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202300"/>
  <mc:AlternateContent xmlns:mc="http://schemas.openxmlformats.org/markup-compatibility/2006">
    <mc:Choice Requires="x15">
      <x15ac:absPath xmlns:x15ac="http://schemas.microsoft.com/office/spreadsheetml/2010/11/ac" url="https://dgprd.sharepoint.com/sites/Depto.deEstudiosEconmicos/Shared Documents/Informes/Informes Acumulados/2025/Medio Término Enero-Junio/Documento a publicar/"/>
    </mc:Choice>
  </mc:AlternateContent>
  <xr:revisionPtr revIDLastSave="259" documentId="13_ncr:1_{3A333DA5-6D1F-45AC-9DAC-C11560BA1E7F}" xr6:coauthVersionLast="47" xr6:coauthVersionMax="47" xr10:uidLastSave="{4E08F45F-795F-4435-9306-30C23CDFF73F}"/>
  <bookViews>
    <workbookView xWindow="57480" yWindow="-120" windowWidth="29040" windowHeight="15720" xr2:uid="{2C7F2217-8C38-4DB1-9A29-95013745BD47}"/>
  </bookViews>
  <sheets>
    <sheet name="Tabla Resumen" sheetId="84" r:id="rId1"/>
    <sheet name="Gráfico 1" sheetId="25" r:id="rId2"/>
    <sheet name="Tabla 1" sheetId="26" r:id="rId3"/>
    <sheet name="Gráfico 2" sheetId="27" r:id="rId4"/>
    <sheet name="Gráfico 3" sheetId="28" r:id="rId5"/>
    <sheet name="Gráfico 4" sheetId="29" r:id="rId6"/>
    <sheet name="Gráfico 5" sheetId="30" r:id="rId7"/>
    <sheet name="Gráfico 6" sheetId="31" r:id="rId8"/>
    <sheet name="Gráfico 7" sheetId="32" r:id="rId9"/>
    <sheet name="Gráfico 8" sheetId="33" r:id="rId10"/>
    <sheet name="Gráfico 9" sheetId="34" r:id="rId11"/>
    <sheet name="Tabla 2" sheetId="35" r:id="rId12"/>
    <sheet name="Gráfico 10" sheetId="36" r:id="rId13"/>
    <sheet name="Gráfico 11" sheetId="37" r:id="rId14"/>
    <sheet name="Gráfico 12" sheetId="38" r:id="rId15"/>
    <sheet name="Tabla 3" sheetId="68" r:id="rId16"/>
    <sheet name="Tabla 4" sheetId="69" r:id="rId17"/>
    <sheet name="Tabla 5" sheetId="70" r:id="rId18"/>
    <sheet name="Tabla 6" sheetId="1" r:id="rId19"/>
    <sheet name="Tabla 7" sheetId="3" r:id="rId20"/>
    <sheet name="Tabla 8" sheetId="4" r:id="rId21"/>
    <sheet name="Tabla 9" sheetId="5" r:id="rId22"/>
    <sheet name="Gráfico 13" sheetId="54" r:id="rId23"/>
    <sheet name="Gráfico 14" sheetId="55" r:id="rId24"/>
    <sheet name="Tabla 10" sheetId="53" r:id="rId25"/>
    <sheet name="Gráfico 15" sheetId="56" r:id="rId26"/>
    <sheet name="Tabla 11" sheetId="71" r:id="rId27"/>
    <sheet name="Gráfico 16" sheetId="17" r:id="rId28"/>
    <sheet name="Tabla 12" sheetId="18" r:id="rId29"/>
    <sheet name="Mapa 1" sheetId="59" r:id="rId30"/>
    <sheet name="Ilustración " sheetId="16" r:id="rId31"/>
    <sheet name="Tabla 13" sheetId="62" r:id="rId32"/>
    <sheet name="Tabla 14" sheetId="63" r:id="rId33"/>
    <sheet name="Tabla 15" sheetId="64" r:id="rId34"/>
    <sheet name="Tabla 16" sheetId="65" r:id="rId35"/>
    <sheet name="Tabla 17" sheetId="66" r:id="rId36"/>
    <sheet name="Tabla 18" sheetId="67" r:id="rId37"/>
    <sheet name="Tabla 19" sheetId="6" r:id="rId38"/>
    <sheet name="Tabla 20" sheetId="7" r:id="rId39"/>
    <sheet name="Ilustración 1" sheetId="9" r:id="rId40"/>
    <sheet name="Tabla 21" sheetId="10" r:id="rId41"/>
    <sheet name="Tabla 22" sheetId="11" r:id="rId42"/>
    <sheet name="Tabla 23" sheetId="12" r:id="rId43"/>
    <sheet name="Tabla 24" sheetId="72" r:id="rId44"/>
    <sheet name="Tabla 25" sheetId="13" r:id="rId45"/>
    <sheet name="Tabla 26" sheetId="14" r:id="rId46"/>
    <sheet name="Tabla 27" sheetId="20" r:id="rId47"/>
    <sheet name="Tabla 28" sheetId="21" r:id="rId48"/>
    <sheet name="Tabla 29" sheetId="23" r:id="rId49"/>
    <sheet name="Tabla 30" sheetId="22" r:id="rId50"/>
    <sheet name="Tabla 31" sheetId="24" r:id="rId51"/>
    <sheet name="Tabla 32" sheetId="60" r:id="rId52"/>
    <sheet name="Tabla 33" sheetId="39" r:id="rId53"/>
    <sheet name="Tabla 34" sheetId="40" r:id="rId54"/>
    <sheet name="Tabla 35" sheetId="85" r:id="rId55"/>
    <sheet name="Tabla 36" sheetId="42" r:id="rId56"/>
    <sheet name="Tabla 37" sheetId="43" r:id="rId57"/>
    <sheet name="Tabla 38" sheetId="44" r:id="rId58"/>
    <sheet name="Tabla 39" sheetId="45" r:id="rId59"/>
    <sheet name="Tabla 40" sheetId="46" r:id="rId60"/>
    <sheet name="Tabla 41" sheetId="47" r:id="rId61"/>
    <sheet name="Tabla 42" sheetId="48" r:id="rId62"/>
    <sheet name="Tabla 43" sheetId="49" r:id="rId63"/>
    <sheet name="Ilustración" sheetId="50" r:id="rId64"/>
    <sheet name="Tabla 44" sheetId="51" r:id="rId65"/>
    <sheet name="Tabla 45" sheetId="52" r:id="rId66"/>
    <sheet name="Tabla 46" sheetId="8" r:id="rId67"/>
    <sheet name="Tabla 47" sheetId="83" r:id="rId68"/>
    <sheet name="Anexo 1" sheetId="74" r:id="rId69"/>
    <sheet name="Anexo 2" sheetId="75" r:id="rId70"/>
    <sheet name="Anexo 3" sheetId="76" r:id="rId71"/>
    <sheet name="Anexo 4" sheetId="73" r:id="rId72"/>
    <sheet name="Anexo 5" sheetId="77" r:id="rId73"/>
    <sheet name="Anexo 6" sheetId="78" r:id="rId74"/>
    <sheet name="Anexo 7" sheetId="79" r:id="rId75"/>
    <sheet name="Anexo 8" sheetId="80" r:id="rId76"/>
    <sheet name="Anexo 9" sheetId="81" r:id="rId77"/>
  </sheets>
  <externalReferences>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s>
  <definedNames>
    <definedName name="\0" localSheetId="68">#REF!</definedName>
    <definedName name="\0" localSheetId="69">#REF!</definedName>
    <definedName name="\0" localSheetId="70">#REF!</definedName>
    <definedName name="\0" localSheetId="72">#REF!</definedName>
    <definedName name="\0" localSheetId="74">#REF!</definedName>
    <definedName name="\0" localSheetId="75">#REF!</definedName>
    <definedName name="\0" localSheetId="76">#REF!</definedName>
    <definedName name="\0" localSheetId="12">#REF!</definedName>
    <definedName name="\0" localSheetId="13">#REF!</definedName>
    <definedName name="\0" localSheetId="14">#REF!</definedName>
    <definedName name="\0" localSheetId="22">#REF!</definedName>
    <definedName name="\0" localSheetId="23">#REF!</definedName>
    <definedName name="\0" localSheetId="25">#REF!</definedName>
    <definedName name="\0" localSheetId="27">#REF!</definedName>
    <definedName name="\0" localSheetId="63">#REF!</definedName>
    <definedName name="\0" localSheetId="39">#REF!</definedName>
    <definedName name="\0" localSheetId="24">#REF!</definedName>
    <definedName name="\0" localSheetId="26">#REF!</definedName>
    <definedName name="\0" localSheetId="31">#REF!</definedName>
    <definedName name="\0" localSheetId="32">#REF!</definedName>
    <definedName name="\0" localSheetId="36">#REF!</definedName>
    <definedName name="\0" localSheetId="40">#REF!</definedName>
    <definedName name="\0" localSheetId="41">#REF!</definedName>
    <definedName name="\0" localSheetId="42">#REF!</definedName>
    <definedName name="\0" localSheetId="43">#REF!</definedName>
    <definedName name="\0" localSheetId="44">#REF!</definedName>
    <definedName name="\0" localSheetId="45">#REF!</definedName>
    <definedName name="\0" localSheetId="46">#REF!</definedName>
    <definedName name="\0" localSheetId="47">#REF!</definedName>
    <definedName name="\0" localSheetId="51">#REF!</definedName>
    <definedName name="\0" localSheetId="52">#REF!</definedName>
    <definedName name="\0" localSheetId="54">#REF!</definedName>
    <definedName name="\0" localSheetId="64">#REF!</definedName>
    <definedName name="\0" localSheetId="65">#REF!</definedName>
    <definedName name="\0" localSheetId="66">#REF!</definedName>
    <definedName name="\0" localSheetId="19">#REF!</definedName>
    <definedName name="\0" localSheetId="20">#REF!</definedName>
    <definedName name="\0" localSheetId="0">#REF!</definedName>
    <definedName name="\0">#REF!</definedName>
    <definedName name="\A" localSheetId="68">#REF!</definedName>
    <definedName name="\A" localSheetId="69">#REF!</definedName>
    <definedName name="\A" localSheetId="70">#REF!</definedName>
    <definedName name="\A" localSheetId="72">#REF!</definedName>
    <definedName name="\A" localSheetId="74">#REF!</definedName>
    <definedName name="\A" localSheetId="75">#REF!</definedName>
    <definedName name="\A" localSheetId="76">#REF!</definedName>
    <definedName name="\A" localSheetId="12">#REF!</definedName>
    <definedName name="\A" localSheetId="13">#REF!</definedName>
    <definedName name="\A" localSheetId="14">#REF!</definedName>
    <definedName name="\A" localSheetId="22">#REF!</definedName>
    <definedName name="\A" localSheetId="25">#REF!</definedName>
    <definedName name="\A" localSheetId="27">#REF!</definedName>
    <definedName name="\A" localSheetId="63">#REF!</definedName>
    <definedName name="\A" localSheetId="39">#REF!</definedName>
    <definedName name="\A" localSheetId="24">#REF!</definedName>
    <definedName name="\A" localSheetId="26">#REF!</definedName>
    <definedName name="\A" localSheetId="31">#REF!</definedName>
    <definedName name="\A" localSheetId="32">#REF!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51">#REF!</definedName>
    <definedName name="\A" localSheetId="52">#REF!</definedName>
    <definedName name="\A" localSheetId="54">#REF!</definedName>
    <definedName name="\A" localSheetId="64">#REF!</definedName>
    <definedName name="\A" localSheetId="65">#REF!</definedName>
    <definedName name="\A" localSheetId="19">#REF!</definedName>
    <definedName name="\A" localSheetId="20">#REF!</definedName>
    <definedName name="\A" localSheetId="0">#REF!</definedName>
    <definedName name="\A">#REF!</definedName>
    <definedName name="\B" localSheetId="68">#REF!</definedName>
    <definedName name="\B" localSheetId="69">#REF!</definedName>
    <definedName name="\B" localSheetId="70">#REF!</definedName>
    <definedName name="\B" localSheetId="72">#REF!</definedName>
    <definedName name="\B" localSheetId="74">#REF!</definedName>
    <definedName name="\B" localSheetId="75">#REF!</definedName>
    <definedName name="\B" localSheetId="76">#REF!</definedName>
    <definedName name="\B" localSheetId="12">#REF!</definedName>
    <definedName name="\B" localSheetId="13">#REF!</definedName>
    <definedName name="\B" localSheetId="14">#REF!</definedName>
    <definedName name="\B" localSheetId="22">#REF!</definedName>
    <definedName name="\B" localSheetId="25">#REF!</definedName>
    <definedName name="\B" localSheetId="27">#REF!</definedName>
    <definedName name="\B" localSheetId="63">#REF!</definedName>
    <definedName name="\B" localSheetId="39">#REF!</definedName>
    <definedName name="\B" localSheetId="24">#REF!</definedName>
    <definedName name="\B" localSheetId="26">#REF!</definedName>
    <definedName name="\B" localSheetId="31">#REF!</definedName>
    <definedName name="\B" localSheetId="32">#REF!</definedName>
    <definedName name="\B" localSheetId="40">#REF!</definedName>
    <definedName name="\B" localSheetId="41">#REF!</definedName>
    <definedName name="\B" localSheetId="42">#REF!</definedName>
    <definedName name="\B" localSheetId="43">#REF!</definedName>
    <definedName name="\B" localSheetId="44">#REF!</definedName>
    <definedName name="\B" localSheetId="45">#REF!</definedName>
    <definedName name="\B" localSheetId="46">#REF!</definedName>
    <definedName name="\B" localSheetId="47">#REF!</definedName>
    <definedName name="\B" localSheetId="51">#REF!</definedName>
    <definedName name="\B" localSheetId="52">#REF!</definedName>
    <definedName name="\B" localSheetId="54">#REF!</definedName>
    <definedName name="\B" localSheetId="64">#REF!</definedName>
    <definedName name="\B" localSheetId="65">#REF!</definedName>
    <definedName name="\B" localSheetId="19">#REF!</definedName>
    <definedName name="\B" localSheetId="20">#REF!</definedName>
    <definedName name="\B" localSheetId="0">#REF!</definedName>
    <definedName name="\B">#REF!</definedName>
    <definedName name="\bmiii" localSheetId="12">#REF!</definedName>
    <definedName name="\bmiii" localSheetId="13">#REF!</definedName>
    <definedName name="\bmiii" localSheetId="39">#REF!</definedName>
    <definedName name="\bmiii" localSheetId="26">[1]Q6!$E$32:$AH$32</definedName>
    <definedName name="\bmiii" localSheetId="40">#REF!</definedName>
    <definedName name="\bmiii" localSheetId="41">#REF!</definedName>
    <definedName name="\bmiii" localSheetId="42">#REF!</definedName>
    <definedName name="\bmiii" localSheetId="43">[1]Q6!$E$32:$AH$32</definedName>
    <definedName name="\bmiii" localSheetId="44">[1]Q6!$E$32:$AH$32</definedName>
    <definedName name="\bmiii" localSheetId="45">#REF!</definedName>
    <definedName name="\bmiii" localSheetId="51">[1]Q6!$E$32:$AH$32</definedName>
    <definedName name="\bmiii" localSheetId="54">#REF!</definedName>
    <definedName name="\bmiii" localSheetId="66">[1]Q6!$E$32:$AH$32</definedName>
    <definedName name="\bmiii" localSheetId="19">#REF!</definedName>
    <definedName name="\bmiii" localSheetId="20">[1]Q6!$E$32:$AH$32</definedName>
    <definedName name="\bmiii" localSheetId="0">[1]Q6!$E$32:$AH$32</definedName>
    <definedName name="\bmiii">#REF!</definedName>
    <definedName name="\C" localSheetId="68">#REF!</definedName>
    <definedName name="\C" localSheetId="69">#REF!</definedName>
    <definedName name="\C" localSheetId="70">#REF!</definedName>
    <definedName name="\C" localSheetId="72">#REF!</definedName>
    <definedName name="\C" localSheetId="74">#REF!</definedName>
    <definedName name="\C" localSheetId="75">#REF!</definedName>
    <definedName name="\C" localSheetId="76">#REF!</definedName>
    <definedName name="\C" localSheetId="12">#REF!</definedName>
    <definedName name="\C" localSheetId="13">#REF!</definedName>
    <definedName name="\C" localSheetId="14">#REF!</definedName>
    <definedName name="\C" localSheetId="22">#REF!</definedName>
    <definedName name="\C" localSheetId="25">#REF!</definedName>
    <definedName name="\C" localSheetId="27">#REF!</definedName>
    <definedName name="\C" localSheetId="63">#REF!</definedName>
    <definedName name="\C" localSheetId="39">#REF!</definedName>
    <definedName name="\C" localSheetId="24">#REF!</definedName>
    <definedName name="\C" localSheetId="26">#REF!</definedName>
    <definedName name="\C" localSheetId="32">#REF!</definedName>
    <definedName name="\C" localSheetId="40">#REF!</definedName>
    <definedName name="\C" localSheetId="41">#REF!</definedName>
    <definedName name="\C" localSheetId="42">#REF!</definedName>
    <definedName name="\C" localSheetId="43">#REF!</definedName>
    <definedName name="\C" localSheetId="44">#REF!</definedName>
    <definedName name="\C" localSheetId="45">#REF!</definedName>
    <definedName name="\C" localSheetId="46">#REF!</definedName>
    <definedName name="\C" localSheetId="47">#REF!</definedName>
    <definedName name="\C" localSheetId="51">#REF!</definedName>
    <definedName name="\C" localSheetId="52">#REF!</definedName>
    <definedName name="\C" localSheetId="54">#REF!</definedName>
    <definedName name="\C" localSheetId="64">#REF!</definedName>
    <definedName name="\C" localSheetId="65">#REF!</definedName>
    <definedName name="\C" localSheetId="66">#REF!</definedName>
    <definedName name="\C" localSheetId="19">#REF!</definedName>
    <definedName name="\C" localSheetId="20">#REF!</definedName>
    <definedName name="\C" localSheetId="0">#REF!</definedName>
    <definedName name="\C">#REF!</definedName>
    <definedName name="\cc" localSheetId="68">[2]Debt!#REF!</definedName>
    <definedName name="\cc" localSheetId="69">[2]Debt!#REF!</definedName>
    <definedName name="\cc" localSheetId="70">[2]Debt!#REF!</definedName>
    <definedName name="\cc" localSheetId="72">[2]Debt!#REF!</definedName>
    <definedName name="\cc" localSheetId="74">[2]Debt!#REF!</definedName>
    <definedName name="\cc" localSheetId="75">[2]Debt!#REF!</definedName>
    <definedName name="\cc" localSheetId="76">[2]Debt!#REF!</definedName>
    <definedName name="\cc" localSheetId="12">#REF!</definedName>
    <definedName name="\cc" localSheetId="13">#REF!</definedName>
    <definedName name="\cc" localSheetId="14">#REF!</definedName>
    <definedName name="\cc" localSheetId="63">[2]Debt!#REF!</definedName>
    <definedName name="\cc" localSheetId="39">#REF!</definedName>
    <definedName name="\cc" localSheetId="26">[2]Debt!#REF!</definedName>
    <definedName name="\cc" localSheetId="31">[2]Debt!#REF!</definedName>
    <definedName name="\cc" localSheetId="40">#REF!</definedName>
    <definedName name="\cc" localSheetId="41">[2]Debt!#REF!</definedName>
    <definedName name="\cc" localSheetId="42">[2]Debt!#REF!</definedName>
    <definedName name="\cc" localSheetId="43">[2]Debt!#REF!</definedName>
    <definedName name="\cc" localSheetId="44">[2]Debt!#REF!</definedName>
    <definedName name="\cc" localSheetId="45">#REF!</definedName>
    <definedName name="\cc" localSheetId="51">[2]Debt!#REF!</definedName>
    <definedName name="\cc" localSheetId="54">#REF!</definedName>
    <definedName name="\cc" localSheetId="64">[2]Debt!#REF!</definedName>
    <definedName name="\cc" localSheetId="65">[2]Debt!#REF!</definedName>
    <definedName name="\cc" localSheetId="66">[2]Debt!#REF!</definedName>
    <definedName name="\cc" localSheetId="19">#REF!</definedName>
    <definedName name="\cc" localSheetId="20">[2]Debt!#REF!</definedName>
    <definedName name="\cc" localSheetId="0">[2]Debt!#REF!</definedName>
    <definedName name="\cc">#REF!</definedName>
    <definedName name="\D" localSheetId="68">#REF!</definedName>
    <definedName name="\D" localSheetId="69">#REF!</definedName>
    <definedName name="\D" localSheetId="70">#REF!</definedName>
    <definedName name="\D" localSheetId="72">#REF!</definedName>
    <definedName name="\D" localSheetId="74">#REF!</definedName>
    <definedName name="\D" localSheetId="75">#REF!</definedName>
    <definedName name="\D" localSheetId="76">#REF!</definedName>
    <definedName name="\D" localSheetId="12">#REF!</definedName>
    <definedName name="\D" localSheetId="13">#REF!</definedName>
    <definedName name="\D" localSheetId="14">#REF!</definedName>
    <definedName name="\D" localSheetId="22">#REF!</definedName>
    <definedName name="\D" localSheetId="27">#REF!</definedName>
    <definedName name="\D" localSheetId="63">#REF!</definedName>
    <definedName name="\D" localSheetId="39">#REF!</definedName>
    <definedName name="\D" localSheetId="24">#REF!</definedName>
    <definedName name="\D" localSheetId="32">#REF!</definedName>
    <definedName name="\D" localSheetId="40">#REF!</definedName>
    <definedName name="\D" localSheetId="41">#REF!</definedName>
    <definedName name="\D" localSheetId="42">#REF!</definedName>
    <definedName name="\D" localSheetId="43">#REF!</definedName>
    <definedName name="\D" localSheetId="44">#REF!</definedName>
    <definedName name="\D" localSheetId="45">#REF!</definedName>
    <definedName name="\D" localSheetId="46">#REF!</definedName>
    <definedName name="\D" localSheetId="47">#REF!</definedName>
    <definedName name="\D" localSheetId="51">#REF!</definedName>
    <definedName name="\D" localSheetId="52">#REF!</definedName>
    <definedName name="\D" localSheetId="54">#REF!</definedName>
    <definedName name="\D" localSheetId="64">#REF!</definedName>
    <definedName name="\D" localSheetId="65">#REF!</definedName>
    <definedName name="\D" localSheetId="66">#REF!</definedName>
    <definedName name="\D" localSheetId="19">#REF!</definedName>
    <definedName name="\D" localSheetId="20">#REF!</definedName>
    <definedName name="\D" localSheetId="0">#REF!</definedName>
    <definedName name="\D">#REF!</definedName>
    <definedName name="\E" localSheetId="68">#REF!</definedName>
    <definedName name="\E" localSheetId="69">#REF!</definedName>
    <definedName name="\E" localSheetId="70">#REF!</definedName>
    <definedName name="\E" localSheetId="72">#REF!</definedName>
    <definedName name="\E" localSheetId="74">#REF!</definedName>
    <definedName name="\E" localSheetId="75">#REF!</definedName>
    <definedName name="\E" localSheetId="76">#REF!</definedName>
    <definedName name="\E" localSheetId="12">#REF!</definedName>
    <definedName name="\E" localSheetId="13">#REF!</definedName>
    <definedName name="\E" localSheetId="14">#REF!</definedName>
    <definedName name="\E" localSheetId="22">#REF!</definedName>
    <definedName name="\E" localSheetId="27">#REF!</definedName>
    <definedName name="\E" localSheetId="63">#REF!</definedName>
    <definedName name="\E" localSheetId="39">#REF!</definedName>
    <definedName name="\E" localSheetId="24">#REF!</definedName>
    <definedName name="\E" localSheetId="32">#REF!</definedName>
    <definedName name="\E" localSheetId="40">#REF!</definedName>
    <definedName name="\E" localSheetId="41">#REF!</definedName>
    <definedName name="\E" localSheetId="42">#REF!</definedName>
    <definedName name="\E" localSheetId="43">#REF!</definedName>
    <definedName name="\E" localSheetId="44">#REF!</definedName>
    <definedName name="\E" localSheetId="45">#REF!</definedName>
    <definedName name="\E" localSheetId="46">#REF!</definedName>
    <definedName name="\E" localSheetId="47">#REF!</definedName>
    <definedName name="\E" localSheetId="51">#REF!</definedName>
    <definedName name="\E" localSheetId="52">#REF!</definedName>
    <definedName name="\E" localSheetId="54">#REF!</definedName>
    <definedName name="\E" localSheetId="64">#REF!</definedName>
    <definedName name="\E" localSheetId="65">#REF!</definedName>
    <definedName name="\E" localSheetId="19">#REF!</definedName>
    <definedName name="\E" localSheetId="20">#REF!</definedName>
    <definedName name="\E" localSheetId="0">#REF!</definedName>
    <definedName name="\E">#REF!</definedName>
    <definedName name="\F" localSheetId="68">#REF!</definedName>
    <definedName name="\F" localSheetId="69">#REF!</definedName>
    <definedName name="\F" localSheetId="70">#REF!</definedName>
    <definedName name="\F" localSheetId="72">#REF!</definedName>
    <definedName name="\F" localSheetId="74">#REF!</definedName>
    <definedName name="\F" localSheetId="75">#REF!</definedName>
    <definedName name="\F" localSheetId="76">#REF!</definedName>
    <definedName name="\F" localSheetId="12">#REF!</definedName>
    <definedName name="\F" localSheetId="13">#REF!</definedName>
    <definedName name="\F" localSheetId="14">#REF!</definedName>
    <definedName name="\F" localSheetId="22">#REF!</definedName>
    <definedName name="\F" localSheetId="27">#REF!</definedName>
    <definedName name="\F" localSheetId="63">#REF!</definedName>
    <definedName name="\F" localSheetId="39">#REF!</definedName>
    <definedName name="\F" localSheetId="24">#REF!</definedName>
    <definedName name="\F" localSheetId="32">#REF!</definedName>
    <definedName name="\F" localSheetId="40">#REF!</definedName>
    <definedName name="\F" localSheetId="41">#REF!</definedName>
    <definedName name="\F" localSheetId="42">#REF!</definedName>
    <definedName name="\F" localSheetId="43">#REF!</definedName>
    <definedName name="\F" localSheetId="44">#REF!</definedName>
    <definedName name="\F" localSheetId="45">#REF!</definedName>
    <definedName name="\F" localSheetId="46">#REF!</definedName>
    <definedName name="\F" localSheetId="47">#REF!</definedName>
    <definedName name="\F" localSheetId="51">#REF!</definedName>
    <definedName name="\F" localSheetId="52">#REF!</definedName>
    <definedName name="\F" localSheetId="54">#REF!</definedName>
    <definedName name="\F" localSheetId="64">#REF!</definedName>
    <definedName name="\F" localSheetId="65">#REF!</definedName>
    <definedName name="\F" localSheetId="19">#REF!</definedName>
    <definedName name="\F" localSheetId="20">#REF!</definedName>
    <definedName name="\F" localSheetId="0">#REF!</definedName>
    <definedName name="\F">#REF!</definedName>
    <definedName name="\G" localSheetId="68">#REF!</definedName>
    <definedName name="\G" localSheetId="69">#REF!</definedName>
    <definedName name="\G" localSheetId="70">#REF!</definedName>
    <definedName name="\G" localSheetId="72">#REF!</definedName>
    <definedName name="\G" localSheetId="74">#REF!</definedName>
    <definedName name="\G" localSheetId="75">#REF!</definedName>
    <definedName name="\G" localSheetId="76">#REF!</definedName>
    <definedName name="\G" localSheetId="12">#REF!</definedName>
    <definedName name="\G" localSheetId="13">#REF!</definedName>
    <definedName name="\G" localSheetId="22">#REF!</definedName>
    <definedName name="\G" localSheetId="27">#REF!</definedName>
    <definedName name="\G" localSheetId="63">#REF!</definedName>
    <definedName name="\G" localSheetId="39">#REF!</definedName>
    <definedName name="\G" localSheetId="24">#REF!</definedName>
    <definedName name="\G" localSheetId="32">#REF!</definedName>
    <definedName name="\G" localSheetId="40">#REF!</definedName>
    <definedName name="\G" localSheetId="41">#REF!</definedName>
    <definedName name="\G" localSheetId="42">#REF!</definedName>
    <definedName name="\G" localSheetId="43">#REF!</definedName>
    <definedName name="\G" localSheetId="44">#REF!</definedName>
    <definedName name="\G" localSheetId="45">#REF!</definedName>
    <definedName name="\G" localSheetId="46">#REF!</definedName>
    <definedName name="\G" localSheetId="47">#REF!</definedName>
    <definedName name="\G" localSheetId="51">#REF!</definedName>
    <definedName name="\G" localSheetId="52">#REF!</definedName>
    <definedName name="\G" localSheetId="54">#REF!</definedName>
    <definedName name="\G" localSheetId="64">#REF!</definedName>
    <definedName name="\G" localSheetId="65">#REF!</definedName>
    <definedName name="\G" localSheetId="19">#REF!</definedName>
    <definedName name="\G" localSheetId="20">#REF!</definedName>
    <definedName name="\G" localSheetId="0">#REF!</definedName>
    <definedName name="\G">#REF!</definedName>
    <definedName name="\gg" localSheetId="68">[2]Debt!#REF!</definedName>
    <definedName name="\gg" localSheetId="69">[2]Debt!#REF!</definedName>
    <definedName name="\gg" localSheetId="70">[2]Debt!#REF!</definedName>
    <definedName name="\gg" localSheetId="72">[2]Debt!#REF!</definedName>
    <definedName name="\gg" localSheetId="74">[2]Debt!#REF!</definedName>
    <definedName name="\gg" localSheetId="75">[2]Debt!#REF!</definedName>
    <definedName name="\gg" localSheetId="76">[2]Debt!#REF!</definedName>
    <definedName name="\gg" localSheetId="12">#REF!</definedName>
    <definedName name="\gg" localSheetId="13">#REF!</definedName>
    <definedName name="\gg" localSheetId="39">#REF!</definedName>
    <definedName name="\gg" localSheetId="26">[2]Debt!#REF!</definedName>
    <definedName name="\gg" localSheetId="40">#REF!</definedName>
    <definedName name="\gg" localSheetId="41">#REF!</definedName>
    <definedName name="\gg" localSheetId="42">#REF!</definedName>
    <definedName name="\gg" localSheetId="43">[2]Debt!#REF!</definedName>
    <definedName name="\gg" localSheetId="44">[2]Debt!#REF!</definedName>
    <definedName name="\gg" localSheetId="45">#REF!</definedName>
    <definedName name="\gg" localSheetId="51">[2]Debt!#REF!</definedName>
    <definedName name="\gg" localSheetId="54">#REF!</definedName>
    <definedName name="\gg" localSheetId="65">[2]Debt!#REF!</definedName>
    <definedName name="\gg" localSheetId="66">[2]Debt!#REF!</definedName>
    <definedName name="\gg" localSheetId="19">#REF!</definedName>
    <definedName name="\gg" localSheetId="20">[2]Debt!#REF!</definedName>
    <definedName name="\gg" localSheetId="0">[2]Debt!#REF!</definedName>
    <definedName name="\gg">#REF!</definedName>
    <definedName name="\H" localSheetId="68">#REF!</definedName>
    <definedName name="\H" localSheetId="69">#REF!</definedName>
    <definedName name="\H" localSheetId="70">#REF!</definedName>
    <definedName name="\H" localSheetId="72">#REF!</definedName>
    <definedName name="\H" localSheetId="74">#REF!</definedName>
    <definedName name="\H" localSheetId="75">#REF!</definedName>
    <definedName name="\H" localSheetId="76">#REF!</definedName>
    <definedName name="\H" localSheetId="12">#REF!</definedName>
    <definedName name="\H" localSheetId="13">#REF!</definedName>
    <definedName name="\H" localSheetId="14">#REF!</definedName>
    <definedName name="\H" localSheetId="22">#REF!</definedName>
    <definedName name="\H" localSheetId="27">#REF!</definedName>
    <definedName name="\H" localSheetId="63">#REF!</definedName>
    <definedName name="\H" localSheetId="39">#REF!</definedName>
    <definedName name="\H" localSheetId="24">#REF!</definedName>
    <definedName name="\H" localSheetId="32">#REF!</definedName>
    <definedName name="\H" localSheetId="40">#REF!</definedName>
    <definedName name="\H" localSheetId="41">#REF!</definedName>
    <definedName name="\H" localSheetId="42">#REF!</definedName>
    <definedName name="\H" localSheetId="43">#REF!</definedName>
    <definedName name="\H" localSheetId="44">#REF!</definedName>
    <definedName name="\H" localSheetId="45">#REF!</definedName>
    <definedName name="\H" localSheetId="46">#REF!</definedName>
    <definedName name="\H" localSheetId="47">#REF!</definedName>
    <definedName name="\H" localSheetId="51">#REF!</definedName>
    <definedName name="\H" localSheetId="52">#REF!</definedName>
    <definedName name="\H" localSheetId="54">#REF!</definedName>
    <definedName name="\H" localSheetId="64">#REF!</definedName>
    <definedName name="\H" localSheetId="65">#REF!</definedName>
    <definedName name="\H" localSheetId="66">#REF!</definedName>
    <definedName name="\H" localSheetId="19">#REF!</definedName>
    <definedName name="\H" localSheetId="20">#REF!</definedName>
    <definedName name="\H" localSheetId="0">#REF!</definedName>
    <definedName name="\H">#REF!</definedName>
    <definedName name="\I" localSheetId="68">#REF!</definedName>
    <definedName name="\I" localSheetId="69">#REF!</definedName>
    <definedName name="\I" localSheetId="70">#REF!</definedName>
    <definedName name="\I" localSheetId="72">#REF!</definedName>
    <definedName name="\I" localSheetId="74">#REF!</definedName>
    <definedName name="\I" localSheetId="75">#REF!</definedName>
    <definedName name="\I" localSheetId="76">#REF!</definedName>
    <definedName name="\I" localSheetId="12">#REF!</definedName>
    <definedName name="\I" localSheetId="13">#REF!</definedName>
    <definedName name="\I" localSheetId="14">#REF!</definedName>
    <definedName name="\I" localSheetId="22">#REF!</definedName>
    <definedName name="\I" localSheetId="27">#REF!</definedName>
    <definedName name="\I" localSheetId="63">#REF!</definedName>
    <definedName name="\I" localSheetId="39">#REF!</definedName>
    <definedName name="\I" localSheetId="24">#REF!</definedName>
    <definedName name="\I" localSheetId="32">#REF!</definedName>
    <definedName name="\I" localSheetId="40">#REF!</definedName>
    <definedName name="\I" localSheetId="41">#REF!</definedName>
    <definedName name="\I" localSheetId="42">#REF!</definedName>
    <definedName name="\I" localSheetId="43">#REF!</definedName>
    <definedName name="\I" localSheetId="44">#REF!</definedName>
    <definedName name="\I" localSheetId="45">#REF!</definedName>
    <definedName name="\I" localSheetId="46">#REF!</definedName>
    <definedName name="\I" localSheetId="47">#REF!</definedName>
    <definedName name="\I" localSheetId="51">#REF!</definedName>
    <definedName name="\I" localSheetId="52">#REF!</definedName>
    <definedName name="\I" localSheetId="54">#REF!</definedName>
    <definedName name="\I" localSheetId="64">#REF!</definedName>
    <definedName name="\I" localSheetId="65">#REF!</definedName>
    <definedName name="\I" localSheetId="19">#REF!</definedName>
    <definedName name="\I" localSheetId="20">#REF!</definedName>
    <definedName name="\I" localSheetId="0">#REF!</definedName>
    <definedName name="\I">#REF!</definedName>
    <definedName name="\J" localSheetId="68">#REF!</definedName>
    <definedName name="\J" localSheetId="69">#REF!</definedName>
    <definedName name="\J" localSheetId="70">#REF!</definedName>
    <definedName name="\J" localSheetId="72">#REF!</definedName>
    <definedName name="\J" localSheetId="74">#REF!</definedName>
    <definedName name="\J" localSheetId="75">#REF!</definedName>
    <definedName name="\J" localSheetId="76">#REF!</definedName>
    <definedName name="\J" localSheetId="12">#REF!</definedName>
    <definedName name="\J" localSheetId="13">#REF!</definedName>
    <definedName name="\J" localSheetId="14">#REF!</definedName>
    <definedName name="\J" localSheetId="22">#REF!</definedName>
    <definedName name="\J" localSheetId="27">#REF!</definedName>
    <definedName name="\J" localSheetId="63">#REF!</definedName>
    <definedName name="\J" localSheetId="39">#REF!</definedName>
    <definedName name="\J" localSheetId="24">#REF!</definedName>
    <definedName name="\J" localSheetId="32">#REF!</definedName>
    <definedName name="\J" localSheetId="40">#REF!</definedName>
    <definedName name="\J" localSheetId="41">#REF!</definedName>
    <definedName name="\J" localSheetId="42">#REF!</definedName>
    <definedName name="\J" localSheetId="43">#REF!</definedName>
    <definedName name="\J" localSheetId="44">#REF!</definedName>
    <definedName name="\J" localSheetId="45">#REF!</definedName>
    <definedName name="\J" localSheetId="46">#REF!</definedName>
    <definedName name="\J" localSheetId="47">#REF!</definedName>
    <definedName name="\J" localSheetId="51">#REF!</definedName>
    <definedName name="\J" localSheetId="52">#REF!</definedName>
    <definedName name="\J" localSheetId="54">#REF!</definedName>
    <definedName name="\J" localSheetId="64">#REF!</definedName>
    <definedName name="\J" localSheetId="65">#REF!</definedName>
    <definedName name="\J" localSheetId="19">#REF!</definedName>
    <definedName name="\J" localSheetId="20">#REF!</definedName>
    <definedName name="\J" localSheetId="0">#REF!</definedName>
    <definedName name="\J">#REF!</definedName>
    <definedName name="\K" localSheetId="68">#REF!</definedName>
    <definedName name="\K" localSheetId="69">#REF!</definedName>
    <definedName name="\K" localSheetId="70">#REF!</definedName>
    <definedName name="\K" localSheetId="72">#REF!</definedName>
    <definedName name="\K" localSheetId="74">#REF!</definedName>
    <definedName name="\K" localSheetId="75">#REF!</definedName>
    <definedName name="\K" localSheetId="76">#REF!</definedName>
    <definedName name="\K" localSheetId="12">#REF!</definedName>
    <definedName name="\K" localSheetId="13">#REF!</definedName>
    <definedName name="\K" localSheetId="22">#REF!</definedName>
    <definedName name="\K" localSheetId="27">#REF!</definedName>
    <definedName name="\K" localSheetId="63">#REF!</definedName>
    <definedName name="\K" localSheetId="39">#REF!</definedName>
    <definedName name="\K" localSheetId="24">#REF!</definedName>
    <definedName name="\K" localSheetId="32">#REF!</definedName>
    <definedName name="\K" localSheetId="40">#REF!</definedName>
    <definedName name="\K" localSheetId="41">#REF!</definedName>
    <definedName name="\K" localSheetId="42">#REF!</definedName>
    <definedName name="\K" localSheetId="43">#REF!</definedName>
    <definedName name="\K" localSheetId="44">#REF!</definedName>
    <definedName name="\K" localSheetId="45">#REF!</definedName>
    <definedName name="\K" localSheetId="46">#REF!</definedName>
    <definedName name="\K" localSheetId="47">#REF!</definedName>
    <definedName name="\K" localSheetId="51">#REF!</definedName>
    <definedName name="\K" localSheetId="52">#REF!</definedName>
    <definedName name="\K" localSheetId="54">#REF!</definedName>
    <definedName name="\K" localSheetId="64">#REF!</definedName>
    <definedName name="\K" localSheetId="65">#REF!</definedName>
    <definedName name="\K" localSheetId="19">#REF!</definedName>
    <definedName name="\K" localSheetId="20">#REF!</definedName>
    <definedName name="\K" localSheetId="0">#REF!</definedName>
    <definedName name="\K">#REF!</definedName>
    <definedName name="\kk" localSheetId="68">[2]Debt!#REF!</definedName>
    <definedName name="\kk" localSheetId="69">[2]Debt!#REF!</definedName>
    <definedName name="\kk" localSheetId="70">[2]Debt!#REF!</definedName>
    <definedName name="\kk" localSheetId="72">[2]Debt!#REF!</definedName>
    <definedName name="\kk" localSheetId="74">[2]Debt!#REF!</definedName>
    <definedName name="\kk" localSheetId="75">[2]Debt!#REF!</definedName>
    <definedName name="\kk" localSheetId="76">[2]Debt!#REF!</definedName>
    <definedName name="\kk" localSheetId="12">#REF!</definedName>
    <definedName name="\kk" localSheetId="13">#REF!</definedName>
    <definedName name="\kk" localSheetId="39">#REF!</definedName>
    <definedName name="\kk" localSheetId="26">[2]Debt!#REF!</definedName>
    <definedName name="\kk" localSheetId="40">#REF!</definedName>
    <definedName name="\kk" localSheetId="41">#REF!</definedName>
    <definedName name="\kk" localSheetId="42">#REF!</definedName>
    <definedName name="\kk" localSheetId="43">[2]Debt!#REF!</definedName>
    <definedName name="\kk" localSheetId="44">[2]Debt!#REF!</definedName>
    <definedName name="\kk" localSheetId="45">#REF!</definedName>
    <definedName name="\kk" localSheetId="51">[2]Debt!#REF!</definedName>
    <definedName name="\kk" localSheetId="54">#REF!</definedName>
    <definedName name="\kk" localSheetId="65">[2]Debt!#REF!</definedName>
    <definedName name="\kk" localSheetId="66">[2]Debt!#REF!</definedName>
    <definedName name="\kk" localSheetId="19">#REF!</definedName>
    <definedName name="\kk" localSheetId="20">[2]Debt!#REF!</definedName>
    <definedName name="\kk" localSheetId="0">[2]Debt!#REF!</definedName>
    <definedName name="\kk">#REF!</definedName>
    <definedName name="\L" localSheetId="68">#REF!</definedName>
    <definedName name="\L" localSheetId="69">#REF!</definedName>
    <definedName name="\L" localSheetId="70">#REF!</definedName>
    <definedName name="\L" localSheetId="72">#REF!</definedName>
    <definedName name="\L" localSheetId="74">#REF!</definedName>
    <definedName name="\L" localSheetId="75">#REF!</definedName>
    <definedName name="\L" localSheetId="76">#REF!</definedName>
    <definedName name="\L" localSheetId="12">#REF!</definedName>
    <definedName name="\L" localSheetId="13">#REF!</definedName>
    <definedName name="\L" localSheetId="14">#REF!</definedName>
    <definedName name="\L" localSheetId="22">#REF!</definedName>
    <definedName name="\L" localSheetId="27">#REF!</definedName>
    <definedName name="\L" localSheetId="63">#REF!</definedName>
    <definedName name="\L" localSheetId="39">#REF!</definedName>
    <definedName name="\L" localSheetId="24">#REF!</definedName>
    <definedName name="\L" localSheetId="32">#REF!</definedName>
    <definedName name="\L" localSheetId="40">#REF!</definedName>
    <definedName name="\L" localSheetId="41">#REF!</definedName>
    <definedName name="\L" localSheetId="42">#REF!</definedName>
    <definedName name="\L" localSheetId="43">#REF!</definedName>
    <definedName name="\L" localSheetId="44">#REF!</definedName>
    <definedName name="\L" localSheetId="45">#REF!</definedName>
    <definedName name="\L" localSheetId="46">#REF!</definedName>
    <definedName name="\L" localSheetId="47">#REF!</definedName>
    <definedName name="\L" localSheetId="51">#REF!</definedName>
    <definedName name="\L" localSheetId="52">#REF!</definedName>
    <definedName name="\L" localSheetId="54">#REF!</definedName>
    <definedName name="\L" localSheetId="64">#REF!</definedName>
    <definedName name="\L" localSheetId="65">#REF!</definedName>
    <definedName name="\L" localSheetId="66">#REF!</definedName>
    <definedName name="\L" localSheetId="19">#REF!</definedName>
    <definedName name="\L" localSheetId="20">#REF!</definedName>
    <definedName name="\L" localSheetId="0">#REF!</definedName>
    <definedName name="\L">#REF!</definedName>
    <definedName name="\M" localSheetId="68">#REF!</definedName>
    <definedName name="\M" localSheetId="69">#REF!</definedName>
    <definedName name="\M" localSheetId="70">#REF!</definedName>
    <definedName name="\M" localSheetId="72">#REF!</definedName>
    <definedName name="\M" localSheetId="74">#REF!</definedName>
    <definedName name="\M" localSheetId="75">#REF!</definedName>
    <definedName name="\M" localSheetId="76">#REF!</definedName>
    <definedName name="\M" localSheetId="12">#REF!</definedName>
    <definedName name="\M" localSheetId="13">#REF!</definedName>
    <definedName name="\M" localSheetId="14">#REF!</definedName>
    <definedName name="\M" localSheetId="22">#REF!</definedName>
    <definedName name="\M" localSheetId="25">#REF!</definedName>
    <definedName name="\M" localSheetId="27">#REF!</definedName>
    <definedName name="\M" localSheetId="63">#REF!</definedName>
    <definedName name="\M" localSheetId="39">#REF!</definedName>
    <definedName name="\M" localSheetId="24">#REF!</definedName>
    <definedName name="\M" localSheetId="26">#REF!</definedName>
    <definedName name="\M" localSheetId="32">#REF!</definedName>
    <definedName name="\M" localSheetId="40">#REF!</definedName>
    <definedName name="\M" localSheetId="41">#REF!</definedName>
    <definedName name="\M" localSheetId="42">#REF!</definedName>
    <definedName name="\M" localSheetId="43">#REF!</definedName>
    <definedName name="\M" localSheetId="44">#REF!</definedName>
    <definedName name="\M" localSheetId="45">#REF!</definedName>
    <definedName name="\M" localSheetId="46">#REF!</definedName>
    <definedName name="\M" localSheetId="47">#REF!</definedName>
    <definedName name="\M" localSheetId="51">#REF!</definedName>
    <definedName name="\M" localSheetId="52">#REF!</definedName>
    <definedName name="\M" localSheetId="54">#REF!</definedName>
    <definedName name="\M" localSheetId="64">#REF!</definedName>
    <definedName name="\M" localSheetId="65">#REF!</definedName>
    <definedName name="\M" localSheetId="19">#REF!</definedName>
    <definedName name="\M" localSheetId="20">#REF!</definedName>
    <definedName name="\M" localSheetId="0">#REF!</definedName>
    <definedName name="\M">#REF!</definedName>
    <definedName name="\N" localSheetId="68">#REF!</definedName>
    <definedName name="\N" localSheetId="69">#REF!</definedName>
    <definedName name="\N" localSheetId="70">#REF!</definedName>
    <definedName name="\N" localSheetId="72">#REF!</definedName>
    <definedName name="\N" localSheetId="74">#REF!</definedName>
    <definedName name="\N" localSheetId="75">#REF!</definedName>
    <definedName name="\N" localSheetId="76">#REF!</definedName>
    <definedName name="\N" localSheetId="12">#REF!</definedName>
    <definedName name="\N" localSheetId="13">#REF!</definedName>
    <definedName name="\N" localSheetId="14">#REF!</definedName>
    <definedName name="\N" localSheetId="22">#REF!</definedName>
    <definedName name="\N" localSheetId="27">#REF!</definedName>
    <definedName name="\N" localSheetId="63">#REF!</definedName>
    <definedName name="\N" localSheetId="39">#REF!</definedName>
    <definedName name="\N" localSheetId="24">#REF!</definedName>
    <definedName name="\N" localSheetId="32">#REF!</definedName>
    <definedName name="\N" localSheetId="40">#REF!</definedName>
    <definedName name="\N" localSheetId="41">#REF!</definedName>
    <definedName name="\N" localSheetId="42">#REF!</definedName>
    <definedName name="\N" localSheetId="43">#REF!</definedName>
    <definedName name="\N" localSheetId="44">#REF!</definedName>
    <definedName name="\N" localSheetId="45">#REF!</definedName>
    <definedName name="\N" localSheetId="46">#REF!</definedName>
    <definedName name="\N" localSheetId="47">#REF!</definedName>
    <definedName name="\N" localSheetId="51">#REF!</definedName>
    <definedName name="\N" localSheetId="52">#REF!</definedName>
    <definedName name="\N" localSheetId="54">#REF!</definedName>
    <definedName name="\N" localSheetId="64">#REF!</definedName>
    <definedName name="\N" localSheetId="65">#REF!</definedName>
    <definedName name="\N" localSheetId="19">#REF!</definedName>
    <definedName name="\N" localSheetId="20">#REF!</definedName>
    <definedName name="\N" localSheetId="0">#REF!</definedName>
    <definedName name="\N">#REF!</definedName>
    <definedName name="\Ñ" localSheetId="68">#REF!</definedName>
    <definedName name="\Ñ" localSheetId="69">#REF!</definedName>
    <definedName name="\Ñ" localSheetId="70">#REF!</definedName>
    <definedName name="\Ñ" localSheetId="72">#REF!</definedName>
    <definedName name="\Ñ" localSheetId="74">#REF!</definedName>
    <definedName name="\Ñ" localSheetId="75">#REF!</definedName>
    <definedName name="\Ñ" localSheetId="76">#REF!</definedName>
    <definedName name="\Ñ" localSheetId="12">#REF!</definedName>
    <definedName name="\Ñ" localSheetId="13">#REF!</definedName>
    <definedName name="\Ñ" localSheetId="22">#REF!</definedName>
    <definedName name="\Ñ" localSheetId="63">#REF!</definedName>
    <definedName name="\Ñ" localSheetId="39">#REF!</definedName>
    <definedName name="\Ñ" localSheetId="32">#REF!</definedName>
    <definedName name="\Ñ" localSheetId="40">#REF!</definedName>
    <definedName name="\Ñ" localSheetId="41">#REF!</definedName>
    <definedName name="\Ñ" localSheetId="42">#REF!</definedName>
    <definedName name="\Ñ" localSheetId="43">#REF!</definedName>
    <definedName name="\Ñ" localSheetId="44">#REF!</definedName>
    <definedName name="\Ñ" localSheetId="45">#REF!</definedName>
    <definedName name="\Ñ" localSheetId="51">#REF!</definedName>
    <definedName name="\Ñ" localSheetId="52">#REF!</definedName>
    <definedName name="\Ñ" localSheetId="54">#REF!</definedName>
    <definedName name="\Ñ" localSheetId="64">#REF!</definedName>
    <definedName name="\Ñ" localSheetId="65">#REF!</definedName>
    <definedName name="\Ñ" localSheetId="19">#REF!</definedName>
    <definedName name="\Ñ" localSheetId="20">#REF!</definedName>
    <definedName name="\Ñ" localSheetId="0">#REF!</definedName>
    <definedName name="\Ñ">#REF!</definedName>
    <definedName name="\O" localSheetId="68">#REF!</definedName>
    <definedName name="\O" localSheetId="69">#REF!</definedName>
    <definedName name="\O" localSheetId="70">#REF!</definedName>
    <definedName name="\O" localSheetId="72">#REF!</definedName>
    <definedName name="\O" localSheetId="74">#REF!</definedName>
    <definedName name="\O" localSheetId="75">#REF!</definedName>
    <definedName name="\O" localSheetId="76">#REF!</definedName>
    <definedName name="\O" localSheetId="12">#REF!</definedName>
    <definedName name="\O" localSheetId="13">#REF!</definedName>
    <definedName name="\O" localSheetId="14">#REF!</definedName>
    <definedName name="\O" localSheetId="22">#REF!</definedName>
    <definedName name="\O" localSheetId="27">#REF!</definedName>
    <definedName name="\O" localSheetId="63">#REF!</definedName>
    <definedName name="\O" localSheetId="39">#REF!</definedName>
    <definedName name="\O" localSheetId="24">#REF!</definedName>
    <definedName name="\O" localSheetId="32">#REF!</definedName>
    <definedName name="\O" localSheetId="40">#REF!</definedName>
    <definedName name="\O" localSheetId="41">#REF!</definedName>
    <definedName name="\O" localSheetId="42">#REF!</definedName>
    <definedName name="\O" localSheetId="43">#REF!</definedName>
    <definedName name="\O" localSheetId="44">#REF!</definedName>
    <definedName name="\O" localSheetId="45">#REF!</definedName>
    <definedName name="\O" localSheetId="46">#REF!</definedName>
    <definedName name="\O" localSheetId="47">#REF!</definedName>
    <definedName name="\O" localSheetId="51">#REF!</definedName>
    <definedName name="\O" localSheetId="52">#REF!</definedName>
    <definedName name="\O" localSheetId="54">#REF!</definedName>
    <definedName name="\O" localSheetId="64">#REF!</definedName>
    <definedName name="\O" localSheetId="65">#REF!</definedName>
    <definedName name="\O" localSheetId="19">#REF!</definedName>
    <definedName name="\O" localSheetId="20">#REF!</definedName>
    <definedName name="\O" localSheetId="0">#REF!</definedName>
    <definedName name="\O">#REF!</definedName>
    <definedName name="\P" localSheetId="68">#REF!</definedName>
    <definedName name="\P" localSheetId="69">#REF!</definedName>
    <definedName name="\P" localSheetId="70">#REF!</definedName>
    <definedName name="\P" localSheetId="72">#REF!</definedName>
    <definedName name="\P" localSheetId="74">#REF!</definedName>
    <definedName name="\P" localSheetId="75">#REF!</definedName>
    <definedName name="\P" localSheetId="76">#REF!</definedName>
    <definedName name="\P" localSheetId="12">#REF!</definedName>
    <definedName name="\P" localSheetId="13">#REF!</definedName>
    <definedName name="\P" localSheetId="14">#REF!</definedName>
    <definedName name="\P" localSheetId="22">#REF!</definedName>
    <definedName name="\P" localSheetId="27">#REF!</definedName>
    <definedName name="\P" localSheetId="63">#REF!</definedName>
    <definedName name="\P" localSheetId="39">#REF!</definedName>
    <definedName name="\P" localSheetId="24">#REF!</definedName>
    <definedName name="\P" localSheetId="32">#REF!</definedName>
    <definedName name="\P" localSheetId="40">#REF!</definedName>
    <definedName name="\P" localSheetId="41">#REF!</definedName>
    <definedName name="\P" localSheetId="42">#REF!</definedName>
    <definedName name="\P" localSheetId="43">#REF!</definedName>
    <definedName name="\P" localSheetId="44">#REF!</definedName>
    <definedName name="\P" localSheetId="45">#REF!</definedName>
    <definedName name="\P" localSheetId="46">#REF!</definedName>
    <definedName name="\P" localSheetId="47">#REF!</definedName>
    <definedName name="\P" localSheetId="51">#REF!</definedName>
    <definedName name="\P" localSheetId="52">#REF!</definedName>
    <definedName name="\P" localSheetId="54">#REF!</definedName>
    <definedName name="\P" localSheetId="64">#REF!</definedName>
    <definedName name="\P" localSheetId="65">#REF!</definedName>
    <definedName name="\P" localSheetId="19">#REF!</definedName>
    <definedName name="\P" localSheetId="20">#REF!</definedName>
    <definedName name="\P" localSheetId="0">#REF!</definedName>
    <definedName name="\P">#REF!</definedName>
    <definedName name="\Q" localSheetId="68">#REF!</definedName>
    <definedName name="\Q" localSheetId="69">#REF!</definedName>
    <definedName name="\Q" localSheetId="70">#REF!</definedName>
    <definedName name="\Q" localSheetId="72">#REF!</definedName>
    <definedName name="\Q" localSheetId="74">#REF!</definedName>
    <definedName name="\Q" localSheetId="75">#REF!</definedName>
    <definedName name="\Q" localSheetId="76">#REF!</definedName>
    <definedName name="\Q" localSheetId="12">#REF!</definedName>
    <definedName name="\Q" localSheetId="13">#REF!</definedName>
    <definedName name="\Q" localSheetId="22">#REF!</definedName>
    <definedName name="\Q" localSheetId="27">#REF!</definedName>
    <definedName name="\Q" localSheetId="63">#REF!</definedName>
    <definedName name="\Q" localSheetId="39">#REF!</definedName>
    <definedName name="\Q" localSheetId="24">#REF!</definedName>
    <definedName name="\Q" localSheetId="32">#REF!</definedName>
    <definedName name="\Q" localSheetId="40">#REF!</definedName>
    <definedName name="\Q" localSheetId="41">#REF!</definedName>
    <definedName name="\Q" localSheetId="42">#REF!</definedName>
    <definedName name="\Q" localSheetId="43">#REF!</definedName>
    <definedName name="\Q" localSheetId="44">#REF!</definedName>
    <definedName name="\Q" localSheetId="45">#REF!</definedName>
    <definedName name="\Q" localSheetId="46">#REF!</definedName>
    <definedName name="\Q" localSheetId="47">#REF!</definedName>
    <definedName name="\Q" localSheetId="51">#REF!</definedName>
    <definedName name="\Q" localSheetId="52">#REF!</definedName>
    <definedName name="\Q" localSheetId="54">#REF!</definedName>
    <definedName name="\Q" localSheetId="64">#REF!</definedName>
    <definedName name="\Q" localSheetId="65">#REF!</definedName>
    <definedName name="\Q" localSheetId="19">#REF!</definedName>
    <definedName name="\Q" localSheetId="20">#REF!</definedName>
    <definedName name="\Q" localSheetId="0">#REF!</definedName>
    <definedName name="\Q">#REF!</definedName>
    <definedName name="\R" localSheetId="68">#REF!</definedName>
    <definedName name="\R" localSheetId="69">#REF!</definedName>
    <definedName name="\R" localSheetId="70">#REF!</definedName>
    <definedName name="\R" localSheetId="72">#REF!</definedName>
    <definedName name="\R" localSheetId="74">#REF!</definedName>
    <definedName name="\R" localSheetId="75">#REF!</definedName>
    <definedName name="\R" localSheetId="76">#REF!</definedName>
    <definedName name="\R" localSheetId="12">#REF!</definedName>
    <definedName name="\R" localSheetId="13">#REF!</definedName>
    <definedName name="\R" localSheetId="14">#REF!</definedName>
    <definedName name="\R" localSheetId="22">#REF!</definedName>
    <definedName name="\R" localSheetId="25">#REF!</definedName>
    <definedName name="\R" localSheetId="27">#REF!</definedName>
    <definedName name="\R" localSheetId="63">#REF!</definedName>
    <definedName name="\R" localSheetId="39">#REF!</definedName>
    <definedName name="\R" localSheetId="24">#REF!</definedName>
    <definedName name="\R" localSheetId="26">#REF!</definedName>
    <definedName name="\R" localSheetId="32">#REF!</definedName>
    <definedName name="\R" localSheetId="40">#REF!</definedName>
    <definedName name="\R" localSheetId="41">#REF!</definedName>
    <definedName name="\R" localSheetId="42">#REF!</definedName>
    <definedName name="\R" localSheetId="43">#REF!</definedName>
    <definedName name="\R" localSheetId="44">#REF!</definedName>
    <definedName name="\R" localSheetId="45">#REF!</definedName>
    <definedName name="\R" localSheetId="46">#REF!</definedName>
    <definedName name="\R" localSheetId="47">#REF!</definedName>
    <definedName name="\R" localSheetId="51">#REF!</definedName>
    <definedName name="\R" localSheetId="52">#REF!</definedName>
    <definedName name="\R" localSheetId="54">#REF!</definedName>
    <definedName name="\R" localSheetId="64">#REF!</definedName>
    <definedName name="\R" localSheetId="65">#REF!</definedName>
    <definedName name="\R" localSheetId="19">#REF!</definedName>
    <definedName name="\R" localSheetId="20">#REF!</definedName>
    <definedName name="\R" localSheetId="0">#REF!</definedName>
    <definedName name="\R">#REF!</definedName>
    <definedName name="\S" localSheetId="68">#REF!</definedName>
    <definedName name="\S" localSheetId="69">#REF!</definedName>
    <definedName name="\S" localSheetId="70">#REF!</definedName>
    <definedName name="\S" localSheetId="72">#REF!</definedName>
    <definedName name="\S" localSheetId="74">#REF!</definedName>
    <definedName name="\S" localSheetId="75">#REF!</definedName>
    <definedName name="\S" localSheetId="76">#REF!</definedName>
    <definedName name="\S" localSheetId="12">#REF!</definedName>
    <definedName name="\S" localSheetId="13">#REF!</definedName>
    <definedName name="\S" localSheetId="14">#REF!</definedName>
    <definedName name="\S" localSheetId="22">#REF!</definedName>
    <definedName name="\S" localSheetId="27">#REF!</definedName>
    <definedName name="\S" localSheetId="63">#REF!</definedName>
    <definedName name="\S" localSheetId="39">#REF!</definedName>
    <definedName name="\S" localSheetId="24">#REF!</definedName>
    <definedName name="\S" localSheetId="32">#REF!</definedName>
    <definedName name="\S" localSheetId="40">#REF!</definedName>
    <definedName name="\S" localSheetId="41">#REF!</definedName>
    <definedName name="\S" localSheetId="42">#REF!</definedName>
    <definedName name="\S" localSheetId="43">#REF!</definedName>
    <definedName name="\S" localSheetId="44">#REF!</definedName>
    <definedName name="\S" localSheetId="45">#REF!</definedName>
    <definedName name="\S" localSheetId="46">#REF!</definedName>
    <definedName name="\S" localSheetId="47">#REF!</definedName>
    <definedName name="\S" localSheetId="51">#REF!</definedName>
    <definedName name="\S" localSheetId="52">#REF!</definedName>
    <definedName name="\S" localSheetId="54">#REF!</definedName>
    <definedName name="\S" localSheetId="64">#REF!</definedName>
    <definedName name="\S" localSheetId="65">#REF!</definedName>
    <definedName name="\S" localSheetId="19">#REF!</definedName>
    <definedName name="\S" localSheetId="20">#REF!</definedName>
    <definedName name="\S" localSheetId="0">#REF!</definedName>
    <definedName name="\S">#REF!</definedName>
    <definedName name="\T" localSheetId="68">#REF!</definedName>
    <definedName name="\T" localSheetId="69">#REF!</definedName>
    <definedName name="\T" localSheetId="70">#REF!</definedName>
    <definedName name="\T" localSheetId="72">#REF!</definedName>
    <definedName name="\T" localSheetId="74">#REF!</definedName>
    <definedName name="\T" localSheetId="75">#REF!</definedName>
    <definedName name="\T" localSheetId="76">#REF!</definedName>
    <definedName name="\T" localSheetId="12">#REF!</definedName>
    <definedName name="\T" localSheetId="13">#REF!</definedName>
    <definedName name="\T" localSheetId="14">#REF!</definedName>
    <definedName name="\T" localSheetId="22">#REF!</definedName>
    <definedName name="\T" localSheetId="27">#REF!</definedName>
    <definedName name="\T" localSheetId="63">#REF!</definedName>
    <definedName name="\T" localSheetId="39">#REF!</definedName>
    <definedName name="\T" localSheetId="24">#REF!</definedName>
    <definedName name="\T" localSheetId="32">#REF!</definedName>
    <definedName name="\T" localSheetId="40">#REF!</definedName>
    <definedName name="\T" localSheetId="41">#REF!</definedName>
    <definedName name="\T" localSheetId="42">#REF!</definedName>
    <definedName name="\T" localSheetId="43">#REF!</definedName>
    <definedName name="\T" localSheetId="44">#REF!</definedName>
    <definedName name="\T" localSheetId="45">#REF!</definedName>
    <definedName name="\T" localSheetId="46">#REF!</definedName>
    <definedName name="\T" localSheetId="47">#REF!</definedName>
    <definedName name="\T" localSheetId="51">#REF!</definedName>
    <definedName name="\T" localSheetId="52">#REF!</definedName>
    <definedName name="\T" localSheetId="54">#REF!</definedName>
    <definedName name="\T" localSheetId="64">#REF!</definedName>
    <definedName name="\T" localSheetId="65">#REF!</definedName>
    <definedName name="\T" localSheetId="19">#REF!</definedName>
    <definedName name="\T" localSheetId="20">#REF!</definedName>
    <definedName name="\T" localSheetId="0">#REF!</definedName>
    <definedName name="\T">#REF!</definedName>
    <definedName name="\T1" localSheetId="68">#REF!</definedName>
    <definedName name="\T1" localSheetId="69">#REF!</definedName>
    <definedName name="\T1" localSheetId="70">#REF!</definedName>
    <definedName name="\T1" localSheetId="72">#REF!</definedName>
    <definedName name="\T1" localSheetId="74">#REF!</definedName>
    <definedName name="\T1" localSheetId="75">#REF!</definedName>
    <definedName name="\T1" localSheetId="76">#REF!</definedName>
    <definedName name="\T1" localSheetId="12">#REF!</definedName>
    <definedName name="\T1" localSheetId="13">#REF!</definedName>
    <definedName name="\T1" localSheetId="22">#REF!</definedName>
    <definedName name="\T1" localSheetId="63">#REF!</definedName>
    <definedName name="\T1" localSheetId="39">#REF!</definedName>
    <definedName name="\T1" localSheetId="32">#REF!</definedName>
    <definedName name="\T1" localSheetId="40">#REF!</definedName>
    <definedName name="\T1" localSheetId="41">#REF!</definedName>
    <definedName name="\T1" localSheetId="42">#REF!</definedName>
    <definedName name="\T1" localSheetId="43">#REF!</definedName>
    <definedName name="\T1" localSheetId="44">#REF!</definedName>
    <definedName name="\T1" localSheetId="45">#REF!</definedName>
    <definedName name="\T1" localSheetId="51">#REF!</definedName>
    <definedName name="\T1" localSheetId="52">#REF!</definedName>
    <definedName name="\T1" localSheetId="54">#REF!</definedName>
    <definedName name="\T1" localSheetId="64">#REF!</definedName>
    <definedName name="\T1" localSheetId="65">#REF!</definedName>
    <definedName name="\T1" localSheetId="19">#REF!</definedName>
    <definedName name="\T1" localSheetId="20">#REF!</definedName>
    <definedName name="\T1" localSheetId="0">#REF!</definedName>
    <definedName name="\T1">#REF!</definedName>
    <definedName name="\T2" localSheetId="68">[3]BOP!#REF!</definedName>
    <definedName name="\T2" localSheetId="69">[3]BOP!#REF!</definedName>
    <definedName name="\T2" localSheetId="70">[3]BOP!#REF!</definedName>
    <definedName name="\T2" localSheetId="72">[3]BOP!#REF!</definedName>
    <definedName name="\T2" localSheetId="74">[3]BOP!#REF!</definedName>
    <definedName name="\T2" localSheetId="75">[3]BOP!#REF!</definedName>
    <definedName name="\T2" localSheetId="76">[3]BOP!#REF!</definedName>
    <definedName name="\T2" localSheetId="12">#REF!</definedName>
    <definedName name="\T2" localSheetId="13">#REF!</definedName>
    <definedName name="\T2" localSheetId="22">[3]BOP!#REF!</definedName>
    <definedName name="\T2" localSheetId="25">#REF!</definedName>
    <definedName name="\T2" localSheetId="63">[3]BOP!#REF!</definedName>
    <definedName name="\T2" localSheetId="39">#REF!</definedName>
    <definedName name="\T2" localSheetId="24">#REF!</definedName>
    <definedName name="\T2" localSheetId="26">[3]BOP!#REF!</definedName>
    <definedName name="\T2" localSheetId="31">[3]BOP!#REF!</definedName>
    <definedName name="\T2" localSheetId="40">#REF!</definedName>
    <definedName name="\T2" localSheetId="41">#REF!</definedName>
    <definedName name="\T2" localSheetId="42">[3]BOP!#REF!</definedName>
    <definedName name="\T2" localSheetId="43">[3]BOP!#REF!</definedName>
    <definedName name="\T2" localSheetId="44">[3]BOP!#REF!</definedName>
    <definedName name="\T2" localSheetId="45">#REF!</definedName>
    <definedName name="\T2" localSheetId="51">#REF!</definedName>
    <definedName name="\T2" localSheetId="52">[3]BOP!#REF!</definedName>
    <definedName name="\T2" localSheetId="54">#REF!</definedName>
    <definedName name="\T2" localSheetId="64">[3]BOP!#REF!</definedName>
    <definedName name="\T2" localSheetId="65">[3]BOP!#REF!</definedName>
    <definedName name="\T2" localSheetId="66">[3]BOP!#REF!</definedName>
    <definedName name="\T2" localSheetId="19">#REF!</definedName>
    <definedName name="\T2" localSheetId="20">[3]BOP!#REF!</definedName>
    <definedName name="\T2" localSheetId="0">[3]BOP!#REF!</definedName>
    <definedName name="\T2">#REF!</definedName>
    <definedName name="\tt" localSheetId="68">[2]Debt!#REF!</definedName>
    <definedName name="\tt" localSheetId="69">[2]Debt!#REF!</definedName>
    <definedName name="\tt" localSheetId="70">[2]Debt!#REF!</definedName>
    <definedName name="\tt" localSheetId="72">[2]Debt!#REF!</definedName>
    <definedName name="\tt" localSheetId="74">[2]Debt!#REF!</definedName>
    <definedName name="\tt" localSheetId="75">[2]Debt!#REF!</definedName>
    <definedName name="\tt" localSheetId="76">[2]Debt!#REF!</definedName>
    <definedName name="\tt" localSheetId="12">#REF!</definedName>
    <definedName name="\tt" localSheetId="13">#REF!</definedName>
    <definedName name="\tt" localSheetId="39">#REF!</definedName>
    <definedName name="\tt" localSheetId="26">[2]Debt!#REF!</definedName>
    <definedName name="\tt" localSheetId="40">#REF!</definedName>
    <definedName name="\tt" localSheetId="41">#REF!</definedName>
    <definedName name="\tt" localSheetId="42">#REF!</definedName>
    <definedName name="\tt" localSheetId="43">[2]Debt!#REF!</definedName>
    <definedName name="\tt" localSheetId="44">[2]Debt!#REF!</definedName>
    <definedName name="\tt" localSheetId="45">#REF!</definedName>
    <definedName name="\tt" localSheetId="51">[2]Debt!#REF!</definedName>
    <definedName name="\tt" localSheetId="52">[2]Debt!#REF!</definedName>
    <definedName name="\tt" localSheetId="54">#REF!</definedName>
    <definedName name="\tt" localSheetId="65">[2]Debt!#REF!</definedName>
    <definedName name="\tt" localSheetId="66">[2]Debt!#REF!</definedName>
    <definedName name="\tt" localSheetId="19">#REF!</definedName>
    <definedName name="\tt" localSheetId="20">[2]Debt!#REF!</definedName>
    <definedName name="\tt" localSheetId="0">[2]Debt!#REF!</definedName>
    <definedName name="\tt">#REF!</definedName>
    <definedName name="\U" localSheetId="68">#REF!</definedName>
    <definedName name="\U" localSheetId="69">#REF!</definedName>
    <definedName name="\U" localSheetId="70">#REF!</definedName>
    <definedName name="\U" localSheetId="72">#REF!</definedName>
    <definedName name="\U" localSheetId="74">#REF!</definedName>
    <definedName name="\U" localSheetId="75">#REF!</definedName>
    <definedName name="\U" localSheetId="76">#REF!</definedName>
    <definedName name="\U" localSheetId="12">#REF!</definedName>
    <definedName name="\U" localSheetId="13">#REF!</definedName>
    <definedName name="\U" localSheetId="14">#REF!</definedName>
    <definedName name="\U" localSheetId="22">#REF!</definedName>
    <definedName name="\U" localSheetId="23">#REF!</definedName>
    <definedName name="\U" localSheetId="25">#REF!</definedName>
    <definedName name="\U" localSheetId="27">#REF!</definedName>
    <definedName name="\U" localSheetId="63">#REF!</definedName>
    <definedName name="\U" localSheetId="39">#REF!</definedName>
    <definedName name="\U" localSheetId="24">#REF!</definedName>
    <definedName name="\U" localSheetId="31">#REF!</definedName>
    <definedName name="\U" localSheetId="32">#REF!</definedName>
    <definedName name="\U" localSheetId="36">#REF!</definedName>
    <definedName name="\U" localSheetId="40">#REF!</definedName>
    <definedName name="\U" localSheetId="41">#REF!</definedName>
    <definedName name="\U" localSheetId="42">#REF!</definedName>
    <definedName name="\U" localSheetId="43">#REF!</definedName>
    <definedName name="\U" localSheetId="44">#REF!</definedName>
    <definedName name="\U" localSheetId="45">#REF!</definedName>
    <definedName name="\U" localSheetId="46">#REF!</definedName>
    <definedName name="\U" localSheetId="47">#REF!</definedName>
    <definedName name="\U" localSheetId="51">#REF!</definedName>
    <definedName name="\U" localSheetId="52">#REF!</definedName>
    <definedName name="\U" localSheetId="54">#REF!</definedName>
    <definedName name="\U" localSheetId="64">#REF!</definedName>
    <definedName name="\U" localSheetId="65">#REF!</definedName>
    <definedName name="\U" localSheetId="66">#REF!</definedName>
    <definedName name="\U" localSheetId="19">#REF!</definedName>
    <definedName name="\U" localSheetId="20">#REF!</definedName>
    <definedName name="\U" localSheetId="0">#REF!</definedName>
    <definedName name="\U">#REF!</definedName>
    <definedName name="\V" localSheetId="68">#REF!</definedName>
    <definedName name="\V" localSheetId="69">#REF!</definedName>
    <definedName name="\V" localSheetId="70">#REF!</definedName>
    <definedName name="\V" localSheetId="72">#REF!</definedName>
    <definedName name="\V" localSheetId="74">#REF!</definedName>
    <definedName name="\V" localSheetId="75">#REF!</definedName>
    <definedName name="\V" localSheetId="76">#REF!</definedName>
    <definedName name="\V" localSheetId="12">#REF!</definedName>
    <definedName name="\V" localSheetId="13">#REF!</definedName>
    <definedName name="\V" localSheetId="14">#REF!</definedName>
    <definedName name="\V" localSheetId="22">#REF!</definedName>
    <definedName name="\V" localSheetId="25">#REF!</definedName>
    <definedName name="\V" localSheetId="27">#REF!</definedName>
    <definedName name="\V" localSheetId="63">#REF!</definedName>
    <definedName name="\V" localSheetId="39">#REF!</definedName>
    <definedName name="\V" localSheetId="24">#REF!</definedName>
    <definedName name="\V" localSheetId="31">#REF!</definedName>
    <definedName name="\V" localSheetId="32">#REF!</definedName>
    <definedName name="\V" localSheetId="40">#REF!</definedName>
    <definedName name="\V" localSheetId="41">#REF!</definedName>
    <definedName name="\V" localSheetId="42">#REF!</definedName>
    <definedName name="\V" localSheetId="43">#REF!</definedName>
    <definedName name="\V" localSheetId="44">#REF!</definedName>
    <definedName name="\V" localSheetId="45">#REF!</definedName>
    <definedName name="\V" localSheetId="46">#REF!</definedName>
    <definedName name="\V" localSheetId="47">#REF!</definedName>
    <definedName name="\V" localSheetId="51">#REF!</definedName>
    <definedName name="\V" localSheetId="52">#REF!</definedName>
    <definedName name="\V" localSheetId="54">#REF!</definedName>
    <definedName name="\V" localSheetId="64">#REF!</definedName>
    <definedName name="\V" localSheetId="65">#REF!</definedName>
    <definedName name="\V" localSheetId="19">#REF!</definedName>
    <definedName name="\V" localSheetId="20">#REF!</definedName>
    <definedName name="\V" localSheetId="0">#REF!</definedName>
    <definedName name="\V">#REF!</definedName>
    <definedName name="\W" localSheetId="68">#REF!</definedName>
    <definedName name="\W" localSheetId="69">#REF!</definedName>
    <definedName name="\W" localSheetId="70">#REF!</definedName>
    <definedName name="\W" localSheetId="72">#REF!</definedName>
    <definedName name="\W" localSheetId="74">#REF!</definedName>
    <definedName name="\W" localSheetId="75">#REF!</definedName>
    <definedName name="\W" localSheetId="76">#REF!</definedName>
    <definedName name="\W" localSheetId="12">#REF!</definedName>
    <definedName name="\W" localSheetId="13">#REF!</definedName>
    <definedName name="\W" localSheetId="14">#REF!</definedName>
    <definedName name="\W" localSheetId="22">#REF!</definedName>
    <definedName name="\W" localSheetId="25">#REF!</definedName>
    <definedName name="\W" localSheetId="27">#REF!</definedName>
    <definedName name="\W" localSheetId="63">#REF!</definedName>
    <definedName name="\W" localSheetId="39">#REF!</definedName>
    <definedName name="\W" localSheetId="24">#REF!</definedName>
    <definedName name="\W" localSheetId="31">#REF!</definedName>
    <definedName name="\W" localSheetId="32">#REF!</definedName>
    <definedName name="\W" localSheetId="40">#REF!</definedName>
    <definedName name="\W" localSheetId="41">#REF!</definedName>
    <definedName name="\W" localSheetId="42">#REF!</definedName>
    <definedName name="\W" localSheetId="43">#REF!</definedName>
    <definedName name="\W" localSheetId="44">#REF!</definedName>
    <definedName name="\W" localSheetId="45">#REF!</definedName>
    <definedName name="\W" localSheetId="46">#REF!</definedName>
    <definedName name="\W" localSheetId="47">#REF!</definedName>
    <definedName name="\W" localSheetId="51">#REF!</definedName>
    <definedName name="\W" localSheetId="52">#REF!</definedName>
    <definedName name="\W" localSheetId="54">#REF!</definedName>
    <definedName name="\W" localSheetId="64">#REF!</definedName>
    <definedName name="\W" localSheetId="65">#REF!</definedName>
    <definedName name="\W" localSheetId="19">#REF!</definedName>
    <definedName name="\W" localSheetId="20">#REF!</definedName>
    <definedName name="\W" localSheetId="0">#REF!</definedName>
    <definedName name="\W">#REF!</definedName>
    <definedName name="\X" localSheetId="68">#REF!</definedName>
    <definedName name="\X" localSheetId="69">#REF!</definedName>
    <definedName name="\X" localSheetId="70">#REF!</definedName>
    <definedName name="\X" localSheetId="72">#REF!</definedName>
    <definedName name="\X" localSheetId="74">#REF!</definedName>
    <definedName name="\X" localSheetId="75">#REF!</definedName>
    <definedName name="\X" localSheetId="76">#REF!</definedName>
    <definedName name="\X" localSheetId="12">#REF!</definedName>
    <definedName name="\X" localSheetId="13">#REF!</definedName>
    <definedName name="\X" localSheetId="22">#REF!</definedName>
    <definedName name="\X" localSheetId="27">#REF!</definedName>
    <definedName name="\X" localSheetId="63">#REF!</definedName>
    <definedName name="\X" localSheetId="39">#REF!</definedName>
    <definedName name="\X" localSheetId="24">#REF!</definedName>
    <definedName name="\X" localSheetId="32">#REF!</definedName>
    <definedName name="\X" localSheetId="40">#REF!</definedName>
    <definedName name="\X" localSheetId="41">#REF!</definedName>
    <definedName name="\X" localSheetId="42">#REF!</definedName>
    <definedName name="\X" localSheetId="43">#REF!</definedName>
    <definedName name="\X" localSheetId="44">#REF!</definedName>
    <definedName name="\X" localSheetId="45">#REF!</definedName>
    <definedName name="\X" localSheetId="46">#REF!</definedName>
    <definedName name="\X" localSheetId="47">#REF!</definedName>
    <definedName name="\X" localSheetId="51">#REF!</definedName>
    <definedName name="\X" localSheetId="52">#REF!</definedName>
    <definedName name="\X" localSheetId="54">#REF!</definedName>
    <definedName name="\X" localSheetId="64">#REF!</definedName>
    <definedName name="\X" localSheetId="65">#REF!</definedName>
    <definedName name="\X" localSheetId="19">#REF!</definedName>
    <definedName name="\X" localSheetId="20">#REF!</definedName>
    <definedName name="\X" localSheetId="0">#REF!</definedName>
    <definedName name="\X">#REF!</definedName>
    <definedName name="\Y" localSheetId="68">#REF!</definedName>
    <definedName name="\Y" localSheetId="69">#REF!</definedName>
    <definedName name="\Y" localSheetId="70">#REF!</definedName>
    <definedName name="\Y" localSheetId="72">#REF!</definedName>
    <definedName name="\Y" localSheetId="74">#REF!</definedName>
    <definedName name="\Y" localSheetId="75">#REF!</definedName>
    <definedName name="\Y" localSheetId="76">#REF!</definedName>
    <definedName name="\Y" localSheetId="12">#REF!</definedName>
    <definedName name="\Y" localSheetId="13">#REF!</definedName>
    <definedName name="\Y" localSheetId="22">#REF!</definedName>
    <definedName name="\Y" localSheetId="27">#REF!</definedName>
    <definedName name="\Y" localSheetId="63">#REF!</definedName>
    <definedName name="\Y" localSheetId="39">#REF!</definedName>
    <definedName name="\Y" localSheetId="24">#REF!</definedName>
    <definedName name="\Y" localSheetId="32">#REF!</definedName>
    <definedName name="\Y" localSheetId="40">#REF!</definedName>
    <definedName name="\Y" localSheetId="41">#REF!</definedName>
    <definedName name="\Y" localSheetId="42">#REF!</definedName>
    <definedName name="\Y" localSheetId="43">#REF!</definedName>
    <definedName name="\Y" localSheetId="44">#REF!</definedName>
    <definedName name="\Y" localSheetId="45">#REF!</definedName>
    <definedName name="\Y" localSheetId="46">#REF!</definedName>
    <definedName name="\Y" localSheetId="47">#REF!</definedName>
    <definedName name="\Y" localSheetId="51">#REF!</definedName>
    <definedName name="\Y" localSheetId="52">#REF!</definedName>
    <definedName name="\Y" localSheetId="54">#REF!</definedName>
    <definedName name="\Y" localSheetId="64">#REF!</definedName>
    <definedName name="\Y" localSheetId="65">#REF!</definedName>
    <definedName name="\Y" localSheetId="19">#REF!</definedName>
    <definedName name="\Y" localSheetId="20">#REF!</definedName>
    <definedName name="\Y" localSheetId="0">#REF!</definedName>
    <definedName name="\Y">#REF!</definedName>
    <definedName name="\Z" localSheetId="68">#REF!</definedName>
    <definedName name="\Z" localSheetId="69">#REF!</definedName>
    <definedName name="\Z" localSheetId="70">#REF!</definedName>
    <definedName name="\Z" localSheetId="72">#REF!</definedName>
    <definedName name="\Z" localSheetId="74">#REF!</definedName>
    <definedName name="\Z" localSheetId="75">#REF!</definedName>
    <definedName name="\Z" localSheetId="76">#REF!</definedName>
    <definedName name="\Z" localSheetId="12">#REF!</definedName>
    <definedName name="\Z" localSheetId="13">#REF!</definedName>
    <definedName name="\Z" localSheetId="22">#REF!</definedName>
    <definedName name="\Z" localSheetId="27">#REF!</definedName>
    <definedName name="\Z" localSheetId="63">#REF!</definedName>
    <definedName name="\Z" localSheetId="39">#REF!</definedName>
    <definedName name="\Z" localSheetId="24">#REF!</definedName>
    <definedName name="\Z" localSheetId="32">#REF!</definedName>
    <definedName name="\Z" localSheetId="40">#REF!</definedName>
    <definedName name="\Z" localSheetId="41">#REF!</definedName>
    <definedName name="\Z" localSheetId="42">#REF!</definedName>
    <definedName name="\Z" localSheetId="43">#REF!</definedName>
    <definedName name="\Z" localSheetId="44">#REF!</definedName>
    <definedName name="\Z" localSheetId="45">#REF!</definedName>
    <definedName name="\Z" localSheetId="46">#REF!</definedName>
    <definedName name="\Z" localSheetId="47">#REF!</definedName>
    <definedName name="\Z" localSheetId="51">#REF!</definedName>
    <definedName name="\Z" localSheetId="52">#REF!</definedName>
    <definedName name="\Z" localSheetId="54">#REF!</definedName>
    <definedName name="\Z" localSheetId="64">#REF!</definedName>
    <definedName name="\Z" localSheetId="65">#REF!</definedName>
    <definedName name="\Z" localSheetId="19">#REF!</definedName>
    <definedName name="\Z" localSheetId="20">#REF!</definedName>
    <definedName name="\Z" localSheetId="0">#REF!</definedName>
    <definedName name="\Z">#REF!</definedName>
    <definedName name="_._IMPUESTOS_SOBRE_COMBUSTIBLES_Y_GAS_NATURAL" localSheetId="12">#REF!</definedName>
    <definedName name="_._IMPUESTOS_SOBRE_COMBUSTIBLES_Y_GAS_NATURAL" localSheetId="13">#REF!</definedName>
    <definedName name="_._IMPUESTOS_SOBRE_COMBUSTIBLES_Y_GAS_NATURAL" localSheetId="39">#REF!</definedName>
    <definedName name="_._IMPUESTOS_SOBRE_COMBUSTIBLES_Y_GAS_NATURAL" localSheetId="26">[4]C!$B$27:$N$27</definedName>
    <definedName name="_._IMPUESTOS_SOBRE_COMBUSTIBLES_Y_GAS_NATURAL" localSheetId="40">#REF!</definedName>
    <definedName name="_._IMPUESTOS_SOBRE_COMBUSTIBLES_Y_GAS_NATURAL" localSheetId="41">#REF!</definedName>
    <definedName name="_._IMPUESTOS_SOBRE_COMBUSTIBLES_Y_GAS_NATURAL" localSheetId="42">#REF!</definedName>
    <definedName name="_._IMPUESTOS_SOBRE_COMBUSTIBLES_Y_GAS_NATURAL" localSheetId="43">[4]C!$B$27:$N$27</definedName>
    <definedName name="_._IMPUESTOS_SOBRE_COMBUSTIBLES_Y_GAS_NATURAL" localSheetId="44">[4]C!$B$27:$N$27</definedName>
    <definedName name="_._IMPUESTOS_SOBRE_COMBUSTIBLES_Y_GAS_NATURAL" localSheetId="45">#REF!</definedName>
    <definedName name="_._IMPUESTOS_SOBRE_COMBUSTIBLES_Y_GAS_NATURAL" localSheetId="51">[4]C!$B$27:$N$27</definedName>
    <definedName name="_._IMPUESTOS_SOBRE_COMBUSTIBLES_Y_GAS_NATURAL" localSheetId="54">#REF!</definedName>
    <definedName name="_._IMPUESTOS_SOBRE_COMBUSTIBLES_Y_GAS_NATURAL" localSheetId="66">[4]C!$B$27:$N$27</definedName>
    <definedName name="_._IMPUESTOS_SOBRE_COMBUSTIBLES_Y_GAS_NATURAL" localSheetId="19">#REF!</definedName>
    <definedName name="_._IMPUESTOS_SOBRE_COMBUSTIBLES_Y_GAS_NATURAL" localSheetId="20">[4]C!$B$27:$N$27</definedName>
    <definedName name="_._IMPUESTOS_SOBRE_COMBUSTIBLES_Y_GAS_NATURAL" localSheetId="0">[4]C!$B$27:$N$27</definedName>
    <definedName name="_._IMPUESTOS_SOBRE_COMBUSTIBLES_Y_GAS_NATURAL">#REF!</definedName>
    <definedName name="_._IMPUESTOS_SOBRE_ENERGIA_ELECTRICA" localSheetId="12">#REF!</definedName>
    <definedName name="_._IMPUESTOS_SOBRE_ENERGIA_ELECTRICA" localSheetId="13">#REF!</definedName>
    <definedName name="_._IMPUESTOS_SOBRE_ENERGIA_ELECTRICA" localSheetId="39">#REF!</definedName>
    <definedName name="_._IMPUESTOS_SOBRE_ENERGIA_ELECTRICA" localSheetId="26">[4]C!$B$28:$N$28</definedName>
    <definedName name="_._IMPUESTOS_SOBRE_ENERGIA_ELECTRICA" localSheetId="40">#REF!</definedName>
    <definedName name="_._IMPUESTOS_SOBRE_ENERGIA_ELECTRICA" localSheetId="41">#REF!</definedName>
    <definedName name="_._IMPUESTOS_SOBRE_ENERGIA_ELECTRICA" localSheetId="42">#REF!</definedName>
    <definedName name="_._IMPUESTOS_SOBRE_ENERGIA_ELECTRICA" localSheetId="43">[4]C!$B$28:$N$28</definedName>
    <definedName name="_._IMPUESTOS_SOBRE_ENERGIA_ELECTRICA" localSheetId="44">[4]C!$B$28:$N$28</definedName>
    <definedName name="_._IMPUESTOS_SOBRE_ENERGIA_ELECTRICA" localSheetId="45">#REF!</definedName>
    <definedName name="_._IMPUESTOS_SOBRE_ENERGIA_ELECTRICA" localSheetId="51">[4]C!$B$28:$N$28</definedName>
    <definedName name="_._IMPUESTOS_SOBRE_ENERGIA_ELECTRICA" localSheetId="54">#REF!</definedName>
    <definedName name="_._IMPUESTOS_SOBRE_ENERGIA_ELECTRICA" localSheetId="66">[4]C!$B$28:$N$28</definedName>
    <definedName name="_._IMPUESTOS_SOBRE_ENERGIA_ELECTRICA" localSheetId="19">#REF!</definedName>
    <definedName name="_._IMPUESTOS_SOBRE_ENERGIA_ELECTRICA" localSheetId="20">[4]C!$B$28:$N$28</definedName>
    <definedName name="_._IMPUESTOS_SOBRE_ENERGIA_ELECTRICA" localSheetId="0">[4]C!$B$28:$N$28</definedName>
    <definedName name="_._IMPUESTOS_SOBRE_ENERGIA_ELECTRICA">#REF!</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68">[5]!____________asd1</definedName>
    <definedName name="____________asd1" localSheetId="69">[5]!____________asd1</definedName>
    <definedName name="____________asd1" localSheetId="70">[5]!____________asd1</definedName>
    <definedName name="____________asd1" localSheetId="72">[5]!____________asd1</definedName>
    <definedName name="____________asd1" localSheetId="74">[5]!____________asd1</definedName>
    <definedName name="____________asd1" localSheetId="75">[5]!____________asd1</definedName>
    <definedName name="____________asd1" localSheetId="76">[5]!____________asd1</definedName>
    <definedName name="____________asd1" localSheetId="12">#REF!</definedName>
    <definedName name="____________asd1" localSheetId="13">#REF!</definedName>
    <definedName name="____________asd1" localSheetId="39">#REF!</definedName>
    <definedName name="____________asd1" localSheetId="26">[5]!____________asd1</definedName>
    <definedName name="____________asd1" localSheetId="31">[5]!____________asd1</definedName>
    <definedName name="____________asd1" localSheetId="40">#REF!</definedName>
    <definedName name="____________asd1" localSheetId="41">[5]!____________asd1</definedName>
    <definedName name="____________asd1" localSheetId="42">[5]!____________asd1</definedName>
    <definedName name="____________asd1" localSheetId="43">[5]!____________asd1</definedName>
    <definedName name="____________asd1" localSheetId="44">[5]!____________asd1</definedName>
    <definedName name="____________asd1" localSheetId="45">#REF!</definedName>
    <definedName name="____________asd1" localSheetId="51">[5]!____________asd1</definedName>
    <definedName name="____________asd1" localSheetId="52">[5]!____________asd1</definedName>
    <definedName name="____________asd1" localSheetId="54">#REF!</definedName>
    <definedName name="____________asd1" localSheetId="65">[5]!____________asd1</definedName>
    <definedName name="____________asd1" localSheetId="66">[5]!____________asd1</definedName>
    <definedName name="____________asd1" localSheetId="19">#REF!</definedName>
    <definedName name="____________asd1" localSheetId="20">[5]!____________asd1</definedName>
    <definedName name="____________asd1" localSheetId="0">[5]!____________asd1</definedName>
    <definedName name="____________asd1">#REF!</definedName>
    <definedName name="____________ROS1">#N/A</definedName>
    <definedName name="____________ROS2">#N/A</definedName>
    <definedName name="____________ROS3">#N/A</definedName>
    <definedName name="____________ROS4">#N/A</definedName>
    <definedName name="____________tnt1" localSheetId="68">[5]!____________tnt1</definedName>
    <definedName name="____________tnt1" localSheetId="69">[5]!____________tnt1</definedName>
    <definedName name="____________tnt1" localSheetId="70">[5]!____________tnt1</definedName>
    <definedName name="____________tnt1" localSheetId="72">[5]!____________tnt1</definedName>
    <definedName name="____________tnt1" localSheetId="74">[5]!____________tnt1</definedName>
    <definedName name="____________tnt1" localSheetId="75">[5]!____________tnt1</definedName>
    <definedName name="____________tnt1" localSheetId="76">[5]!____________tnt1</definedName>
    <definedName name="____________tnt1" localSheetId="12">#REF!</definedName>
    <definedName name="____________tnt1" localSheetId="13">#REF!</definedName>
    <definedName name="____________tnt1" localSheetId="39">#REF!</definedName>
    <definedName name="____________tnt1" localSheetId="26">[5]!____________tnt1</definedName>
    <definedName name="____________tnt1" localSheetId="31">[5]!____________tnt1</definedName>
    <definedName name="____________tnt1" localSheetId="40">#REF!</definedName>
    <definedName name="____________tnt1" localSheetId="41">[5]!____________tnt1</definedName>
    <definedName name="____________tnt1" localSheetId="42">[5]!____________tnt1</definedName>
    <definedName name="____________tnt1" localSheetId="43">[5]!____________tnt1</definedName>
    <definedName name="____________tnt1" localSheetId="44">[5]!____________tnt1</definedName>
    <definedName name="____________tnt1" localSheetId="45">#REF!</definedName>
    <definedName name="____________tnt1" localSheetId="51">[5]!____________tnt1</definedName>
    <definedName name="____________tnt1" localSheetId="52">[5]!____________tnt1</definedName>
    <definedName name="____________tnt1" localSheetId="54">#REF!</definedName>
    <definedName name="____________tnt1" localSheetId="65">[5]!____________tnt1</definedName>
    <definedName name="____________tnt1" localSheetId="66">[5]!____________tnt1</definedName>
    <definedName name="____________tnt1" localSheetId="19">#REF!</definedName>
    <definedName name="____________tnt1" localSheetId="20">[5]!____________tnt1</definedName>
    <definedName name="____________tnt1" localSheetId="0">[5]!____________tnt1</definedName>
    <definedName name="____________tnt1">#REF!</definedName>
    <definedName name="___________ROS1">#N/A</definedName>
    <definedName name="___________ROS2">#N/A</definedName>
    <definedName name="___________ROS3">#N/A</definedName>
    <definedName name="___________ROS4">#N/A</definedName>
    <definedName name="__________asd1" localSheetId="68">[5]!__________asd1</definedName>
    <definedName name="__________asd1" localSheetId="69">[5]!__________asd1</definedName>
    <definedName name="__________asd1" localSheetId="70">[5]!__________asd1</definedName>
    <definedName name="__________asd1" localSheetId="72">[5]!__________asd1</definedName>
    <definedName name="__________asd1" localSheetId="74">[5]!__________asd1</definedName>
    <definedName name="__________asd1" localSheetId="75">[5]!__________asd1</definedName>
    <definedName name="__________asd1" localSheetId="76">[5]!__________asd1</definedName>
    <definedName name="__________asd1" localSheetId="12">#REF!</definedName>
    <definedName name="__________asd1" localSheetId="13">#REF!</definedName>
    <definedName name="__________asd1" localSheetId="39">#REF!</definedName>
    <definedName name="__________asd1" localSheetId="26">[5]!__________asd1</definedName>
    <definedName name="__________asd1" localSheetId="31">[5]!__________asd1</definedName>
    <definedName name="__________asd1" localSheetId="40">#REF!</definedName>
    <definedName name="__________asd1" localSheetId="41">[5]!__________asd1</definedName>
    <definedName name="__________asd1" localSheetId="42">[5]!__________asd1</definedName>
    <definedName name="__________asd1" localSheetId="43">[5]!__________asd1</definedName>
    <definedName name="__________asd1" localSheetId="44">[5]!__________asd1</definedName>
    <definedName name="__________asd1" localSheetId="45">#REF!</definedName>
    <definedName name="__________asd1" localSheetId="51">[5]!__________asd1</definedName>
    <definedName name="__________asd1" localSheetId="52">[5]!__________asd1</definedName>
    <definedName name="__________asd1" localSheetId="54">#REF!</definedName>
    <definedName name="__________asd1" localSheetId="65">[5]!__________asd1</definedName>
    <definedName name="__________asd1" localSheetId="66">[5]!__________asd1</definedName>
    <definedName name="__________asd1" localSheetId="19">#REF!</definedName>
    <definedName name="__________asd1" localSheetId="20">[5]!__________asd1</definedName>
    <definedName name="__________asd1" localSheetId="0">[5]!__________asd1</definedName>
    <definedName name="__________asd1">#REF!</definedName>
    <definedName name="__________ROS1">#N/A</definedName>
    <definedName name="__________ROS2">#N/A</definedName>
    <definedName name="__________ROS3">#N/A</definedName>
    <definedName name="__________ROS4">#N/A</definedName>
    <definedName name="__________tnt1" localSheetId="68">[5]!__________tnt1</definedName>
    <definedName name="__________tnt1" localSheetId="69">[5]!__________tnt1</definedName>
    <definedName name="__________tnt1" localSheetId="70">[5]!__________tnt1</definedName>
    <definedName name="__________tnt1" localSheetId="72">[5]!__________tnt1</definedName>
    <definedName name="__________tnt1" localSheetId="74">[5]!__________tnt1</definedName>
    <definedName name="__________tnt1" localSheetId="75">[5]!__________tnt1</definedName>
    <definedName name="__________tnt1" localSheetId="76">[5]!__________tnt1</definedName>
    <definedName name="__________tnt1" localSheetId="12">#REF!</definedName>
    <definedName name="__________tnt1" localSheetId="13">#REF!</definedName>
    <definedName name="__________tnt1" localSheetId="39">#REF!</definedName>
    <definedName name="__________tnt1" localSheetId="26">[5]!__________tnt1</definedName>
    <definedName name="__________tnt1" localSheetId="31">[5]!__________tnt1</definedName>
    <definedName name="__________tnt1" localSheetId="40">#REF!</definedName>
    <definedName name="__________tnt1" localSheetId="41">[5]!__________tnt1</definedName>
    <definedName name="__________tnt1" localSheetId="42">[5]!__________tnt1</definedName>
    <definedName name="__________tnt1" localSheetId="43">[5]!__________tnt1</definedName>
    <definedName name="__________tnt1" localSheetId="44">[5]!__________tnt1</definedName>
    <definedName name="__________tnt1" localSheetId="45">#REF!</definedName>
    <definedName name="__________tnt1" localSheetId="51">[5]!__________tnt1</definedName>
    <definedName name="__________tnt1" localSheetId="52">[5]!__________tnt1</definedName>
    <definedName name="__________tnt1" localSheetId="54">#REF!</definedName>
    <definedName name="__________tnt1" localSheetId="65">[5]!__________tnt1</definedName>
    <definedName name="__________tnt1" localSheetId="66">[5]!__________tnt1</definedName>
    <definedName name="__________tnt1" localSheetId="19">#REF!</definedName>
    <definedName name="__________tnt1" localSheetId="20">[5]!__________tnt1</definedName>
    <definedName name="__________tnt1" localSheetId="0">[5]!__________tnt1</definedName>
    <definedName name="__________tnt1">#REF!</definedName>
    <definedName name="_________asd1" localSheetId="68">[5]!_________asd1</definedName>
    <definedName name="_________asd1" localSheetId="69">[5]!_________asd1</definedName>
    <definedName name="_________asd1" localSheetId="70">[5]!_________asd1</definedName>
    <definedName name="_________asd1" localSheetId="72">[5]!_________asd1</definedName>
    <definedName name="_________asd1" localSheetId="74">[5]!_________asd1</definedName>
    <definedName name="_________asd1" localSheetId="75">[5]!_________asd1</definedName>
    <definedName name="_________asd1" localSheetId="76">[5]!_________asd1</definedName>
    <definedName name="_________asd1" localSheetId="12">#REF!</definedName>
    <definedName name="_________asd1" localSheetId="13">#REF!</definedName>
    <definedName name="_________asd1" localSheetId="39">#REF!</definedName>
    <definedName name="_________asd1" localSheetId="26">[5]!_________asd1</definedName>
    <definedName name="_________asd1" localSheetId="31">[5]!_________asd1</definedName>
    <definedName name="_________asd1" localSheetId="40">#REF!</definedName>
    <definedName name="_________asd1" localSheetId="41">[5]!_________asd1</definedName>
    <definedName name="_________asd1" localSheetId="42">[5]!_________asd1</definedName>
    <definedName name="_________asd1" localSheetId="43">[5]!_________asd1</definedName>
    <definedName name="_________asd1" localSheetId="44">[5]!_________asd1</definedName>
    <definedName name="_________asd1" localSheetId="45">#REF!</definedName>
    <definedName name="_________asd1" localSheetId="51">[5]!_________asd1</definedName>
    <definedName name="_________asd1" localSheetId="52">[5]!_________asd1</definedName>
    <definedName name="_________asd1" localSheetId="54">#REF!</definedName>
    <definedName name="_________asd1" localSheetId="65">[5]!_________asd1</definedName>
    <definedName name="_________asd1" localSheetId="66">[5]!_________asd1</definedName>
    <definedName name="_________asd1" localSheetId="19">#REF!</definedName>
    <definedName name="_________asd1" localSheetId="20">[5]!_________asd1</definedName>
    <definedName name="_________asd1" localSheetId="0">[5]!_________asd1</definedName>
    <definedName name="_________asd1">#REF!</definedName>
    <definedName name="_________ROS1">#N/A</definedName>
    <definedName name="_________ROS2">#N/A</definedName>
    <definedName name="_________ROS3">#N/A</definedName>
    <definedName name="_________ROS4">#N/A</definedName>
    <definedName name="_________tAB4" localSheetId="12">#REF!</definedName>
    <definedName name="_________tAB4" localSheetId="13">#REF!</definedName>
    <definedName name="_________tAB4" localSheetId="39">#REF!</definedName>
    <definedName name="_________tAB4" localSheetId="26">'[6]shared data'!$A$1:$G$71</definedName>
    <definedName name="_________tAB4" localSheetId="40">#REF!</definedName>
    <definedName name="_________tAB4" localSheetId="41">#REF!</definedName>
    <definedName name="_________tAB4" localSheetId="42">#REF!</definedName>
    <definedName name="_________tAB4" localSheetId="43">'[6]shared data'!$A$1:$G$71</definedName>
    <definedName name="_________tAB4" localSheetId="44">'[6]shared data'!$A$1:$G$71</definedName>
    <definedName name="_________tAB4" localSheetId="45">#REF!</definedName>
    <definedName name="_________tAB4" localSheetId="51">'[6]shared data'!$A$1:$G$71</definedName>
    <definedName name="_________tAB4" localSheetId="54">#REF!</definedName>
    <definedName name="_________tAB4" localSheetId="66">'[6]shared data'!$A$1:$G$71</definedName>
    <definedName name="_________tAB4" localSheetId="19">#REF!</definedName>
    <definedName name="_________tAB4" localSheetId="20">'[6]shared data'!$A$1:$G$71</definedName>
    <definedName name="_________tAB4" localSheetId="0">'[6]shared data'!$A$1:$G$71</definedName>
    <definedName name="_________tAB4">#REF!</definedName>
    <definedName name="_________tnt1" localSheetId="68">[5]!_________tnt1</definedName>
    <definedName name="_________tnt1" localSheetId="69">[5]!_________tnt1</definedName>
    <definedName name="_________tnt1" localSheetId="70">[5]!_________tnt1</definedName>
    <definedName name="_________tnt1" localSheetId="72">[5]!_________tnt1</definedName>
    <definedName name="_________tnt1" localSheetId="74">[5]!_________tnt1</definedName>
    <definedName name="_________tnt1" localSheetId="75">[5]!_________tnt1</definedName>
    <definedName name="_________tnt1" localSheetId="76">[5]!_________tnt1</definedName>
    <definedName name="_________tnt1" localSheetId="12">#REF!</definedName>
    <definedName name="_________tnt1" localSheetId="13">#REF!</definedName>
    <definedName name="_________tnt1" localSheetId="39">#REF!</definedName>
    <definedName name="_________tnt1" localSheetId="26">[5]!_________tnt1</definedName>
    <definedName name="_________tnt1" localSheetId="31">[5]!_________tnt1</definedName>
    <definedName name="_________tnt1" localSheetId="40">#REF!</definedName>
    <definedName name="_________tnt1" localSheetId="41">[5]!_________tnt1</definedName>
    <definedName name="_________tnt1" localSheetId="42">[5]!_________tnt1</definedName>
    <definedName name="_________tnt1" localSheetId="43">[5]!_________tnt1</definedName>
    <definedName name="_________tnt1" localSheetId="44">[5]!_________tnt1</definedName>
    <definedName name="_________tnt1" localSheetId="45">#REF!</definedName>
    <definedName name="_________tnt1" localSheetId="51">[5]!_________tnt1</definedName>
    <definedName name="_________tnt1" localSheetId="52">[5]!_________tnt1</definedName>
    <definedName name="_________tnt1" localSheetId="54">#REF!</definedName>
    <definedName name="_________tnt1" localSheetId="65">[5]!_________tnt1</definedName>
    <definedName name="_________tnt1" localSheetId="66">[5]!_________tnt1</definedName>
    <definedName name="_________tnt1" localSheetId="19">#REF!</definedName>
    <definedName name="_________tnt1" localSheetId="20">[5]!_________tnt1</definedName>
    <definedName name="_________tnt1" localSheetId="0">[5]!_________tnt1</definedName>
    <definedName name="_________tnt1">#REF!</definedName>
    <definedName name="________asd1" localSheetId="68">[5]!________asd1</definedName>
    <definedName name="________asd1" localSheetId="69">[5]!________asd1</definedName>
    <definedName name="________asd1" localSheetId="70">[5]!________asd1</definedName>
    <definedName name="________asd1" localSheetId="72">[5]!________asd1</definedName>
    <definedName name="________asd1" localSheetId="74">[5]!________asd1</definedName>
    <definedName name="________asd1" localSheetId="75">[5]!________asd1</definedName>
    <definedName name="________asd1" localSheetId="76">[5]!________asd1</definedName>
    <definedName name="________asd1" localSheetId="12">#REF!</definedName>
    <definedName name="________asd1" localSheetId="13">#REF!</definedName>
    <definedName name="________asd1" localSheetId="39">#REF!</definedName>
    <definedName name="________asd1" localSheetId="26">[5]!________asd1</definedName>
    <definedName name="________asd1" localSheetId="31">[5]!________asd1</definedName>
    <definedName name="________asd1" localSheetId="40">#REF!</definedName>
    <definedName name="________asd1" localSheetId="41">[5]!________asd1</definedName>
    <definedName name="________asd1" localSheetId="42">[5]!________asd1</definedName>
    <definedName name="________asd1" localSheetId="43">[5]!________asd1</definedName>
    <definedName name="________asd1" localSheetId="44">[5]!________asd1</definedName>
    <definedName name="________asd1" localSheetId="45">#REF!</definedName>
    <definedName name="________asd1" localSheetId="51">[5]!________asd1</definedName>
    <definedName name="________asd1" localSheetId="52">[5]!________asd1</definedName>
    <definedName name="________asd1" localSheetId="54">#REF!</definedName>
    <definedName name="________asd1" localSheetId="65">[5]!________asd1</definedName>
    <definedName name="________asd1" localSheetId="66">[5]!________asd1</definedName>
    <definedName name="________asd1" localSheetId="19">#REF!</definedName>
    <definedName name="________asd1" localSheetId="20">[5]!________asd1</definedName>
    <definedName name="________asd1" localSheetId="0">[5]!________asd1</definedName>
    <definedName name="________asd1">#REF!</definedName>
    <definedName name="________ROS1">#N/A</definedName>
    <definedName name="________ROS2">#N/A</definedName>
    <definedName name="________ROS3">#N/A</definedName>
    <definedName name="________ROS4">#N/A</definedName>
    <definedName name="________tAB4" localSheetId="12">#REF!</definedName>
    <definedName name="________tAB4" localSheetId="13">#REF!</definedName>
    <definedName name="________tAB4" localSheetId="39">#REF!</definedName>
    <definedName name="________tAB4" localSheetId="26">'[6]shared data'!$A$1:$G$71</definedName>
    <definedName name="________tAB4" localSheetId="40">#REF!</definedName>
    <definedName name="________tAB4" localSheetId="41">#REF!</definedName>
    <definedName name="________tAB4" localSheetId="42">#REF!</definedName>
    <definedName name="________tAB4" localSheetId="43">'[6]shared data'!$A$1:$G$71</definedName>
    <definedName name="________tAB4" localSheetId="44">'[6]shared data'!$A$1:$G$71</definedName>
    <definedName name="________tAB4" localSheetId="45">#REF!</definedName>
    <definedName name="________tAB4" localSheetId="51">'[6]shared data'!$A$1:$G$71</definedName>
    <definedName name="________tAB4" localSheetId="54">#REF!</definedName>
    <definedName name="________tAB4" localSheetId="66">'[6]shared data'!$A$1:$G$71</definedName>
    <definedName name="________tAB4" localSheetId="19">#REF!</definedName>
    <definedName name="________tAB4" localSheetId="20">'[6]shared data'!$A$1:$G$71</definedName>
    <definedName name="________tAB4" localSheetId="0">'[6]shared data'!$A$1:$G$71</definedName>
    <definedName name="________tAB4">#REF!</definedName>
    <definedName name="________tnt1" localSheetId="68">[5]!________tnt1</definedName>
    <definedName name="________tnt1" localSheetId="69">[5]!________tnt1</definedName>
    <definedName name="________tnt1" localSheetId="70">[5]!________tnt1</definedName>
    <definedName name="________tnt1" localSheetId="72">[5]!________tnt1</definedName>
    <definedName name="________tnt1" localSheetId="74">[5]!________tnt1</definedName>
    <definedName name="________tnt1" localSheetId="75">[5]!________tnt1</definedName>
    <definedName name="________tnt1" localSheetId="76">[5]!________tnt1</definedName>
    <definedName name="________tnt1" localSheetId="12">#REF!</definedName>
    <definedName name="________tnt1" localSheetId="13">#REF!</definedName>
    <definedName name="________tnt1" localSheetId="39">#REF!</definedName>
    <definedName name="________tnt1" localSheetId="26">[5]!________tnt1</definedName>
    <definedName name="________tnt1" localSheetId="31">[5]!________tnt1</definedName>
    <definedName name="________tnt1" localSheetId="40">#REF!</definedName>
    <definedName name="________tnt1" localSheetId="41">[5]!________tnt1</definedName>
    <definedName name="________tnt1" localSheetId="42">[5]!________tnt1</definedName>
    <definedName name="________tnt1" localSheetId="43">[5]!________tnt1</definedName>
    <definedName name="________tnt1" localSheetId="44">[5]!________tnt1</definedName>
    <definedName name="________tnt1" localSheetId="45">#REF!</definedName>
    <definedName name="________tnt1" localSheetId="51">[5]!________tnt1</definedName>
    <definedName name="________tnt1" localSheetId="52">[5]!________tnt1</definedName>
    <definedName name="________tnt1" localSheetId="54">#REF!</definedName>
    <definedName name="________tnt1" localSheetId="65">[5]!________tnt1</definedName>
    <definedName name="________tnt1" localSheetId="66">[5]!________tnt1</definedName>
    <definedName name="________tnt1" localSheetId="19">#REF!</definedName>
    <definedName name="________tnt1" localSheetId="20">[5]!________tnt1</definedName>
    <definedName name="________tnt1" localSheetId="0">[5]!________tnt1</definedName>
    <definedName name="________tnt1">#REF!</definedName>
    <definedName name="_______asd1" localSheetId="68">[5]!_______asd1</definedName>
    <definedName name="_______asd1" localSheetId="69">[5]!_______asd1</definedName>
    <definedName name="_______asd1" localSheetId="70">[5]!_______asd1</definedName>
    <definedName name="_______asd1" localSheetId="72">[5]!_______asd1</definedName>
    <definedName name="_______asd1" localSheetId="74">[5]!_______asd1</definedName>
    <definedName name="_______asd1" localSheetId="75">[5]!_______asd1</definedName>
    <definedName name="_______asd1" localSheetId="76">[5]!_______asd1</definedName>
    <definedName name="_______asd1" localSheetId="12">#REF!</definedName>
    <definedName name="_______asd1" localSheetId="13">#REF!</definedName>
    <definedName name="_______asd1" localSheetId="39">#REF!</definedName>
    <definedName name="_______asd1" localSheetId="26">[5]!_______asd1</definedName>
    <definedName name="_______asd1" localSheetId="31">[5]!_______asd1</definedName>
    <definedName name="_______asd1" localSheetId="40">#REF!</definedName>
    <definedName name="_______asd1" localSheetId="41">[5]!_______asd1</definedName>
    <definedName name="_______asd1" localSheetId="42">[5]!_______asd1</definedName>
    <definedName name="_______asd1" localSheetId="43">[5]!_______asd1</definedName>
    <definedName name="_______asd1" localSheetId="44">[5]!_______asd1</definedName>
    <definedName name="_______asd1" localSheetId="45">#REF!</definedName>
    <definedName name="_______asd1" localSheetId="51">[5]!_______asd1</definedName>
    <definedName name="_______asd1" localSheetId="52">[5]!_______asd1</definedName>
    <definedName name="_______asd1" localSheetId="54">#REF!</definedName>
    <definedName name="_______asd1" localSheetId="65">[5]!_______asd1</definedName>
    <definedName name="_______asd1" localSheetId="66">[5]!_______asd1</definedName>
    <definedName name="_______asd1" localSheetId="19">#REF!</definedName>
    <definedName name="_______asd1" localSheetId="20">[5]!_______asd1</definedName>
    <definedName name="_______asd1" localSheetId="0">[5]!_______asd1</definedName>
    <definedName name="_______asd1">#REF!</definedName>
    <definedName name="_______FAL4" localSheetId="68">#REF!</definedName>
    <definedName name="_______FAL4" localSheetId="69">#REF!</definedName>
    <definedName name="_______FAL4" localSheetId="70">#REF!</definedName>
    <definedName name="_______FAL4" localSheetId="72">#REF!</definedName>
    <definedName name="_______FAL4" localSheetId="74">#REF!</definedName>
    <definedName name="_______FAL4" localSheetId="75">#REF!</definedName>
    <definedName name="_______FAL4" localSheetId="76">#REF!</definedName>
    <definedName name="_______FAL4" localSheetId="12">#REF!</definedName>
    <definedName name="_______FAL4" localSheetId="13">#REF!</definedName>
    <definedName name="_______FAL4" localSheetId="14">#REF!</definedName>
    <definedName name="_______FAL4" localSheetId="22">#REF!</definedName>
    <definedName name="_______FAL4" localSheetId="23">#REF!</definedName>
    <definedName name="_______FAL4" localSheetId="25">#REF!</definedName>
    <definedName name="_______FAL4" localSheetId="27">#REF!</definedName>
    <definedName name="_______FAL4" localSheetId="63">#REF!</definedName>
    <definedName name="_______FAL4" localSheetId="39">#REF!</definedName>
    <definedName name="_______FAL4" localSheetId="24">#REF!</definedName>
    <definedName name="_______FAL4" localSheetId="31">#REF!</definedName>
    <definedName name="_______FAL4" localSheetId="32">#REF!</definedName>
    <definedName name="_______FAL4" localSheetId="36">#REF!</definedName>
    <definedName name="_______FAL4" localSheetId="40">#REF!</definedName>
    <definedName name="_______FAL4" localSheetId="41">#REF!</definedName>
    <definedName name="_______FAL4" localSheetId="42">#REF!</definedName>
    <definedName name="_______FAL4" localSheetId="43">#REF!</definedName>
    <definedName name="_______FAL4" localSheetId="44">#REF!</definedName>
    <definedName name="_______FAL4" localSheetId="45">#REF!</definedName>
    <definedName name="_______FAL4" localSheetId="46">#REF!</definedName>
    <definedName name="_______FAL4" localSheetId="47">#REF!</definedName>
    <definedName name="_______FAL4" localSheetId="51">#REF!</definedName>
    <definedName name="_______FAL4" localSheetId="52">#REF!</definedName>
    <definedName name="_______FAL4" localSheetId="54">#REF!</definedName>
    <definedName name="_______FAL4" localSheetId="64">#REF!</definedName>
    <definedName name="_______FAL4" localSheetId="65">#REF!</definedName>
    <definedName name="_______FAL4" localSheetId="66">#REF!</definedName>
    <definedName name="_______FAL4" localSheetId="19">#REF!</definedName>
    <definedName name="_______FAL4" localSheetId="20">#REF!</definedName>
    <definedName name="_______FAL4" localSheetId="0">#REF!</definedName>
    <definedName name="_______FAL4">#REF!</definedName>
    <definedName name="_______FAL6" localSheetId="68">#REF!</definedName>
    <definedName name="_______FAL6" localSheetId="69">#REF!</definedName>
    <definedName name="_______FAL6" localSheetId="70">#REF!</definedName>
    <definedName name="_______FAL6" localSheetId="72">#REF!</definedName>
    <definedName name="_______FAL6" localSheetId="74">#REF!</definedName>
    <definedName name="_______FAL6" localSheetId="75">#REF!</definedName>
    <definedName name="_______FAL6" localSheetId="76">#REF!</definedName>
    <definedName name="_______FAL6" localSheetId="12">#REF!</definedName>
    <definedName name="_______FAL6" localSheetId="13">#REF!</definedName>
    <definedName name="_______FAL6" localSheetId="14">#REF!</definedName>
    <definedName name="_______FAL6" localSheetId="22">#REF!</definedName>
    <definedName name="_______FAL6" localSheetId="25">#REF!</definedName>
    <definedName name="_______FAL6" localSheetId="27">#REF!</definedName>
    <definedName name="_______FAL6" localSheetId="63">#REF!</definedName>
    <definedName name="_______FAL6" localSheetId="39">#REF!</definedName>
    <definedName name="_______FAL6" localSheetId="24">#REF!</definedName>
    <definedName name="_______FAL6" localSheetId="31">#REF!</definedName>
    <definedName name="_______FAL6" localSheetId="32">#REF!</definedName>
    <definedName name="_______FAL6" localSheetId="40">#REF!</definedName>
    <definedName name="_______FAL6" localSheetId="41">#REF!</definedName>
    <definedName name="_______FAL6" localSheetId="42">#REF!</definedName>
    <definedName name="_______FAL6" localSheetId="43">#REF!</definedName>
    <definedName name="_______FAL6" localSheetId="44">#REF!</definedName>
    <definedName name="_______FAL6" localSheetId="45">#REF!</definedName>
    <definedName name="_______FAL6" localSheetId="46">#REF!</definedName>
    <definedName name="_______FAL6" localSheetId="47">#REF!</definedName>
    <definedName name="_______FAL6" localSheetId="51">#REF!</definedName>
    <definedName name="_______FAL6" localSheetId="52">#REF!</definedName>
    <definedName name="_______FAL6" localSheetId="54">#REF!</definedName>
    <definedName name="_______FAL6" localSheetId="64">#REF!</definedName>
    <definedName name="_______FAL6" localSheetId="65">#REF!</definedName>
    <definedName name="_______FAL6" localSheetId="19">#REF!</definedName>
    <definedName name="_______FAL6" localSheetId="20">#REF!</definedName>
    <definedName name="_______FAL6" localSheetId="0">#REF!</definedName>
    <definedName name="_______FAL6">#REF!</definedName>
    <definedName name="_______FAL7" localSheetId="68">#REF!</definedName>
    <definedName name="_______FAL7" localSheetId="69">#REF!</definedName>
    <definedName name="_______FAL7" localSheetId="70">#REF!</definedName>
    <definedName name="_______FAL7" localSheetId="72">#REF!</definedName>
    <definedName name="_______FAL7" localSheetId="74">#REF!</definedName>
    <definedName name="_______FAL7" localSheetId="75">#REF!</definedName>
    <definedName name="_______FAL7" localSheetId="76">#REF!</definedName>
    <definedName name="_______FAL7" localSheetId="12">#REF!</definedName>
    <definedName name="_______FAL7" localSheetId="13">#REF!</definedName>
    <definedName name="_______FAL7" localSheetId="14">#REF!</definedName>
    <definedName name="_______FAL7" localSheetId="22">#REF!</definedName>
    <definedName name="_______FAL7" localSheetId="25">#REF!</definedName>
    <definedName name="_______FAL7" localSheetId="27">#REF!</definedName>
    <definedName name="_______FAL7" localSheetId="63">#REF!</definedName>
    <definedName name="_______FAL7" localSheetId="39">#REF!</definedName>
    <definedName name="_______FAL7" localSheetId="24">#REF!</definedName>
    <definedName name="_______FAL7" localSheetId="31">#REF!</definedName>
    <definedName name="_______FAL7" localSheetId="32">#REF!</definedName>
    <definedName name="_______FAL7" localSheetId="40">#REF!</definedName>
    <definedName name="_______FAL7" localSheetId="41">#REF!</definedName>
    <definedName name="_______FAL7" localSheetId="42">#REF!</definedName>
    <definedName name="_______FAL7" localSheetId="43">#REF!</definedName>
    <definedName name="_______FAL7" localSheetId="44">#REF!</definedName>
    <definedName name="_______FAL7" localSheetId="45">#REF!</definedName>
    <definedName name="_______FAL7" localSheetId="46">#REF!</definedName>
    <definedName name="_______FAL7" localSheetId="47">#REF!</definedName>
    <definedName name="_______FAL7" localSheetId="51">#REF!</definedName>
    <definedName name="_______FAL7" localSheetId="52">#REF!</definedName>
    <definedName name="_______FAL7" localSheetId="54">#REF!</definedName>
    <definedName name="_______FAL7" localSheetId="64">#REF!</definedName>
    <definedName name="_______FAL7" localSheetId="65">#REF!</definedName>
    <definedName name="_______FAL7" localSheetId="19">#REF!</definedName>
    <definedName name="_______FAL7" localSheetId="20">#REF!</definedName>
    <definedName name="_______FAL7" localSheetId="0">#REF!</definedName>
    <definedName name="_______FAL7">#REF!</definedName>
    <definedName name="_______ROS1">#N/A</definedName>
    <definedName name="_______ROS2">#N/A</definedName>
    <definedName name="_______ROS3">#N/A</definedName>
    <definedName name="_______ROS4">#N/A</definedName>
    <definedName name="_______tAB4" localSheetId="12">#REF!</definedName>
    <definedName name="_______tAB4" localSheetId="13">#REF!</definedName>
    <definedName name="_______tAB4" localSheetId="39">#REF!</definedName>
    <definedName name="_______tAB4" localSheetId="26">'[6]shared data'!$A$1:$G$71</definedName>
    <definedName name="_______tAB4" localSheetId="40">#REF!</definedName>
    <definedName name="_______tAB4" localSheetId="41">#REF!</definedName>
    <definedName name="_______tAB4" localSheetId="42">#REF!</definedName>
    <definedName name="_______tAB4" localSheetId="43">'[6]shared data'!$A$1:$G$71</definedName>
    <definedName name="_______tAB4" localSheetId="44">'[6]shared data'!$A$1:$G$71</definedName>
    <definedName name="_______tAB4" localSheetId="45">#REF!</definedName>
    <definedName name="_______tAB4" localSheetId="51">'[6]shared data'!$A$1:$G$71</definedName>
    <definedName name="_______tAB4" localSheetId="54">#REF!</definedName>
    <definedName name="_______tAB4" localSheetId="66">'[6]shared data'!$A$1:$G$71</definedName>
    <definedName name="_______tAB4" localSheetId="19">#REF!</definedName>
    <definedName name="_______tAB4" localSheetId="20">'[6]shared data'!$A$1:$G$71</definedName>
    <definedName name="_______tAB4" localSheetId="0">'[6]shared data'!$A$1:$G$71</definedName>
    <definedName name="_______tAB4">#REF!</definedName>
    <definedName name="_______tnt1" localSheetId="68">[5]!_______tnt1</definedName>
    <definedName name="_______tnt1" localSheetId="69">[5]!_______tnt1</definedName>
    <definedName name="_______tnt1" localSheetId="70">[5]!_______tnt1</definedName>
    <definedName name="_______tnt1" localSheetId="72">[5]!_______tnt1</definedName>
    <definedName name="_______tnt1" localSheetId="74">[5]!_______tnt1</definedName>
    <definedName name="_______tnt1" localSheetId="75">[5]!_______tnt1</definedName>
    <definedName name="_______tnt1" localSheetId="76">[5]!_______tnt1</definedName>
    <definedName name="_______tnt1" localSheetId="12">#REF!</definedName>
    <definedName name="_______tnt1" localSheetId="13">#REF!</definedName>
    <definedName name="_______tnt1" localSheetId="39">#REF!</definedName>
    <definedName name="_______tnt1" localSheetId="26">[5]!_______tnt1</definedName>
    <definedName name="_______tnt1" localSheetId="31">[5]!_______tnt1</definedName>
    <definedName name="_______tnt1" localSheetId="40">#REF!</definedName>
    <definedName name="_______tnt1" localSheetId="41">[5]!_______tnt1</definedName>
    <definedName name="_______tnt1" localSheetId="42">[5]!_______tnt1</definedName>
    <definedName name="_______tnt1" localSheetId="43">[5]!_______tnt1</definedName>
    <definedName name="_______tnt1" localSheetId="44">[5]!_______tnt1</definedName>
    <definedName name="_______tnt1" localSheetId="45">#REF!</definedName>
    <definedName name="_______tnt1" localSheetId="51">[5]!_______tnt1</definedName>
    <definedName name="_______tnt1" localSheetId="52">[5]!_______tnt1</definedName>
    <definedName name="_______tnt1" localSheetId="54">#REF!</definedName>
    <definedName name="_______tnt1" localSheetId="65">[5]!_______tnt1</definedName>
    <definedName name="_______tnt1" localSheetId="66">[5]!_______tnt1</definedName>
    <definedName name="_______tnt1" localSheetId="19">#REF!</definedName>
    <definedName name="_______tnt1" localSheetId="20">[5]!_______tnt1</definedName>
    <definedName name="_______tnt1" localSheetId="0">[5]!_______tnt1</definedName>
    <definedName name="_______tnt1">#REF!</definedName>
    <definedName name="______asd1" localSheetId="68">[5]!______asd1</definedName>
    <definedName name="______asd1" localSheetId="69">[5]!______asd1</definedName>
    <definedName name="______asd1" localSheetId="70">[5]!______asd1</definedName>
    <definedName name="______asd1" localSheetId="72">[5]!______asd1</definedName>
    <definedName name="______asd1" localSheetId="74">[5]!______asd1</definedName>
    <definedName name="______asd1" localSheetId="75">[5]!______asd1</definedName>
    <definedName name="______asd1" localSheetId="76">[5]!______asd1</definedName>
    <definedName name="______asd1" localSheetId="12">#REF!</definedName>
    <definedName name="______asd1" localSheetId="13">#REF!</definedName>
    <definedName name="______asd1" localSheetId="39">#REF!</definedName>
    <definedName name="______asd1" localSheetId="26">[5]!______asd1</definedName>
    <definedName name="______asd1" localSheetId="31">[5]!______asd1</definedName>
    <definedName name="______asd1" localSheetId="40">#REF!</definedName>
    <definedName name="______asd1" localSheetId="41">[5]!______asd1</definedName>
    <definedName name="______asd1" localSheetId="42">[5]!______asd1</definedName>
    <definedName name="______asd1" localSheetId="43">[5]!______asd1</definedName>
    <definedName name="______asd1" localSheetId="44">[5]!______asd1</definedName>
    <definedName name="______asd1" localSheetId="45">#REF!</definedName>
    <definedName name="______asd1" localSheetId="51">[5]!______asd1</definedName>
    <definedName name="______asd1" localSheetId="52">[5]!______asd1</definedName>
    <definedName name="______asd1" localSheetId="54">#REF!</definedName>
    <definedName name="______asd1" localSheetId="65">[5]!______asd1</definedName>
    <definedName name="______asd1" localSheetId="66">[5]!______asd1</definedName>
    <definedName name="______asd1" localSheetId="19">#REF!</definedName>
    <definedName name="______asd1" localSheetId="20">[5]!______asd1</definedName>
    <definedName name="______asd1" localSheetId="0">[5]!______asd1</definedName>
    <definedName name="______asd1">#REF!</definedName>
    <definedName name="______AUS1" localSheetId="68">#REF!</definedName>
    <definedName name="______AUS1" localSheetId="69">#REF!</definedName>
    <definedName name="______AUS1" localSheetId="70">#REF!</definedName>
    <definedName name="______AUS1" localSheetId="72">#REF!</definedName>
    <definedName name="______AUS1" localSheetId="74">#REF!</definedName>
    <definedName name="______AUS1" localSheetId="75">#REF!</definedName>
    <definedName name="______AUS1" localSheetId="76">#REF!</definedName>
    <definedName name="______AUS1" localSheetId="12">#REF!</definedName>
    <definedName name="______AUS1" localSheetId="13">#REF!</definedName>
    <definedName name="______AUS1" localSheetId="14">#REF!</definedName>
    <definedName name="______AUS1" localSheetId="22">#REF!</definedName>
    <definedName name="______AUS1" localSheetId="23">#REF!</definedName>
    <definedName name="______AUS1" localSheetId="25">#REF!</definedName>
    <definedName name="______AUS1" localSheetId="27">#REF!</definedName>
    <definedName name="______AUS1" localSheetId="63">#REF!</definedName>
    <definedName name="______AUS1" localSheetId="39">#REF!</definedName>
    <definedName name="______AUS1" localSheetId="24">#REF!</definedName>
    <definedName name="______AUS1" localSheetId="31">#REF!</definedName>
    <definedName name="______AUS1" localSheetId="32">#REF!</definedName>
    <definedName name="______AUS1" localSheetId="36">#REF!</definedName>
    <definedName name="______AUS1" localSheetId="40">#REF!</definedName>
    <definedName name="______AUS1" localSheetId="41">#REF!</definedName>
    <definedName name="______AUS1" localSheetId="42">#REF!</definedName>
    <definedName name="______AUS1" localSheetId="43">#REF!</definedName>
    <definedName name="______AUS1" localSheetId="44">#REF!</definedName>
    <definedName name="______AUS1" localSheetId="45">#REF!</definedName>
    <definedName name="______AUS1" localSheetId="46">#REF!</definedName>
    <definedName name="______AUS1" localSheetId="47">#REF!</definedName>
    <definedName name="______AUS1" localSheetId="51">#REF!</definedName>
    <definedName name="______AUS1" localSheetId="52">#REF!</definedName>
    <definedName name="______AUS1" localSheetId="54">#REF!</definedName>
    <definedName name="______AUS1" localSheetId="64">#REF!</definedName>
    <definedName name="______AUS1" localSheetId="65">#REF!</definedName>
    <definedName name="______AUS1" localSheetId="66">#REF!</definedName>
    <definedName name="______AUS1" localSheetId="19">#REF!</definedName>
    <definedName name="______AUS1" localSheetId="20">#REF!</definedName>
    <definedName name="______AUS1" localSheetId="0">#REF!</definedName>
    <definedName name="______AUS1">#REF!</definedName>
    <definedName name="______DEG1" localSheetId="68">#REF!</definedName>
    <definedName name="______DEG1" localSheetId="69">#REF!</definedName>
    <definedName name="______DEG1" localSheetId="70">#REF!</definedName>
    <definedName name="______DEG1" localSheetId="72">#REF!</definedName>
    <definedName name="______DEG1" localSheetId="74">#REF!</definedName>
    <definedName name="______DEG1" localSheetId="75">#REF!</definedName>
    <definedName name="______DEG1" localSheetId="76">#REF!</definedName>
    <definedName name="______DEG1" localSheetId="12">#REF!</definedName>
    <definedName name="______DEG1" localSheetId="13">#REF!</definedName>
    <definedName name="______DEG1" localSheetId="14">#REF!</definedName>
    <definedName name="______DEG1" localSheetId="22">#REF!</definedName>
    <definedName name="______DEG1" localSheetId="25">#REF!</definedName>
    <definedName name="______DEG1" localSheetId="27">#REF!</definedName>
    <definedName name="______DEG1" localSheetId="63">#REF!</definedName>
    <definedName name="______DEG1" localSheetId="39">#REF!</definedName>
    <definedName name="______DEG1" localSheetId="24">#REF!</definedName>
    <definedName name="______DEG1" localSheetId="31">#REF!</definedName>
    <definedName name="______DEG1" localSheetId="32">#REF!</definedName>
    <definedName name="______DEG1" localSheetId="40">#REF!</definedName>
    <definedName name="______DEG1" localSheetId="41">#REF!</definedName>
    <definedName name="______DEG1" localSheetId="42">#REF!</definedName>
    <definedName name="______DEG1" localSheetId="43">#REF!</definedName>
    <definedName name="______DEG1" localSheetId="44">#REF!</definedName>
    <definedName name="______DEG1" localSheetId="45">#REF!</definedName>
    <definedName name="______DEG1" localSheetId="46">#REF!</definedName>
    <definedName name="______DEG1" localSheetId="47">#REF!</definedName>
    <definedName name="______DEG1" localSheetId="51">#REF!</definedName>
    <definedName name="______DEG1" localSheetId="52">#REF!</definedName>
    <definedName name="______DEG1" localSheetId="54">#REF!</definedName>
    <definedName name="______DEG1" localSheetId="64">#REF!</definedName>
    <definedName name="______DEG1" localSheetId="65">#REF!</definedName>
    <definedName name="______DEG1" localSheetId="19">#REF!</definedName>
    <definedName name="______DEG1" localSheetId="20">#REF!</definedName>
    <definedName name="______DEG1" localSheetId="0">#REF!</definedName>
    <definedName name="______DEG1">#REF!</definedName>
    <definedName name="______DKR1" localSheetId="68">#REF!</definedName>
    <definedName name="______DKR1" localSheetId="69">#REF!</definedName>
    <definedName name="______DKR1" localSheetId="70">#REF!</definedName>
    <definedName name="______DKR1" localSheetId="72">#REF!</definedName>
    <definedName name="______DKR1" localSheetId="74">#REF!</definedName>
    <definedName name="______DKR1" localSheetId="75">#REF!</definedName>
    <definedName name="______DKR1" localSheetId="76">#REF!</definedName>
    <definedName name="______DKR1" localSheetId="12">#REF!</definedName>
    <definedName name="______DKR1" localSheetId="13">#REF!</definedName>
    <definedName name="______DKR1" localSheetId="14">#REF!</definedName>
    <definedName name="______DKR1" localSheetId="22">#REF!</definedName>
    <definedName name="______DKR1" localSheetId="25">#REF!</definedName>
    <definedName name="______DKR1" localSheetId="27">#REF!</definedName>
    <definedName name="______DKR1" localSheetId="63">#REF!</definedName>
    <definedName name="______DKR1" localSheetId="39">#REF!</definedName>
    <definedName name="______DKR1" localSheetId="24">#REF!</definedName>
    <definedName name="______DKR1" localSheetId="31">#REF!</definedName>
    <definedName name="______DKR1" localSheetId="32">#REF!</definedName>
    <definedName name="______DKR1" localSheetId="40">#REF!</definedName>
    <definedName name="______DKR1" localSheetId="41">#REF!</definedName>
    <definedName name="______DKR1" localSheetId="42">#REF!</definedName>
    <definedName name="______DKR1" localSheetId="43">#REF!</definedName>
    <definedName name="______DKR1" localSheetId="44">#REF!</definedName>
    <definedName name="______DKR1" localSheetId="45">#REF!</definedName>
    <definedName name="______DKR1" localSheetId="46">#REF!</definedName>
    <definedName name="______DKR1" localSheetId="47">#REF!</definedName>
    <definedName name="______DKR1" localSheetId="51">#REF!</definedName>
    <definedName name="______DKR1" localSheetId="52">#REF!</definedName>
    <definedName name="______DKR1" localSheetId="54">#REF!</definedName>
    <definedName name="______DKR1" localSheetId="64">#REF!</definedName>
    <definedName name="______DKR1" localSheetId="65">#REF!</definedName>
    <definedName name="______DKR1" localSheetId="19">#REF!</definedName>
    <definedName name="______DKR1" localSheetId="20">#REF!</definedName>
    <definedName name="______DKR1" localSheetId="0">#REF!</definedName>
    <definedName name="______DKR1">#REF!</definedName>
    <definedName name="______ECU1" localSheetId="68">#REF!</definedName>
    <definedName name="______ECU1" localSheetId="69">#REF!</definedName>
    <definedName name="______ECU1" localSheetId="70">#REF!</definedName>
    <definedName name="______ECU1" localSheetId="72">#REF!</definedName>
    <definedName name="______ECU1" localSheetId="74">#REF!</definedName>
    <definedName name="______ECU1" localSheetId="75">#REF!</definedName>
    <definedName name="______ECU1" localSheetId="76">#REF!</definedName>
    <definedName name="______ECU1" localSheetId="12">#REF!</definedName>
    <definedName name="______ECU1" localSheetId="13">#REF!</definedName>
    <definedName name="______ECU1" localSheetId="22">#REF!</definedName>
    <definedName name="______ECU1" localSheetId="27">#REF!</definedName>
    <definedName name="______ECU1" localSheetId="63">#REF!</definedName>
    <definedName name="______ECU1" localSheetId="39">#REF!</definedName>
    <definedName name="______ECU1" localSheetId="24">#REF!</definedName>
    <definedName name="______ECU1" localSheetId="32">#REF!</definedName>
    <definedName name="______ECU1" localSheetId="40">#REF!</definedName>
    <definedName name="______ECU1" localSheetId="41">#REF!</definedName>
    <definedName name="______ECU1" localSheetId="42">#REF!</definedName>
    <definedName name="______ECU1" localSheetId="43">#REF!</definedName>
    <definedName name="______ECU1" localSheetId="44">#REF!</definedName>
    <definedName name="______ECU1" localSheetId="45">#REF!</definedName>
    <definedName name="______ECU1" localSheetId="46">#REF!</definedName>
    <definedName name="______ECU1" localSheetId="47">#REF!</definedName>
    <definedName name="______ECU1" localSheetId="51">#REF!</definedName>
    <definedName name="______ECU1" localSheetId="52">#REF!</definedName>
    <definedName name="______ECU1" localSheetId="54">#REF!</definedName>
    <definedName name="______ECU1" localSheetId="64">#REF!</definedName>
    <definedName name="______ECU1" localSheetId="65">#REF!</definedName>
    <definedName name="______ECU1" localSheetId="19">#REF!</definedName>
    <definedName name="______ECU1" localSheetId="20">#REF!</definedName>
    <definedName name="______ECU1" localSheetId="0">#REF!</definedName>
    <definedName name="______ECU1">#REF!</definedName>
    <definedName name="______ESC1" localSheetId="68">#REF!</definedName>
    <definedName name="______ESC1" localSheetId="69">#REF!</definedName>
    <definedName name="______ESC1" localSheetId="70">#REF!</definedName>
    <definedName name="______ESC1" localSheetId="72">#REF!</definedName>
    <definedName name="______ESC1" localSheetId="74">#REF!</definedName>
    <definedName name="______ESC1" localSheetId="75">#REF!</definedName>
    <definedName name="______ESC1" localSheetId="76">#REF!</definedName>
    <definedName name="______ESC1" localSheetId="12">#REF!</definedName>
    <definedName name="______ESC1" localSheetId="13">#REF!</definedName>
    <definedName name="______ESC1" localSheetId="22">#REF!</definedName>
    <definedName name="______ESC1" localSheetId="27">#REF!</definedName>
    <definedName name="______ESC1" localSheetId="63">#REF!</definedName>
    <definedName name="______ESC1" localSheetId="39">#REF!</definedName>
    <definedName name="______ESC1" localSheetId="24">#REF!</definedName>
    <definedName name="______ESC1" localSheetId="32">#REF!</definedName>
    <definedName name="______ESC1" localSheetId="40">#REF!</definedName>
    <definedName name="______ESC1" localSheetId="41">#REF!</definedName>
    <definedName name="______ESC1" localSheetId="42">#REF!</definedName>
    <definedName name="______ESC1" localSheetId="43">#REF!</definedName>
    <definedName name="______ESC1" localSheetId="44">#REF!</definedName>
    <definedName name="______ESC1" localSheetId="45">#REF!</definedName>
    <definedName name="______ESC1" localSheetId="46">#REF!</definedName>
    <definedName name="______ESC1" localSheetId="47">#REF!</definedName>
    <definedName name="______ESC1" localSheetId="51">#REF!</definedName>
    <definedName name="______ESC1" localSheetId="52">#REF!</definedName>
    <definedName name="______ESC1" localSheetId="54">#REF!</definedName>
    <definedName name="______ESC1" localSheetId="64">#REF!</definedName>
    <definedName name="______ESC1" localSheetId="65">#REF!</definedName>
    <definedName name="______ESC1" localSheetId="19">#REF!</definedName>
    <definedName name="______ESC1" localSheetId="20">#REF!</definedName>
    <definedName name="______ESC1" localSheetId="0">#REF!</definedName>
    <definedName name="______ESC1">#REF!</definedName>
    <definedName name="______FAL2" localSheetId="68">#REF!</definedName>
    <definedName name="______FAL2" localSheetId="69">#REF!</definedName>
    <definedName name="______FAL2" localSheetId="70">#REF!</definedName>
    <definedName name="______FAL2" localSheetId="72">#REF!</definedName>
    <definedName name="______FAL2" localSheetId="74">#REF!</definedName>
    <definedName name="______FAL2" localSheetId="75">#REF!</definedName>
    <definedName name="______FAL2" localSheetId="76">#REF!</definedName>
    <definedName name="______FAL2" localSheetId="12">#REF!</definedName>
    <definedName name="______FAL2" localSheetId="13">#REF!</definedName>
    <definedName name="______FAL2" localSheetId="22">#REF!</definedName>
    <definedName name="______FAL2" localSheetId="27">#REF!</definedName>
    <definedName name="______FAL2" localSheetId="63">#REF!</definedName>
    <definedName name="______FAL2" localSheetId="39">#REF!</definedName>
    <definedName name="______FAL2" localSheetId="24">#REF!</definedName>
    <definedName name="______FAL2" localSheetId="32">#REF!</definedName>
    <definedName name="______FAL2" localSheetId="40">#REF!</definedName>
    <definedName name="______FAL2" localSheetId="41">#REF!</definedName>
    <definedName name="______FAL2" localSheetId="42">#REF!</definedName>
    <definedName name="______FAL2" localSheetId="43">#REF!</definedName>
    <definedName name="______FAL2" localSheetId="44">#REF!</definedName>
    <definedName name="______FAL2" localSheetId="45">#REF!</definedName>
    <definedName name="______FAL2" localSheetId="46">#REF!</definedName>
    <definedName name="______FAL2" localSheetId="47">#REF!</definedName>
    <definedName name="______FAL2" localSheetId="51">#REF!</definedName>
    <definedName name="______FAL2" localSheetId="52">#REF!</definedName>
    <definedName name="______FAL2" localSheetId="54">#REF!</definedName>
    <definedName name="______FAL2" localSheetId="64">#REF!</definedName>
    <definedName name="______FAL2" localSheetId="65">#REF!</definedName>
    <definedName name="______FAL2" localSheetId="19">#REF!</definedName>
    <definedName name="______FAL2" localSheetId="20">#REF!</definedName>
    <definedName name="______FAL2" localSheetId="0">#REF!</definedName>
    <definedName name="______FAL2">#REF!</definedName>
    <definedName name="______FAL3" localSheetId="68">#REF!</definedName>
    <definedName name="______FAL3" localSheetId="69">#REF!</definedName>
    <definedName name="______FAL3" localSheetId="70">#REF!</definedName>
    <definedName name="______FAL3" localSheetId="72">#REF!</definedName>
    <definedName name="______FAL3" localSheetId="74">#REF!</definedName>
    <definedName name="______FAL3" localSheetId="75">#REF!</definedName>
    <definedName name="______FAL3" localSheetId="76">#REF!</definedName>
    <definedName name="______FAL3" localSheetId="12">#REF!</definedName>
    <definedName name="______FAL3" localSheetId="13">#REF!</definedName>
    <definedName name="______FAL3" localSheetId="22">#REF!</definedName>
    <definedName name="______FAL3" localSheetId="27">#REF!</definedName>
    <definedName name="______FAL3" localSheetId="63">#REF!</definedName>
    <definedName name="______FAL3" localSheetId="39">#REF!</definedName>
    <definedName name="______FAL3" localSheetId="24">#REF!</definedName>
    <definedName name="______FAL3" localSheetId="32">#REF!</definedName>
    <definedName name="______FAL3" localSheetId="40">#REF!</definedName>
    <definedName name="______FAL3" localSheetId="41">#REF!</definedName>
    <definedName name="______FAL3" localSheetId="42">#REF!</definedName>
    <definedName name="______FAL3" localSheetId="43">#REF!</definedName>
    <definedName name="______FAL3" localSheetId="44">#REF!</definedName>
    <definedName name="______FAL3" localSheetId="45">#REF!</definedName>
    <definedName name="______FAL3" localSheetId="46">#REF!</definedName>
    <definedName name="______FAL3" localSheetId="47">#REF!</definedName>
    <definedName name="______FAL3" localSheetId="51">#REF!</definedName>
    <definedName name="______FAL3" localSheetId="52">#REF!</definedName>
    <definedName name="______FAL3" localSheetId="54">#REF!</definedName>
    <definedName name="______FAL3" localSheetId="64">#REF!</definedName>
    <definedName name="______FAL3" localSheetId="65">#REF!</definedName>
    <definedName name="______FAL3" localSheetId="19">#REF!</definedName>
    <definedName name="______FAL3" localSheetId="20">#REF!</definedName>
    <definedName name="______FAL3" localSheetId="0">#REF!</definedName>
    <definedName name="______FAL3">#REF!</definedName>
    <definedName name="______FAL4" localSheetId="68">#REF!</definedName>
    <definedName name="______FAL4" localSheetId="69">#REF!</definedName>
    <definedName name="______FAL4" localSheetId="70">#REF!</definedName>
    <definedName name="______FAL4" localSheetId="72">#REF!</definedName>
    <definedName name="______FAL4" localSheetId="74">#REF!</definedName>
    <definedName name="______FAL4" localSheetId="75">#REF!</definedName>
    <definedName name="______FAL4" localSheetId="76">#REF!</definedName>
    <definedName name="______FAL4" localSheetId="12">#REF!</definedName>
    <definedName name="______FAL4" localSheetId="13">#REF!</definedName>
    <definedName name="______FAL4" localSheetId="22">#REF!</definedName>
    <definedName name="______FAL4" localSheetId="27">#REF!</definedName>
    <definedName name="______FAL4" localSheetId="63">#REF!</definedName>
    <definedName name="______FAL4" localSheetId="39">#REF!</definedName>
    <definedName name="______FAL4" localSheetId="24">#REF!</definedName>
    <definedName name="______FAL4" localSheetId="32">#REF!</definedName>
    <definedName name="______FAL4" localSheetId="40">#REF!</definedName>
    <definedName name="______FAL4" localSheetId="41">#REF!</definedName>
    <definedName name="______FAL4" localSheetId="42">#REF!</definedName>
    <definedName name="______FAL4" localSheetId="43">#REF!</definedName>
    <definedName name="______FAL4" localSheetId="44">#REF!</definedName>
    <definedName name="______FAL4" localSheetId="45">#REF!</definedName>
    <definedName name="______FAL4" localSheetId="46">#REF!</definedName>
    <definedName name="______FAL4" localSheetId="47">#REF!</definedName>
    <definedName name="______FAL4" localSheetId="51">#REF!</definedName>
    <definedName name="______FAL4" localSheetId="52">#REF!</definedName>
    <definedName name="______FAL4" localSheetId="54">#REF!</definedName>
    <definedName name="______FAL4" localSheetId="64">#REF!</definedName>
    <definedName name="______FAL4" localSheetId="65">#REF!</definedName>
    <definedName name="______FAL4" localSheetId="19">#REF!</definedName>
    <definedName name="______FAL4" localSheetId="20">#REF!</definedName>
    <definedName name="______FAL4" localSheetId="0">#REF!</definedName>
    <definedName name="______FAL4">#REF!</definedName>
    <definedName name="______FAL5" localSheetId="68">#REF!</definedName>
    <definedName name="______FAL5" localSheetId="69">#REF!</definedName>
    <definedName name="______FAL5" localSheetId="70">#REF!</definedName>
    <definedName name="______FAL5" localSheetId="72">#REF!</definedName>
    <definedName name="______FAL5" localSheetId="74">#REF!</definedName>
    <definedName name="______FAL5" localSheetId="75">#REF!</definedName>
    <definedName name="______FAL5" localSheetId="76">#REF!</definedName>
    <definedName name="______FAL5" localSheetId="12">#REF!</definedName>
    <definedName name="______FAL5" localSheetId="13">#REF!</definedName>
    <definedName name="______FAL5" localSheetId="22">#REF!</definedName>
    <definedName name="______FAL5" localSheetId="27">#REF!</definedName>
    <definedName name="______FAL5" localSheetId="63">#REF!</definedName>
    <definedName name="______FAL5" localSheetId="39">#REF!</definedName>
    <definedName name="______FAL5" localSheetId="24">#REF!</definedName>
    <definedName name="______FAL5" localSheetId="32">#REF!</definedName>
    <definedName name="______FAL5" localSheetId="40">#REF!</definedName>
    <definedName name="______FAL5" localSheetId="41">#REF!</definedName>
    <definedName name="______FAL5" localSheetId="42">#REF!</definedName>
    <definedName name="______FAL5" localSheetId="43">#REF!</definedName>
    <definedName name="______FAL5" localSheetId="44">#REF!</definedName>
    <definedName name="______FAL5" localSheetId="45">#REF!</definedName>
    <definedName name="______FAL5" localSheetId="46">#REF!</definedName>
    <definedName name="______FAL5" localSheetId="47">#REF!</definedName>
    <definedName name="______FAL5" localSheetId="51">#REF!</definedName>
    <definedName name="______FAL5" localSheetId="52">#REF!</definedName>
    <definedName name="______FAL5" localSheetId="54">#REF!</definedName>
    <definedName name="______FAL5" localSheetId="64">#REF!</definedName>
    <definedName name="______FAL5" localSheetId="65">#REF!</definedName>
    <definedName name="______FAL5" localSheetId="19">#REF!</definedName>
    <definedName name="______FAL5" localSheetId="20">#REF!</definedName>
    <definedName name="______FAL5" localSheetId="0">#REF!</definedName>
    <definedName name="______FAL5">#REF!</definedName>
    <definedName name="______FAL6" localSheetId="68">#REF!</definedName>
    <definedName name="______FAL6" localSheetId="69">#REF!</definedName>
    <definedName name="______FAL6" localSheetId="70">#REF!</definedName>
    <definedName name="______FAL6" localSheetId="72">#REF!</definedName>
    <definedName name="______FAL6" localSheetId="74">#REF!</definedName>
    <definedName name="______FAL6" localSheetId="75">#REF!</definedName>
    <definedName name="______FAL6" localSheetId="76">#REF!</definedName>
    <definedName name="______FAL6" localSheetId="12">#REF!</definedName>
    <definedName name="______FAL6" localSheetId="13">#REF!</definedName>
    <definedName name="______FAL6" localSheetId="22">#REF!</definedName>
    <definedName name="______FAL6" localSheetId="27">#REF!</definedName>
    <definedName name="______FAL6" localSheetId="63">#REF!</definedName>
    <definedName name="______FAL6" localSheetId="39">#REF!</definedName>
    <definedName name="______FAL6" localSheetId="24">#REF!</definedName>
    <definedName name="______FAL6" localSheetId="32">#REF!</definedName>
    <definedName name="______FAL6" localSheetId="40">#REF!</definedName>
    <definedName name="______FAL6" localSheetId="41">#REF!</definedName>
    <definedName name="______FAL6" localSheetId="42">#REF!</definedName>
    <definedName name="______FAL6" localSheetId="43">#REF!</definedName>
    <definedName name="______FAL6" localSheetId="44">#REF!</definedName>
    <definedName name="______FAL6" localSheetId="45">#REF!</definedName>
    <definedName name="______FAL6" localSheetId="46">#REF!</definedName>
    <definedName name="______FAL6" localSheetId="47">#REF!</definedName>
    <definedName name="______FAL6" localSheetId="51">#REF!</definedName>
    <definedName name="______FAL6" localSheetId="52">#REF!</definedName>
    <definedName name="______FAL6" localSheetId="54">#REF!</definedName>
    <definedName name="______FAL6" localSheetId="64">#REF!</definedName>
    <definedName name="______FAL6" localSheetId="65">#REF!</definedName>
    <definedName name="______FAL6" localSheetId="19">#REF!</definedName>
    <definedName name="______FAL6" localSheetId="20">#REF!</definedName>
    <definedName name="______FAL6" localSheetId="0">#REF!</definedName>
    <definedName name="______FAL6">#REF!</definedName>
    <definedName name="______FAL7" localSheetId="68">#REF!</definedName>
    <definedName name="______FAL7" localSheetId="69">#REF!</definedName>
    <definedName name="______FAL7" localSheetId="70">#REF!</definedName>
    <definedName name="______FAL7" localSheetId="72">#REF!</definedName>
    <definedName name="______FAL7" localSheetId="74">#REF!</definedName>
    <definedName name="______FAL7" localSheetId="75">#REF!</definedName>
    <definedName name="______FAL7" localSheetId="76">#REF!</definedName>
    <definedName name="______FAL7" localSheetId="12">#REF!</definedName>
    <definedName name="______FAL7" localSheetId="13">#REF!</definedName>
    <definedName name="______FAL7" localSheetId="22">#REF!</definedName>
    <definedName name="______FAL7" localSheetId="27">#REF!</definedName>
    <definedName name="______FAL7" localSheetId="63">#REF!</definedName>
    <definedName name="______FAL7" localSheetId="39">#REF!</definedName>
    <definedName name="______FAL7" localSheetId="24">#REF!</definedName>
    <definedName name="______FAL7" localSheetId="32">#REF!</definedName>
    <definedName name="______FAL7" localSheetId="40">#REF!</definedName>
    <definedName name="______FAL7" localSheetId="41">#REF!</definedName>
    <definedName name="______FAL7" localSheetId="42">#REF!</definedName>
    <definedName name="______FAL7" localSheetId="43">#REF!</definedName>
    <definedName name="______FAL7" localSheetId="44">#REF!</definedName>
    <definedName name="______FAL7" localSheetId="45">#REF!</definedName>
    <definedName name="______FAL7" localSheetId="46">#REF!</definedName>
    <definedName name="______FAL7" localSheetId="47">#REF!</definedName>
    <definedName name="______FAL7" localSheetId="51">#REF!</definedName>
    <definedName name="______FAL7" localSheetId="52">#REF!</definedName>
    <definedName name="______FAL7" localSheetId="54">#REF!</definedName>
    <definedName name="______FAL7" localSheetId="64">#REF!</definedName>
    <definedName name="______FAL7" localSheetId="65">#REF!</definedName>
    <definedName name="______FAL7" localSheetId="19">#REF!</definedName>
    <definedName name="______FAL7" localSheetId="20">#REF!</definedName>
    <definedName name="______FAL7" localSheetId="0">#REF!</definedName>
    <definedName name="______FAL7">#REF!</definedName>
    <definedName name="______FMK1" localSheetId="68">#REF!</definedName>
    <definedName name="______FMK1" localSheetId="69">#REF!</definedName>
    <definedName name="______FMK1" localSheetId="70">#REF!</definedName>
    <definedName name="______FMK1" localSheetId="72">#REF!</definedName>
    <definedName name="______FMK1" localSheetId="74">#REF!</definedName>
    <definedName name="______FMK1" localSheetId="75">#REF!</definedName>
    <definedName name="______FMK1" localSheetId="76">#REF!</definedName>
    <definedName name="______FMK1" localSheetId="12">#REF!</definedName>
    <definedName name="______FMK1" localSheetId="13">#REF!</definedName>
    <definedName name="______FMK1" localSheetId="22">#REF!</definedName>
    <definedName name="______FMK1" localSheetId="27">#REF!</definedName>
    <definedName name="______FMK1" localSheetId="63">#REF!</definedName>
    <definedName name="______FMK1" localSheetId="39">#REF!</definedName>
    <definedName name="______FMK1" localSheetId="24">#REF!</definedName>
    <definedName name="______FMK1" localSheetId="32">#REF!</definedName>
    <definedName name="______FMK1" localSheetId="40">#REF!</definedName>
    <definedName name="______FMK1" localSheetId="41">#REF!</definedName>
    <definedName name="______FMK1" localSheetId="42">#REF!</definedName>
    <definedName name="______FMK1" localSheetId="43">#REF!</definedName>
    <definedName name="______FMK1" localSheetId="44">#REF!</definedName>
    <definedName name="______FMK1" localSheetId="45">#REF!</definedName>
    <definedName name="______FMK1" localSheetId="46">#REF!</definedName>
    <definedName name="______FMK1" localSheetId="47">#REF!</definedName>
    <definedName name="______FMK1" localSheetId="51">#REF!</definedName>
    <definedName name="______FMK1" localSheetId="52">#REF!</definedName>
    <definedName name="______FMK1" localSheetId="54">#REF!</definedName>
    <definedName name="______FMK1" localSheetId="64">#REF!</definedName>
    <definedName name="______FMK1" localSheetId="65">#REF!</definedName>
    <definedName name="______FMK1" localSheetId="19">#REF!</definedName>
    <definedName name="______FMK1" localSheetId="20">#REF!</definedName>
    <definedName name="______FMK1" localSheetId="0">#REF!</definedName>
    <definedName name="______FMK1">#REF!</definedName>
    <definedName name="______IKR1" localSheetId="68">#REF!</definedName>
    <definedName name="______IKR1" localSheetId="69">#REF!</definedName>
    <definedName name="______IKR1" localSheetId="70">#REF!</definedName>
    <definedName name="______IKR1" localSheetId="72">#REF!</definedName>
    <definedName name="______IKR1" localSheetId="74">#REF!</definedName>
    <definedName name="______IKR1" localSheetId="75">#REF!</definedName>
    <definedName name="______IKR1" localSheetId="76">#REF!</definedName>
    <definedName name="______IKR1" localSheetId="12">#REF!</definedName>
    <definedName name="______IKR1" localSheetId="13">#REF!</definedName>
    <definedName name="______IKR1" localSheetId="22">#REF!</definedName>
    <definedName name="______IKR1" localSheetId="27">#REF!</definedName>
    <definedName name="______IKR1" localSheetId="63">#REF!</definedName>
    <definedName name="______IKR1" localSheetId="39">#REF!</definedName>
    <definedName name="______IKR1" localSheetId="24">#REF!</definedName>
    <definedName name="______IKR1" localSheetId="32">#REF!</definedName>
    <definedName name="______IKR1" localSheetId="40">#REF!</definedName>
    <definedName name="______IKR1" localSheetId="41">#REF!</definedName>
    <definedName name="______IKR1" localSheetId="42">#REF!</definedName>
    <definedName name="______IKR1" localSheetId="43">#REF!</definedName>
    <definedName name="______IKR1" localSheetId="44">#REF!</definedName>
    <definedName name="______IKR1" localSheetId="45">#REF!</definedName>
    <definedName name="______IKR1" localSheetId="46">#REF!</definedName>
    <definedName name="______IKR1" localSheetId="47">#REF!</definedName>
    <definedName name="______IKR1" localSheetId="51">#REF!</definedName>
    <definedName name="______IKR1" localSheetId="52">#REF!</definedName>
    <definedName name="______IKR1" localSheetId="54">#REF!</definedName>
    <definedName name="______IKR1" localSheetId="64">#REF!</definedName>
    <definedName name="______IKR1" localSheetId="65">#REF!</definedName>
    <definedName name="______IKR1" localSheetId="19">#REF!</definedName>
    <definedName name="______IKR1" localSheetId="20">#REF!</definedName>
    <definedName name="______IKR1" localSheetId="0">#REF!</definedName>
    <definedName name="______IKR1">#REF!</definedName>
    <definedName name="______IRP1" localSheetId="68">#REF!</definedName>
    <definedName name="______IRP1" localSheetId="69">#REF!</definedName>
    <definedName name="______IRP1" localSheetId="70">#REF!</definedName>
    <definedName name="______IRP1" localSheetId="72">#REF!</definedName>
    <definedName name="______IRP1" localSheetId="74">#REF!</definedName>
    <definedName name="______IRP1" localSheetId="75">#REF!</definedName>
    <definedName name="______IRP1" localSheetId="76">#REF!</definedName>
    <definedName name="______IRP1" localSheetId="12">#REF!</definedName>
    <definedName name="______IRP1" localSheetId="13">#REF!</definedName>
    <definedName name="______IRP1" localSheetId="22">#REF!</definedName>
    <definedName name="______IRP1" localSheetId="27">#REF!</definedName>
    <definedName name="______IRP1" localSheetId="63">#REF!</definedName>
    <definedName name="______IRP1" localSheetId="39">#REF!</definedName>
    <definedName name="______IRP1" localSheetId="24">#REF!</definedName>
    <definedName name="______IRP1" localSheetId="32">#REF!</definedName>
    <definedName name="______IRP1" localSheetId="40">#REF!</definedName>
    <definedName name="______IRP1" localSheetId="41">#REF!</definedName>
    <definedName name="______IRP1" localSheetId="42">#REF!</definedName>
    <definedName name="______IRP1" localSheetId="43">#REF!</definedName>
    <definedName name="______IRP1" localSheetId="44">#REF!</definedName>
    <definedName name="______IRP1" localSheetId="45">#REF!</definedName>
    <definedName name="______IRP1" localSheetId="46">#REF!</definedName>
    <definedName name="______IRP1" localSheetId="47">#REF!</definedName>
    <definedName name="______IRP1" localSheetId="51">#REF!</definedName>
    <definedName name="______IRP1" localSheetId="52">#REF!</definedName>
    <definedName name="______IRP1" localSheetId="54">#REF!</definedName>
    <definedName name="______IRP1" localSheetId="64">#REF!</definedName>
    <definedName name="______IRP1" localSheetId="65">#REF!</definedName>
    <definedName name="______IRP1" localSheetId="19">#REF!</definedName>
    <definedName name="______IRP1" localSheetId="20">#REF!</definedName>
    <definedName name="______IRP1" localSheetId="0">#REF!</definedName>
    <definedName name="______IRP1">#REF!</definedName>
    <definedName name="______LIT1" localSheetId="68">#REF!</definedName>
    <definedName name="______LIT1" localSheetId="69">#REF!</definedName>
    <definedName name="______LIT1" localSheetId="70">#REF!</definedName>
    <definedName name="______LIT1" localSheetId="72">#REF!</definedName>
    <definedName name="______LIT1" localSheetId="74">#REF!</definedName>
    <definedName name="______LIT1" localSheetId="75">#REF!</definedName>
    <definedName name="______LIT1" localSheetId="76">#REF!</definedName>
    <definedName name="______LIT1" localSheetId="12">#REF!</definedName>
    <definedName name="______LIT1" localSheetId="13">#REF!</definedName>
    <definedName name="______LIT1" localSheetId="22">#REF!</definedName>
    <definedName name="______LIT1" localSheetId="27">#REF!</definedName>
    <definedName name="______LIT1" localSheetId="63">#REF!</definedName>
    <definedName name="______LIT1" localSheetId="39">#REF!</definedName>
    <definedName name="______LIT1" localSheetId="24">#REF!</definedName>
    <definedName name="______LIT1" localSheetId="32">#REF!</definedName>
    <definedName name="______LIT1" localSheetId="40">#REF!</definedName>
    <definedName name="______LIT1" localSheetId="41">#REF!</definedName>
    <definedName name="______LIT1" localSheetId="42">#REF!</definedName>
    <definedName name="______LIT1" localSheetId="43">#REF!</definedName>
    <definedName name="______LIT1" localSheetId="44">#REF!</definedName>
    <definedName name="______LIT1" localSheetId="45">#REF!</definedName>
    <definedName name="______LIT1" localSheetId="46">#REF!</definedName>
    <definedName name="______LIT1" localSheetId="47">#REF!</definedName>
    <definedName name="______LIT1" localSheetId="51">#REF!</definedName>
    <definedName name="______LIT1" localSheetId="52">#REF!</definedName>
    <definedName name="______LIT1" localSheetId="54">#REF!</definedName>
    <definedName name="______LIT1" localSheetId="64">#REF!</definedName>
    <definedName name="______LIT1" localSheetId="65">#REF!</definedName>
    <definedName name="______LIT1" localSheetId="19">#REF!</definedName>
    <definedName name="______LIT1" localSheetId="20">#REF!</definedName>
    <definedName name="______LIT1" localSheetId="0">#REF!</definedName>
    <definedName name="______LIT1">#REF!</definedName>
    <definedName name="___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68">#REF!</definedName>
    <definedName name="______MEX1" localSheetId="69">#REF!</definedName>
    <definedName name="______MEX1" localSheetId="70">#REF!</definedName>
    <definedName name="______MEX1" localSheetId="72">#REF!</definedName>
    <definedName name="______MEX1" localSheetId="74">#REF!</definedName>
    <definedName name="______MEX1" localSheetId="75">#REF!</definedName>
    <definedName name="______MEX1" localSheetId="76">#REF!</definedName>
    <definedName name="______MEX1" localSheetId="12">#REF!</definedName>
    <definedName name="______MEX1" localSheetId="13">#REF!</definedName>
    <definedName name="______MEX1" localSheetId="14">#REF!</definedName>
    <definedName name="______MEX1" localSheetId="22">#REF!</definedName>
    <definedName name="______MEX1" localSheetId="23">#REF!</definedName>
    <definedName name="______MEX1" localSheetId="25">#REF!</definedName>
    <definedName name="______MEX1" localSheetId="27">#REF!</definedName>
    <definedName name="______MEX1" localSheetId="63">#REF!</definedName>
    <definedName name="______MEX1" localSheetId="39">#REF!</definedName>
    <definedName name="______MEX1" localSheetId="24">#REF!</definedName>
    <definedName name="______MEX1" localSheetId="31">#REF!</definedName>
    <definedName name="______MEX1" localSheetId="32">#REF!</definedName>
    <definedName name="______MEX1" localSheetId="36">#REF!</definedName>
    <definedName name="______MEX1" localSheetId="40">#REF!</definedName>
    <definedName name="______MEX1" localSheetId="41">#REF!</definedName>
    <definedName name="______MEX1" localSheetId="42">#REF!</definedName>
    <definedName name="______MEX1" localSheetId="43">#REF!</definedName>
    <definedName name="______MEX1" localSheetId="44">#REF!</definedName>
    <definedName name="______MEX1" localSheetId="45">#REF!</definedName>
    <definedName name="______MEX1" localSheetId="46">#REF!</definedName>
    <definedName name="______MEX1" localSheetId="47">#REF!</definedName>
    <definedName name="______MEX1" localSheetId="51">#REF!</definedName>
    <definedName name="______MEX1" localSheetId="52">#REF!</definedName>
    <definedName name="______MEX1" localSheetId="54">#REF!</definedName>
    <definedName name="______MEX1" localSheetId="64">#REF!</definedName>
    <definedName name="______MEX1" localSheetId="65">#REF!</definedName>
    <definedName name="______MEX1" localSheetId="66">#REF!</definedName>
    <definedName name="______MEX1" localSheetId="19">#REF!</definedName>
    <definedName name="______MEX1" localSheetId="20">#REF!</definedName>
    <definedName name="______MEX1" localSheetId="0">#REF!</definedName>
    <definedName name="______MEX1">#REF!</definedName>
    <definedName name="______PTA1" localSheetId="68">#REF!</definedName>
    <definedName name="______PTA1" localSheetId="69">#REF!</definedName>
    <definedName name="______PTA1" localSheetId="70">#REF!</definedName>
    <definedName name="______PTA1" localSheetId="72">#REF!</definedName>
    <definedName name="______PTA1" localSheetId="74">#REF!</definedName>
    <definedName name="______PTA1" localSheetId="75">#REF!</definedName>
    <definedName name="______PTA1" localSheetId="76">#REF!</definedName>
    <definedName name="______PTA1" localSheetId="12">#REF!</definedName>
    <definedName name="______PTA1" localSheetId="13">#REF!</definedName>
    <definedName name="______PTA1" localSheetId="14">#REF!</definedName>
    <definedName name="______PTA1" localSheetId="22">#REF!</definedName>
    <definedName name="______PTA1" localSheetId="25">#REF!</definedName>
    <definedName name="______PTA1" localSheetId="27">#REF!</definedName>
    <definedName name="______PTA1" localSheetId="63">#REF!</definedName>
    <definedName name="______PTA1" localSheetId="39">#REF!</definedName>
    <definedName name="______PTA1" localSheetId="24">#REF!</definedName>
    <definedName name="______PTA1" localSheetId="31">#REF!</definedName>
    <definedName name="______PTA1" localSheetId="32">#REF!</definedName>
    <definedName name="______PTA1" localSheetId="40">#REF!</definedName>
    <definedName name="______PTA1" localSheetId="41">#REF!</definedName>
    <definedName name="______PTA1" localSheetId="42">#REF!</definedName>
    <definedName name="______PTA1" localSheetId="43">#REF!</definedName>
    <definedName name="______PTA1" localSheetId="44">#REF!</definedName>
    <definedName name="______PTA1" localSheetId="45">#REF!</definedName>
    <definedName name="______PTA1" localSheetId="46">#REF!</definedName>
    <definedName name="______PTA1" localSheetId="47">#REF!</definedName>
    <definedName name="______PTA1" localSheetId="51">#REF!</definedName>
    <definedName name="______PTA1" localSheetId="52">#REF!</definedName>
    <definedName name="______PTA1" localSheetId="54">#REF!</definedName>
    <definedName name="______PTA1" localSheetId="64">#REF!</definedName>
    <definedName name="______PTA1" localSheetId="65">#REF!</definedName>
    <definedName name="______PTA1" localSheetId="19">#REF!</definedName>
    <definedName name="______PTA1" localSheetId="20">#REF!</definedName>
    <definedName name="______PTA1" localSheetId="0">#REF!</definedName>
    <definedName name="______PTA1">#REF!</definedName>
    <definedName name="______ROS1">#N/A</definedName>
    <definedName name="______ROS2">#N/A</definedName>
    <definedName name="______ROS3">#N/A</definedName>
    <definedName name="______ROS4">#N/A</definedName>
    <definedName name="______SAR1" localSheetId="68">#REF!</definedName>
    <definedName name="______SAR1" localSheetId="69">#REF!</definedName>
    <definedName name="______SAR1" localSheetId="70">#REF!</definedName>
    <definedName name="______SAR1" localSheetId="72">#REF!</definedName>
    <definedName name="______SAR1" localSheetId="74">#REF!</definedName>
    <definedName name="______SAR1" localSheetId="75">#REF!</definedName>
    <definedName name="______SAR1" localSheetId="76">#REF!</definedName>
    <definedName name="______SAR1" localSheetId="12">#REF!</definedName>
    <definedName name="______SAR1" localSheetId="13">#REF!</definedName>
    <definedName name="______SAR1" localSheetId="14">#REF!</definedName>
    <definedName name="______SAR1" localSheetId="22">#REF!</definedName>
    <definedName name="______SAR1" localSheetId="23">#REF!</definedName>
    <definedName name="______SAR1" localSheetId="25">#REF!</definedName>
    <definedName name="______SAR1" localSheetId="27">#REF!</definedName>
    <definedName name="______SAR1" localSheetId="63">#REF!</definedName>
    <definedName name="______SAR1" localSheetId="39">#REF!</definedName>
    <definedName name="______SAR1" localSheetId="24">#REF!</definedName>
    <definedName name="______SAR1" localSheetId="31">#REF!</definedName>
    <definedName name="______SAR1" localSheetId="32">#REF!</definedName>
    <definedName name="______SAR1" localSheetId="36">#REF!</definedName>
    <definedName name="______SAR1" localSheetId="40">#REF!</definedName>
    <definedName name="______SAR1" localSheetId="41">#REF!</definedName>
    <definedName name="______SAR1" localSheetId="42">#REF!</definedName>
    <definedName name="______SAR1" localSheetId="43">#REF!</definedName>
    <definedName name="______SAR1" localSheetId="44">#REF!</definedName>
    <definedName name="______SAR1" localSheetId="45">#REF!</definedName>
    <definedName name="______SAR1" localSheetId="46">#REF!</definedName>
    <definedName name="______SAR1" localSheetId="47">#REF!</definedName>
    <definedName name="______SAR1" localSheetId="51">#REF!</definedName>
    <definedName name="______SAR1" localSheetId="52">#REF!</definedName>
    <definedName name="______SAR1" localSheetId="54">#REF!</definedName>
    <definedName name="______SAR1" localSheetId="64">#REF!</definedName>
    <definedName name="______SAR1" localSheetId="65">#REF!</definedName>
    <definedName name="______SAR1" localSheetId="66">#REF!</definedName>
    <definedName name="______SAR1" localSheetId="19">#REF!</definedName>
    <definedName name="______SAR1" localSheetId="20">#REF!</definedName>
    <definedName name="______SAR1" localSheetId="0">#REF!</definedName>
    <definedName name="______SAR1">#REF!</definedName>
    <definedName name="______SRT11" localSheetId="68" hidden="1">{"Minpmon",#N/A,FALSE,"Monthinput"}</definedName>
    <definedName name="______SRT11" localSheetId="69" hidden="1">{"Minpmon",#N/A,FALSE,"Monthinput"}</definedName>
    <definedName name="______SRT11" localSheetId="70" hidden="1">{"Minpmon",#N/A,FALSE,"Monthinput"}</definedName>
    <definedName name="______SRT11" localSheetId="72" hidden="1">{"Minpmon",#N/A,FALSE,"Monthinput"}</definedName>
    <definedName name="______SRT11" localSheetId="74" hidden="1">{"Minpmon",#N/A,FALSE,"Monthinput"}</definedName>
    <definedName name="______SRT11" localSheetId="75" hidden="1">{"Minpmon",#N/A,FALSE,"Monthinput"}</definedName>
    <definedName name="______SRT11" localSheetId="76" hidden="1">{"Minpmon",#N/A,FALSE,"Monthinput"}</definedName>
    <definedName name="______SRT11" localSheetId="12" hidden="1">{"Minpmon",#N/A,FALSE,"Monthinput"}</definedName>
    <definedName name="______SRT11" localSheetId="13" hidden="1">{"Minpmon",#N/A,FALSE,"Monthinput"}</definedName>
    <definedName name="______SRT11" localSheetId="14" hidden="1">{"Minpmon",#N/A,FALSE,"Monthinput"}</definedName>
    <definedName name="______SRT11" localSheetId="22" hidden="1">{"Minpmon",#N/A,FALSE,"Monthinput"}</definedName>
    <definedName name="______SRT11" localSheetId="23" hidden="1">{"Minpmon",#N/A,FALSE,"Monthinput"}</definedName>
    <definedName name="______SRT11" localSheetId="25" hidden="1">{"Minpmon",#N/A,FALSE,"Monthinput"}</definedName>
    <definedName name="______SRT11" localSheetId="27" hidden="1">{"Minpmon",#N/A,FALSE,"Monthinput"}</definedName>
    <definedName name="______SRT11" localSheetId="63" hidden="1">{"Minpmon",#N/A,FALSE,"Monthinput"}</definedName>
    <definedName name="______SRT11" localSheetId="30" hidden="1">{"Minpmon",#N/A,FALSE,"Monthinput"}</definedName>
    <definedName name="______SRT11" localSheetId="39" hidden="1">{"Minpmon",#N/A,FALSE,"Monthinput"}</definedName>
    <definedName name="______SRT11" localSheetId="2" hidden="1">{"Minpmon",#N/A,FALSE,"Monthinput"}</definedName>
    <definedName name="______SRT11" localSheetId="24" hidden="1">{"Minpmon",#N/A,FALSE,"Monthinput"}</definedName>
    <definedName name="______SRT11" localSheetId="26" hidden="1">{"Minpmon",#N/A,FALSE,"Monthinput"}</definedName>
    <definedName name="______SRT11" localSheetId="28" hidden="1">{"Minpmon",#N/A,FALSE,"Monthinput"}</definedName>
    <definedName name="______SRT11" localSheetId="31" hidden="1">{"Minpmon",#N/A,FALSE,"Monthinput"}</definedName>
    <definedName name="______SRT11" localSheetId="32" hidden="1">{"Minpmon",#N/A,FALSE,"Monthinput"}</definedName>
    <definedName name="______SRT11" localSheetId="33" hidden="1">{"Minpmon",#N/A,FALSE,"Monthinput"}</definedName>
    <definedName name="______SRT11" localSheetId="34" hidden="1">{"Minpmon",#N/A,FALSE,"Monthinput"}</definedName>
    <definedName name="______SRT11" localSheetId="35" hidden="1">{"Minpmon",#N/A,FALSE,"Monthinput"}</definedName>
    <definedName name="______SRT11" localSheetId="36" hidden="1">{"Minpmon",#N/A,FALSE,"Monthinput"}</definedName>
    <definedName name="______SRT11" localSheetId="40" hidden="1">{"Minpmon",#N/A,FALSE,"Monthinput"}</definedName>
    <definedName name="______SRT11" localSheetId="41" hidden="1">{"Minpmon",#N/A,FALSE,"Monthinput"}</definedName>
    <definedName name="______SRT11" localSheetId="42" hidden="1">{"Minpmon",#N/A,FALSE,"Monthinput"}</definedName>
    <definedName name="______SRT11" localSheetId="43" hidden="1">{"Minpmon",#N/A,FALSE,"Monthinput"}</definedName>
    <definedName name="______SRT11" localSheetId="44" hidden="1">{"Minpmon",#N/A,FALSE,"Monthinput"}</definedName>
    <definedName name="______SRT11" localSheetId="45" hidden="1">{"Minpmon",#N/A,FALSE,"Monthinput"}</definedName>
    <definedName name="______SRT11" localSheetId="46" hidden="1">{"Minpmon",#N/A,FALSE,"Monthinput"}</definedName>
    <definedName name="______SRT11" localSheetId="47" hidden="1">{"Minpmon",#N/A,FALSE,"Monthinput"}</definedName>
    <definedName name="______SRT11" localSheetId="48" hidden="1">{"Minpmon",#N/A,FALSE,"Monthinput"}</definedName>
    <definedName name="______SRT11" localSheetId="49" hidden="1">{"Minpmon",#N/A,FALSE,"Monthinput"}</definedName>
    <definedName name="______SRT11" localSheetId="50" hidden="1">{"Minpmon",#N/A,FALSE,"Monthinput"}</definedName>
    <definedName name="______SRT11" localSheetId="51" hidden="1">{"Minpmon",#N/A,FALSE,"Monthinput"}</definedName>
    <definedName name="______SRT11" localSheetId="52" hidden="1">{"Minpmon",#N/A,FALSE,"Monthinput"}</definedName>
    <definedName name="______SRT11" localSheetId="54" hidden="1">{"Minpmon",#N/A,FALSE,"Monthinput"}</definedName>
    <definedName name="______SRT11" localSheetId="64" hidden="1">{"Minpmon",#N/A,FALSE,"Monthinput"}</definedName>
    <definedName name="______SRT11" localSheetId="65" hidden="1">{"Minpmon",#N/A,FALSE,"Monthinput"}</definedName>
    <definedName name="______SRT11" localSheetId="66" hidden="1">{"Minpmon",#N/A,FALSE,"Monthinput"}</definedName>
    <definedName name="______SRT11" localSheetId="67" hidden="1">{"Minpmon",#N/A,FALSE,"Monthinput"}</definedName>
    <definedName name="______SRT11" localSheetId="19" hidden="1">{"Minpmon",#N/A,FALSE,"Monthinput"}</definedName>
    <definedName name="______SRT11" localSheetId="20" hidden="1">{"Minpmon",#N/A,FALSE,"Monthinput"}</definedName>
    <definedName name="______SRT11" localSheetId="0" hidden="1">{"Minpmon",#N/A,FALSE,"Monthinput"}</definedName>
    <definedName name="______SRT11" hidden="1">{"Minpmon",#N/A,FALSE,"Monthinput"}</definedName>
    <definedName name="______tAB4" localSheetId="12">#REF!</definedName>
    <definedName name="______tAB4" localSheetId="13">#REF!</definedName>
    <definedName name="______tAB4" localSheetId="39">#REF!</definedName>
    <definedName name="______tAB4" localSheetId="26">'[6]shared data'!$A$1:$G$71</definedName>
    <definedName name="______tAB4" localSheetId="40">#REF!</definedName>
    <definedName name="______tAB4" localSheetId="41">#REF!</definedName>
    <definedName name="______tAB4" localSheetId="42">#REF!</definedName>
    <definedName name="______tAB4" localSheetId="43">'[6]shared data'!$A$1:$G$71</definedName>
    <definedName name="______tAB4" localSheetId="44">'[6]shared data'!$A$1:$G$71</definedName>
    <definedName name="______tAB4" localSheetId="45">#REF!</definedName>
    <definedName name="______tAB4" localSheetId="51">'[6]shared data'!$A$1:$G$71</definedName>
    <definedName name="______tAB4" localSheetId="54">#REF!</definedName>
    <definedName name="______tAB4" localSheetId="66">'[6]shared data'!$A$1:$G$71</definedName>
    <definedName name="______tAB4" localSheetId="19">#REF!</definedName>
    <definedName name="______tAB4" localSheetId="20">'[6]shared data'!$A$1:$G$71</definedName>
    <definedName name="______tAB4" localSheetId="0">'[6]shared data'!$A$1:$G$71</definedName>
    <definedName name="______tAB4">#REF!</definedName>
    <definedName name="______tnt1" localSheetId="68">[5]!______tnt1</definedName>
    <definedName name="______tnt1" localSheetId="69">[5]!______tnt1</definedName>
    <definedName name="______tnt1" localSheetId="70">[5]!______tnt1</definedName>
    <definedName name="______tnt1" localSheetId="72">[5]!______tnt1</definedName>
    <definedName name="______tnt1" localSheetId="74">[5]!______tnt1</definedName>
    <definedName name="______tnt1" localSheetId="75">[5]!______tnt1</definedName>
    <definedName name="______tnt1" localSheetId="76">[5]!______tnt1</definedName>
    <definedName name="______tnt1" localSheetId="12">#REF!</definedName>
    <definedName name="______tnt1" localSheetId="13">#REF!</definedName>
    <definedName name="______tnt1" localSheetId="39">#REF!</definedName>
    <definedName name="______tnt1" localSheetId="26">[5]!______tnt1</definedName>
    <definedName name="______tnt1" localSheetId="31">[5]!______tnt1</definedName>
    <definedName name="______tnt1" localSheetId="40">#REF!</definedName>
    <definedName name="______tnt1" localSheetId="41">[5]!______tnt1</definedName>
    <definedName name="______tnt1" localSheetId="42">[5]!______tnt1</definedName>
    <definedName name="______tnt1" localSheetId="43">[5]!______tnt1</definedName>
    <definedName name="______tnt1" localSheetId="44">[5]!______tnt1</definedName>
    <definedName name="______tnt1" localSheetId="45">#REF!</definedName>
    <definedName name="______tnt1" localSheetId="51">[5]!______tnt1</definedName>
    <definedName name="______tnt1" localSheetId="52">[5]!______tnt1</definedName>
    <definedName name="______tnt1" localSheetId="54">#REF!</definedName>
    <definedName name="______tnt1" localSheetId="65">[5]!______tnt1</definedName>
    <definedName name="______tnt1" localSheetId="66">[5]!______tnt1</definedName>
    <definedName name="______tnt1" localSheetId="19">#REF!</definedName>
    <definedName name="______tnt1" localSheetId="20">[5]!______tnt1</definedName>
    <definedName name="______tnt1" localSheetId="0">[5]!______tnt1</definedName>
    <definedName name="______tnt1">#REF!</definedName>
    <definedName name="_____asd1">#N/A</definedName>
    <definedName name="_____AUS1" localSheetId="68">#REF!</definedName>
    <definedName name="_____AUS1" localSheetId="69">#REF!</definedName>
    <definedName name="_____AUS1" localSheetId="70">#REF!</definedName>
    <definedName name="_____AUS1" localSheetId="72">#REF!</definedName>
    <definedName name="_____AUS1" localSheetId="74">#REF!</definedName>
    <definedName name="_____AUS1" localSheetId="75">#REF!</definedName>
    <definedName name="_____AUS1" localSheetId="76">#REF!</definedName>
    <definedName name="_____AUS1" localSheetId="12">#REF!</definedName>
    <definedName name="_____AUS1" localSheetId="13">#REF!</definedName>
    <definedName name="_____AUS1" localSheetId="14">#REF!</definedName>
    <definedName name="_____AUS1" localSheetId="22">#REF!</definedName>
    <definedName name="_____AUS1" localSheetId="23">#REF!</definedName>
    <definedName name="_____AUS1" localSheetId="25">#REF!</definedName>
    <definedName name="_____AUS1" localSheetId="27">#REF!</definedName>
    <definedName name="_____AUS1" localSheetId="63">#REF!</definedName>
    <definedName name="_____AUS1" localSheetId="39">#REF!</definedName>
    <definedName name="_____AUS1" localSheetId="24">#REF!</definedName>
    <definedName name="_____AUS1" localSheetId="31">#REF!</definedName>
    <definedName name="_____AUS1" localSheetId="32">#REF!</definedName>
    <definedName name="_____AUS1" localSheetId="36">#REF!</definedName>
    <definedName name="_____AUS1" localSheetId="40">#REF!</definedName>
    <definedName name="_____AUS1" localSheetId="41">#REF!</definedName>
    <definedName name="_____AUS1" localSheetId="42">#REF!</definedName>
    <definedName name="_____AUS1" localSheetId="43">#REF!</definedName>
    <definedName name="_____AUS1" localSheetId="44">#REF!</definedName>
    <definedName name="_____AUS1" localSheetId="45">#REF!</definedName>
    <definedName name="_____AUS1" localSheetId="46">#REF!</definedName>
    <definedName name="_____AUS1" localSheetId="47">#REF!</definedName>
    <definedName name="_____AUS1" localSheetId="51">#REF!</definedName>
    <definedName name="_____AUS1" localSheetId="52">#REF!</definedName>
    <definedName name="_____AUS1" localSheetId="54">#REF!</definedName>
    <definedName name="_____AUS1" localSheetId="64">#REF!</definedName>
    <definedName name="_____AUS1" localSheetId="65">#REF!</definedName>
    <definedName name="_____AUS1" localSheetId="66">#REF!</definedName>
    <definedName name="_____AUS1" localSheetId="19">#REF!</definedName>
    <definedName name="_____AUS1" localSheetId="20">#REF!</definedName>
    <definedName name="_____AUS1" localSheetId="0">#REF!</definedName>
    <definedName name="_____AUS1">#REF!</definedName>
    <definedName name="_____DEG1" localSheetId="68">#REF!</definedName>
    <definedName name="_____DEG1" localSheetId="69">#REF!</definedName>
    <definedName name="_____DEG1" localSheetId="70">#REF!</definedName>
    <definedName name="_____DEG1" localSheetId="72">#REF!</definedName>
    <definedName name="_____DEG1" localSheetId="74">#REF!</definedName>
    <definedName name="_____DEG1" localSheetId="75">#REF!</definedName>
    <definedName name="_____DEG1" localSheetId="76">#REF!</definedName>
    <definedName name="_____DEG1" localSheetId="12">#REF!</definedName>
    <definedName name="_____DEG1" localSheetId="13">#REF!</definedName>
    <definedName name="_____DEG1" localSheetId="14">#REF!</definedName>
    <definedName name="_____DEG1" localSheetId="22">#REF!</definedName>
    <definedName name="_____DEG1" localSheetId="25">#REF!</definedName>
    <definedName name="_____DEG1" localSheetId="27">#REF!</definedName>
    <definedName name="_____DEG1" localSheetId="63">#REF!</definedName>
    <definedName name="_____DEG1" localSheetId="39">#REF!</definedName>
    <definedName name="_____DEG1" localSheetId="24">#REF!</definedName>
    <definedName name="_____DEG1" localSheetId="31">#REF!</definedName>
    <definedName name="_____DEG1" localSheetId="32">#REF!</definedName>
    <definedName name="_____DEG1" localSheetId="40">#REF!</definedName>
    <definedName name="_____DEG1" localSheetId="41">#REF!</definedName>
    <definedName name="_____DEG1" localSheetId="42">#REF!</definedName>
    <definedName name="_____DEG1" localSheetId="43">#REF!</definedName>
    <definedName name="_____DEG1" localSheetId="44">#REF!</definedName>
    <definedName name="_____DEG1" localSheetId="45">#REF!</definedName>
    <definedName name="_____DEG1" localSheetId="46">#REF!</definedName>
    <definedName name="_____DEG1" localSheetId="47">#REF!</definedName>
    <definedName name="_____DEG1" localSheetId="51">#REF!</definedName>
    <definedName name="_____DEG1" localSheetId="52">#REF!</definedName>
    <definedName name="_____DEG1" localSheetId="54">#REF!</definedName>
    <definedName name="_____DEG1" localSheetId="64">#REF!</definedName>
    <definedName name="_____DEG1" localSheetId="65">#REF!</definedName>
    <definedName name="_____DEG1" localSheetId="19">#REF!</definedName>
    <definedName name="_____DEG1" localSheetId="20">#REF!</definedName>
    <definedName name="_____DEG1" localSheetId="0">#REF!</definedName>
    <definedName name="_____DEG1">#REF!</definedName>
    <definedName name="_____DKR1" localSheetId="68">#REF!</definedName>
    <definedName name="_____DKR1" localSheetId="69">#REF!</definedName>
    <definedName name="_____DKR1" localSheetId="70">#REF!</definedName>
    <definedName name="_____DKR1" localSheetId="72">#REF!</definedName>
    <definedName name="_____DKR1" localSheetId="74">#REF!</definedName>
    <definedName name="_____DKR1" localSheetId="75">#REF!</definedName>
    <definedName name="_____DKR1" localSheetId="76">#REF!</definedName>
    <definedName name="_____DKR1" localSheetId="12">#REF!</definedName>
    <definedName name="_____DKR1" localSheetId="13">#REF!</definedName>
    <definedName name="_____DKR1" localSheetId="14">#REF!</definedName>
    <definedName name="_____DKR1" localSheetId="22">#REF!</definedName>
    <definedName name="_____DKR1" localSheetId="25">#REF!</definedName>
    <definedName name="_____DKR1" localSheetId="27">#REF!</definedName>
    <definedName name="_____DKR1" localSheetId="63">#REF!</definedName>
    <definedName name="_____DKR1" localSheetId="39">#REF!</definedName>
    <definedName name="_____DKR1" localSheetId="24">#REF!</definedName>
    <definedName name="_____DKR1" localSheetId="31">#REF!</definedName>
    <definedName name="_____DKR1" localSheetId="32">#REF!</definedName>
    <definedName name="_____DKR1" localSheetId="40">#REF!</definedName>
    <definedName name="_____DKR1" localSheetId="41">#REF!</definedName>
    <definedName name="_____DKR1" localSheetId="42">#REF!</definedName>
    <definedName name="_____DKR1" localSheetId="43">#REF!</definedName>
    <definedName name="_____DKR1" localSheetId="44">#REF!</definedName>
    <definedName name="_____DKR1" localSheetId="45">#REF!</definedName>
    <definedName name="_____DKR1" localSheetId="46">#REF!</definedName>
    <definedName name="_____DKR1" localSheetId="47">#REF!</definedName>
    <definedName name="_____DKR1" localSheetId="51">#REF!</definedName>
    <definedName name="_____DKR1" localSheetId="52">#REF!</definedName>
    <definedName name="_____DKR1" localSheetId="54">#REF!</definedName>
    <definedName name="_____DKR1" localSheetId="64">#REF!</definedName>
    <definedName name="_____DKR1" localSheetId="65">#REF!</definedName>
    <definedName name="_____DKR1" localSheetId="19">#REF!</definedName>
    <definedName name="_____DKR1" localSheetId="20">#REF!</definedName>
    <definedName name="_____DKR1" localSheetId="0">#REF!</definedName>
    <definedName name="_____DKR1">#REF!</definedName>
    <definedName name="_____ECU1" localSheetId="68">#REF!</definedName>
    <definedName name="_____ECU1" localSheetId="69">#REF!</definedName>
    <definedName name="_____ECU1" localSheetId="70">#REF!</definedName>
    <definedName name="_____ECU1" localSheetId="72">#REF!</definedName>
    <definedName name="_____ECU1" localSheetId="74">#REF!</definedName>
    <definedName name="_____ECU1" localSheetId="75">#REF!</definedName>
    <definedName name="_____ECU1" localSheetId="76">#REF!</definedName>
    <definedName name="_____ECU1" localSheetId="12">#REF!</definedName>
    <definedName name="_____ECU1" localSheetId="13">#REF!</definedName>
    <definedName name="_____ECU1" localSheetId="22">#REF!</definedName>
    <definedName name="_____ECU1" localSheetId="27">#REF!</definedName>
    <definedName name="_____ECU1" localSheetId="63">#REF!</definedName>
    <definedName name="_____ECU1" localSheetId="39">#REF!</definedName>
    <definedName name="_____ECU1" localSheetId="24">#REF!</definedName>
    <definedName name="_____ECU1" localSheetId="32">#REF!</definedName>
    <definedName name="_____ECU1" localSheetId="40">#REF!</definedName>
    <definedName name="_____ECU1" localSheetId="41">#REF!</definedName>
    <definedName name="_____ECU1" localSheetId="42">#REF!</definedName>
    <definedName name="_____ECU1" localSheetId="43">#REF!</definedName>
    <definedName name="_____ECU1" localSheetId="44">#REF!</definedName>
    <definedName name="_____ECU1" localSheetId="45">#REF!</definedName>
    <definedName name="_____ECU1" localSheetId="46">#REF!</definedName>
    <definedName name="_____ECU1" localSheetId="47">#REF!</definedName>
    <definedName name="_____ECU1" localSheetId="51">#REF!</definedName>
    <definedName name="_____ECU1" localSheetId="52">#REF!</definedName>
    <definedName name="_____ECU1" localSheetId="54">#REF!</definedName>
    <definedName name="_____ECU1" localSheetId="64">#REF!</definedName>
    <definedName name="_____ECU1" localSheetId="65">#REF!</definedName>
    <definedName name="_____ECU1" localSheetId="19">#REF!</definedName>
    <definedName name="_____ECU1" localSheetId="20">#REF!</definedName>
    <definedName name="_____ECU1" localSheetId="0">#REF!</definedName>
    <definedName name="_____ECU1">#REF!</definedName>
    <definedName name="_____ESC1" localSheetId="68">#REF!</definedName>
    <definedName name="_____ESC1" localSheetId="69">#REF!</definedName>
    <definedName name="_____ESC1" localSheetId="70">#REF!</definedName>
    <definedName name="_____ESC1" localSheetId="72">#REF!</definedName>
    <definedName name="_____ESC1" localSheetId="74">#REF!</definedName>
    <definedName name="_____ESC1" localSheetId="75">#REF!</definedName>
    <definedName name="_____ESC1" localSheetId="76">#REF!</definedName>
    <definedName name="_____ESC1" localSheetId="12">#REF!</definedName>
    <definedName name="_____ESC1" localSheetId="13">#REF!</definedName>
    <definedName name="_____ESC1" localSheetId="22">#REF!</definedName>
    <definedName name="_____ESC1" localSheetId="27">#REF!</definedName>
    <definedName name="_____ESC1" localSheetId="63">#REF!</definedName>
    <definedName name="_____ESC1" localSheetId="39">#REF!</definedName>
    <definedName name="_____ESC1" localSheetId="24">#REF!</definedName>
    <definedName name="_____ESC1" localSheetId="32">#REF!</definedName>
    <definedName name="_____ESC1" localSheetId="40">#REF!</definedName>
    <definedName name="_____ESC1" localSheetId="41">#REF!</definedName>
    <definedName name="_____ESC1" localSheetId="42">#REF!</definedName>
    <definedName name="_____ESC1" localSheetId="43">#REF!</definedName>
    <definedName name="_____ESC1" localSheetId="44">#REF!</definedName>
    <definedName name="_____ESC1" localSheetId="45">#REF!</definedName>
    <definedName name="_____ESC1" localSheetId="46">#REF!</definedName>
    <definedName name="_____ESC1" localSheetId="47">#REF!</definedName>
    <definedName name="_____ESC1" localSheetId="51">#REF!</definedName>
    <definedName name="_____ESC1" localSheetId="52">#REF!</definedName>
    <definedName name="_____ESC1" localSheetId="54">#REF!</definedName>
    <definedName name="_____ESC1" localSheetId="64">#REF!</definedName>
    <definedName name="_____ESC1" localSheetId="65">#REF!</definedName>
    <definedName name="_____ESC1" localSheetId="19">#REF!</definedName>
    <definedName name="_____ESC1" localSheetId="20">#REF!</definedName>
    <definedName name="_____ESC1" localSheetId="0">#REF!</definedName>
    <definedName name="_____ESC1">#REF!</definedName>
    <definedName name="_____FAL2" localSheetId="68">#REF!</definedName>
    <definedName name="_____FAL2" localSheetId="69">#REF!</definedName>
    <definedName name="_____FAL2" localSheetId="70">#REF!</definedName>
    <definedName name="_____FAL2" localSheetId="72">#REF!</definedName>
    <definedName name="_____FAL2" localSheetId="74">#REF!</definedName>
    <definedName name="_____FAL2" localSheetId="75">#REF!</definedName>
    <definedName name="_____FAL2" localSheetId="76">#REF!</definedName>
    <definedName name="_____FAL2" localSheetId="12">#REF!</definedName>
    <definedName name="_____FAL2" localSheetId="13">#REF!</definedName>
    <definedName name="_____FAL2" localSheetId="22">#REF!</definedName>
    <definedName name="_____FAL2" localSheetId="27">#REF!</definedName>
    <definedName name="_____FAL2" localSheetId="63">#REF!</definedName>
    <definedName name="_____FAL2" localSheetId="39">#REF!</definedName>
    <definedName name="_____FAL2" localSheetId="24">#REF!</definedName>
    <definedName name="_____FAL2" localSheetId="32">#REF!</definedName>
    <definedName name="_____FAL2" localSheetId="40">#REF!</definedName>
    <definedName name="_____FAL2" localSheetId="41">#REF!</definedName>
    <definedName name="_____FAL2" localSheetId="42">#REF!</definedName>
    <definedName name="_____FAL2" localSheetId="43">#REF!</definedName>
    <definedName name="_____FAL2" localSheetId="44">#REF!</definedName>
    <definedName name="_____FAL2" localSheetId="45">#REF!</definedName>
    <definedName name="_____FAL2" localSheetId="46">#REF!</definedName>
    <definedName name="_____FAL2" localSheetId="47">#REF!</definedName>
    <definedName name="_____FAL2" localSheetId="51">#REF!</definedName>
    <definedName name="_____FAL2" localSheetId="52">#REF!</definedName>
    <definedName name="_____FAL2" localSheetId="54">#REF!</definedName>
    <definedName name="_____FAL2" localSheetId="64">#REF!</definedName>
    <definedName name="_____FAL2" localSheetId="65">#REF!</definedName>
    <definedName name="_____FAL2" localSheetId="19">#REF!</definedName>
    <definedName name="_____FAL2" localSheetId="20">#REF!</definedName>
    <definedName name="_____FAL2" localSheetId="0">#REF!</definedName>
    <definedName name="_____FAL2">#REF!</definedName>
    <definedName name="_____FAL3" localSheetId="68">#REF!</definedName>
    <definedName name="_____FAL3" localSheetId="69">#REF!</definedName>
    <definedName name="_____FAL3" localSheetId="70">#REF!</definedName>
    <definedName name="_____FAL3" localSheetId="72">#REF!</definedName>
    <definedName name="_____FAL3" localSheetId="74">#REF!</definedName>
    <definedName name="_____FAL3" localSheetId="75">#REF!</definedName>
    <definedName name="_____FAL3" localSheetId="76">#REF!</definedName>
    <definedName name="_____FAL3" localSheetId="12">#REF!</definedName>
    <definedName name="_____FAL3" localSheetId="13">#REF!</definedName>
    <definedName name="_____FAL3" localSheetId="22">#REF!</definedName>
    <definedName name="_____FAL3" localSheetId="27">#REF!</definedName>
    <definedName name="_____FAL3" localSheetId="63">#REF!</definedName>
    <definedName name="_____FAL3" localSheetId="39">#REF!</definedName>
    <definedName name="_____FAL3" localSheetId="24">#REF!</definedName>
    <definedName name="_____FAL3" localSheetId="32">#REF!</definedName>
    <definedName name="_____FAL3" localSheetId="40">#REF!</definedName>
    <definedName name="_____FAL3" localSheetId="41">#REF!</definedName>
    <definedName name="_____FAL3" localSheetId="42">#REF!</definedName>
    <definedName name="_____FAL3" localSheetId="43">#REF!</definedName>
    <definedName name="_____FAL3" localSheetId="44">#REF!</definedName>
    <definedName name="_____FAL3" localSheetId="45">#REF!</definedName>
    <definedName name="_____FAL3" localSheetId="46">#REF!</definedName>
    <definedName name="_____FAL3" localSheetId="47">#REF!</definedName>
    <definedName name="_____FAL3" localSheetId="51">#REF!</definedName>
    <definedName name="_____FAL3" localSheetId="52">#REF!</definedName>
    <definedName name="_____FAL3" localSheetId="54">#REF!</definedName>
    <definedName name="_____FAL3" localSheetId="64">#REF!</definedName>
    <definedName name="_____FAL3" localSheetId="65">#REF!</definedName>
    <definedName name="_____FAL3" localSheetId="19">#REF!</definedName>
    <definedName name="_____FAL3" localSheetId="20">#REF!</definedName>
    <definedName name="_____FAL3" localSheetId="0">#REF!</definedName>
    <definedName name="_____FAL3">#REF!</definedName>
    <definedName name="_____FAL4" localSheetId="68">#REF!</definedName>
    <definedName name="_____FAL4" localSheetId="69">#REF!</definedName>
    <definedName name="_____FAL4" localSheetId="70">#REF!</definedName>
    <definedName name="_____FAL4" localSheetId="72">#REF!</definedName>
    <definedName name="_____FAL4" localSheetId="74">#REF!</definedName>
    <definedName name="_____FAL4" localSheetId="75">#REF!</definedName>
    <definedName name="_____FAL4" localSheetId="76">#REF!</definedName>
    <definedName name="_____FAL4" localSheetId="12">#REF!</definedName>
    <definedName name="_____FAL4" localSheetId="13">#REF!</definedName>
    <definedName name="_____FAL4" localSheetId="22">#REF!</definedName>
    <definedName name="_____FAL4" localSheetId="27">#REF!</definedName>
    <definedName name="_____FAL4" localSheetId="63">#REF!</definedName>
    <definedName name="_____FAL4" localSheetId="39">#REF!</definedName>
    <definedName name="_____FAL4" localSheetId="24">#REF!</definedName>
    <definedName name="_____FAL4" localSheetId="32">#REF!</definedName>
    <definedName name="_____FAL4" localSheetId="40">#REF!</definedName>
    <definedName name="_____FAL4" localSheetId="41">#REF!</definedName>
    <definedName name="_____FAL4" localSheetId="42">#REF!</definedName>
    <definedName name="_____FAL4" localSheetId="43">#REF!</definedName>
    <definedName name="_____FAL4" localSheetId="44">#REF!</definedName>
    <definedName name="_____FAL4" localSheetId="45">#REF!</definedName>
    <definedName name="_____FAL4" localSheetId="46">#REF!</definedName>
    <definedName name="_____FAL4" localSheetId="47">#REF!</definedName>
    <definedName name="_____FAL4" localSheetId="51">#REF!</definedName>
    <definedName name="_____FAL4" localSheetId="52">#REF!</definedName>
    <definedName name="_____FAL4" localSheetId="54">#REF!</definedName>
    <definedName name="_____FAL4" localSheetId="64">#REF!</definedName>
    <definedName name="_____FAL4" localSheetId="65">#REF!</definedName>
    <definedName name="_____FAL4" localSheetId="19">#REF!</definedName>
    <definedName name="_____FAL4" localSheetId="20">#REF!</definedName>
    <definedName name="_____FAL4" localSheetId="0">#REF!</definedName>
    <definedName name="_____FAL4">#REF!</definedName>
    <definedName name="_____FAL5" localSheetId="68">#REF!</definedName>
    <definedName name="_____FAL5" localSheetId="69">#REF!</definedName>
    <definedName name="_____FAL5" localSheetId="70">#REF!</definedName>
    <definedName name="_____FAL5" localSheetId="72">#REF!</definedName>
    <definedName name="_____FAL5" localSheetId="74">#REF!</definedName>
    <definedName name="_____FAL5" localSheetId="75">#REF!</definedName>
    <definedName name="_____FAL5" localSheetId="76">#REF!</definedName>
    <definedName name="_____FAL5" localSheetId="12">#REF!</definedName>
    <definedName name="_____FAL5" localSheetId="13">#REF!</definedName>
    <definedName name="_____FAL5" localSheetId="22">#REF!</definedName>
    <definedName name="_____FAL5" localSheetId="27">#REF!</definedName>
    <definedName name="_____FAL5" localSheetId="63">#REF!</definedName>
    <definedName name="_____FAL5" localSheetId="39">#REF!</definedName>
    <definedName name="_____FAL5" localSheetId="24">#REF!</definedName>
    <definedName name="_____FAL5" localSheetId="32">#REF!</definedName>
    <definedName name="_____FAL5" localSheetId="40">#REF!</definedName>
    <definedName name="_____FAL5" localSheetId="41">#REF!</definedName>
    <definedName name="_____FAL5" localSheetId="42">#REF!</definedName>
    <definedName name="_____FAL5" localSheetId="43">#REF!</definedName>
    <definedName name="_____FAL5" localSheetId="44">#REF!</definedName>
    <definedName name="_____FAL5" localSheetId="45">#REF!</definedName>
    <definedName name="_____FAL5" localSheetId="46">#REF!</definedName>
    <definedName name="_____FAL5" localSheetId="47">#REF!</definedName>
    <definedName name="_____FAL5" localSheetId="51">#REF!</definedName>
    <definedName name="_____FAL5" localSheetId="52">#REF!</definedName>
    <definedName name="_____FAL5" localSheetId="54">#REF!</definedName>
    <definedName name="_____FAL5" localSheetId="64">#REF!</definedName>
    <definedName name="_____FAL5" localSheetId="65">#REF!</definedName>
    <definedName name="_____FAL5" localSheetId="19">#REF!</definedName>
    <definedName name="_____FAL5" localSheetId="20">#REF!</definedName>
    <definedName name="_____FAL5" localSheetId="0">#REF!</definedName>
    <definedName name="_____FAL5">#REF!</definedName>
    <definedName name="_____FAL6" localSheetId="68">#REF!</definedName>
    <definedName name="_____FAL6" localSheetId="69">#REF!</definedName>
    <definedName name="_____FAL6" localSheetId="70">#REF!</definedName>
    <definedName name="_____FAL6" localSheetId="72">#REF!</definedName>
    <definedName name="_____FAL6" localSheetId="74">#REF!</definedName>
    <definedName name="_____FAL6" localSheetId="75">#REF!</definedName>
    <definedName name="_____FAL6" localSheetId="76">#REF!</definedName>
    <definedName name="_____FAL6" localSheetId="12">#REF!</definedName>
    <definedName name="_____FAL6" localSheetId="13">#REF!</definedName>
    <definedName name="_____FAL6" localSheetId="22">#REF!</definedName>
    <definedName name="_____FAL6" localSheetId="27">#REF!</definedName>
    <definedName name="_____FAL6" localSheetId="63">#REF!</definedName>
    <definedName name="_____FAL6" localSheetId="39">#REF!</definedName>
    <definedName name="_____FAL6" localSheetId="24">#REF!</definedName>
    <definedName name="_____FAL6" localSheetId="32">#REF!</definedName>
    <definedName name="_____FAL6" localSheetId="40">#REF!</definedName>
    <definedName name="_____FAL6" localSheetId="41">#REF!</definedName>
    <definedName name="_____FAL6" localSheetId="42">#REF!</definedName>
    <definedName name="_____FAL6" localSheetId="43">#REF!</definedName>
    <definedName name="_____FAL6" localSheetId="44">#REF!</definedName>
    <definedName name="_____FAL6" localSheetId="45">#REF!</definedName>
    <definedName name="_____FAL6" localSheetId="46">#REF!</definedName>
    <definedName name="_____FAL6" localSheetId="47">#REF!</definedName>
    <definedName name="_____FAL6" localSheetId="51">#REF!</definedName>
    <definedName name="_____FAL6" localSheetId="52">#REF!</definedName>
    <definedName name="_____FAL6" localSheetId="54">#REF!</definedName>
    <definedName name="_____FAL6" localSheetId="64">#REF!</definedName>
    <definedName name="_____FAL6" localSheetId="65">#REF!</definedName>
    <definedName name="_____FAL6" localSheetId="19">#REF!</definedName>
    <definedName name="_____FAL6" localSheetId="20">#REF!</definedName>
    <definedName name="_____FAL6" localSheetId="0">#REF!</definedName>
    <definedName name="_____FAL6">#REF!</definedName>
    <definedName name="_____FAL7" localSheetId="68">#REF!</definedName>
    <definedName name="_____FAL7" localSheetId="69">#REF!</definedName>
    <definedName name="_____FAL7" localSheetId="70">#REF!</definedName>
    <definedName name="_____FAL7" localSheetId="72">#REF!</definedName>
    <definedName name="_____FAL7" localSheetId="74">#REF!</definedName>
    <definedName name="_____FAL7" localSheetId="75">#REF!</definedName>
    <definedName name="_____FAL7" localSheetId="76">#REF!</definedName>
    <definedName name="_____FAL7" localSheetId="12">#REF!</definedName>
    <definedName name="_____FAL7" localSheetId="13">#REF!</definedName>
    <definedName name="_____FAL7" localSheetId="22">#REF!</definedName>
    <definedName name="_____FAL7" localSheetId="27">#REF!</definedName>
    <definedName name="_____FAL7" localSheetId="63">#REF!</definedName>
    <definedName name="_____FAL7" localSheetId="39">#REF!</definedName>
    <definedName name="_____FAL7" localSheetId="24">#REF!</definedName>
    <definedName name="_____FAL7" localSheetId="32">#REF!</definedName>
    <definedName name="_____FAL7" localSheetId="40">#REF!</definedName>
    <definedName name="_____FAL7" localSheetId="41">#REF!</definedName>
    <definedName name="_____FAL7" localSheetId="42">#REF!</definedName>
    <definedName name="_____FAL7" localSheetId="43">#REF!</definedName>
    <definedName name="_____FAL7" localSheetId="44">#REF!</definedName>
    <definedName name="_____FAL7" localSheetId="45">#REF!</definedName>
    <definedName name="_____FAL7" localSheetId="46">#REF!</definedName>
    <definedName name="_____FAL7" localSheetId="47">#REF!</definedName>
    <definedName name="_____FAL7" localSheetId="51">#REF!</definedName>
    <definedName name="_____FAL7" localSheetId="52">#REF!</definedName>
    <definedName name="_____FAL7" localSheetId="54">#REF!</definedName>
    <definedName name="_____FAL7" localSheetId="64">#REF!</definedName>
    <definedName name="_____FAL7" localSheetId="65">#REF!</definedName>
    <definedName name="_____FAL7" localSheetId="19">#REF!</definedName>
    <definedName name="_____FAL7" localSheetId="20">#REF!</definedName>
    <definedName name="_____FAL7" localSheetId="0">#REF!</definedName>
    <definedName name="_____FAL7">#REF!</definedName>
    <definedName name="_____FMK1" localSheetId="68">#REF!</definedName>
    <definedName name="_____FMK1" localSheetId="69">#REF!</definedName>
    <definedName name="_____FMK1" localSheetId="70">#REF!</definedName>
    <definedName name="_____FMK1" localSheetId="72">#REF!</definedName>
    <definedName name="_____FMK1" localSheetId="74">#REF!</definedName>
    <definedName name="_____FMK1" localSheetId="75">#REF!</definedName>
    <definedName name="_____FMK1" localSheetId="76">#REF!</definedName>
    <definedName name="_____FMK1" localSheetId="12">#REF!</definedName>
    <definedName name="_____FMK1" localSheetId="13">#REF!</definedName>
    <definedName name="_____FMK1" localSheetId="22">#REF!</definedName>
    <definedName name="_____FMK1" localSheetId="27">#REF!</definedName>
    <definedName name="_____FMK1" localSheetId="63">#REF!</definedName>
    <definedName name="_____FMK1" localSheetId="39">#REF!</definedName>
    <definedName name="_____FMK1" localSheetId="24">#REF!</definedName>
    <definedName name="_____FMK1" localSheetId="32">#REF!</definedName>
    <definedName name="_____FMK1" localSheetId="40">#REF!</definedName>
    <definedName name="_____FMK1" localSheetId="41">#REF!</definedName>
    <definedName name="_____FMK1" localSheetId="42">#REF!</definedName>
    <definedName name="_____FMK1" localSheetId="43">#REF!</definedName>
    <definedName name="_____FMK1" localSheetId="44">#REF!</definedName>
    <definedName name="_____FMK1" localSheetId="45">#REF!</definedName>
    <definedName name="_____FMK1" localSheetId="46">#REF!</definedName>
    <definedName name="_____FMK1" localSheetId="47">#REF!</definedName>
    <definedName name="_____FMK1" localSheetId="51">#REF!</definedName>
    <definedName name="_____FMK1" localSheetId="52">#REF!</definedName>
    <definedName name="_____FMK1" localSheetId="54">#REF!</definedName>
    <definedName name="_____FMK1" localSheetId="64">#REF!</definedName>
    <definedName name="_____FMK1" localSheetId="65">#REF!</definedName>
    <definedName name="_____FMK1" localSheetId="19">#REF!</definedName>
    <definedName name="_____FMK1" localSheetId="20">#REF!</definedName>
    <definedName name="_____FMK1" localSheetId="0">#REF!</definedName>
    <definedName name="_____FMK1">#REF!</definedName>
    <definedName name="_____IKR1" localSheetId="68">#REF!</definedName>
    <definedName name="_____IKR1" localSheetId="69">#REF!</definedName>
    <definedName name="_____IKR1" localSheetId="70">#REF!</definedName>
    <definedName name="_____IKR1" localSheetId="72">#REF!</definedName>
    <definedName name="_____IKR1" localSheetId="74">#REF!</definedName>
    <definedName name="_____IKR1" localSheetId="75">#REF!</definedName>
    <definedName name="_____IKR1" localSheetId="76">#REF!</definedName>
    <definedName name="_____IKR1" localSheetId="12">#REF!</definedName>
    <definedName name="_____IKR1" localSheetId="13">#REF!</definedName>
    <definedName name="_____IKR1" localSheetId="22">#REF!</definedName>
    <definedName name="_____IKR1" localSheetId="27">#REF!</definedName>
    <definedName name="_____IKR1" localSheetId="63">#REF!</definedName>
    <definedName name="_____IKR1" localSheetId="39">#REF!</definedName>
    <definedName name="_____IKR1" localSheetId="24">#REF!</definedName>
    <definedName name="_____IKR1" localSheetId="32">#REF!</definedName>
    <definedName name="_____IKR1" localSheetId="40">#REF!</definedName>
    <definedName name="_____IKR1" localSheetId="41">#REF!</definedName>
    <definedName name="_____IKR1" localSheetId="42">#REF!</definedName>
    <definedName name="_____IKR1" localSheetId="43">#REF!</definedName>
    <definedName name="_____IKR1" localSheetId="44">#REF!</definedName>
    <definedName name="_____IKR1" localSheetId="45">#REF!</definedName>
    <definedName name="_____IKR1" localSheetId="46">#REF!</definedName>
    <definedName name="_____IKR1" localSheetId="47">#REF!</definedName>
    <definedName name="_____IKR1" localSheetId="51">#REF!</definedName>
    <definedName name="_____IKR1" localSheetId="52">#REF!</definedName>
    <definedName name="_____IKR1" localSheetId="54">#REF!</definedName>
    <definedName name="_____IKR1" localSheetId="64">#REF!</definedName>
    <definedName name="_____IKR1" localSheetId="65">#REF!</definedName>
    <definedName name="_____IKR1" localSheetId="19">#REF!</definedName>
    <definedName name="_____IKR1" localSheetId="20">#REF!</definedName>
    <definedName name="_____IKR1" localSheetId="0">#REF!</definedName>
    <definedName name="_____IKR1">#REF!</definedName>
    <definedName name="_____IRP1" localSheetId="68">#REF!</definedName>
    <definedName name="_____IRP1" localSheetId="69">#REF!</definedName>
    <definedName name="_____IRP1" localSheetId="70">#REF!</definedName>
    <definedName name="_____IRP1" localSheetId="72">#REF!</definedName>
    <definedName name="_____IRP1" localSheetId="74">#REF!</definedName>
    <definedName name="_____IRP1" localSheetId="75">#REF!</definedName>
    <definedName name="_____IRP1" localSheetId="76">#REF!</definedName>
    <definedName name="_____IRP1" localSheetId="12">#REF!</definedName>
    <definedName name="_____IRP1" localSheetId="13">#REF!</definedName>
    <definedName name="_____IRP1" localSheetId="22">#REF!</definedName>
    <definedName name="_____IRP1" localSheetId="27">#REF!</definedName>
    <definedName name="_____IRP1" localSheetId="63">#REF!</definedName>
    <definedName name="_____IRP1" localSheetId="39">#REF!</definedName>
    <definedName name="_____IRP1" localSheetId="24">#REF!</definedName>
    <definedName name="_____IRP1" localSheetId="32">#REF!</definedName>
    <definedName name="_____IRP1" localSheetId="40">#REF!</definedName>
    <definedName name="_____IRP1" localSheetId="41">#REF!</definedName>
    <definedName name="_____IRP1" localSheetId="42">#REF!</definedName>
    <definedName name="_____IRP1" localSheetId="43">#REF!</definedName>
    <definedName name="_____IRP1" localSheetId="44">#REF!</definedName>
    <definedName name="_____IRP1" localSheetId="45">#REF!</definedName>
    <definedName name="_____IRP1" localSheetId="46">#REF!</definedName>
    <definedName name="_____IRP1" localSheetId="47">#REF!</definedName>
    <definedName name="_____IRP1" localSheetId="51">#REF!</definedName>
    <definedName name="_____IRP1" localSheetId="52">#REF!</definedName>
    <definedName name="_____IRP1" localSheetId="54">#REF!</definedName>
    <definedName name="_____IRP1" localSheetId="64">#REF!</definedName>
    <definedName name="_____IRP1" localSheetId="65">#REF!</definedName>
    <definedName name="_____IRP1" localSheetId="19">#REF!</definedName>
    <definedName name="_____IRP1" localSheetId="20">#REF!</definedName>
    <definedName name="_____IRP1" localSheetId="0">#REF!</definedName>
    <definedName name="_____IRP1">#REF!</definedName>
    <definedName name="_____LIT1" localSheetId="68">#REF!</definedName>
    <definedName name="_____LIT1" localSheetId="69">#REF!</definedName>
    <definedName name="_____LIT1" localSheetId="70">#REF!</definedName>
    <definedName name="_____LIT1" localSheetId="72">#REF!</definedName>
    <definedName name="_____LIT1" localSheetId="74">#REF!</definedName>
    <definedName name="_____LIT1" localSheetId="75">#REF!</definedName>
    <definedName name="_____LIT1" localSheetId="76">#REF!</definedName>
    <definedName name="_____LIT1" localSheetId="12">#REF!</definedName>
    <definedName name="_____LIT1" localSheetId="13">#REF!</definedName>
    <definedName name="_____LIT1" localSheetId="22">#REF!</definedName>
    <definedName name="_____LIT1" localSheetId="27">#REF!</definedName>
    <definedName name="_____LIT1" localSheetId="63">#REF!</definedName>
    <definedName name="_____LIT1" localSheetId="39">#REF!</definedName>
    <definedName name="_____LIT1" localSheetId="24">#REF!</definedName>
    <definedName name="_____LIT1" localSheetId="32">#REF!</definedName>
    <definedName name="_____LIT1" localSheetId="40">#REF!</definedName>
    <definedName name="_____LIT1" localSheetId="41">#REF!</definedName>
    <definedName name="_____LIT1" localSheetId="42">#REF!</definedName>
    <definedName name="_____LIT1" localSheetId="43">#REF!</definedName>
    <definedName name="_____LIT1" localSheetId="44">#REF!</definedName>
    <definedName name="_____LIT1" localSheetId="45">#REF!</definedName>
    <definedName name="_____LIT1" localSheetId="46">#REF!</definedName>
    <definedName name="_____LIT1" localSheetId="47">#REF!</definedName>
    <definedName name="_____LIT1" localSheetId="51">#REF!</definedName>
    <definedName name="_____LIT1" localSheetId="52">#REF!</definedName>
    <definedName name="_____LIT1" localSheetId="54">#REF!</definedName>
    <definedName name="_____LIT1" localSheetId="64">#REF!</definedName>
    <definedName name="_____LIT1" localSheetId="65">#REF!</definedName>
    <definedName name="_____LIT1" localSheetId="19">#REF!</definedName>
    <definedName name="_____LIT1" localSheetId="20">#REF!</definedName>
    <definedName name="_____LIT1" localSheetId="0">#REF!</definedName>
    <definedName name="_____LIT1">#REF!</definedName>
    <definedName name="__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68">#REF!</definedName>
    <definedName name="_____MEX1" localSheetId="69">#REF!</definedName>
    <definedName name="_____MEX1" localSheetId="70">#REF!</definedName>
    <definedName name="_____MEX1" localSheetId="72">#REF!</definedName>
    <definedName name="_____MEX1" localSheetId="74">#REF!</definedName>
    <definedName name="_____MEX1" localSheetId="75">#REF!</definedName>
    <definedName name="_____MEX1" localSheetId="76">#REF!</definedName>
    <definedName name="_____MEX1" localSheetId="12">#REF!</definedName>
    <definedName name="_____MEX1" localSheetId="13">#REF!</definedName>
    <definedName name="_____MEX1" localSheetId="14">#REF!</definedName>
    <definedName name="_____MEX1" localSheetId="22">#REF!</definedName>
    <definedName name="_____MEX1" localSheetId="23">#REF!</definedName>
    <definedName name="_____MEX1" localSheetId="25">#REF!</definedName>
    <definedName name="_____MEX1" localSheetId="27">#REF!</definedName>
    <definedName name="_____MEX1" localSheetId="63">#REF!</definedName>
    <definedName name="_____MEX1" localSheetId="39">#REF!</definedName>
    <definedName name="_____MEX1" localSheetId="24">#REF!</definedName>
    <definedName name="_____MEX1" localSheetId="31">#REF!</definedName>
    <definedName name="_____MEX1" localSheetId="32">#REF!</definedName>
    <definedName name="_____MEX1" localSheetId="36">#REF!</definedName>
    <definedName name="_____MEX1" localSheetId="40">#REF!</definedName>
    <definedName name="_____MEX1" localSheetId="41">#REF!</definedName>
    <definedName name="_____MEX1" localSheetId="42">#REF!</definedName>
    <definedName name="_____MEX1" localSheetId="43">#REF!</definedName>
    <definedName name="_____MEX1" localSheetId="44">#REF!</definedName>
    <definedName name="_____MEX1" localSheetId="45">#REF!</definedName>
    <definedName name="_____MEX1" localSheetId="46">#REF!</definedName>
    <definedName name="_____MEX1" localSheetId="47">#REF!</definedName>
    <definedName name="_____MEX1" localSheetId="51">#REF!</definedName>
    <definedName name="_____MEX1" localSheetId="52">#REF!</definedName>
    <definedName name="_____MEX1" localSheetId="54">#REF!</definedName>
    <definedName name="_____MEX1" localSheetId="64">#REF!</definedName>
    <definedName name="_____MEX1" localSheetId="65">#REF!</definedName>
    <definedName name="_____MEX1" localSheetId="66">#REF!</definedName>
    <definedName name="_____MEX1" localSheetId="19">#REF!</definedName>
    <definedName name="_____MEX1" localSheetId="20">#REF!</definedName>
    <definedName name="_____MEX1" localSheetId="0">#REF!</definedName>
    <definedName name="_____MEX1">#REF!</definedName>
    <definedName name="_____PTA1" localSheetId="68">#REF!</definedName>
    <definedName name="_____PTA1" localSheetId="69">#REF!</definedName>
    <definedName name="_____PTA1" localSheetId="70">#REF!</definedName>
    <definedName name="_____PTA1" localSheetId="72">#REF!</definedName>
    <definedName name="_____PTA1" localSheetId="74">#REF!</definedName>
    <definedName name="_____PTA1" localSheetId="75">#REF!</definedName>
    <definedName name="_____PTA1" localSheetId="76">#REF!</definedName>
    <definedName name="_____PTA1" localSheetId="12">#REF!</definedName>
    <definedName name="_____PTA1" localSheetId="13">#REF!</definedName>
    <definedName name="_____PTA1" localSheetId="14">#REF!</definedName>
    <definedName name="_____PTA1" localSheetId="22">#REF!</definedName>
    <definedName name="_____PTA1" localSheetId="25">#REF!</definedName>
    <definedName name="_____PTA1" localSheetId="27">#REF!</definedName>
    <definedName name="_____PTA1" localSheetId="63">#REF!</definedName>
    <definedName name="_____PTA1" localSheetId="39">#REF!</definedName>
    <definedName name="_____PTA1" localSheetId="24">#REF!</definedName>
    <definedName name="_____PTA1" localSheetId="31">#REF!</definedName>
    <definedName name="_____PTA1" localSheetId="32">#REF!</definedName>
    <definedName name="_____PTA1" localSheetId="40">#REF!</definedName>
    <definedName name="_____PTA1" localSheetId="41">#REF!</definedName>
    <definedName name="_____PTA1" localSheetId="42">#REF!</definedName>
    <definedName name="_____PTA1" localSheetId="43">#REF!</definedName>
    <definedName name="_____PTA1" localSheetId="44">#REF!</definedName>
    <definedName name="_____PTA1" localSheetId="45">#REF!</definedName>
    <definedName name="_____PTA1" localSheetId="46">#REF!</definedName>
    <definedName name="_____PTA1" localSheetId="47">#REF!</definedName>
    <definedName name="_____PTA1" localSheetId="51">#REF!</definedName>
    <definedName name="_____PTA1" localSheetId="52">#REF!</definedName>
    <definedName name="_____PTA1" localSheetId="54">#REF!</definedName>
    <definedName name="_____PTA1" localSheetId="64">#REF!</definedName>
    <definedName name="_____PTA1" localSheetId="65">#REF!</definedName>
    <definedName name="_____PTA1" localSheetId="19">#REF!</definedName>
    <definedName name="_____PTA1" localSheetId="20">#REF!</definedName>
    <definedName name="_____PTA1" localSheetId="0">#REF!</definedName>
    <definedName name="_____PTA1">#REF!</definedName>
    <definedName name="_____ROS1">#N/A</definedName>
    <definedName name="_____ROS2">#N/A</definedName>
    <definedName name="_____ROS3">#N/A</definedName>
    <definedName name="_____ROS4">#N/A</definedName>
    <definedName name="_____SAR1" localSheetId="68">#REF!</definedName>
    <definedName name="_____SAR1" localSheetId="69">#REF!</definedName>
    <definedName name="_____SAR1" localSheetId="70">#REF!</definedName>
    <definedName name="_____SAR1" localSheetId="72">#REF!</definedName>
    <definedName name="_____SAR1" localSheetId="74">#REF!</definedName>
    <definedName name="_____SAR1" localSheetId="75">#REF!</definedName>
    <definedName name="_____SAR1" localSheetId="76">#REF!</definedName>
    <definedName name="_____SAR1" localSheetId="12">#REF!</definedName>
    <definedName name="_____SAR1" localSheetId="13">#REF!</definedName>
    <definedName name="_____SAR1" localSheetId="14">#REF!</definedName>
    <definedName name="_____SAR1" localSheetId="22">#REF!</definedName>
    <definedName name="_____SAR1" localSheetId="23">#REF!</definedName>
    <definedName name="_____SAR1" localSheetId="25">#REF!</definedName>
    <definedName name="_____SAR1" localSheetId="27">#REF!</definedName>
    <definedName name="_____SAR1" localSheetId="63">#REF!</definedName>
    <definedName name="_____SAR1" localSheetId="39">#REF!</definedName>
    <definedName name="_____SAR1" localSheetId="24">#REF!</definedName>
    <definedName name="_____SAR1" localSheetId="31">#REF!</definedName>
    <definedName name="_____SAR1" localSheetId="32">#REF!</definedName>
    <definedName name="_____SAR1" localSheetId="36">#REF!</definedName>
    <definedName name="_____SAR1" localSheetId="40">#REF!</definedName>
    <definedName name="_____SAR1" localSheetId="41">#REF!</definedName>
    <definedName name="_____SAR1" localSheetId="42">#REF!</definedName>
    <definedName name="_____SAR1" localSheetId="43">#REF!</definedName>
    <definedName name="_____SAR1" localSheetId="44">#REF!</definedName>
    <definedName name="_____SAR1" localSheetId="45">#REF!</definedName>
    <definedName name="_____SAR1" localSheetId="46">#REF!</definedName>
    <definedName name="_____SAR1" localSheetId="47">#REF!</definedName>
    <definedName name="_____SAR1" localSheetId="51">#REF!</definedName>
    <definedName name="_____SAR1" localSheetId="52">#REF!</definedName>
    <definedName name="_____SAR1" localSheetId="54">#REF!</definedName>
    <definedName name="_____SAR1" localSheetId="64">#REF!</definedName>
    <definedName name="_____SAR1" localSheetId="65">#REF!</definedName>
    <definedName name="_____SAR1" localSheetId="66">#REF!</definedName>
    <definedName name="_____SAR1" localSheetId="19">#REF!</definedName>
    <definedName name="_____SAR1" localSheetId="20">#REF!</definedName>
    <definedName name="_____SAR1" localSheetId="0">#REF!</definedName>
    <definedName name="_____SAR1">#REF!</definedName>
    <definedName name="_____SRT11" localSheetId="68" hidden="1">{"Minpmon",#N/A,FALSE,"Monthinput"}</definedName>
    <definedName name="_____SRT11" localSheetId="69" hidden="1">{"Minpmon",#N/A,FALSE,"Monthinput"}</definedName>
    <definedName name="_____SRT11" localSheetId="70" hidden="1">{"Minpmon",#N/A,FALSE,"Monthinput"}</definedName>
    <definedName name="_____SRT11" localSheetId="72" hidden="1">{"Minpmon",#N/A,FALSE,"Monthinput"}</definedName>
    <definedName name="_____SRT11" localSheetId="74" hidden="1">{"Minpmon",#N/A,FALSE,"Monthinput"}</definedName>
    <definedName name="_____SRT11" localSheetId="75" hidden="1">{"Minpmon",#N/A,FALSE,"Monthinput"}</definedName>
    <definedName name="_____SRT11" localSheetId="76" hidden="1">{"Minpmon",#N/A,FALSE,"Monthinput"}</definedName>
    <definedName name="_____SRT11" localSheetId="12" hidden="1">{"Minpmon",#N/A,FALSE,"Monthinput"}</definedName>
    <definedName name="_____SRT11" localSheetId="13" hidden="1">{"Minpmon",#N/A,FALSE,"Monthinput"}</definedName>
    <definedName name="_____SRT11" localSheetId="14" hidden="1">{"Minpmon",#N/A,FALSE,"Monthinput"}</definedName>
    <definedName name="_____SRT11" localSheetId="22" hidden="1">{"Minpmon",#N/A,FALSE,"Monthinput"}</definedName>
    <definedName name="_____SRT11" localSheetId="23" hidden="1">{"Minpmon",#N/A,FALSE,"Monthinput"}</definedName>
    <definedName name="_____SRT11" localSheetId="25" hidden="1">{"Minpmon",#N/A,FALSE,"Monthinput"}</definedName>
    <definedName name="_____SRT11" localSheetId="27" hidden="1">{"Minpmon",#N/A,FALSE,"Monthinput"}</definedName>
    <definedName name="_____SRT11" localSheetId="63" hidden="1">{"Minpmon",#N/A,FALSE,"Monthinput"}</definedName>
    <definedName name="_____SRT11" localSheetId="30" hidden="1">{"Minpmon",#N/A,FALSE,"Monthinput"}</definedName>
    <definedName name="_____SRT11" localSheetId="39" hidden="1">{"Minpmon",#N/A,FALSE,"Monthinput"}</definedName>
    <definedName name="_____SRT11" localSheetId="2" hidden="1">{"Minpmon",#N/A,FALSE,"Monthinput"}</definedName>
    <definedName name="_____SRT11" localSheetId="24" hidden="1">{"Minpmon",#N/A,FALSE,"Monthinput"}</definedName>
    <definedName name="_____SRT11" localSheetId="26" hidden="1">{"Minpmon",#N/A,FALSE,"Monthinput"}</definedName>
    <definedName name="_____SRT11" localSheetId="28" hidden="1">{"Minpmon",#N/A,FALSE,"Monthinput"}</definedName>
    <definedName name="_____SRT11" localSheetId="31" hidden="1">{"Minpmon",#N/A,FALSE,"Monthinput"}</definedName>
    <definedName name="_____SRT11" localSheetId="32" hidden="1">{"Minpmon",#N/A,FALSE,"Monthinput"}</definedName>
    <definedName name="_____SRT11" localSheetId="33" hidden="1">{"Minpmon",#N/A,FALSE,"Monthinput"}</definedName>
    <definedName name="_____SRT11" localSheetId="34" hidden="1">{"Minpmon",#N/A,FALSE,"Monthinput"}</definedName>
    <definedName name="_____SRT11" localSheetId="35" hidden="1">{"Minpmon",#N/A,FALSE,"Monthinput"}</definedName>
    <definedName name="_____SRT11" localSheetId="36" hidden="1">{"Minpmon",#N/A,FALSE,"Monthinput"}</definedName>
    <definedName name="_____SRT11" localSheetId="40" hidden="1">{"Minpmon",#N/A,FALSE,"Monthinput"}</definedName>
    <definedName name="_____SRT11" localSheetId="41" hidden="1">{"Minpmon",#N/A,FALSE,"Monthinput"}</definedName>
    <definedName name="_____SRT11" localSheetId="42" hidden="1">{"Minpmon",#N/A,FALSE,"Monthinput"}</definedName>
    <definedName name="_____SRT11" localSheetId="43" hidden="1">{"Minpmon",#N/A,FALSE,"Monthinput"}</definedName>
    <definedName name="_____SRT11" localSheetId="44" hidden="1">{"Minpmon",#N/A,FALSE,"Monthinput"}</definedName>
    <definedName name="_____SRT11" localSheetId="45" hidden="1">{"Minpmon",#N/A,FALSE,"Monthinput"}</definedName>
    <definedName name="_____SRT11" localSheetId="46" hidden="1">{"Minpmon",#N/A,FALSE,"Monthinput"}</definedName>
    <definedName name="_____SRT11" localSheetId="47" hidden="1">{"Minpmon",#N/A,FALSE,"Monthinput"}</definedName>
    <definedName name="_____SRT11" localSheetId="48" hidden="1">{"Minpmon",#N/A,FALSE,"Monthinput"}</definedName>
    <definedName name="_____SRT11" localSheetId="49" hidden="1">{"Minpmon",#N/A,FALSE,"Monthinput"}</definedName>
    <definedName name="_____SRT11" localSheetId="50" hidden="1">{"Minpmon",#N/A,FALSE,"Monthinput"}</definedName>
    <definedName name="_____SRT11" localSheetId="51" hidden="1">{"Minpmon",#N/A,FALSE,"Monthinput"}</definedName>
    <definedName name="_____SRT11" localSheetId="52" hidden="1">{"Minpmon",#N/A,FALSE,"Monthinput"}</definedName>
    <definedName name="_____SRT11" localSheetId="54" hidden="1">{"Minpmon",#N/A,FALSE,"Monthinput"}</definedName>
    <definedName name="_____SRT11" localSheetId="64" hidden="1">{"Minpmon",#N/A,FALSE,"Monthinput"}</definedName>
    <definedName name="_____SRT11" localSheetId="65" hidden="1">{"Minpmon",#N/A,FALSE,"Monthinput"}</definedName>
    <definedName name="_____SRT11" localSheetId="66" hidden="1">{"Minpmon",#N/A,FALSE,"Monthinput"}</definedName>
    <definedName name="_____SRT11" localSheetId="67" hidden="1">{"Minpmon",#N/A,FALSE,"Monthinput"}</definedName>
    <definedName name="_____SRT11" localSheetId="19" hidden="1">{"Minpmon",#N/A,FALSE,"Monthinput"}</definedName>
    <definedName name="_____SRT11" localSheetId="20" hidden="1">{"Minpmon",#N/A,FALSE,"Monthinput"}</definedName>
    <definedName name="_____SRT11" localSheetId="0" hidden="1">{"Minpmon",#N/A,FALSE,"Monthinput"}</definedName>
    <definedName name="_____SRT11" hidden="1">{"Minpmon",#N/A,FALSE,"Monthinput"}</definedName>
    <definedName name="_____tAB4" localSheetId="12">#REF!</definedName>
    <definedName name="_____tAB4" localSheetId="13">#REF!</definedName>
    <definedName name="_____tAB4" localSheetId="39">#REF!</definedName>
    <definedName name="_____tAB4" localSheetId="26">'[6]shared data'!$A$1:$G$71</definedName>
    <definedName name="_____tAB4" localSheetId="40">#REF!</definedName>
    <definedName name="_____tAB4" localSheetId="41">#REF!</definedName>
    <definedName name="_____tAB4" localSheetId="42">#REF!</definedName>
    <definedName name="_____tAB4" localSheetId="43">'[6]shared data'!$A$1:$G$71</definedName>
    <definedName name="_____tAB4" localSheetId="44">'[6]shared data'!$A$1:$G$71</definedName>
    <definedName name="_____tAB4" localSheetId="45">#REF!</definedName>
    <definedName name="_____tAB4" localSheetId="51">'[6]shared data'!$A$1:$G$71</definedName>
    <definedName name="_____tAB4" localSheetId="54">#REF!</definedName>
    <definedName name="_____tAB4" localSheetId="66">'[6]shared data'!$A$1:$G$71</definedName>
    <definedName name="_____tAB4" localSheetId="19">#REF!</definedName>
    <definedName name="_____tAB4" localSheetId="20">'[6]shared data'!$A$1:$G$71</definedName>
    <definedName name="_____tAB4" localSheetId="0">'[6]shared data'!$A$1:$G$71</definedName>
    <definedName name="_____tAB4">#REF!</definedName>
    <definedName name="_____tnt1">#N/A</definedName>
    <definedName name="_____TOT58" localSheetId="68">[7]GROWTH!#REF!</definedName>
    <definedName name="_____TOT58" localSheetId="69">[7]GROWTH!#REF!</definedName>
    <definedName name="_____TOT58" localSheetId="70">[7]GROWTH!#REF!</definedName>
    <definedName name="_____TOT58" localSheetId="72">[7]GROWTH!#REF!</definedName>
    <definedName name="_____TOT58" localSheetId="74">[7]GROWTH!#REF!</definedName>
    <definedName name="_____TOT58" localSheetId="75">[7]GROWTH!#REF!</definedName>
    <definedName name="_____TOT58" localSheetId="76">[7]GROWTH!#REF!</definedName>
    <definedName name="_____TOT58" localSheetId="12">#REF!</definedName>
    <definedName name="_____TOT58" localSheetId="13">#REF!</definedName>
    <definedName name="_____TOT58" localSheetId="14">#REF!</definedName>
    <definedName name="_____TOT58" localSheetId="25">#REF!</definedName>
    <definedName name="_____TOT58" localSheetId="63">[7]GROWTH!#REF!</definedName>
    <definedName name="_____TOT58" localSheetId="39">#REF!</definedName>
    <definedName name="_____TOT58" localSheetId="24">#REF!</definedName>
    <definedName name="_____TOT58" localSheetId="26">[7]GROWTH!#REF!</definedName>
    <definedName name="_____TOT58" localSheetId="31">[7]GROWTH!#REF!</definedName>
    <definedName name="_____TOT58" localSheetId="40">#REF!</definedName>
    <definedName name="_____TOT58" localSheetId="41">[7]GROWTH!#REF!</definedName>
    <definedName name="_____TOT58" localSheetId="42">[7]GROWTH!#REF!</definedName>
    <definedName name="_____TOT58" localSheetId="43">[7]GROWTH!#REF!</definedName>
    <definedName name="_____TOT58" localSheetId="44">[7]GROWTH!#REF!</definedName>
    <definedName name="_____TOT58" localSheetId="45">#REF!</definedName>
    <definedName name="_____TOT58" localSheetId="51">#REF!</definedName>
    <definedName name="_____TOT58" localSheetId="52">[7]GROWTH!#REF!</definedName>
    <definedName name="_____TOT58" localSheetId="54">#REF!</definedName>
    <definedName name="_____TOT58" localSheetId="64">[7]GROWTH!#REF!</definedName>
    <definedName name="_____TOT58" localSheetId="65">[7]GROWTH!#REF!</definedName>
    <definedName name="_____TOT58" localSheetId="66">[7]GROWTH!#REF!</definedName>
    <definedName name="_____TOT58" localSheetId="19">#REF!</definedName>
    <definedName name="_____TOT58" localSheetId="20">[7]GROWTH!#REF!</definedName>
    <definedName name="_____TOT58" localSheetId="0">[7]GROWTH!#REF!</definedName>
    <definedName name="_____TOT58">#REF!</definedName>
    <definedName name="____asd1">#N/A</definedName>
    <definedName name="____AUS1" localSheetId="68">#REF!</definedName>
    <definedName name="____AUS1" localSheetId="69">#REF!</definedName>
    <definedName name="____AUS1" localSheetId="70">#REF!</definedName>
    <definedName name="____AUS1" localSheetId="72">#REF!</definedName>
    <definedName name="____AUS1" localSheetId="74">#REF!</definedName>
    <definedName name="____AUS1" localSheetId="75">#REF!</definedName>
    <definedName name="____AUS1" localSheetId="76">#REF!</definedName>
    <definedName name="____AUS1" localSheetId="12">#REF!</definedName>
    <definedName name="____AUS1" localSheetId="13">#REF!</definedName>
    <definedName name="____AUS1" localSheetId="14">#REF!</definedName>
    <definedName name="____AUS1" localSheetId="22">#REF!</definedName>
    <definedName name="____AUS1" localSheetId="23">#REF!</definedName>
    <definedName name="____AUS1" localSheetId="25">#REF!</definedName>
    <definedName name="____AUS1" localSheetId="27">#REF!</definedName>
    <definedName name="____AUS1" localSheetId="63">#REF!</definedName>
    <definedName name="____AUS1" localSheetId="39">#REF!</definedName>
    <definedName name="____AUS1" localSheetId="24">#REF!</definedName>
    <definedName name="____AUS1" localSheetId="31">#REF!</definedName>
    <definedName name="____AUS1" localSheetId="32">#REF!</definedName>
    <definedName name="____AUS1" localSheetId="36">#REF!</definedName>
    <definedName name="____AUS1" localSheetId="40">#REF!</definedName>
    <definedName name="____AUS1" localSheetId="41">#REF!</definedName>
    <definedName name="____AUS1" localSheetId="42">#REF!</definedName>
    <definedName name="____AUS1" localSheetId="43">#REF!</definedName>
    <definedName name="____AUS1" localSheetId="44">#REF!</definedName>
    <definedName name="____AUS1" localSheetId="45">#REF!</definedName>
    <definedName name="____AUS1" localSheetId="46">#REF!</definedName>
    <definedName name="____AUS1" localSheetId="47">#REF!</definedName>
    <definedName name="____AUS1" localSheetId="51">#REF!</definedName>
    <definedName name="____AUS1" localSheetId="52">#REF!</definedName>
    <definedName name="____AUS1" localSheetId="54">#REF!</definedName>
    <definedName name="____AUS1" localSheetId="64">#REF!</definedName>
    <definedName name="____AUS1" localSheetId="65">#REF!</definedName>
    <definedName name="____AUS1" localSheetId="66">#REF!</definedName>
    <definedName name="____AUS1" localSheetId="19">#REF!</definedName>
    <definedName name="____AUS1" localSheetId="20">#REF!</definedName>
    <definedName name="____AUS1" localSheetId="0">#REF!</definedName>
    <definedName name="____AUS1">#REF!</definedName>
    <definedName name="____DEG1" localSheetId="68">#REF!</definedName>
    <definedName name="____DEG1" localSheetId="69">#REF!</definedName>
    <definedName name="____DEG1" localSheetId="70">#REF!</definedName>
    <definedName name="____DEG1" localSheetId="72">#REF!</definedName>
    <definedName name="____DEG1" localSheetId="74">#REF!</definedName>
    <definedName name="____DEG1" localSheetId="75">#REF!</definedName>
    <definedName name="____DEG1" localSheetId="76">#REF!</definedName>
    <definedName name="____DEG1" localSheetId="12">#REF!</definedName>
    <definedName name="____DEG1" localSheetId="13">#REF!</definedName>
    <definedName name="____DEG1" localSheetId="14">#REF!</definedName>
    <definedName name="____DEG1" localSheetId="22">#REF!</definedName>
    <definedName name="____DEG1" localSheetId="25">#REF!</definedName>
    <definedName name="____DEG1" localSheetId="27">#REF!</definedName>
    <definedName name="____DEG1" localSheetId="63">#REF!</definedName>
    <definedName name="____DEG1" localSheetId="39">#REF!</definedName>
    <definedName name="____DEG1" localSheetId="24">#REF!</definedName>
    <definedName name="____DEG1" localSheetId="31">#REF!</definedName>
    <definedName name="____DEG1" localSheetId="32">#REF!</definedName>
    <definedName name="____DEG1" localSheetId="40">#REF!</definedName>
    <definedName name="____DEG1" localSheetId="41">#REF!</definedName>
    <definedName name="____DEG1" localSheetId="42">#REF!</definedName>
    <definedName name="____DEG1" localSheetId="43">#REF!</definedName>
    <definedName name="____DEG1" localSheetId="44">#REF!</definedName>
    <definedName name="____DEG1" localSheetId="45">#REF!</definedName>
    <definedName name="____DEG1" localSheetId="46">#REF!</definedName>
    <definedName name="____DEG1" localSheetId="47">#REF!</definedName>
    <definedName name="____DEG1" localSheetId="51">#REF!</definedName>
    <definedName name="____DEG1" localSheetId="52">#REF!</definedName>
    <definedName name="____DEG1" localSheetId="54">#REF!</definedName>
    <definedName name="____DEG1" localSheetId="64">#REF!</definedName>
    <definedName name="____DEG1" localSheetId="65">#REF!</definedName>
    <definedName name="____DEG1" localSheetId="19">#REF!</definedName>
    <definedName name="____DEG1" localSheetId="20">#REF!</definedName>
    <definedName name="____DEG1" localSheetId="0">#REF!</definedName>
    <definedName name="____DEG1">#REF!</definedName>
    <definedName name="____DKR1" localSheetId="68">#REF!</definedName>
    <definedName name="____DKR1" localSheetId="69">#REF!</definedName>
    <definedName name="____DKR1" localSheetId="70">#REF!</definedName>
    <definedName name="____DKR1" localSheetId="72">#REF!</definedName>
    <definedName name="____DKR1" localSheetId="74">#REF!</definedName>
    <definedName name="____DKR1" localSheetId="75">#REF!</definedName>
    <definedName name="____DKR1" localSheetId="76">#REF!</definedName>
    <definedName name="____DKR1" localSheetId="12">#REF!</definedName>
    <definedName name="____DKR1" localSheetId="13">#REF!</definedName>
    <definedName name="____DKR1" localSheetId="14">#REF!</definedName>
    <definedName name="____DKR1" localSheetId="22">#REF!</definedName>
    <definedName name="____DKR1" localSheetId="25">#REF!</definedName>
    <definedName name="____DKR1" localSheetId="27">#REF!</definedName>
    <definedName name="____DKR1" localSheetId="63">#REF!</definedName>
    <definedName name="____DKR1" localSheetId="39">#REF!</definedName>
    <definedName name="____DKR1" localSheetId="24">#REF!</definedName>
    <definedName name="____DKR1" localSheetId="31">#REF!</definedName>
    <definedName name="____DKR1" localSheetId="32">#REF!</definedName>
    <definedName name="____DKR1" localSheetId="40">#REF!</definedName>
    <definedName name="____DKR1" localSheetId="41">#REF!</definedName>
    <definedName name="____DKR1" localSheetId="42">#REF!</definedName>
    <definedName name="____DKR1" localSheetId="43">#REF!</definedName>
    <definedName name="____DKR1" localSheetId="44">#REF!</definedName>
    <definedName name="____DKR1" localSheetId="45">#REF!</definedName>
    <definedName name="____DKR1" localSheetId="46">#REF!</definedName>
    <definedName name="____DKR1" localSheetId="47">#REF!</definedName>
    <definedName name="____DKR1" localSheetId="51">#REF!</definedName>
    <definedName name="____DKR1" localSheetId="52">#REF!</definedName>
    <definedName name="____DKR1" localSheetId="54">#REF!</definedName>
    <definedName name="____DKR1" localSheetId="64">#REF!</definedName>
    <definedName name="____DKR1" localSheetId="65">#REF!</definedName>
    <definedName name="____DKR1" localSheetId="19">#REF!</definedName>
    <definedName name="____DKR1" localSheetId="20">#REF!</definedName>
    <definedName name="____DKR1" localSheetId="0">#REF!</definedName>
    <definedName name="____DKR1">#REF!</definedName>
    <definedName name="____ECU1" localSheetId="68">#REF!</definedName>
    <definedName name="____ECU1" localSheetId="69">#REF!</definedName>
    <definedName name="____ECU1" localSheetId="70">#REF!</definedName>
    <definedName name="____ECU1" localSheetId="72">#REF!</definedName>
    <definedName name="____ECU1" localSheetId="74">#REF!</definedName>
    <definedName name="____ECU1" localSheetId="75">#REF!</definedName>
    <definedName name="____ECU1" localSheetId="76">#REF!</definedName>
    <definedName name="____ECU1" localSheetId="12">#REF!</definedName>
    <definedName name="____ECU1" localSheetId="13">#REF!</definedName>
    <definedName name="____ECU1" localSheetId="22">#REF!</definedName>
    <definedName name="____ECU1" localSheetId="27">#REF!</definedName>
    <definedName name="____ECU1" localSheetId="63">#REF!</definedName>
    <definedName name="____ECU1" localSheetId="39">#REF!</definedName>
    <definedName name="____ECU1" localSheetId="24">#REF!</definedName>
    <definedName name="____ECU1" localSheetId="32">#REF!</definedName>
    <definedName name="____ECU1" localSheetId="40">#REF!</definedName>
    <definedName name="____ECU1" localSheetId="41">#REF!</definedName>
    <definedName name="____ECU1" localSheetId="42">#REF!</definedName>
    <definedName name="____ECU1" localSheetId="43">#REF!</definedName>
    <definedName name="____ECU1" localSheetId="44">#REF!</definedName>
    <definedName name="____ECU1" localSheetId="45">#REF!</definedName>
    <definedName name="____ECU1" localSheetId="46">#REF!</definedName>
    <definedName name="____ECU1" localSheetId="47">#REF!</definedName>
    <definedName name="____ECU1" localSheetId="51">#REF!</definedName>
    <definedName name="____ECU1" localSheetId="52">#REF!</definedName>
    <definedName name="____ECU1" localSheetId="54">#REF!</definedName>
    <definedName name="____ECU1" localSheetId="64">#REF!</definedName>
    <definedName name="____ECU1" localSheetId="65">#REF!</definedName>
    <definedName name="____ECU1" localSheetId="19">#REF!</definedName>
    <definedName name="____ECU1" localSheetId="20">#REF!</definedName>
    <definedName name="____ECU1" localSheetId="0">#REF!</definedName>
    <definedName name="____ECU1">#REF!</definedName>
    <definedName name="____ESC1" localSheetId="68">#REF!</definedName>
    <definedName name="____ESC1" localSheetId="69">#REF!</definedName>
    <definedName name="____ESC1" localSheetId="70">#REF!</definedName>
    <definedName name="____ESC1" localSheetId="72">#REF!</definedName>
    <definedName name="____ESC1" localSheetId="74">#REF!</definedName>
    <definedName name="____ESC1" localSheetId="75">#REF!</definedName>
    <definedName name="____ESC1" localSheetId="76">#REF!</definedName>
    <definedName name="____ESC1" localSheetId="12">#REF!</definedName>
    <definedName name="____ESC1" localSheetId="13">#REF!</definedName>
    <definedName name="____ESC1" localSheetId="22">#REF!</definedName>
    <definedName name="____ESC1" localSheetId="27">#REF!</definedName>
    <definedName name="____ESC1" localSheetId="63">#REF!</definedName>
    <definedName name="____ESC1" localSheetId="39">#REF!</definedName>
    <definedName name="____ESC1" localSheetId="24">#REF!</definedName>
    <definedName name="____ESC1" localSheetId="32">#REF!</definedName>
    <definedName name="____ESC1" localSheetId="40">#REF!</definedName>
    <definedName name="____ESC1" localSheetId="41">#REF!</definedName>
    <definedName name="____ESC1" localSheetId="42">#REF!</definedName>
    <definedName name="____ESC1" localSheetId="43">#REF!</definedName>
    <definedName name="____ESC1" localSheetId="44">#REF!</definedName>
    <definedName name="____ESC1" localSheetId="45">#REF!</definedName>
    <definedName name="____ESC1" localSheetId="46">#REF!</definedName>
    <definedName name="____ESC1" localSheetId="47">#REF!</definedName>
    <definedName name="____ESC1" localSheetId="51">#REF!</definedName>
    <definedName name="____ESC1" localSheetId="52">#REF!</definedName>
    <definedName name="____ESC1" localSheetId="54">#REF!</definedName>
    <definedName name="____ESC1" localSheetId="64">#REF!</definedName>
    <definedName name="____ESC1" localSheetId="65">#REF!</definedName>
    <definedName name="____ESC1" localSheetId="19">#REF!</definedName>
    <definedName name="____ESC1" localSheetId="20">#REF!</definedName>
    <definedName name="____ESC1" localSheetId="0">#REF!</definedName>
    <definedName name="____ESC1">#REF!</definedName>
    <definedName name="____FAL2" localSheetId="68">#REF!</definedName>
    <definedName name="____FAL2" localSheetId="69">#REF!</definedName>
    <definedName name="____FAL2" localSheetId="70">#REF!</definedName>
    <definedName name="____FAL2" localSheetId="72">#REF!</definedName>
    <definedName name="____FAL2" localSheetId="74">#REF!</definedName>
    <definedName name="____FAL2" localSheetId="75">#REF!</definedName>
    <definedName name="____FAL2" localSheetId="76">#REF!</definedName>
    <definedName name="____FAL2" localSheetId="12">#REF!</definedName>
    <definedName name="____FAL2" localSheetId="13">#REF!</definedName>
    <definedName name="____FAL2" localSheetId="22">#REF!</definedName>
    <definedName name="____FAL2" localSheetId="27">#REF!</definedName>
    <definedName name="____FAL2" localSheetId="63">#REF!</definedName>
    <definedName name="____FAL2" localSheetId="39">#REF!</definedName>
    <definedName name="____FAL2" localSheetId="24">#REF!</definedName>
    <definedName name="____FAL2" localSheetId="32">#REF!</definedName>
    <definedName name="____FAL2" localSheetId="40">#REF!</definedName>
    <definedName name="____FAL2" localSheetId="41">#REF!</definedName>
    <definedName name="____FAL2" localSheetId="42">#REF!</definedName>
    <definedName name="____FAL2" localSheetId="43">#REF!</definedName>
    <definedName name="____FAL2" localSheetId="44">#REF!</definedName>
    <definedName name="____FAL2" localSheetId="45">#REF!</definedName>
    <definedName name="____FAL2" localSheetId="46">#REF!</definedName>
    <definedName name="____FAL2" localSheetId="47">#REF!</definedName>
    <definedName name="____FAL2" localSheetId="51">#REF!</definedName>
    <definedName name="____FAL2" localSheetId="52">#REF!</definedName>
    <definedName name="____FAL2" localSheetId="54">#REF!</definedName>
    <definedName name="____FAL2" localSheetId="64">#REF!</definedName>
    <definedName name="____FAL2" localSheetId="65">#REF!</definedName>
    <definedName name="____FAL2" localSheetId="19">#REF!</definedName>
    <definedName name="____FAL2" localSheetId="20">#REF!</definedName>
    <definedName name="____FAL2" localSheetId="0">#REF!</definedName>
    <definedName name="____FAL2">#REF!</definedName>
    <definedName name="____FAL3" localSheetId="68">#REF!</definedName>
    <definedName name="____FAL3" localSheetId="69">#REF!</definedName>
    <definedName name="____FAL3" localSheetId="70">#REF!</definedName>
    <definedName name="____FAL3" localSheetId="72">#REF!</definedName>
    <definedName name="____FAL3" localSheetId="74">#REF!</definedName>
    <definedName name="____FAL3" localSheetId="75">#REF!</definedName>
    <definedName name="____FAL3" localSheetId="76">#REF!</definedName>
    <definedName name="____FAL3" localSheetId="12">#REF!</definedName>
    <definedName name="____FAL3" localSheetId="13">#REF!</definedName>
    <definedName name="____FAL3" localSheetId="22">#REF!</definedName>
    <definedName name="____FAL3" localSheetId="27">#REF!</definedName>
    <definedName name="____FAL3" localSheetId="63">#REF!</definedName>
    <definedName name="____FAL3" localSheetId="39">#REF!</definedName>
    <definedName name="____FAL3" localSheetId="24">#REF!</definedName>
    <definedName name="____FAL3" localSheetId="32">#REF!</definedName>
    <definedName name="____FAL3" localSheetId="40">#REF!</definedName>
    <definedName name="____FAL3" localSheetId="41">#REF!</definedName>
    <definedName name="____FAL3" localSheetId="42">#REF!</definedName>
    <definedName name="____FAL3" localSheetId="43">#REF!</definedName>
    <definedName name="____FAL3" localSheetId="44">#REF!</definedName>
    <definedName name="____FAL3" localSheetId="45">#REF!</definedName>
    <definedName name="____FAL3" localSheetId="46">#REF!</definedName>
    <definedName name="____FAL3" localSheetId="47">#REF!</definedName>
    <definedName name="____FAL3" localSheetId="51">#REF!</definedName>
    <definedName name="____FAL3" localSheetId="52">#REF!</definedName>
    <definedName name="____FAL3" localSheetId="54">#REF!</definedName>
    <definedName name="____FAL3" localSheetId="64">#REF!</definedName>
    <definedName name="____FAL3" localSheetId="65">#REF!</definedName>
    <definedName name="____FAL3" localSheetId="19">#REF!</definedName>
    <definedName name="____FAL3" localSheetId="20">#REF!</definedName>
    <definedName name="____FAL3" localSheetId="0">#REF!</definedName>
    <definedName name="____FAL3">#REF!</definedName>
    <definedName name="____FAL4" localSheetId="68">#REF!</definedName>
    <definedName name="____FAL4" localSheetId="69">#REF!</definedName>
    <definedName name="____FAL4" localSheetId="70">#REF!</definedName>
    <definedName name="____FAL4" localSheetId="72">#REF!</definedName>
    <definedName name="____FAL4" localSheetId="74">#REF!</definedName>
    <definedName name="____FAL4" localSheetId="75">#REF!</definedName>
    <definedName name="____FAL4" localSheetId="76">#REF!</definedName>
    <definedName name="____FAL4" localSheetId="12">#REF!</definedName>
    <definedName name="____FAL4" localSheetId="13">#REF!</definedName>
    <definedName name="____FAL4" localSheetId="22">#REF!</definedName>
    <definedName name="____FAL4" localSheetId="27">#REF!</definedName>
    <definedName name="____FAL4" localSheetId="63">#REF!</definedName>
    <definedName name="____FAL4" localSheetId="39">#REF!</definedName>
    <definedName name="____FAL4" localSheetId="24">#REF!</definedName>
    <definedName name="____FAL4" localSheetId="32">#REF!</definedName>
    <definedName name="____FAL4" localSheetId="40">#REF!</definedName>
    <definedName name="____FAL4" localSheetId="41">#REF!</definedName>
    <definedName name="____FAL4" localSheetId="42">#REF!</definedName>
    <definedName name="____FAL4" localSheetId="43">#REF!</definedName>
    <definedName name="____FAL4" localSheetId="44">#REF!</definedName>
    <definedName name="____FAL4" localSheetId="45">#REF!</definedName>
    <definedName name="____FAL4" localSheetId="46">#REF!</definedName>
    <definedName name="____FAL4" localSheetId="47">#REF!</definedName>
    <definedName name="____FAL4" localSheetId="51">#REF!</definedName>
    <definedName name="____FAL4" localSheetId="52">#REF!</definedName>
    <definedName name="____FAL4" localSheetId="54">#REF!</definedName>
    <definedName name="____FAL4" localSheetId="64">#REF!</definedName>
    <definedName name="____FAL4" localSheetId="65">#REF!</definedName>
    <definedName name="____FAL4" localSheetId="19">#REF!</definedName>
    <definedName name="____FAL4" localSheetId="20">#REF!</definedName>
    <definedName name="____FAL4" localSheetId="0">#REF!</definedName>
    <definedName name="____FAL4">#REF!</definedName>
    <definedName name="____FAL5" localSheetId="68">#REF!</definedName>
    <definedName name="____FAL5" localSheetId="69">#REF!</definedName>
    <definedName name="____FAL5" localSheetId="70">#REF!</definedName>
    <definedName name="____FAL5" localSheetId="72">#REF!</definedName>
    <definedName name="____FAL5" localSheetId="74">#REF!</definedName>
    <definedName name="____FAL5" localSheetId="75">#REF!</definedName>
    <definedName name="____FAL5" localSheetId="76">#REF!</definedName>
    <definedName name="____FAL5" localSheetId="12">#REF!</definedName>
    <definedName name="____FAL5" localSheetId="13">#REF!</definedName>
    <definedName name="____FAL5" localSheetId="22">#REF!</definedName>
    <definedName name="____FAL5" localSheetId="27">#REF!</definedName>
    <definedName name="____FAL5" localSheetId="63">#REF!</definedName>
    <definedName name="____FAL5" localSheetId="39">#REF!</definedName>
    <definedName name="____FAL5" localSheetId="24">#REF!</definedName>
    <definedName name="____FAL5" localSheetId="32">#REF!</definedName>
    <definedName name="____FAL5" localSheetId="40">#REF!</definedName>
    <definedName name="____FAL5" localSheetId="41">#REF!</definedName>
    <definedName name="____FAL5" localSheetId="42">#REF!</definedName>
    <definedName name="____FAL5" localSheetId="43">#REF!</definedName>
    <definedName name="____FAL5" localSheetId="44">#REF!</definedName>
    <definedName name="____FAL5" localSheetId="45">#REF!</definedName>
    <definedName name="____FAL5" localSheetId="46">#REF!</definedName>
    <definedName name="____FAL5" localSheetId="47">#REF!</definedName>
    <definedName name="____FAL5" localSheetId="51">#REF!</definedName>
    <definedName name="____FAL5" localSheetId="52">#REF!</definedName>
    <definedName name="____FAL5" localSheetId="54">#REF!</definedName>
    <definedName name="____FAL5" localSheetId="64">#REF!</definedName>
    <definedName name="____FAL5" localSheetId="65">#REF!</definedName>
    <definedName name="____FAL5" localSheetId="19">#REF!</definedName>
    <definedName name="____FAL5" localSheetId="20">#REF!</definedName>
    <definedName name="____FAL5" localSheetId="0">#REF!</definedName>
    <definedName name="____FAL5">#REF!</definedName>
    <definedName name="____FAL6" localSheetId="68">#REF!</definedName>
    <definedName name="____FAL6" localSheetId="69">#REF!</definedName>
    <definedName name="____FAL6" localSheetId="70">#REF!</definedName>
    <definedName name="____FAL6" localSheetId="72">#REF!</definedName>
    <definedName name="____FAL6" localSheetId="74">#REF!</definedName>
    <definedName name="____FAL6" localSheetId="75">#REF!</definedName>
    <definedName name="____FAL6" localSheetId="76">#REF!</definedName>
    <definedName name="____FAL6" localSheetId="12">#REF!</definedName>
    <definedName name="____FAL6" localSheetId="13">#REF!</definedName>
    <definedName name="____FAL6" localSheetId="22">#REF!</definedName>
    <definedName name="____FAL6" localSheetId="27">#REF!</definedName>
    <definedName name="____FAL6" localSheetId="63">#REF!</definedName>
    <definedName name="____FAL6" localSheetId="39">#REF!</definedName>
    <definedName name="____FAL6" localSheetId="24">#REF!</definedName>
    <definedName name="____FAL6" localSheetId="32">#REF!</definedName>
    <definedName name="____FAL6" localSheetId="40">#REF!</definedName>
    <definedName name="____FAL6" localSheetId="41">#REF!</definedName>
    <definedName name="____FAL6" localSheetId="42">#REF!</definedName>
    <definedName name="____FAL6" localSheetId="43">#REF!</definedName>
    <definedName name="____FAL6" localSheetId="44">#REF!</definedName>
    <definedName name="____FAL6" localSheetId="45">#REF!</definedName>
    <definedName name="____FAL6" localSheetId="46">#REF!</definedName>
    <definedName name="____FAL6" localSheetId="47">#REF!</definedName>
    <definedName name="____FAL6" localSheetId="51">#REF!</definedName>
    <definedName name="____FAL6" localSheetId="52">#REF!</definedName>
    <definedName name="____FAL6" localSheetId="54">#REF!</definedName>
    <definedName name="____FAL6" localSheetId="64">#REF!</definedName>
    <definedName name="____FAL6" localSheetId="65">#REF!</definedName>
    <definedName name="____FAL6" localSheetId="19">#REF!</definedName>
    <definedName name="____FAL6" localSheetId="20">#REF!</definedName>
    <definedName name="____FAL6" localSheetId="0">#REF!</definedName>
    <definedName name="____FAL6">#REF!</definedName>
    <definedName name="____FAL7" localSheetId="68">#REF!</definedName>
    <definedName name="____FAL7" localSheetId="69">#REF!</definedName>
    <definedName name="____FAL7" localSheetId="70">#REF!</definedName>
    <definedName name="____FAL7" localSheetId="72">#REF!</definedName>
    <definedName name="____FAL7" localSheetId="74">#REF!</definedName>
    <definedName name="____FAL7" localSheetId="75">#REF!</definedName>
    <definedName name="____FAL7" localSheetId="76">#REF!</definedName>
    <definedName name="____FAL7" localSheetId="12">#REF!</definedName>
    <definedName name="____FAL7" localSheetId="13">#REF!</definedName>
    <definedName name="____FAL7" localSheetId="22">#REF!</definedName>
    <definedName name="____FAL7" localSheetId="27">#REF!</definedName>
    <definedName name="____FAL7" localSheetId="63">#REF!</definedName>
    <definedName name="____FAL7" localSheetId="39">#REF!</definedName>
    <definedName name="____FAL7" localSheetId="24">#REF!</definedName>
    <definedName name="____FAL7" localSheetId="32">#REF!</definedName>
    <definedName name="____FAL7" localSheetId="40">#REF!</definedName>
    <definedName name="____FAL7" localSheetId="41">#REF!</definedName>
    <definedName name="____FAL7" localSheetId="42">#REF!</definedName>
    <definedName name="____FAL7" localSheetId="43">#REF!</definedName>
    <definedName name="____FAL7" localSheetId="44">#REF!</definedName>
    <definedName name="____FAL7" localSheetId="45">#REF!</definedName>
    <definedName name="____FAL7" localSheetId="46">#REF!</definedName>
    <definedName name="____FAL7" localSheetId="47">#REF!</definedName>
    <definedName name="____FAL7" localSheetId="51">#REF!</definedName>
    <definedName name="____FAL7" localSheetId="52">#REF!</definedName>
    <definedName name="____FAL7" localSheetId="54">#REF!</definedName>
    <definedName name="____FAL7" localSheetId="64">#REF!</definedName>
    <definedName name="____FAL7" localSheetId="65">#REF!</definedName>
    <definedName name="____FAL7" localSheetId="19">#REF!</definedName>
    <definedName name="____FAL7" localSheetId="20">#REF!</definedName>
    <definedName name="____FAL7" localSheetId="0">#REF!</definedName>
    <definedName name="____FAL7">#REF!</definedName>
    <definedName name="____FMK1" localSheetId="68">#REF!</definedName>
    <definedName name="____FMK1" localSheetId="69">#REF!</definedName>
    <definedName name="____FMK1" localSheetId="70">#REF!</definedName>
    <definedName name="____FMK1" localSheetId="72">#REF!</definedName>
    <definedName name="____FMK1" localSheetId="74">#REF!</definedName>
    <definedName name="____FMK1" localSheetId="75">#REF!</definedName>
    <definedName name="____FMK1" localSheetId="76">#REF!</definedName>
    <definedName name="____FMK1" localSheetId="12">#REF!</definedName>
    <definedName name="____FMK1" localSheetId="13">#REF!</definedName>
    <definedName name="____FMK1" localSheetId="22">#REF!</definedName>
    <definedName name="____FMK1" localSheetId="27">#REF!</definedName>
    <definedName name="____FMK1" localSheetId="63">#REF!</definedName>
    <definedName name="____FMK1" localSheetId="39">#REF!</definedName>
    <definedName name="____FMK1" localSheetId="24">#REF!</definedName>
    <definedName name="____FMK1" localSheetId="32">#REF!</definedName>
    <definedName name="____FMK1" localSheetId="40">#REF!</definedName>
    <definedName name="____FMK1" localSheetId="41">#REF!</definedName>
    <definedName name="____FMK1" localSheetId="42">#REF!</definedName>
    <definedName name="____FMK1" localSheetId="43">#REF!</definedName>
    <definedName name="____FMK1" localSheetId="44">#REF!</definedName>
    <definedName name="____FMK1" localSheetId="45">#REF!</definedName>
    <definedName name="____FMK1" localSheetId="46">#REF!</definedName>
    <definedName name="____FMK1" localSheetId="47">#REF!</definedName>
    <definedName name="____FMK1" localSheetId="51">#REF!</definedName>
    <definedName name="____FMK1" localSheetId="52">#REF!</definedName>
    <definedName name="____FMK1" localSheetId="54">#REF!</definedName>
    <definedName name="____FMK1" localSheetId="64">#REF!</definedName>
    <definedName name="____FMK1" localSheetId="65">#REF!</definedName>
    <definedName name="____FMK1" localSheetId="19">#REF!</definedName>
    <definedName name="____FMK1" localSheetId="20">#REF!</definedName>
    <definedName name="____FMK1" localSheetId="0">#REF!</definedName>
    <definedName name="____FMK1">#REF!</definedName>
    <definedName name="____IKR1" localSheetId="68">#REF!</definedName>
    <definedName name="____IKR1" localSheetId="69">#REF!</definedName>
    <definedName name="____IKR1" localSheetId="70">#REF!</definedName>
    <definedName name="____IKR1" localSheetId="72">#REF!</definedName>
    <definedName name="____IKR1" localSheetId="74">#REF!</definedName>
    <definedName name="____IKR1" localSheetId="75">#REF!</definedName>
    <definedName name="____IKR1" localSheetId="76">#REF!</definedName>
    <definedName name="____IKR1" localSheetId="12">#REF!</definedName>
    <definedName name="____IKR1" localSheetId="13">#REF!</definedName>
    <definedName name="____IKR1" localSheetId="22">#REF!</definedName>
    <definedName name="____IKR1" localSheetId="27">#REF!</definedName>
    <definedName name="____IKR1" localSheetId="63">#REF!</definedName>
    <definedName name="____IKR1" localSheetId="39">#REF!</definedName>
    <definedName name="____IKR1" localSheetId="24">#REF!</definedName>
    <definedName name="____IKR1" localSheetId="32">#REF!</definedName>
    <definedName name="____IKR1" localSheetId="40">#REF!</definedName>
    <definedName name="____IKR1" localSheetId="41">#REF!</definedName>
    <definedName name="____IKR1" localSheetId="42">#REF!</definedName>
    <definedName name="____IKR1" localSheetId="43">#REF!</definedName>
    <definedName name="____IKR1" localSheetId="44">#REF!</definedName>
    <definedName name="____IKR1" localSheetId="45">#REF!</definedName>
    <definedName name="____IKR1" localSheetId="46">#REF!</definedName>
    <definedName name="____IKR1" localSheetId="47">#REF!</definedName>
    <definedName name="____IKR1" localSheetId="51">#REF!</definedName>
    <definedName name="____IKR1" localSheetId="52">#REF!</definedName>
    <definedName name="____IKR1" localSheetId="54">#REF!</definedName>
    <definedName name="____IKR1" localSheetId="64">#REF!</definedName>
    <definedName name="____IKR1" localSheetId="65">#REF!</definedName>
    <definedName name="____IKR1" localSheetId="19">#REF!</definedName>
    <definedName name="____IKR1" localSheetId="20">#REF!</definedName>
    <definedName name="____IKR1" localSheetId="0">#REF!</definedName>
    <definedName name="____IKR1">#REF!</definedName>
    <definedName name="____IRP1" localSheetId="68">#REF!</definedName>
    <definedName name="____IRP1" localSheetId="69">#REF!</definedName>
    <definedName name="____IRP1" localSheetId="70">#REF!</definedName>
    <definedName name="____IRP1" localSheetId="72">#REF!</definedName>
    <definedName name="____IRP1" localSheetId="74">#REF!</definedName>
    <definedName name="____IRP1" localSheetId="75">#REF!</definedName>
    <definedName name="____IRP1" localSheetId="76">#REF!</definedName>
    <definedName name="____IRP1" localSheetId="12">#REF!</definedName>
    <definedName name="____IRP1" localSheetId="13">#REF!</definedName>
    <definedName name="____IRP1" localSheetId="22">#REF!</definedName>
    <definedName name="____IRP1" localSheetId="27">#REF!</definedName>
    <definedName name="____IRP1" localSheetId="63">#REF!</definedName>
    <definedName name="____IRP1" localSheetId="39">#REF!</definedName>
    <definedName name="____IRP1" localSheetId="24">#REF!</definedName>
    <definedName name="____IRP1" localSheetId="32">#REF!</definedName>
    <definedName name="____IRP1" localSheetId="40">#REF!</definedName>
    <definedName name="____IRP1" localSheetId="41">#REF!</definedName>
    <definedName name="____IRP1" localSheetId="42">#REF!</definedName>
    <definedName name="____IRP1" localSheetId="43">#REF!</definedName>
    <definedName name="____IRP1" localSheetId="44">#REF!</definedName>
    <definedName name="____IRP1" localSheetId="45">#REF!</definedName>
    <definedName name="____IRP1" localSheetId="46">#REF!</definedName>
    <definedName name="____IRP1" localSheetId="47">#REF!</definedName>
    <definedName name="____IRP1" localSheetId="51">#REF!</definedName>
    <definedName name="____IRP1" localSheetId="52">#REF!</definedName>
    <definedName name="____IRP1" localSheetId="54">#REF!</definedName>
    <definedName name="____IRP1" localSheetId="64">#REF!</definedName>
    <definedName name="____IRP1" localSheetId="65">#REF!</definedName>
    <definedName name="____IRP1" localSheetId="19">#REF!</definedName>
    <definedName name="____IRP1" localSheetId="20">#REF!</definedName>
    <definedName name="____IRP1" localSheetId="0">#REF!</definedName>
    <definedName name="____IRP1">#REF!</definedName>
    <definedName name="____LIT1" localSheetId="68">#REF!</definedName>
    <definedName name="____LIT1" localSheetId="69">#REF!</definedName>
    <definedName name="____LIT1" localSheetId="70">#REF!</definedName>
    <definedName name="____LIT1" localSheetId="72">#REF!</definedName>
    <definedName name="____LIT1" localSheetId="74">#REF!</definedName>
    <definedName name="____LIT1" localSheetId="75">#REF!</definedName>
    <definedName name="____LIT1" localSheetId="76">#REF!</definedName>
    <definedName name="____LIT1" localSheetId="12">#REF!</definedName>
    <definedName name="____LIT1" localSheetId="13">#REF!</definedName>
    <definedName name="____LIT1" localSheetId="22">#REF!</definedName>
    <definedName name="____LIT1" localSheetId="27">#REF!</definedName>
    <definedName name="____LIT1" localSheetId="63">#REF!</definedName>
    <definedName name="____LIT1" localSheetId="39">#REF!</definedName>
    <definedName name="____LIT1" localSheetId="24">#REF!</definedName>
    <definedName name="____LIT1" localSheetId="32">#REF!</definedName>
    <definedName name="____LIT1" localSheetId="40">#REF!</definedName>
    <definedName name="____LIT1" localSheetId="41">#REF!</definedName>
    <definedName name="____LIT1" localSheetId="42">#REF!</definedName>
    <definedName name="____LIT1" localSheetId="43">#REF!</definedName>
    <definedName name="____LIT1" localSheetId="44">#REF!</definedName>
    <definedName name="____LIT1" localSheetId="45">#REF!</definedName>
    <definedName name="____LIT1" localSheetId="46">#REF!</definedName>
    <definedName name="____LIT1" localSheetId="47">#REF!</definedName>
    <definedName name="____LIT1" localSheetId="51">#REF!</definedName>
    <definedName name="____LIT1" localSheetId="52">#REF!</definedName>
    <definedName name="____LIT1" localSheetId="54">#REF!</definedName>
    <definedName name="____LIT1" localSheetId="64">#REF!</definedName>
    <definedName name="____LIT1" localSheetId="65">#REF!</definedName>
    <definedName name="____LIT1" localSheetId="19">#REF!</definedName>
    <definedName name="____LIT1" localSheetId="20">#REF!</definedName>
    <definedName name="____LIT1" localSheetId="0">#REF!</definedName>
    <definedName name="____LIT1">#REF!</definedName>
    <definedName name="_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68">#REF!</definedName>
    <definedName name="____MEX1" localSheetId="69">#REF!</definedName>
    <definedName name="____MEX1" localSheetId="70">#REF!</definedName>
    <definedName name="____MEX1" localSheetId="72">#REF!</definedName>
    <definedName name="____MEX1" localSheetId="74">#REF!</definedName>
    <definedName name="____MEX1" localSheetId="75">#REF!</definedName>
    <definedName name="____MEX1" localSheetId="76">#REF!</definedName>
    <definedName name="____MEX1" localSheetId="12">#REF!</definedName>
    <definedName name="____MEX1" localSheetId="13">#REF!</definedName>
    <definedName name="____MEX1" localSheetId="14">#REF!</definedName>
    <definedName name="____MEX1" localSheetId="22">#REF!</definedName>
    <definedName name="____MEX1" localSheetId="23">#REF!</definedName>
    <definedName name="____MEX1" localSheetId="25">#REF!</definedName>
    <definedName name="____MEX1" localSheetId="27">#REF!</definedName>
    <definedName name="____MEX1" localSheetId="63">#REF!</definedName>
    <definedName name="____MEX1" localSheetId="39">#REF!</definedName>
    <definedName name="____MEX1" localSheetId="24">#REF!</definedName>
    <definedName name="____MEX1" localSheetId="31">#REF!</definedName>
    <definedName name="____MEX1" localSheetId="32">#REF!</definedName>
    <definedName name="____MEX1" localSheetId="36">#REF!</definedName>
    <definedName name="____MEX1" localSheetId="40">#REF!</definedName>
    <definedName name="____MEX1" localSheetId="41">#REF!</definedName>
    <definedName name="____MEX1" localSheetId="42">#REF!</definedName>
    <definedName name="____MEX1" localSheetId="43">#REF!</definedName>
    <definedName name="____MEX1" localSheetId="44">#REF!</definedName>
    <definedName name="____MEX1" localSheetId="45">#REF!</definedName>
    <definedName name="____MEX1" localSheetId="46">#REF!</definedName>
    <definedName name="____MEX1" localSheetId="47">#REF!</definedName>
    <definedName name="____MEX1" localSheetId="51">#REF!</definedName>
    <definedName name="____MEX1" localSheetId="52">#REF!</definedName>
    <definedName name="____MEX1" localSheetId="54">#REF!</definedName>
    <definedName name="____MEX1" localSheetId="64">#REF!</definedName>
    <definedName name="____MEX1" localSheetId="65">#REF!</definedName>
    <definedName name="____MEX1" localSheetId="66">#REF!</definedName>
    <definedName name="____MEX1" localSheetId="19">#REF!</definedName>
    <definedName name="____MEX1" localSheetId="20">#REF!</definedName>
    <definedName name="____MEX1" localSheetId="0">#REF!</definedName>
    <definedName name="____MEX1">#REF!</definedName>
    <definedName name="____PTA1" localSheetId="68">#REF!</definedName>
    <definedName name="____PTA1" localSheetId="69">#REF!</definedName>
    <definedName name="____PTA1" localSheetId="70">#REF!</definedName>
    <definedName name="____PTA1" localSheetId="72">#REF!</definedName>
    <definedName name="____PTA1" localSheetId="74">#REF!</definedName>
    <definedName name="____PTA1" localSheetId="75">#REF!</definedName>
    <definedName name="____PTA1" localSheetId="76">#REF!</definedName>
    <definedName name="____PTA1" localSheetId="12">#REF!</definedName>
    <definedName name="____PTA1" localSheetId="13">#REF!</definedName>
    <definedName name="____PTA1" localSheetId="14">#REF!</definedName>
    <definedName name="____PTA1" localSheetId="22">#REF!</definedName>
    <definedName name="____PTA1" localSheetId="25">#REF!</definedName>
    <definedName name="____PTA1" localSheetId="27">#REF!</definedName>
    <definedName name="____PTA1" localSheetId="63">#REF!</definedName>
    <definedName name="____PTA1" localSheetId="39">#REF!</definedName>
    <definedName name="____PTA1" localSheetId="24">#REF!</definedName>
    <definedName name="____PTA1" localSheetId="31">#REF!</definedName>
    <definedName name="____PTA1" localSheetId="32">#REF!</definedName>
    <definedName name="____PTA1" localSheetId="40">#REF!</definedName>
    <definedName name="____PTA1" localSheetId="41">#REF!</definedName>
    <definedName name="____PTA1" localSheetId="42">#REF!</definedName>
    <definedName name="____PTA1" localSheetId="43">#REF!</definedName>
    <definedName name="____PTA1" localSheetId="44">#REF!</definedName>
    <definedName name="____PTA1" localSheetId="45">#REF!</definedName>
    <definedName name="____PTA1" localSheetId="46">#REF!</definedName>
    <definedName name="____PTA1" localSheetId="47">#REF!</definedName>
    <definedName name="____PTA1" localSheetId="51">#REF!</definedName>
    <definedName name="____PTA1" localSheetId="52">#REF!</definedName>
    <definedName name="____PTA1" localSheetId="54">#REF!</definedName>
    <definedName name="____PTA1" localSheetId="64">#REF!</definedName>
    <definedName name="____PTA1" localSheetId="65">#REF!</definedName>
    <definedName name="____PTA1" localSheetId="19">#REF!</definedName>
    <definedName name="____PTA1" localSheetId="20">#REF!</definedName>
    <definedName name="____PTA1" localSheetId="0">#REF!</definedName>
    <definedName name="____PTA1">#REF!</definedName>
    <definedName name="____ROS1">#N/A</definedName>
    <definedName name="____ROS2">#N/A</definedName>
    <definedName name="____ROS3">#N/A</definedName>
    <definedName name="____ROS4">#N/A</definedName>
    <definedName name="____SAR1" localSheetId="68">#REF!</definedName>
    <definedName name="____SAR1" localSheetId="69">#REF!</definedName>
    <definedName name="____SAR1" localSheetId="70">#REF!</definedName>
    <definedName name="____SAR1" localSheetId="72">#REF!</definedName>
    <definedName name="____SAR1" localSheetId="74">#REF!</definedName>
    <definedName name="____SAR1" localSheetId="75">#REF!</definedName>
    <definedName name="____SAR1" localSheetId="76">#REF!</definedName>
    <definedName name="____SAR1" localSheetId="12">#REF!</definedName>
    <definedName name="____SAR1" localSheetId="13">#REF!</definedName>
    <definedName name="____SAR1" localSheetId="14">#REF!</definedName>
    <definedName name="____SAR1" localSheetId="22">#REF!</definedName>
    <definedName name="____SAR1" localSheetId="23">#REF!</definedName>
    <definedName name="____SAR1" localSheetId="25">#REF!</definedName>
    <definedName name="____SAR1" localSheetId="27">#REF!</definedName>
    <definedName name="____SAR1" localSheetId="63">#REF!</definedName>
    <definedName name="____SAR1" localSheetId="39">#REF!</definedName>
    <definedName name="____SAR1" localSheetId="24">#REF!</definedName>
    <definedName name="____SAR1" localSheetId="31">#REF!</definedName>
    <definedName name="____SAR1" localSheetId="32">#REF!</definedName>
    <definedName name="____SAR1" localSheetId="36">#REF!</definedName>
    <definedName name="____SAR1" localSheetId="40">#REF!</definedName>
    <definedName name="____SAR1" localSheetId="41">#REF!</definedName>
    <definedName name="____SAR1" localSheetId="42">#REF!</definedName>
    <definedName name="____SAR1" localSheetId="43">#REF!</definedName>
    <definedName name="____SAR1" localSheetId="44">#REF!</definedName>
    <definedName name="____SAR1" localSheetId="45">#REF!</definedName>
    <definedName name="____SAR1" localSheetId="46">#REF!</definedName>
    <definedName name="____SAR1" localSheetId="47">#REF!</definedName>
    <definedName name="____SAR1" localSheetId="51">#REF!</definedName>
    <definedName name="____SAR1" localSheetId="52">#REF!</definedName>
    <definedName name="____SAR1" localSheetId="54">#REF!</definedName>
    <definedName name="____SAR1" localSheetId="64">#REF!</definedName>
    <definedName name="____SAR1" localSheetId="65">#REF!</definedName>
    <definedName name="____SAR1" localSheetId="66">#REF!</definedName>
    <definedName name="____SAR1" localSheetId="19">#REF!</definedName>
    <definedName name="____SAR1" localSheetId="20">#REF!</definedName>
    <definedName name="____SAR1" localSheetId="0">#REF!</definedName>
    <definedName name="____SAR1">#REF!</definedName>
    <definedName name="____SRT11" localSheetId="68" hidden="1">{"Minpmon",#N/A,FALSE,"Monthinput"}</definedName>
    <definedName name="____SRT11" localSheetId="69" hidden="1">{"Minpmon",#N/A,FALSE,"Monthinput"}</definedName>
    <definedName name="____SRT11" localSheetId="70" hidden="1">{"Minpmon",#N/A,FALSE,"Monthinput"}</definedName>
    <definedName name="____SRT11" localSheetId="72" hidden="1">{"Minpmon",#N/A,FALSE,"Monthinput"}</definedName>
    <definedName name="____SRT11" localSheetId="74" hidden="1">{"Minpmon",#N/A,FALSE,"Monthinput"}</definedName>
    <definedName name="____SRT11" localSheetId="75" hidden="1">{"Minpmon",#N/A,FALSE,"Monthinput"}</definedName>
    <definedName name="____SRT11" localSheetId="76" hidden="1">{"Minpmon",#N/A,FALSE,"Monthinput"}</definedName>
    <definedName name="____SRT11" localSheetId="12" hidden="1">{"Minpmon",#N/A,FALSE,"Monthinput"}</definedName>
    <definedName name="____SRT11" localSheetId="13" hidden="1">{"Minpmon",#N/A,FALSE,"Monthinput"}</definedName>
    <definedName name="____SRT11" localSheetId="14" hidden="1">{"Minpmon",#N/A,FALSE,"Monthinput"}</definedName>
    <definedName name="____SRT11" localSheetId="22" hidden="1">{"Minpmon",#N/A,FALSE,"Monthinput"}</definedName>
    <definedName name="____SRT11" localSheetId="23" hidden="1">{"Minpmon",#N/A,FALSE,"Monthinput"}</definedName>
    <definedName name="____SRT11" localSheetId="25" hidden="1">{"Minpmon",#N/A,FALSE,"Monthinput"}</definedName>
    <definedName name="____SRT11" localSheetId="27" hidden="1">{"Minpmon",#N/A,FALSE,"Monthinput"}</definedName>
    <definedName name="____SRT11" localSheetId="63" hidden="1">{"Minpmon",#N/A,FALSE,"Monthinput"}</definedName>
    <definedName name="____SRT11" localSheetId="30" hidden="1">{"Minpmon",#N/A,FALSE,"Monthinput"}</definedName>
    <definedName name="____SRT11" localSheetId="39" hidden="1">{"Minpmon",#N/A,FALSE,"Monthinput"}</definedName>
    <definedName name="____SRT11" localSheetId="2" hidden="1">{"Minpmon",#N/A,FALSE,"Monthinput"}</definedName>
    <definedName name="____SRT11" localSheetId="24" hidden="1">{"Minpmon",#N/A,FALSE,"Monthinput"}</definedName>
    <definedName name="____SRT11" localSheetId="26" hidden="1">{"Minpmon",#N/A,FALSE,"Monthinput"}</definedName>
    <definedName name="____SRT11" localSheetId="28" hidden="1">{"Minpmon",#N/A,FALSE,"Monthinput"}</definedName>
    <definedName name="____SRT11" localSheetId="31" hidden="1">{"Minpmon",#N/A,FALSE,"Monthinput"}</definedName>
    <definedName name="____SRT11" localSheetId="32" hidden="1">{"Minpmon",#N/A,FALSE,"Monthinput"}</definedName>
    <definedName name="____SRT11" localSheetId="33" hidden="1">{"Minpmon",#N/A,FALSE,"Monthinput"}</definedName>
    <definedName name="____SRT11" localSheetId="34" hidden="1">{"Minpmon",#N/A,FALSE,"Monthinput"}</definedName>
    <definedName name="____SRT11" localSheetId="35" hidden="1">{"Minpmon",#N/A,FALSE,"Monthinput"}</definedName>
    <definedName name="____SRT11" localSheetId="36" hidden="1">{"Minpmon",#N/A,FALSE,"Monthinput"}</definedName>
    <definedName name="____SRT11" localSheetId="40" hidden="1">{"Minpmon",#N/A,FALSE,"Monthinput"}</definedName>
    <definedName name="____SRT11" localSheetId="41" hidden="1">{"Minpmon",#N/A,FALSE,"Monthinput"}</definedName>
    <definedName name="____SRT11" localSheetId="42" hidden="1">{"Minpmon",#N/A,FALSE,"Monthinput"}</definedName>
    <definedName name="____SRT11" localSheetId="43" hidden="1">{"Minpmon",#N/A,FALSE,"Monthinput"}</definedName>
    <definedName name="____SRT11" localSheetId="44" hidden="1">{"Minpmon",#N/A,FALSE,"Monthinput"}</definedName>
    <definedName name="____SRT11" localSheetId="45" hidden="1">{"Minpmon",#N/A,FALSE,"Monthinput"}</definedName>
    <definedName name="____SRT11" localSheetId="46" hidden="1">{"Minpmon",#N/A,FALSE,"Monthinput"}</definedName>
    <definedName name="____SRT11" localSheetId="47" hidden="1">{"Minpmon",#N/A,FALSE,"Monthinput"}</definedName>
    <definedName name="____SRT11" localSheetId="48" hidden="1">{"Minpmon",#N/A,FALSE,"Monthinput"}</definedName>
    <definedName name="____SRT11" localSheetId="49" hidden="1">{"Minpmon",#N/A,FALSE,"Monthinput"}</definedName>
    <definedName name="____SRT11" localSheetId="50" hidden="1">{"Minpmon",#N/A,FALSE,"Monthinput"}</definedName>
    <definedName name="____SRT11" localSheetId="51" hidden="1">{"Minpmon",#N/A,FALSE,"Monthinput"}</definedName>
    <definedName name="____SRT11" localSheetId="52" hidden="1">{"Minpmon",#N/A,FALSE,"Monthinput"}</definedName>
    <definedName name="____SRT11" localSheetId="54" hidden="1">{"Minpmon",#N/A,FALSE,"Monthinput"}</definedName>
    <definedName name="____SRT11" localSheetId="64" hidden="1">{"Minpmon",#N/A,FALSE,"Monthinput"}</definedName>
    <definedName name="____SRT11" localSheetId="65" hidden="1">{"Minpmon",#N/A,FALSE,"Monthinput"}</definedName>
    <definedName name="____SRT11" localSheetId="66" hidden="1">{"Minpmon",#N/A,FALSE,"Monthinput"}</definedName>
    <definedName name="____SRT11" localSheetId="67" hidden="1">{"Minpmon",#N/A,FALSE,"Monthinput"}</definedName>
    <definedName name="____SRT11" localSheetId="19" hidden="1">{"Minpmon",#N/A,FALSE,"Monthinput"}</definedName>
    <definedName name="____SRT11" localSheetId="20" hidden="1">{"Minpmon",#N/A,FALSE,"Monthinput"}</definedName>
    <definedName name="____SRT11" localSheetId="0" hidden="1">{"Minpmon",#N/A,FALSE,"Monthinput"}</definedName>
    <definedName name="____SRT11" hidden="1">{"Minpmon",#N/A,FALSE,"Monthinput"}</definedName>
    <definedName name="____tAB4" localSheetId="12">#REF!</definedName>
    <definedName name="____tAB4" localSheetId="13">#REF!</definedName>
    <definedName name="____tAB4" localSheetId="39">#REF!</definedName>
    <definedName name="____tAB4" localSheetId="26">'[6]shared data'!$A$1:$G$71</definedName>
    <definedName name="____tAB4" localSheetId="40">#REF!</definedName>
    <definedName name="____tAB4" localSheetId="41">#REF!</definedName>
    <definedName name="____tAB4" localSheetId="42">#REF!</definedName>
    <definedName name="____tAB4" localSheetId="43">'[6]shared data'!$A$1:$G$71</definedName>
    <definedName name="____tAB4" localSheetId="44">'[6]shared data'!$A$1:$G$71</definedName>
    <definedName name="____tAB4" localSheetId="45">#REF!</definedName>
    <definedName name="____tAB4" localSheetId="51">'[6]shared data'!$A$1:$G$71</definedName>
    <definedName name="____tAB4" localSheetId="54">#REF!</definedName>
    <definedName name="____tAB4" localSheetId="66">'[6]shared data'!$A$1:$G$71</definedName>
    <definedName name="____tAB4" localSheetId="19">#REF!</definedName>
    <definedName name="____tAB4" localSheetId="20">'[6]shared data'!$A$1:$G$71</definedName>
    <definedName name="____tAB4" localSheetId="0">'[6]shared data'!$A$1:$G$71</definedName>
    <definedName name="____tAB4">#REF!</definedName>
    <definedName name="____tnt1">#N/A</definedName>
    <definedName name="____TOT58" localSheetId="68">[7]GROWTH!#REF!</definedName>
    <definedName name="____TOT58" localSheetId="69">[7]GROWTH!#REF!</definedName>
    <definedName name="____TOT58" localSheetId="70">[7]GROWTH!#REF!</definedName>
    <definedName name="____TOT58" localSheetId="72">[7]GROWTH!#REF!</definedName>
    <definedName name="____TOT58" localSheetId="74">[7]GROWTH!#REF!</definedName>
    <definedName name="____TOT58" localSheetId="75">[7]GROWTH!#REF!</definedName>
    <definedName name="____TOT58" localSheetId="76">[7]GROWTH!#REF!</definedName>
    <definedName name="____TOT58" localSheetId="12">#REF!</definedName>
    <definedName name="____TOT58" localSheetId="13">#REF!</definedName>
    <definedName name="____TOT58" localSheetId="14">#REF!</definedName>
    <definedName name="____TOT58" localSheetId="25">#REF!</definedName>
    <definedName name="____TOT58" localSheetId="63">[7]GROWTH!#REF!</definedName>
    <definedName name="____TOT58" localSheetId="39">#REF!</definedName>
    <definedName name="____TOT58" localSheetId="24">#REF!</definedName>
    <definedName name="____TOT58" localSheetId="26">[7]GROWTH!#REF!</definedName>
    <definedName name="____TOT58" localSheetId="31">[7]GROWTH!#REF!</definedName>
    <definedName name="____TOT58" localSheetId="40">#REF!</definedName>
    <definedName name="____TOT58" localSheetId="41">[7]GROWTH!#REF!</definedName>
    <definedName name="____TOT58" localSheetId="42">[7]GROWTH!#REF!</definedName>
    <definedName name="____TOT58" localSheetId="43">[7]GROWTH!#REF!</definedName>
    <definedName name="____TOT58" localSheetId="44">[7]GROWTH!#REF!</definedName>
    <definedName name="____TOT58" localSheetId="45">#REF!</definedName>
    <definedName name="____TOT58" localSheetId="51">#REF!</definedName>
    <definedName name="____TOT58" localSheetId="52">[7]GROWTH!#REF!</definedName>
    <definedName name="____TOT58" localSheetId="54">#REF!</definedName>
    <definedName name="____TOT58" localSheetId="64">[7]GROWTH!#REF!</definedName>
    <definedName name="____TOT58" localSheetId="65">[7]GROWTH!#REF!</definedName>
    <definedName name="____TOT58" localSheetId="66">[7]GROWTH!#REF!</definedName>
    <definedName name="____TOT58" localSheetId="19">#REF!</definedName>
    <definedName name="____TOT58" localSheetId="20">[7]GROWTH!#REF!</definedName>
    <definedName name="____TOT58" localSheetId="0">[7]GROWTH!#REF!</definedName>
    <definedName name="____TOT58">#REF!</definedName>
    <definedName name="___asd1">#N/A</definedName>
    <definedName name="___AUS1" localSheetId="68">#REF!</definedName>
    <definedName name="___AUS1" localSheetId="69">#REF!</definedName>
    <definedName name="___AUS1" localSheetId="70">#REF!</definedName>
    <definedName name="___AUS1" localSheetId="72">#REF!</definedName>
    <definedName name="___AUS1" localSheetId="74">#REF!</definedName>
    <definedName name="___AUS1" localSheetId="75">#REF!</definedName>
    <definedName name="___AUS1" localSheetId="76">#REF!</definedName>
    <definedName name="___AUS1" localSheetId="12">#REF!</definedName>
    <definedName name="___AUS1" localSheetId="13">#REF!</definedName>
    <definedName name="___AUS1" localSheetId="14">#REF!</definedName>
    <definedName name="___AUS1" localSheetId="22">#REF!</definedName>
    <definedName name="___AUS1" localSheetId="23">#REF!</definedName>
    <definedName name="___AUS1" localSheetId="25">#REF!</definedName>
    <definedName name="___AUS1" localSheetId="27">#REF!</definedName>
    <definedName name="___AUS1" localSheetId="63">#REF!</definedName>
    <definedName name="___AUS1" localSheetId="39">#REF!</definedName>
    <definedName name="___AUS1" localSheetId="24">#REF!</definedName>
    <definedName name="___AUS1" localSheetId="31">#REF!</definedName>
    <definedName name="___AUS1" localSheetId="32">#REF!</definedName>
    <definedName name="___AUS1" localSheetId="36">#REF!</definedName>
    <definedName name="___AUS1" localSheetId="40">#REF!</definedName>
    <definedName name="___AUS1" localSheetId="41">#REF!</definedName>
    <definedName name="___AUS1" localSheetId="42">#REF!</definedName>
    <definedName name="___AUS1" localSheetId="43">#REF!</definedName>
    <definedName name="___AUS1" localSheetId="44">#REF!</definedName>
    <definedName name="___AUS1" localSheetId="45">#REF!</definedName>
    <definedName name="___AUS1" localSheetId="46">#REF!</definedName>
    <definedName name="___AUS1" localSheetId="47">#REF!</definedName>
    <definedName name="___AUS1" localSheetId="51">#REF!</definedName>
    <definedName name="___AUS1" localSheetId="52">#REF!</definedName>
    <definedName name="___AUS1" localSheetId="54">#REF!</definedName>
    <definedName name="___AUS1" localSheetId="64">#REF!</definedName>
    <definedName name="___AUS1" localSheetId="65">#REF!</definedName>
    <definedName name="___AUS1" localSheetId="66">#REF!</definedName>
    <definedName name="___AUS1" localSheetId="19">#REF!</definedName>
    <definedName name="___AUS1" localSheetId="20">#REF!</definedName>
    <definedName name="___AUS1" localSheetId="0">#REF!</definedName>
    <definedName name="___AUS1">#REF!</definedName>
    <definedName name="___DEG1" localSheetId="68">#REF!</definedName>
    <definedName name="___DEG1" localSheetId="69">#REF!</definedName>
    <definedName name="___DEG1" localSheetId="70">#REF!</definedName>
    <definedName name="___DEG1" localSheetId="72">#REF!</definedName>
    <definedName name="___DEG1" localSheetId="74">#REF!</definedName>
    <definedName name="___DEG1" localSheetId="75">#REF!</definedName>
    <definedName name="___DEG1" localSheetId="76">#REF!</definedName>
    <definedName name="___DEG1" localSheetId="12">#REF!</definedName>
    <definedName name="___DEG1" localSheetId="13">#REF!</definedName>
    <definedName name="___DEG1" localSheetId="14">#REF!</definedName>
    <definedName name="___DEG1" localSheetId="22">#REF!</definedName>
    <definedName name="___DEG1" localSheetId="25">#REF!</definedName>
    <definedName name="___DEG1" localSheetId="27">#REF!</definedName>
    <definedName name="___DEG1" localSheetId="63">#REF!</definedName>
    <definedName name="___DEG1" localSheetId="39">#REF!</definedName>
    <definedName name="___DEG1" localSheetId="24">#REF!</definedName>
    <definedName name="___DEG1" localSheetId="31">#REF!</definedName>
    <definedName name="___DEG1" localSheetId="32">#REF!</definedName>
    <definedName name="___DEG1" localSheetId="40">#REF!</definedName>
    <definedName name="___DEG1" localSheetId="41">#REF!</definedName>
    <definedName name="___DEG1" localSheetId="42">#REF!</definedName>
    <definedName name="___DEG1" localSheetId="43">#REF!</definedName>
    <definedName name="___DEG1" localSheetId="44">#REF!</definedName>
    <definedName name="___DEG1" localSheetId="45">#REF!</definedName>
    <definedName name="___DEG1" localSheetId="46">#REF!</definedName>
    <definedName name="___DEG1" localSheetId="47">#REF!</definedName>
    <definedName name="___DEG1" localSheetId="51">#REF!</definedName>
    <definedName name="___DEG1" localSheetId="52">#REF!</definedName>
    <definedName name="___DEG1" localSheetId="54">#REF!</definedName>
    <definedName name="___DEG1" localSheetId="64">#REF!</definedName>
    <definedName name="___DEG1" localSheetId="65">#REF!</definedName>
    <definedName name="___DEG1" localSheetId="19">#REF!</definedName>
    <definedName name="___DEG1" localSheetId="20">#REF!</definedName>
    <definedName name="___DEG1" localSheetId="0">#REF!</definedName>
    <definedName name="___DEG1">#REF!</definedName>
    <definedName name="___DKR1" localSheetId="68">#REF!</definedName>
    <definedName name="___DKR1" localSheetId="69">#REF!</definedName>
    <definedName name="___DKR1" localSheetId="70">#REF!</definedName>
    <definedName name="___DKR1" localSheetId="72">#REF!</definedName>
    <definedName name="___DKR1" localSheetId="74">#REF!</definedName>
    <definedName name="___DKR1" localSheetId="75">#REF!</definedName>
    <definedName name="___DKR1" localSheetId="76">#REF!</definedName>
    <definedName name="___DKR1" localSheetId="12">#REF!</definedName>
    <definedName name="___DKR1" localSheetId="13">#REF!</definedName>
    <definedName name="___DKR1" localSheetId="14">#REF!</definedName>
    <definedName name="___DKR1" localSheetId="22">#REF!</definedName>
    <definedName name="___DKR1" localSheetId="25">#REF!</definedName>
    <definedName name="___DKR1" localSheetId="27">#REF!</definedName>
    <definedName name="___DKR1" localSheetId="63">#REF!</definedName>
    <definedName name="___DKR1" localSheetId="39">#REF!</definedName>
    <definedName name="___DKR1" localSheetId="24">#REF!</definedName>
    <definedName name="___DKR1" localSheetId="31">#REF!</definedName>
    <definedName name="___DKR1" localSheetId="32">#REF!</definedName>
    <definedName name="___DKR1" localSheetId="40">#REF!</definedName>
    <definedName name="___DKR1" localSheetId="41">#REF!</definedName>
    <definedName name="___DKR1" localSheetId="42">#REF!</definedName>
    <definedName name="___DKR1" localSheetId="43">#REF!</definedName>
    <definedName name="___DKR1" localSheetId="44">#REF!</definedName>
    <definedName name="___DKR1" localSheetId="45">#REF!</definedName>
    <definedName name="___DKR1" localSheetId="46">#REF!</definedName>
    <definedName name="___DKR1" localSheetId="47">#REF!</definedName>
    <definedName name="___DKR1" localSheetId="51">#REF!</definedName>
    <definedName name="___DKR1" localSheetId="52">#REF!</definedName>
    <definedName name="___DKR1" localSheetId="54">#REF!</definedName>
    <definedName name="___DKR1" localSheetId="64">#REF!</definedName>
    <definedName name="___DKR1" localSheetId="65">#REF!</definedName>
    <definedName name="___DKR1" localSheetId="19">#REF!</definedName>
    <definedName name="___DKR1" localSheetId="20">#REF!</definedName>
    <definedName name="___DKR1" localSheetId="0">#REF!</definedName>
    <definedName name="___DKR1">#REF!</definedName>
    <definedName name="___ECU1" localSheetId="68">#REF!</definedName>
    <definedName name="___ECU1" localSheetId="69">#REF!</definedName>
    <definedName name="___ECU1" localSheetId="70">#REF!</definedName>
    <definedName name="___ECU1" localSheetId="72">#REF!</definedName>
    <definedName name="___ECU1" localSheetId="74">#REF!</definedName>
    <definedName name="___ECU1" localSheetId="75">#REF!</definedName>
    <definedName name="___ECU1" localSheetId="76">#REF!</definedName>
    <definedName name="___ECU1" localSheetId="12">#REF!</definedName>
    <definedName name="___ECU1" localSheetId="13">#REF!</definedName>
    <definedName name="___ECU1" localSheetId="22">#REF!</definedName>
    <definedName name="___ECU1" localSheetId="27">#REF!</definedName>
    <definedName name="___ECU1" localSheetId="63">#REF!</definedName>
    <definedName name="___ECU1" localSheetId="39">#REF!</definedName>
    <definedName name="___ECU1" localSheetId="24">#REF!</definedName>
    <definedName name="___ECU1" localSheetId="32">#REF!</definedName>
    <definedName name="___ECU1" localSheetId="40">#REF!</definedName>
    <definedName name="___ECU1" localSheetId="41">#REF!</definedName>
    <definedName name="___ECU1" localSheetId="42">#REF!</definedName>
    <definedName name="___ECU1" localSheetId="43">#REF!</definedName>
    <definedName name="___ECU1" localSheetId="44">#REF!</definedName>
    <definedName name="___ECU1" localSheetId="45">#REF!</definedName>
    <definedName name="___ECU1" localSheetId="46">#REF!</definedName>
    <definedName name="___ECU1" localSheetId="47">#REF!</definedName>
    <definedName name="___ECU1" localSheetId="51">#REF!</definedName>
    <definedName name="___ECU1" localSheetId="52">#REF!</definedName>
    <definedName name="___ECU1" localSheetId="54">#REF!</definedName>
    <definedName name="___ECU1" localSheetId="64">#REF!</definedName>
    <definedName name="___ECU1" localSheetId="65">#REF!</definedName>
    <definedName name="___ECU1" localSheetId="19">#REF!</definedName>
    <definedName name="___ECU1" localSheetId="20">#REF!</definedName>
    <definedName name="___ECU1" localSheetId="0">#REF!</definedName>
    <definedName name="___ECU1">#REF!</definedName>
    <definedName name="___ESC1" localSheetId="68">#REF!</definedName>
    <definedName name="___ESC1" localSheetId="69">#REF!</definedName>
    <definedName name="___ESC1" localSheetId="70">#REF!</definedName>
    <definedName name="___ESC1" localSheetId="72">#REF!</definedName>
    <definedName name="___ESC1" localSheetId="74">#REF!</definedName>
    <definedName name="___ESC1" localSheetId="75">#REF!</definedName>
    <definedName name="___ESC1" localSheetId="76">#REF!</definedName>
    <definedName name="___ESC1" localSheetId="12">#REF!</definedName>
    <definedName name="___ESC1" localSheetId="13">#REF!</definedName>
    <definedName name="___ESC1" localSheetId="22">#REF!</definedName>
    <definedName name="___ESC1" localSheetId="27">#REF!</definedName>
    <definedName name="___ESC1" localSheetId="63">#REF!</definedName>
    <definedName name="___ESC1" localSheetId="39">#REF!</definedName>
    <definedName name="___ESC1" localSheetId="24">#REF!</definedName>
    <definedName name="___ESC1" localSheetId="32">#REF!</definedName>
    <definedName name="___ESC1" localSheetId="40">#REF!</definedName>
    <definedName name="___ESC1" localSheetId="41">#REF!</definedName>
    <definedName name="___ESC1" localSheetId="42">#REF!</definedName>
    <definedName name="___ESC1" localSheetId="43">#REF!</definedName>
    <definedName name="___ESC1" localSheetId="44">#REF!</definedName>
    <definedName name="___ESC1" localSheetId="45">#REF!</definedName>
    <definedName name="___ESC1" localSheetId="46">#REF!</definedName>
    <definedName name="___ESC1" localSheetId="47">#REF!</definedName>
    <definedName name="___ESC1" localSheetId="51">#REF!</definedName>
    <definedName name="___ESC1" localSheetId="52">#REF!</definedName>
    <definedName name="___ESC1" localSheetId="54">#REF!</definedName>
    <definedName name="___ESC1" localSheetId="64">#REF!</definedName>
    <definedName name="___ESC1" localSheetId="65">#REF!</definedName>
    <definedName name="___ESC1" localSheetId="19">#REF!</definedName>
    <definedName name="___ESC1" localSheetId="20">#REF!</definedName>
    <definedName name="___ESC1" localSheetId="0">#REF!</definedName>
    <definedName name="___ESC1">#REF!</definedName>
    <definedName name="___F" localSheetId="68" hidden="1">'[8]Fax a enviar'!#REF!</definedName>
    <definedName name="___F" localSheetId="69" hidden="1">'[8]Fax a enviar'!#REF!</definedName>
    <definedName name="___F" localSheetId="70" hidden="1">'[8]Fax a enviar'!#REF!</definedName>
    <definedName name="___F" localSheetId="72" hidden="1">'[8]Fax a enviar'!#REF!</definedName>
    <definedName name="___F" localSheetId="74" hidden="1">'[8]Fax a enviar'!#REF!</definedName>
    <definedName name="___F" localSheetId="75" hidden="1">'[8]Fax a enviar'!#REF!</definedName>
    <definedName name="___F" localSheetId="76" hidden="1">'[8]Fax a enviar'!#REF!</definedName>
    <definedName name="___F" localSheetId="12" hidden="1">#REF!</definedName>
    <definedName name="___F" localSheetId="13" hidden="1">#REF!</definedName>
    <definedName name="___F" localSheetId="22" hidden="1">'[8]Fax a enviar'!#REF!</definedName>
    <definedName name="___F" localSheetId="25" hidden="1">#REF!</definedName>
    <definedName name="___F" localSheetId="39" hidden="1">#REF!</definedName>
    <definedName name="___F" localSheetId="24" hidden="1">#REF!</definedName>
    <definedName name="___F" localSheetId="26" hidden="1">'[8]Fax a enviar'!#REF!</definedName>
    <definedName name="___F" localSheetId="31" hidden="1">'[8]Fax a enviar'!#REF!</definedName>
    <definedName name="___F" localSheetId="40" hidden="1">#REF!</definedName>
    <definedName name="___F" localSheetId="41" hidden="1">#REF!</definedName>
    <definedName name="___F" localSheetId="42" hidden="1">#REF!</definedName>
    <definedName name="___F" localSheetId="43" hidden="1">'[8]Fax a enviar'!#REF!</definedName>
    <definedName name="___F" localSheetId="44" hidden="1">'[8]Fax a enviar'!#REF!</definedName>
    <definedName name="___F" localSheetId="45" hidden="1">#REF!</definedName>
    <definedName name="___F" localSheetId="51" hidden="1">#REF!</definedName>
    <definedName name="___F" localSheetId="52" hidden="1">'[8]Fax a enviar'!#REF!</definedName>
    <definedName name="___F" localSheetId="54" hidden="1">#REF!</definedName>
    <definedName name="___F" localSheetId="65" hidden="1">'[8]Fax a enviar'!#REF!</definedName>
    <definedName name="___F" localSheetId="66" hidden="1">'[8]Fax a enviar'!#REF!</definedName>
    <definedName name="___F" localSheetId="19" hidden="1">#REF!</definedName>
    <definedName name="___F" localSheetId="20" hidden="1">'[8]Fax a enviar'!#REF!</definedName>
    <definedName name="___F" localSheetId="0" hidden="1">'[8]Fax a enviar'!#REF!</definedName>
    <definedName name="___F" hidden="1">#REF!</definedName>
    <definedName name="___FAL2" localSheetId="68">#REF!</definedName>
    <definedName name="___FAL2" localSheetId="69">#REF!</definedName>
    <definedName name="___FAL2" localSheetId="70">#REF!</definedName>
    <definedName name="___FAL2" localSheetId="72">#REF!</definedName>
    <definedName name="___FAL2" localSheetId="74">#REF!</definedName>
    <definedName name="___FAL2" localSheetId="75">#REF!</definedName>
    <definedName name="___FAL2" localSheetId="76">#REF!</definedName>
    <definedName name="___FAL2" localSheetId="12">#REF!</definedName>
    <definedName name="___FAL2" localSheetId="13">#REF!</definedName>
    <definedName name="___FAL2" localSheetId="14">#REF!</definedName>
    <definedName name="___FAL2" localSheetId="22">#REF!</definedName>
    <definedName name="___FAL2" localSheetId="23">#REF!</definedName>
    <definedName name="___FAL2" localSheetId="25">#REF!</definedName>
    <definedName name="___FAL2" localSheetId="27">#REF!</definedName>
    <definedName name="___FAL2" localSheetId="63">#REF!</definedName>
    <definedName name="___FAL2" localSheetId="39">#REF!</definedName>
    <definedName name="___FAL2" localSheetId="24">#REF!</definedName>
    <definedName name="___FAL2" localSheetId="31">#REF!</definedName>
    <definedName name="___FAL2" localSheetId="32">#REF!</definedName>
    <definedName name="___FAL2" localSheetId="36">#REF!</definedName>
    <definedName name="___FAL2" localSheetId="40">#REF!</definedName>
    <definedName name="___FAL2" localSheetId="41">#REF!</definedName>
    <definedName name="___FAL2" localSheetId="42">#REF!</definedName>
    <definedName name="___FAL2" localSheetId="43">#REF!</definedName>
    <definedName name="___FAL2" localSheetId="44">#REF!</definedName>
    <definedName name="___FAL2" localSheetId="45">#REF!</definedName>
    <definedName name="___FAL2" localSheetId="46">#REF!</definedName>
    <definedName name="___FAL2" localSheetId="47">#REF!</definedName>
    <definedName name="___FAL2" localSheetId="51">#REF!</definedName>
    <definedName name="___FAL2" localSheetId="52">#REF!</definedName>
    <definedName name="___FAL2" localSheetId="54">#REF!</definedName>
    <definedName name="___FAL2" localSheetId="64">#REF!</definedName>
    <definedName name="___FAL2" localSheetId="65">#REF!</definedName>
    <definedName name="___FAL2" localSheetId="66">#REF!</definedName>
    <definedName name="___FAL2" localSheetId="19">#REF!</definedName>
    <definedName name="___FAL2" localSheetId="20">#REF!</definedName>
    <definedName name="___FAL2" localSheetId="0">#REF!</definedName>
    <definedName name="___FAL2">#REF!</definedName>
    <definedName name="___FAL3" localSheetId="68">#REF!</definedName>
    <definedName name="___FAL3" localSheetId="69">#REF!</definedName>
    <definedName name="___FAL3" localSheetId="70">#REF!</definedName>
    <definedName name="___FAL3" localSheetId="72">#REF!</definedName>
    <definedName name="___FAL3" localSheetId="74">#REF!</definedName>
    <definedName name="___FAL3" localSheetId="75">#REF!</definedName>
    <definedName name="___FAL3" localSheetId="76">#REF!</definedName>
    <definedName name="___FAL3" localSheetId="12">#REF!</definedName>
    <definedName name="___FAL3" localSheetId="13">#REF!</definedName>
    <definedName name="___FAL3" localSheetId="14">#REF!</definedName>
    <definedName name="___FAL3" localSheetId="22">#REF!</definedName>
    <definedName name="___FAL3" localSheetId="25">#REF!</definedName>
    <definedName name="___FAL3" localSheetId="27">#REF!</definedName>
    <definedName name="___FAL3" localSheetId="63">#REF!</definedName>
    <definedName name="___FAL3" localSheetId="39">#REF!</definedName>
    <definedName name="___FAL3" localSheetId="24">#REF!</definedName>
    <definedName name="___FAL3" localSheetId="31">#REF!</definedName>
    <definedName name="___FAL3" localSheetId="32">#REF!</definedName>
    <definedName name="___FAL3" localSheetId="40">#REF!</definedName>
    <definedName name="___FAL3" localSheetId="41">#REF!</definedName>
    <definedName name="___FAL3" localSheetId="42">#REF!</definedName>
    <definedName name="___FAL3" localSheetId="43">#REF!</definedName>
    <definedName name="___FAL3" localSheetId="44">#REF!</definedName>
    <definedName name="___FAL3" localSheetId="45">#REF!</definedName>
    <definedName name="___FAL3" localSheetId="46">#REF!</definedName>
    <definedName name="___FAL3" localSheetId="47">#REF!</definedName>
    <definedName name="___FAL3" localSheetId="51">#REF!</definedName>
    <definedName name="___FAL3" localSheetId="52">#REF!</definedName>
    <definedName name="___FAL3" localSheetId="54">#REF!</definedName>
    <definedName name="___FAL3" localSheetId="64">#REF!</definedName>
    <definedName name="___FAL3" localSheetId="65">#REF!</definedName>
    <definedName name="___FAL3" localSheetId="19">#REF!</definedName>
    <definedName name="___FAL3" localSheetId="20">#REF!</definedName>
    <definedName name="___FAL3" localSheetId="0">#REF!</definedName>
    <definedName name="___FAL3">#REF!</definedName>
    <definedName name="___FAL4" localSheetId="68">#REF!</definedName>
    <definedName name="___FAL4" localSheetId="69">#REF!</definedName>
    <definedName name="___FAL4" localSheetId="70">#REF!</definedName>
    <definedName name="___FAL4" localSheetId="72">#REF!</definedName>
    <definedName name="___FAL4" localSheetId="74">#REF!</definedName>
    <definedName name="___FAL4" localSheetId="75">#REF!</definedName>
    <definedName name="___FAL4" localSheetId="76">#REF!</definedName>
    <definedName name="___FAL4" localSheetId="12">#REF!</definedName>
    <definedName name="___FAL4" localSheetId="13">#REF!</definedName>
    <definedName name="___FAL4" localSheetId="14">#REF!</definedName>
    <definedName name="___FAL4" localSheetId="22">#REF!</definedName>
    <definedName name="___FAL4" localSheetId="25">#REF!</definedName>
    <definedName name="___FAL4" localSheetId="27">#REF!</definedName>
    <definedName name="___FAL4" localSheetId="63">#REF!</definedName>
    <definedName name="___FAL4" localSheetId="39">#REF!</definedName>
    <definedName name="___FAL4" localSheetId="24">#REF!</definedName>
    <definedName name="___FAL4" localSheetId="31">#REF!</definedName>
    <definedName name="___FAL4" localSheetId="32">#REF!</definedName>
    <definedName name="___FAL4" localSheetId="40">#REF!</definedName>
    <definedName name="___FAL4" localSheetId="41">#REF!</definedName>
    <definedName name="___FAL4" localSheetId="42">#REF!</definedName>
    <definedName name="___FAL4" localSheetId="43">#REF!</definedName>
    <definedName name="___FAL4" localSheetId="44">#REF!</definedName>
    <definedName name="___FAL4" localSheetId="45">#REF!</definedName>
    <definedName name="___FAL4" localSheetId="46">#REF!</definedName>
    <definedName name="___FAL4" localSheetId="47">#REF!</definedName>
    <definedName name="___FAL4" localSheetId="51">#REF!</definedName>
    <definedName name="___FAL4" localSheetId="52">#REF!</definedName>
    <definedName name="___FAL4" localSheetId="54">#REF!</definedName>
    <definedName name="___FAL4" localSheetId="64">#REF!</definedName>
    <definedName name="___FAL4" localSheetId="65">#REF!</definedName>
    <definedName name="___FAL4" localSheetId="19">#REF!</definedName>
    <definedName name="___FAL4" localSheetId="20">#REF!</definedName>
    <definedName name="___FAL4" localSheetId="0">#REF!</definedName>
    <definedName name="___FAL4">#REF!</definedName>
    <definedName name="___FAL5" localSheetId="68">#REF!</definedName>
    <definedName name="___FAL5" localSheetId="69">#REF!</definedName>
    <definedName name="___FAL5" localSheetId="70">#REF!</definedName>
    <definedName name="___FAL5" localSheetId="72">#REF!</definedName>
    <definedName name="___FAL5" localSheetId="74">#REF!</definedName>
    <definedName name="___FAL5" localSheetId="75">#REF!</definedName>
    <definedName name="___FAL5" localSheetId="76">#REF!</definedName>
    <definedName name="___FAL5" localSheetId="12">#REF!</definedName>
    <definedName name="___FAL5" localSheetId="13">#REF!</definedName>
    <definedName name="___FAL5" localSheetId="22">#REF!</definedName>
    <definedName name="___FAL5" localSheetId="27">#REF!</definedName>
    <definedName name="___FAL5" localSheetId="63">#REF!</definedName>
    <definedName name="___FAL5" localSheetId="39">#REF!</definedName>
    <definedName name="___FAL5" localSheetId="24">#REF!</definedName>
    <definedName name="___FAL5" localSheetId="32">#REF!</definedName>
    <definedName name="___FAL5" localSheetId="40">#REF!</definedName>
    <definedName name="___FAL5" localSheetId="41">#REF!</definedName>
    <definedName name="___FAL5" localSheetId="42">#REF!</definedName>
    <definedName name="___FAL5" localSheetId="43">#REF!</definedName>
    <definedName name="___FAL5" localSheetId="44">#REF!</definedName>
    <definedName name="___FAL5" localSheetId="45">#REF!</definedName>
    <definedName name="___FAL5" localSheetId="46">#REF!</definedName>
    <definedName name="___FAL5" localSheetId="47">#REF!</definedName>
    <definedName name="___FAL5" localSheetId="51">#REF!</definedName>
    <definedName name="___FAL5" localSheetId="52">#REF!</definedName>
    <definedName name="___FAL5" localSheetId="54">#REF!</definedName>
    <definedName name="___FAL5" localSheetId="64">#REF!</definedName>
    <definedName name="___FAL5" localSheetId="65">#REF!</definedName>
    <definedName name="___FAL5" localSheetId="19">#REF!</definedName>
    <definedName name="___FAL5" localSheetId="20">#REF!</definedName>
    <definedName name="___FAL5" localSheetId="0">#REF!</definedName>
    <definedName name="___FAL5">#REF!</definedName>
    <definedName name="___FAL6" localSheetId="68">#REF!</definedName>
    <definedName name="___FAL6" localSheetId="69">#REF!</definedName>
    <definedName name="___FAL6" localSheetId="70">#REF!</definedName>
    <definedName name="___FAL6" localSheetId="72">#REF!</definedName>
    <definedName name="___FAL6" localSheetId="74">#REF!</definedName>
    <definedName name="___FAL6" localSheetId="75">#REF!</definedName>
    <definedName name="___FAL6" localSheetId="76">#REF!</definedName>
    <definedName name="___FAL6" localSheetId="12">#REF!</definedName>
    <definedName name="___FAL6" localSheetId="13">#REF!</definedName>
    <definedName name="___FAL6" localSheetId="22">#REF!</definedName>
    <definedName name="___FAL6" localSheetId="27">#REF!</definedName>
    <definedName name="___FAL6" localSheetId="63">#REF!</definedName>
    <definedName name="___FAL6" localSheetId="39">#REF!</definedName>
    <definedName name="___FAL6" localSheetId="24">#REF!</definedName>
    <definedName name="___FAL6" localSheetId="32">#REF!</definedName>
    <definedName name="___FAL6" localSheetId="40">#REF!</definedName>
    <definedName name="___FAL6" localSheetId="41">#REF!</definedName>
    <definedName name="___FAL6" localSheetId="42">#REF!</definedName>
    <definedName name="___FAL6" localSheetId="43">#REF!</definedName>
    <definedName name="___FAL6" localSheetId="44">#REF!</definedName>
    <definedName name="___FAL6" localSheetId="45">#REF!</definedName>
    <definedName name="___FAL6" localSheetId="46">#REF!</definedName>
    <definedName name="___FAL6" localSheetId="47">#REF!</definedName>
    <definedName name="___FAL6" localSheetId="51">#REF!</definedName>
    <definedName name="___FAL6" localSheetId="52">#REF!</definedName>
    <definedName name="___FAL6" localSheetId="54">#REF!</definedName>
    <definedName name="___FAL6" localSheetId="64">#REF!</definedName>
    <definedName name="___FAL6" localSheetId="65">#REF!</definedName>
    <definedName name="___FAL6" localSheetId="19">#REF!</definedName>
    <definedName name="___FAL6" localSheetId="20">#REF!</definedName>
    <definedName name="___FAL6" localSheetId="0">#REF!</definedName>
    <definedName name="___FAL6">#REF!</definedName>
    <definedName name="___FAL7" localSheetId="68">#REF!</definedName>
    <definedName name="___FAL7" localSheetId="69">#REF!</definedName>
    <definedName name="___FAL7" localSheetId="70">#REF!</definedName>
    <definedName name="___FAL7" localSheetId="72">#REF!</definedName>
    <definedName name="___FAL7" localSheetId="74">#REF!</definedName>
    <definedName name="___FAL7" localSheetId="75">#REF!</definedName>
    <definedName name="___FAL7" localSheetId="76">#REF!</definedName>
    <definedName name="___FAL7" localSheetId="12">#REF!</definedName>
    <definedName name="___FAL7" localSheetId="13">#REF!</definedName>
    <definedName name="___FAL7" localSheetId="22">#REF!</definedName>
    <definedName name="___FAL7" localSheetId="27">#REF!</definedName>
    <definedName name="___FAL7" localSheetId="63">#REF!</definedName>
    <definedName name="___FAL7" localSheetId="39">#REF!</definedName>
    <definedName name="___FAL7" localSheetId="24">#REF!</definedName>
    <definedName name="___FAL7" localSheetId="32">#REF!</definedName>
    <definedName name="___FAL7" localSheetId="40">#REF!</definedName>
    <definedName name="___FAL7" localSheetId="41">#REF!</definedName>
    <definedName name="___FAL7" localSheetId="42">#REF!</definedName>
    <definedName name="___FAL7" localSheetId="43">#REF!</definedName>
    <definedName name="___FAL7" localSheetId="44">#REF!</definedName>
    <definedName name="___FAL7" localSheetId="45">#REF!</definedName>
    <definedName name="___FAL7" localSheetId="46">#REF!</definedName>
    <definedName name="___FAL7" localSheetId="47">#REF!</definedName>
    <definedName name="___FAL7" localSheetId="51">#REF!</definedName>
    <definedName name="___FAL7" localSheetId="52">#REF!</definedName>
    <definedName name="___FAL7" localSheetId="54">#REF!</definedName>
    <definedName name="___FAL7" localSheetId="64">#REF!</definedName>
    <definedName name="___FAL7" localSheetId="65">#REF!</definedName>
    <definedName name="___FAL7" localSheetId="19">#REF!</definedName>
    <definedName name="___FAL7" localSheetId="20">#REF!</definedName>
    <definedName name="___FAL7" localSheetId="0">#REF!</definedName>
    <definedName name="___FAL7">#REF!</definedName>
    <definedName name="___FMK1" localSheetId="68">#REF!</definedName>
    <definedName name="___FMK1" localSheetId="69">#REF!</definedName>
    <definedName name="___FMK1" localSheetId="70">#REF!</definedName>
    <definedName name="___FMK1" localSheetId="72">#REF!</definedName>
    <definedName name="___FMK1" localSheetId="74">#REF!</definedName>
    <definedName name="___FMK1" localSheetId="75">#REF!</definedName>
    <definedName name="___FMK1" localSheetId="76">#REF!</definedName>
    <definedName name="___FMK1" localSheetId="12">#REF!</definedName>
    <definedName name="___FMK1" localSheetId="13">#REF!</definedName>
    <definedName name="___FMK1" localSheetId="22">#REF!</definedName>
    <definedName name="___FMK1" localSheetId="27">#REF!</definedName>
    <definedName name="___FMK1" localSheetId="63">#REF!</definedName>
    <definedName name="___FMK1" localSheetId="39">#REF!</definedName>
    <definedName name="___FMK1" localSheetId="24">#REF!</definedName>
    <definedName name="___FMK1" localSheetId="32">#REF!</definedName>
    <definedName name="___FMK1" localSheetId="40">#REF!</definedName>
    <definedName name="___FMK1" localSheetId="41">#REF!</definedName>
    <definedName name="___FMK1" localSheetId="42">#REF!</definedName>
    <definedName name="___FMK1" localSheetId="43">#REF!</definedName>
    <definedName name="___FMK1" localSheetId="44">#REF!</definedName>
    <definedName name="___FMK1" localSheetId="45">#REF!</definedName>
    <definedName name="___FMK1" localSheetId="46">#REF!</definedName>
    <definedName name="___FMK1" localSheetId="47">#REF!</definedName>
    <definedName name="___FMK1" localSheetId="51">#REF!</definedName>
    <definedName name="___FMK1" localSheetId="52">#REF!</definedName>
    <definedName name="___FMK1" localSheetId="54">#REF!</definedName>
    <definedName name="___FMK1" localSheetId="64">#REF!</definedName>
    <definedName name="___FMK1" localSheetId="65">#REF!</definedName>
    <definedName name="___FMK1" localSheetId="19">#REF!</definedName>
    <definedName name="___FMK1" localSheetId="20">#REF!</definedName>
    <definedName name="___FMK1" localSheetId="0">#REF!</definedName>
    <definedName name="___FMK1">#REF!</definedName>
    <definedName name="___IKR1" localSheetId="68">#REF!</definedName>
    <definedName name="___IKR1" localSheetId="69">#REF!</definedName>
    <definedName name="___IKR1" localSheetId="70">#REF!</definedName>
    <definedName name="___IKR1" localSheetId="72">#REF!</definedName>
    <definedName name="___IKR1" localSheetId="74">#REF!</definedName>
    <definedName name="___IKR1" localSheetId="75">#REF!</definedName>
    <definedName name="___IKR1" localSheetId="76">#REF!</definedName>
    <definedName name="___IKR1" localSheetId="12">#REF!</definedName>
    <definedName name="___IKR1" localSheetId="13">#REF!</definedName>
    <definedName name="___IKR1" localSheetId="22">#REF!</definedName>
    <definedName name="___IKR1" localSheetId="27">#REF!</definedName>
    <definedName name="___IKR1" localSheetId="63">#REF!</definedName>
    <definedName name="___IKR1" localSheetId="39">#REF!</definedName>
    <definedName name="___IKR1" localSheetId="24">#REF!</definedName>
    <definedName name="___IKR1" localSheetId="32">#REF!</definedName>
    <definedName name="___IKR1" localSheetId="40">#REF!</definedName>
    <definedName name="___IKR1" localSheetId="41">#REF!</definedName>
    <definedName name="___IKR1" localSheetId="42">#REF!</definedName>
    <definedName name="___IKR1" localSheetId="43">#REF!</definedName>
    <definedName name="___IKR1" localSheetId="44">#REF!</definedName>
    <definedName name="___IKR1" localSheetId="45">#REF!</definedName>
    <definedName name="___IKR1" localSheetId="46">#REF!</definedName>
    <definedName name="___IKR1" localSheetId="47">#REF!</definedName>
    <definedName name="___IKR1" localSheetId="51">#REF!</definedName>
    <definedName name="___IKR1" localSheetId="52">#REF!</definedName>
    <definedName name="___IKR1" localSheetId="54">#REF!</definedName>
    <definedName name="___IKR1" localSheetId="64">#REF!</definedName>
    <definedName name="___IKR1" localSheetId="65">#REF!</definedName>
    <definedName name="___IKR1" localSheetId="19">#REF!</definedName>
    <definedName name="___IKR1" localSheetId="20">#REF!</definedName>
    <definedName name="___IKR1" localSheetId="0">#REF!</definedName>
    <definedName name="___IKR1">#REF!</definedName>
    <definedName name="___IRP1" localSheetId="68">#REF!</definedName>
    <definedName name="___IRP1" localSheetId="69">#REF!</definedName>
    <definedName name="___IRP1" localSheetId="70">#REF!</definedName>
    <definedName name="___IRP1" localSheetId="72">#REF!</definedName>
    <definedName name="___IRP1" localSheetId="74">#REF!</definedName>
    <definedName name="___IRP1" localSheetId="75">#REF!</definedName>
    <definedName name="___IRP1" localSheetId="76">#REF!</definedName>
    <definedName name="___IRP1" localSheetId="12">#REF!</definedName>
    <definedName name="___IRP1" localSheetId="13">#REF!</definedName>
    <definedName name="___IRP1" localSheetId="22">#REF!</definedName>
    <definedName name="___IRP1" localSheetId="27">#REF!</definedName>
    <definedName name="___IRP1" localSheetId="63">#REF!</definedName>
    <definedName name="___IRP1" localSheetId="39">#REF!</definedName>
    <definedName name="___IRP1" localSheetId="24">#REF!</definedName>
    <definedName name="___IRP1" localSheetId="32">#REF!</definedName>
    <definedName name="___IRP1" localSheetId="40">#REF!</definedName>
    <definedName name="___IRP1" localSheetId="41">#REF!</definedName>
    <definedName name="___IRP1" localSheetId="42">#REF!</definedName>
    <definedName name="___IRP1" localSheetId="43">#REF!</definedName>
    <definedName name="___IRP1" localSheetId="44">#REF!</definedName>
    <definedName name="___IRP1" localSheetId="45">#REF!</definedName>
    <definedName name="___IRP1" localSheetId="46">#REF!</definedName>
    <definedName name="___IRP1" localSheetId="47">#REF!</definedName>
    <definedName name="___IRP1" localSheetId="51">#REF!</definedName>
    <definedName name="___IRP1" localSheetId="52">#REF!</definedName>
    <definedName name="___IRP1" localSheetId="54">#REF!</definedName>
    <definedName name="___IRP1" localSheetId="64">#REF!</definedName>
    <definedName name="___IRP1" localSheetId="65">#REF!</definedName>
    <definedName name="___IRP1" localSheetId="19">#REF!</definedName>
    <definedName name="___IRP1" localSheetId="20">#REF!</definedName>
    <definedName name="___IRP1" localSheetId="0">#REF!</definedName>
    <definedName name="___IRP1">#REF!</definedName>
    <definedName name="___LIT1" localSheetId="68">#REF!</definedName>
    <definedName name="___LIT1" localSheetId="69">#REF!</definedName>
    <definedName name="___LIT1" localSheetId="70">#REF!</definedName>
    <definedName name="___LIT1" localSheetId="72">#REF!</definedName>
    <definedName name="___LIT1" localSheetId="74">#REF!</definedName>
    <definedName name="___LIT1" localSheetId="75">#REF!</definedName>
    <definedName name="___LIT1" localSheetId="76">#REF!</definedName>
    <definedName name="___LIT1" localSheetId="12">#REF!</definedName>
    <definedName name="___LIT1" localSheetId="13">#REF!</definedName>
    <definedName name="___LIT1" localSheetId="22">#REF!</definedName>
    <definedName name="___LIT1" localSheetId="27">#REF!</definedName>
    <definedName name="___LIT1" localSheetId="63">#REF!</definedName>
    <definedName name="___LIT1" localSheetId="39">#REF!</definedName>
    <definedName name="___LIT1" localSheetId="24">#REF!</definedName>
    <definedName name="___LIT1" localSheetId="32">#REF!</definedName>
    <definedName name="___LIT1" localSheetId="40">#REF!</definedName>
    <definedName name="___LIT1" localSheetId="41">#REF!</definedName>
    <definedName name="___LIT1" localSheetId="42">#REF!</definedName>
    <definedName name="___LIT1" localSheetId="43">#REF!</definedName>
    <definedName name="___LIT1" localSheetId="44">#REF!</definedName>
    <definedName name="___LIT1" localSheetId="45">#REF!</definedName>
    <definedName name="___LIT1" localSheetId="46">#REF!</definedName>
    <definedName name="___LIT1" localSheetId="47">#REF!</definedName>
    <definedName name="___LIT1" localSheetId="51">#REF!</definedName>
    <definedName name="___LIT1" localSheetId="52">#REF!</definedName>
    <definedName name="___LIT1" localSheetId="54">#REF!</definedName>
    <definedName name="___LIT1" localSheetId="64">#REF!</definedName>
    <definedName name="___LIT1" localSheetId="65">#REF!</definedName>
    <definedName name="___LIT1" localSheetId="19">#REF!</definedName>
    <definedName name="___LIT1" localSheetId="20">#REF!</definedName>
    <definedName name="___LIT1" localSheetId="0">#REF!</definedName>
    <definedName name="___LIT1">#REF!</definedName>
    <definedName name="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LL2" localSheetId="69" hidden="1">{FALSE,FALSE,-1.25,-15.5,484.5,276.75,FALSE,FALSE,TRUE,TRUE,0,12,#N/A,46,#N/A,2.93460490463215,15.35,1,FALSE,FALSE,3,TRUE,1,FALSE,100,"Swvu.PLA1.","ACwvu.PLA1.",#N/A,FALSE,FALSE,0,0,0,0,2,"","",TRUE,TRUE,FALSE,FALSE,1,60,#N/A,#N/A,FALSE,FALSE,FALSE,FALSE,FALSE,FALSE,FALSE,9,65532,65532,FALSE,FALSE,TRUE,TRUE,TRUE}</definedName>
    <definedName name="___LL2" localSheetId="70" hidden="1">{FALSE,FALSE,-1.25,-15.5,484.5,276.75,FALSE,FALSE,TRUE,TRUE,0,12,#N/A,46,#N/A,2.93460490463215,15.35,1,FALSE,FALSE,3,TRUE,1,FALSE,100,"Swvu.PLA1.","ACwvu.PLA1.",#N/A,FALSE,FALSE,0,0,0,0,2,"","",TRUE,TRUE,FALSE,FALSE,1,60,#N/A,#N/A,FALSE,FALSE,FALSE,FALSE,FALSE,FALSE,FALSE,9,65532,65532,FALSE,FALSE,TRUE,TRUE,TRUE}</definedName>
    <definedName name="___LL2" localSheetId="72" hidden="1">{FALSE,FALSE,-1.25,-15.5,484.5,276.75,FALSE,FALSE,TRUE,TRUE,0,12,#N/A,46,#N/A,2.93460490463215,15.35,1,FALSE,FALSE,3,TRUE,1,FALSE,100,"Swvu.PLA1.","ACwvu.PLA1.",#N/A,FALSE,FALSE,0,0,0,0,2,"","",TRUE,TRUE,FALSE,FALSE,1,60,#N/A,#N/A,FALSE,FALSE,FALSE,FALSE,FALSE,FALSE,FALSE,9,65532,65532,FALSE,FALSE,TRUE,TRUE,TRUE}</definedName>
    <definedName name="___LL2" localSheetId="74" hidden="1">{FALSE,FALSE,-1.25,-15.5,484.5,276.75,FALSE,FALSE,TRUE,TRUE,0,12,#N/A,46,#N/A,2.93460490463215,15.35,1,FALSE,FALSE,3,TRUE,1,FALSE,100,"Swvu.PLA1.","ACwvu.PLA1.",#N/A,FALSE,FALSE,0,0,0,0,2,"","",TRUE,TRUE,FALSE,FALSE,1,60,#N/A,#N/A,FALSE,FALSE,FALSE,FALSE,FALSE,FALSE,FALSE,9,65532,65532,FALSE,FALSE,TRUE,TRUE,TRUE}</definedName>
    <definedName name="___LL2" localSheetId="75" hidden="1">{FALSE,FALSE,-1.25,-15.5,484.5,276.75,FALSE,FALSE,TRUE,TRUE,0,12,#N/A,46,#N/A,2.93460490463215,15.35,1,FALSE,FALSE,3,TRUE,1,FALSE,100,"Swvu.PLA1.","ACwvu.PLA1.",#N/A,FALSE,FALSE,0,0,0,0,2,"","",TRUE,TRUE,FALSE,FALSE,1,60,#N/A,#N/A,FALSE,FALSE,FALSE,FALSE,FALSE,FALSE,FALSE,9,65532,65532,FALSE,FALSE,TRUE,TRUE,TRUE}</definedName>
    <definedName name="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LL2" localSheetId="12" hidden="1">{FALSE,FALSE,-1.25,-15.5,484.5,276.75,FALSE,FALSE,TRUE,TRUE,0,12,#N/A,46,#N/A,2.93460490463215,15.35,1,FALSE,FALSE,3,TRUE,1,FALSE,100,"Swvu.PLA1.","ACwvu.PLA1.",#N/A,FALSE,FALSE,0,0,0,0,2,"","",TRUE,TRUE,FALSE,FALSE,1,60,#N/A,#N/A,FALSE,FALSE,FALSE,FALSE,FALSE,FALSE,FALSE,9,65532,65532,FALSE,FALSE,TRUE,TRUE,TRUE}</definedName>
    <definedName name="___LL2" localSheetId="13" hidden="1">{FALSE,FALSE,-1.25,-15.5,484.5,276.75,FALSE,FALSE,TRUE,TRUE,0,12,#N/A,46,#N/A,2.93460490463215,15.35,1,FALSE,FALSE,3,TRUE,1,FALSE,100,"Swvu.PLA1.","ACwvu.PLA1.",#N/A,FALSE,FALSE,0,0,0,0,2,"","",TRUE,TRUE,FALSE,FALSE,1,60,#N/A,#N/A,FALSE,FALSE,FALSE,FALSE,FALSE,FALSE,FALSE,9,65532,65532,FALSE,FALSE,TRUE,TRUE,TRUE}</definedName>
    <definedName name="___LL2" localSheetId="14" hidden="1">{FALSE,FALSE,-1.25,-15.5,484.5,276.75,FALSE,FALSE,TRUE,TRUE,0,12,#N/A,46,#N/A,2.93460490463215,15.35,1,FALSE,FALSE,3,TRUE,1,FALSE,100,"Swvu.PLA1.","ACwvu.PLA1.",#N/A,FALSE,FALSE,0,0,0,0,2,"","",TRUE,TRUE,FALSE,FALSE,1,60,#N/A,#N/A,FALSE,FALSE,FALSE,FALSE,FALSE,FALSE,FALSE,9,65532,65532,FALSE,FALSE,TRUE,TRUE,TRUE}</definedName>
    <definedName name="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LL2" localSheetId="23" hidden="1">{FALSE,FALSE,-1.25,-15.5,484.5,276.75,FALSE,FALSE,TRUE,TRUE,0,12,#N/A,46,#N/A,2.93460490463215,15.35,1,FALSE,FALSE,3,TRUE,1,FALSE,100,"Swvu.PLA1.","ACwvu.PLA1.",#N/A,FALSE,FALSE,0,0,0,0,2,"","",TRUE,TRUE,FALSE,FALSE,1,60,#N/A,#N/A,FALSE,FALSE,FALSE,FALSE,FALSE,FALSE,FALSE,9,65532,65532,FALSE,FALSE,TRUE,TRUE,TRUE}</definedName>
    <definedName name="___LL2" localSheetId="25" hidden="1">{FALSE,FALSE,-1.25,-15.5,484.5,276.75,FALSE,FALSE,TRUE,TRUE,0,12,#N/A,46,#N/A,2.93460490463215,15.35,1,FALSE,FALSE,3,TRUE,1,FALSE,100,"Swvu.PLA1.","ACwvu.PLA1.",#N/A,FALSE,FALSE,0,0,0,0,2,"","",TRUE,TRUE,FALSE,FALSE,1,60,#N/A,#N/A,FALSE,FALSE,FALSE,FALSE,FALSE,FALSE,FALSE,9,65532,65532,FALSE,FALSE,TRUE,TRUE,TRUE}</definedName>
    <definedName name="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LL2" localSheetId="63" hidden="1">{FALSE,FALSE,-1.25,-15.5,484.5,276.75,FALSE,FALSE,TRUE,TRUE,0,12,#N/A,46,#N/A,2.93460490463215,15.35,1,FALSE,FALSE,3,TRUE,1,FALSE,100,"Swvu.PLA1.","ACwvu.PLA1.",#N/A,FALSE,FALSE,0,0,0,0,2,"","",TRUE,TRUE,FALSE,FALSE,1,60,#N/A,#N/A,FALSE,FALSE,FALSE,FALSE,FALSE,FALSE,FALSE,9,65532,65532,FALSE,FALSE,TRUE,TRUE,TRUE}</definedName>
    <definedName name="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LL2" localSheetId="24" hidden="1">{FALSE,FALSE,-1.25,-15.5,484.5,276.75,FALSE,FALSE,TRUE,TRUE,0,12,#N/A,46,#N/A,2.93460490463215,15.35,1,FALSE,FALSE,3,TRUE,1,FALSE,100,"Swvu.PLA1.","ACwvu.PLA1.",#N/A,FALSE,FALSE,0,0,0,0,2,"","",TRUE,TRUE,FALSE,FALSE,1,60,#N/A,#N/A,FALSE,FALSE,FALSE,FALSE,FALSE,FALSE,FALSE,9,65532,65532,FALSE,FALSE,TRUE,TRUE,TRUE}</definedName>
    <definedName name="___LL2" localSheetId="26" hidden="1">{FALSE,FALSE,-1.25,-15.5,484.5,276.75,FALSE,FALSE,TRUE,TRUE,0,12,#N/A,46,#N/A,2.93460490463215,15.35,1,FALSE,FALSE,3,TRUE,1,FALSE,100,"Swvu.PLA1.","ACwvu.PLA1.",#N/A,FALSE,FALSE,0,0,0,0,2,"","",TRUE,TRUE,FALSE,FALSE,1,60,#N/A,#N/A,FALSE,FALSE,FALSE,FALSE,FALSE,FALSE,FALSE,9,65532,65532,FALSE,FALSE,TRUE,TRUE,TRUE}</definedName>
    <definedName name="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LL2" localSheetId="35" hidden="1">{FALSE,FALSE,-1.25,-15.5,484.5,276.75,FALSE,FALSE,TRUE,TRUE,0,12,#N/A,46,#N/A,2.93460490463215,15.35,1,FALSE,FALSE,3,TRUE,1,FALSE,100,"Swvu.PLA1.","ACwvu.PLA1.",#N/A,FALSE,FALSE,0,0,0,0,2,"","",TRUE,TRUE,FALSE,FALSE,1,60,#N/A,#N/A,FALSE,FALSE,FALSE,FALSE,FALSE,FALSE,FALSE,9,65532,65532,FALSE,FALSE,TRUE,TRUE,TRUE}</definedName>
    <definedName name="___LL2" localSheetId="36" hidden="1">{FALSE,FALSE,-1.25,-15.5,484.5,276.75,FALSE,FALSE,TRUE,TRUE,0,12,#N/A,46,#N/A,2.93460490463215,15.35,1,FALSE,FALSE,3,TRUE,1,FALSE,100,"Swvu.PLA1.","ACwvu.PLA1.",#N/A,FALSE,FALSE,0,0,0,0,2,"","",TRUE,TRUE,FALSE,FALSE,1,60,#N/A,#N/A,FALSE,FALSE,FALSE,FALSE,FALSE,FALSE,FALSE,9,65532,65532,FALSE,FALSE,TRUE,TRUE,TRUE}</definedName>
    <definedName name="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LL2" localSheetId="42" hidden="1">{FALSE,FALSE,-1.25,-15.5,484.5,276.75,FALSE,FALSE,TRUE,TRUE,0,12,#N/A,46,#N/A,2.93460490463215,15.35,1,FALSE,FALSE,3,TRUE,1,FALSE,100,"Swvu.PLA1.","ACwvu.PLA1.",#N/A,FALSE,FALSE,0,0,0,0,2,"","",TRUE,TRUE,FALSE,FALSE,1,60,#N/A,#N/A,FALSE,FALSE,FALSE,FALSE,FALSE,FALSE,FALSE,9,65532,65532,FALSE,FALSE,TRUE,TRUE,TRUE}</definedName>
    <definedName name="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LL2" localSheetId="50" hidden="1">{FALSE,FALSE,-1.25,-15.5,484.5,276.75,FALSE,FALSE,TRUE,TRUE,0,12,#N/A,46,#N/A,2.93460490463215,15.35,1,FALSE,FALSE,3,TRUE,1,FALSE,100,"Swvu.PLA1.","ACwvu.PLA1.",#N/A,FALSE,FALSE,0,0,0,0,2,"","",TRUE,TRUE,FALSE,FALSE,1,60,#N/A,#N/A,FALSE,FALSE,FALSE,FALSE,FALSE,FALSE,FALSE,9,65532,65532,FALSE,FALSE,TRUE,TRUE,TRUE}</definedName>
    <definedName name="___LL2" localSheetId="51" hidden="1">{FALSE,FALSE,-1.25,-15.5,484.5,276.75,FALSE,FALSE,TRUE,TRUE,0,12,#N/A,46,#N/A,2.93460490463215,15.35,1,FALSE,FALSE,3,TRUE,1,FALSE,100,"Swvu.PLA1.","ACwvu.PLA1.",#N/A,FALSE,FALSE,0,0,0,0,2,"","",TRUE,TRUE,FALSE,FALSE,1,60,#N/A,#N/A,FALSE,FALSE,FALSE,FALSE,FALSE,FALSE,FALSE,9,65532,65532,FALSE,FALSE,TRUE,TRUE,TRUE}</definedName>
    <definedName name="___LL2" localSheetId="52" hidden="1">{FALSE,FALSE,-1.25,-15.5,484.5,276.75,FALSE,FALSE,TRUE,TRUE,0,12,#N/A,46,#N/A,2.93460490463215,15.35,1,FALSE,FALSE,3,TRUE,1,FALSE,100,"Swvu.PLA1.","ACwvu.PLA1.",#N/A,FALSE,FALSE,0,0,0,0,2,"","",TRUE,TRUE,FALSE,FALSE,1,60,#N/A,#N/A,FALSE,FALSE,FALSE,FALSE,FALSE,FALSE,FALSE,9,65532,65532,FALSE,FALSE,TRUE,TRUE,TRUE}</definedName>
    <definedName name="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LL2" localSheetId="64" hidden="1">{FALSE,FALSE,-1.25,-15.5,484.5,276.75,FALSE,FALSE,TRUE,TRUE,0,12,#N/A,46,#N/A,2.93460490463215,15.35,1,FALSE,FALSE,3,TRUE,1,FALSE,100,"Swvu.PLA1.","ACwvu.PLA1.",#N/A,FALSE,FALSE,0,0,0,0,2,"","",TRUE,TRUE,FALSE,FALSE,1,60,#N/A,#N/A,FALSE,FALSE,FALSE,FALSE,FALSE,FALSE,FALSE,9,65532,65532,FALSE,FALSE,TRUE,TRUE,TRUE}</definedName>
    <definedName name="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LL2" localSheetId="6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9" hidden="1">{FALSE,FALSE,-1.25,-15.5,484.5,276.75,FALSE,FALSE,TRUE,TRUE,0,12,#N/A,46,#N/A,2.93460490463215,15.35,1,FALSE,FALSE,3,TRUE,1,FALSE,100,"Swvu.PLA1.","ACwvu.PLA1.",#N/A,FALSE,FALSE,0,0,0,0,2,"","",TRUE,TRUE,FALSE,FALSE,1,60,#N/A,#N/A,FALSE,FALSE,FALSE,FALSE,FALSE,FALSE,FALSE,9,65532,65532,FALSE,FALSE,TRUE,TRUE,TRUE}</definedName>
    <definedName name="___LL2" localSheetId="20"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68">#REF!</definedName>
    <definedName name="___MEX1" localSheetId="69">#REF!</definedName>
    <definedName name="___MEX1" localSheetId="70">#REF!</definedName>
    <definedName name="___MEX1" localSheetId="72">#REF!</definedName>
    <definedName name="___MEX1" localSheetId="74">#REF!</definedName>
    <definedName name="___MEX1" localSheetId="75">#REF!</definedName>
    <definedName name="___MEX1" localSheetId="76">#REF!</definedName>
    <definedName name="___MEX1" localSheetId="12">#REF!</definedName>
    <definedName name="___MEX1" localSheetId="13">#REF!</definedName>
    <definedName name="___MEX1" localSheetId="14">#REF!</definedName>
    <definedName name="___MEX1" localSheetId="22">#REF!</definedName>
    <definedName name="___MEX1" localSheetId="23">#REF!</definedName>
    <definedName name="___MEX1" localSheetId="25">#REF!</definedName>
    <definedName name="___MEX1" localSheetId="27">#REF!</definedName>
    <definedName name="___MEX1" localSheetId="63">#REF!</definedName>
    <definedName name="___MEX1" localSheetId="39">#REF!</definedName>
    <definedName name="___MEX1" localSheetId="24">#REF!</definedName>
    <definedName name="___MEX1" localSheetId="31">#REF!</definedName>
    <definedName name="___MEX1" localSheetId="32">#REF!</definedName>
    <definedName name="___MEX1" localSheetId="36">#REF!</definedName>
    <definedName name="___MEX1" localSheetId="40">#REF!</definedName>
    <definedName name="___MEX1" localSheetId="41">#REF!</definedName>
    <definedName name="___MEX1" localSheetId="42">#REF!</definedName>
    <definedName name="___MEX1" localSheetId="43">#REF!</definedName>
    <definedName name="___MEX1" localSheetId="44">#REF!</definedName>
    <definedName name="___MEX1" localSheetId="45">#REF!</definedName>
    <definedName name="___MEX1" localSheetId="46">#REF!</definedName>
    <definedName name="___MEX1" localSheetId="47">#REF!</definedName>
    <definedName name="___MEX1" localSheetId="51">#REF!</definedName>
    <definedName name="___MEX1" localSheetId="52">#REF!</definedName>
    <definedName name="___MEX1" localSheetId="54">#REF!</definedName>
    <definedName name="___MEX1" localSheetId="64">#REF!</definedName>
    <definedName name="___MEX1" localSheetId="65">#REF!</definedName>
    <definedName name="___MEX1" localSheetId="66">#REF!</definedName>
    <definedName name="___MEX1" localSheetId="19">#REF!</definedName>
    <definedName name="___MEX1" localSheetId="20">#REF!</definedName>
    <definedName name="___MEX1" localSheetId="0">#REF!</definedName>
    <definedName name="___MEX1">#REF!</definedName>
    <definedName name="___PTA1" localSheetId="68">#REF!</definedName>
    <definedName name="___PTA1" localSheetId="69">#REF!</definedName>
    <definedName name="___PTA1" localSheetId="70">#REF!</definedName>
    <definedName name="___PTA1" localSheetId="72">#REF!</definedName>
    <definedName name="___PTA1" localSheetId="74">#REF!</definedName>
    <definedName name="___PTA1" localSheetId="75">#REF!</definedName>
    <definedName name="___PTA1" localSheetId="76">#REF!</definedName>
    <definedName name="___PTA1" localSheetId="12">#REF!</definedName>
    <definedName name="___PTA1" localSheetId="13">#REF!</definedName>
    <definedName name="___PTA1" localSheetId="14">#REF!</definedName>
    <definedName name="___PTA1" localSheetId="22">#REF!</definedName>
    <definedName name="___PTA1" localSheetId="25">#REF!</definedName>
    <definedName name="___PTA1" localSheetId="27">#REF!</definedName>
    <definedName name="___PTA1" localSheetId="63">#REF!</definedName>
    <definedName name="___PTA1" localSheetId="39">#REF!</definedName>
    <definedName name="___PTA1" localSheetId="24">#REF!</definedName>
    <definedName name="___PTA1" localSheetId="31">#REF!</definedName>
    <definedName name="___PTA1" localSheetId="32">#REF!</definedName>
    <definedName name="___PTA1" localSheetId="40">#REF!</definedName>
    <definedName name="___PTA1" localSheetId="41">#REF!</definedName>
    <definedName name="___PTA1" localSheetId="42">#REF!</definedName>
    <definedName name="___PTA1" localSheetId="43">#REF!</definedName>
    <definedName name="___PTA1" localSheetId="44">#REF!</definedName>
    <definedName name="___PTA1" localSheetId="45">#REF!</definedName>
    <definedName name="___PTA1" localSheetId="46">#REF!</definedName>
    <definedName name="___PTA1" localSheetId="47">#REF!</definedName>
    <definedName name="___PTA1" localSheetId="51">#REF!</definedName>
    <definedName name="___PTA1" localSheetId="52">#REF!</definedName>
    <definedName name="___PTA1" localSheetId="54">#REF!</definedName>
    <definedName name="___PTA1" localSheetId="64">#REF!</definedName>
    <definedName name="___PTA1" localSheetId="65">#REF!</definedName>
    <definedName name="___PTA1" localSheetId="19">#REF!</definedName>
    <definedName name="___PTA1" localSheetId="20">#REF!</definedName>
    <definedName name="___PTA1" localSheetId="0">#REF!</definedName>
    <definedName name="___PTA1">#REF!</definedName>
    <definedName name="___ROS1">#N/A</definedName>
    <definedName name="___ROS2">#N/A</definedName>
    <definedName name="___ROS3">#N/A</definedName>
    <definedName name="___ROS4">#N/A</definedName>
    <definedName name="___SAR1" localSheetId="68">#REF!</definedName>
    <definedName name="___SAR1" localSheetId="69">#REF!</definedName>
    <definedName name="___SAR1" localSheetId="70">#REF!</definedName>
    <definedName name="___SAR1" localSheetId="72">#REF!</definedName>
    <definedName name="___SAR1" localSheetId="74">#REF!</definedName>
    <definedName name="___SAR1" localSheetId="75">#REF!</definedName>
    <definedName name="___SAR1" localSheetId="76">#REF!</definedName>
    <definedName name="___SAR1" localSheetId="12">#REF!</definedName>
    <definedName name="___SAR1" localSheetId="13">#REF!</definedName>
    <definedName name="___SAR1" localSheetId="14">#REF!</definedName>
    <definedName name="___SAR1" localSheetId="22">#REF!</definedName>
    <definedName name="___SAR1" localSheetId="23">#REF!</definedName>
    <definedName name="___SAR1" localSheetId="25">#REF!</definedName>
    <definedName name="___SAR1" localSheetId="27">#REF!</definedName>
    <definedName name="___SAR1" localSheetId="63">#REF!</definedName>
    <definedName name="___SAR1" localSheetId="39">#REF!</definedName>
    <definedName name="___SAR1" localSheetId="24">#REF!</definedName>
    <definedName name="___SAR1" localSheetId="31">#REF!</definedName>
    <definedName name="___SAR1" localSheetId="32">#REF!</definedName>
    <definedName name="___SAR1" localSheetId="36">#REF!</definedName>
    <definedName name="___SAR1" localSheetId="40">#REF!</definedName>
    <definedName name="___SAR1" localSheetId="41">#REF!</definedName>
    <definedName name="___SAR1" localSheetId="42">#REF!</definedName>
    <definedName name="___SAR1" localSheetId="43">#REF!</definedName>
    <definedName name="___SAR1" localSheetId="44">#REF!</definedName>
    <definedName name="___SAR1" localSheetId="45">#REF!</definedName>
    <definedName name="___SAR1" localSheetId="46">#REF!</definedName>
    <definedName name="___SAR1" localSheetId="47">#REF!</definedName>
    <definedName name="___SAR1" localSheetId="51">#REF!</definedName>
    <definedName name="___SAR1" localSheetId="52">#REF!</definedName>
    <definedName name="___SAR1" localSheetId="54">#REF!</definedName>
    <definedName name="___SAR1" localSheetId="64">#REF!</definedName>
    <definedName name="___SAR1" localSheetId="65">#REF!</definedName>
    <definedName name="___SAR1" localSheetId="66">#REF!</definedName>
    <definedName name="___SAR1" localSheetId="19">#REF!</definedName>
    <definedName name="___SAR1" localSheetId="20">#REF!</definedName>
    <definedName name="___SAR1" localSheetId="0">#REF!</definedName>
    <definedName name="___SAR1">#REF!</definedName>
    <definedName name="___SRT11" localSheetId="68" hidden="1">{"Minpmon",#N/A,FALSE,"Monthinput"}</definedName>
    <definedName name="___SRT11" localSheetId="69" hidden="1">{"Minpmon",#N/A,FALSE,"Monthinput"}</definedName>
    <definedName name="___SRT11" localSheetId="70" hidden="1">{"Minpmon",#N/A,FALSE,"Monthinput"}</definedName>
    <definedName name="___SRT11" localSheetId="72" hidden="1">{"Minpmon",#N/A,FALSE,"Monthinput"}</definedName>
    <definedName name="___SRT11" localSheetId="74" hidden="1">{"Minpmon",#N/A,FALSE,"Monthinput"}</definedName>
    <definedName name="___SRT11" localSheetId="75" hidden="1">{"Minpmon",#N/A,FALSE,"Monthinput"}</definedName>
    <definedName name="___SRT11" localSheetId="76" hidden="1">{"Minpmon",#N/A,FALSE,"Monthinput"}</definedName>
    <definedName name="___SRT11" localSheetId="12" hidden="1">{"Minpmon",#N/A,FALSE,"Monthinput"}</definedName>
    <definedName name="___SRT11" localSheetId="13" hidden="1">{"Minpmon",#N/A,FALSE,"Monthinput"}</definedName>
    <definedName name="___SRT11" localSheetId="14" hidden="1">{"Minpmon",#N/A,FALSE,"Monthinput"}</definedName>
    <definedName name="___SRT11" localSheetId="22" hidden="1">{"Minpmon",#N/A,FALSE,"Monthinput"}</definedName>
    <definedName name="___SRT11" localSheetId="23" hidden="1">{"Minpmon",#N/A,FALSE,"Monthinput"}</definedName>
    <definedName name="___SRT11" localSheetId="25" hidden="1">{"Minpmon",#N/A,FALSE,"Monthinput"}</definedName>
    <definedName name="___SRT11" localSheetId="27" hidden="1">{"Minpmon",#N/A,FALSE,"Monthinput"}</definedName>
    <definedName name="___SRT11" localSheetId="63" hidden="1">{"Minpmon",#N/A,FALSE,"Monthinput"}</definedName>
    <definedName name="___SRT11" localSheetId="30" hidden="1">{"Minpmon",#N/A,FALSE,"Monthinput"}</definedName>
    <definedName name="___SRT11" localSheetId="39" hidden="1">{"Minpmon",#N/A,FALSE,"Monthinput"}</definedName>
    <definedName name="___SRT11" localSheetId="2" hidden="1">{"Minpmon",#N/A,FALSE,"Monthinput"}</definedName>
    <definedName name="___SRT11" localSheetId="24" hidden="1">{"Minpmon",#N/A,FALSE,"Monthinput"}</definedName>
    <definedName name="___SRT11" localSheetId="26" hidden="1">{"Minpmon",#N/A,FALSE,"Monthinput"}</definedName>
    <definedName name="___SRT11" localSheetId="28" hidden="1">{"Minpmon",#N/A,FALSE,"Monthinput"}</definedName>
    <definedName name="___SRT11" localSheetId="31" hidden="1">{"Minpmon",#N/A,FALSE,"Monthinput"}</definedName>
    <definedName name="___SRT11" localSheetId="32" hidden="1">{"Minpmon",#N/A,FALSE,"Monthinput"}</definedName>
    <definedName name="___SRT11" localSheetId="33" hidden="1">{"Minpmon",#N/A,FALSE,"Monthinput"}</definedName>
    <definedName name="___SRT11" localSheetId="34" hidden="1">{"Minpmon",#N/A,FALSE,"Monthinput"}</definedName>
    <definedName name="___SRT11" localSheetId="35" hidden="1">{"Minpmon",#N/A,FALSE,"Monthinput"}</definedName>
    <definedName name="___SRT11" localSheetId="36" hidden="1">{"Minpmon",#N/A,FALSE,"Monthinput"}</definedName>
    <definedName name="___SRT11" localSheetId="40" hidden="1">{"Minpmon",#N/A,FALSE,"Monthinput"}</definedName>
    <definedName name="___SRT11" localSheetId="41" hidden="1">{"Minpmon",#N/A,FALSE,"Monthinput"}</definedName>
    <definedName name="___SRT11" localSheetId="42" hidden="1">{"Minpmon",#N/A,FALSE,"Monthinput"}</definedName>
    <definedName name="___SRT11" localSheetId="43" hidden="1">{"Minpmon",#N/A,FALSE,"Monthinput"}</definedName>
    <definedName name="___SRT11" localSheetId="44" hidden="1">{"Minpmon",#N/A,FALSE,"Monthinput"}</definedName>
    <definedName name="___SRT11" localSheetId="45" hidden="1">{"Minpmon",#N/A,FALSE,"Monthinput"}</definedName>
    <definedName name="___SRT11" localSheetId="46" hidden="1">{"Minpmon",#N/A,FALSE,"Monthinput"}</definedName>
    <definedName name="___SRT11" localSheetId="47" hidden="1">{"Minpmon",#N/A,FALSE,"Monthinput"}</definedName>
    <definedName name="___SRT11" localSheetId="48" hidden="1">{"Minpmon",#N/A,FALSE,"Monthinput"}</definedName>
    <definedName name="___SRT11" localSheetId="49" hidden="1">{"Minpmon",#N/A,FALSE,"Monthinput"}</definedName>
    <definedName name="___SRT11" localSheetId="50" hidden="1">{"Minpmon",#N/A,FALSE,"Monthinput"}</definedName>
    <definedName name="___SRT11" localSheetId="51" hidden="1">{"Minpmon",#N/A,FALSE,"Monthinput"}</definedName>
    <definedName name="___SRT11" localSheetId="52" hidden="1">{"Minpmon",#N/A,FALSE,"Monthinput"}</definedName>
    <definedName name="___SRT11" localSheetId="54" hidden="1">{"Minpmon",#N/A,FALSE,"Monthinput"}</definedName>
    <definedName name="___SRT11" localSheetId="64" hidden="1">{"Minpmon",#N/A,FALSE,"Monthinput"}</definedName>
    <definedName name="___SRT11" localSheetId="65" hidden="1">{"Minpmon",#N/A,FALSE,"Monthinput"}</definedName>
    <definedName name="___SRT11" localSheetId="66" hidden="1">{"Minpmon",#N/A,FALSE,"Monthinput"}</definedName>
    <definedName name="___SRT11" localSheetId="67" hidden="1">{"Minpmon",#N/A,FALSE,"Monthinput"}</definedName>
    <definedName name="___SRT11" localSheetId="19" hidden="1">{"Minpmon",#N/A,FALSE,"Monthinput"}</definedName>
    <definedName name="___SRT11" localSheetId="20" hidden="1">{"Minpmon",#N/A,FALSE,"Monthinput"}</definedName>
    <definedName name="___SRT11" localSheetId="0" hidden="1">{"Minpmon",#N/A,FALSE,"Monthinput"}</definedName>
    <definedName name="___SRT11" hidden="1">{"Minpmon",#N/A,FALSE,"Monthinput"}</definedName>
    <definedName name="___tAB4" localSheetId="12">#REF!</definedName>
    <definedName name="___tAB4" localSheetId="13">#REF!</definedName>
    <definedName name="___tAB4" localSheetId="39">#REF!</definedName>
    <definedName name="___tAB4" localSheetId="26">'[6]shared data'!$A$1:$G$71</definedName>
    <definedName name="___tAB4" localSheetId="40">#REF!</definedName>
    <definedName name="___tAB4" localSheetId="41">#REF!</definedName>
    <definedName name="___tAB4" localSheetId="42">#REF!</definedName>
    <definedName name="___tAB4" localSheetId="43">'[6]shared data'!$A$1:$G$71</definedName>
    <definedName name="___tAB4" localSheetId="44">'[6]shared data'!$A$1:$G$71</definedName>
    <definedName name="___tAB4" localSheetId="45">#REF!</definedName>
    <definedName name="___tAB4" localSheetId="51">'[6]shared data'!$A$1:$G$71</definedName>
    <definedName name="___tAB4" localSheetId="54">#REF!</definedName>
    <definedName name="___tAB4" localSheetId="66">'[6]shared data'!$A$1:$G$71</definedName>
    <definedName name="___tAB4" localSheetId="19">#REF!</definedName>
    <definedName name="___tAB4" localSheetId="20">'[6]shared data'!$A$1:$G$71</definedName>
    <definedName name="___tAB4" localSheetId="0">'[6]shared data'!$A$1:$G$71</definedName>
    <definedName name="___tAB4">#REF!</definedName>
    <definedName name="___tnt1">#N/A</definedName>
    <definedName name="___TOT58" localSheetId="68">[7]GROWTH!#REF!</definedName>
    <definedName name="___TOT58" localSheetId="69">[7]GROWTH!#REF!</definedName>
    <definedName name="___TOT58" localSheetId="70">[7]GROWTH!#REF!</definedName>
    <definedName name="___TOT58" localSheetId="72">[7]GROWTH!#REF!</definedName>
    <definedName name="___TOT58" localSheetId="74">[7]GROWTH!#REF!</definedName>
    <definedName name="___TOT58" localSheetId="75">[7]GROWTH!#REF!</definedName>
    <definedName name="___TOT58" localSheetId="76">[7]GROWTH!#REF!</definedName>
    <definedName name="___TOT58" localSheetId="12">#REF!</definedName>
    <definedName name="___TOT58" localSheetId="13">#REF!</definedName>
    <definedName name="___TOT58" localSheetId="14">#REF!</definedName>
    <definedName name="___TOT58" localSheetId="25">#REF!</definedName>
    <definedName name="___TOT58" localSheetId="63">[7]GROWTH!#REF!</definedName>
    <definedName name="___TOT58" localSheetId="39">#REF!</definedName>
    <definedName name="___TOT58" localSheetId="24">#REF!</definedName>
    <definedName name="___TOT58" localSheetId="26">[7]GROWTH!#REF!</definedName>
    <definedName name="___TOT58" localSheetId="31">[7]GROWTH!#REF!</definedName>
    <definedName name="___TOT58" localSheetId="40">#REF!</definedName>
    <definedName name="___TOT58" localSheetId="41">[7]GROWTH!#REF!</definedName>
    <definedName name="___TOT58" localSheetId="42">[7]GROWTH!#REF!</definedName>
    <definedName name="___TOT58" localSheetId="43">[7]GROWTH!#REF!</definedName>
    <definedName name="___TOT58" localSheetId="44">[7]GROWTH!#REF!</definedName>
    <definedName name="___TOT58" localSheetId="45">#REF!</definedName>
    <definedName name="___TOT58" localSheetId="51">#REF!</definedName>
    <definedName name="___TOT58" localSheetId="52">[7]GROWTH!#REF!</definedName>
    <definedName name="___TOT58" localSheetId="54">#REF!</definedName>
    <definedName name="___TOT58" localSheetId="64">[7]GROWTH!#REF!</definedName>
    <definedName name="___TOT58" localSheetId="65">[7]GROWTH!#REF!</definedName>
    <definedName name="___TOT58" localSheetId="66">[7]GROWTH!#REF!</definedName>
    <definedName name="___TOT58" localSheetId="19">#REF!</definedName>
    <definedName name="___TOT58" localSheetId="20">[7]GROWTH!#REF!</definedName>
    <definedName name="___TOT58" localSheetId="0">[7]GROWTH!#REF!</definedName>
    <definedName name="___TOT58">#REF!</definedName>
    <definedName name="__10FA_L" localSheetId="68">#REF!</definedName>
    <definedName name="__10FA_L" localSheetId="69">#REF!</definedName>
    <definedName name="__10FA_L" localSheetId="70">#REF!</definedName>
    <definedName name="__10FA_L" localSheetId="72">#REF!</definedName>
    <definedName name="__10FA_L" localSheetId="74">#REF!</definedName>
    <definedName name="__10FA_L" localSheetId="75">#REF!</definedName>
    <definedName name="__10FA_L" localSheetId="76">#REF!</definedName>
    <definedName name="__10FA_L" localSheetId="12">#REF!</definedName>
    <definedName name="__10FA_L" localSheetId="13">#REF!</definedName>
    <definedName name="__10FA_L" localSheetId="14">#REF!</definedName>
    <definedName name="__10FA_L" localSheetId="22">#REF!</definedName>
    <definedName name="__10FA_L" localSheetId="23">#REF!</definedName>
    <definedName name="__10FA_L" localSheetId="25">#REF!</definedName>
    <definedName name="__10FA_L" localSheetId="63">#REF!</definedName>
    <definedName name="__10FA_L" localSheetId="39">#REF!</definedName>
    <definedName name="__10FA_L" localSheetId="24">#REF!</definedName>
    <definedName name="__10FA_L" localSheetId="31">#REF!</definedName>
    <definedName name="__10FA_L" localSheetId="32">#REF!</definedName>
    <definedName name="__10FA_L" localSheetId="36">#REF!</definedName>
    <definedName name="__10FA_L" localSheetId="40">#REF!</definedName>
    <definedName name="__10FA_L" localSheetId="41">#REF!</definedName>
    <definedName name="__10FA_L" localSheetId="42">#REF!</definedName>
    <definedName name="__10FA_L" localSheetId="43">#REF!</definedName>
    <definedName name="__10FA_L" localSheetId="44">#REF!</definedName>
    <definedName name="__10FA_L" localSheetId="45">#REF!</definedName>
    <definedName name="__10FA_L" localSheetId="51">#REF!</definedName>
    <definedName name="__10FA_L" localSheetId="52">#REF!</definedName>
    <definedName name="__10FA_L" localSheetId="54">#REF!</definedName>
    <definedName name="__10FA_L" localSheetId="64">#REF!</definedName>
    <definedName name="__10FA_L" localSheetId="65">#REF!</definedName>
    <definedName name="__10FA_L" localSheetId="66">#REF!</definedName>
    <definedName name="__10FA_L" localSheetId="19">#REF!</definedName>
    <definedName name="__10FA_L" localSheetId="20">#REF!</definedName>
    <definedName name="__10FA_L" localSheetId="0">#REF!</definedName>
    <definedName name="__10FA_L">#REF!</definedName>
    <definedName name="__11GAZ_LIABS" localSheetId="68">#REF!</definedName>
    <definedName name="__11GAZ_LIABS" localSheetId="69">#REF!</definedName>
    <definedName name="__11GAZ_LIABS" localSheetId="70">#REF!</definedName>
    <definedName name="__11GAZ_LIABS" localSheetId="72">#REF!</definedName>
    <definedName name="__11GAZ_LIABS" localSheetId="74">#REF!</definedName>
    <definedName name="__11GAZ_LIABS" localSheetId="75">#REF!</definedName>
    <definedName name="__11GAZ_LIABS" localSheetId="76">#REF!</definedName>
    <definedName name="__11GAZ_LIABS" localSheetId="12">#REF!</definedName>
    <definedName name="__11GAZ_LIABS" localSheetId="13">#REF!</definedName>
    <definedName name="__11GAZ_LIABS" localSheetId="14">#REF!</definedName>
    <definedName name="__11GAZ_LIABS" localSheetId="22">#REF!</definedName>
    <definedName name="__11GAZ_LIABS" localSheetId="23">#REF!</definedName>
    <definedName name="__11GAZ_LIABS" localSheetId="25">#REF!</definedName>
    <definedName name="__11GAZ_LIABS" localSheetId="63">#REF!</definedName>
    <definedName name="__11GAZ_LIABS" localSheetId="39">#REF!</definedName>
    <definedName name="__11GAZ_LIABS" localSheetId="24">#REF!</definedName>
    <definedName name="__11GAZ_LIABS" localSheetId="31">#REF!</definedName>
    <definedName name="__11GAZ_LIABS" localSheetId="32">#REF!</definedName>
    <definedName name="__11GAZ_LIABS" localSheetId="40">#REF!</definedName>
    <definedName name="__11GAZ_LIABS" localSheetId="41">#REF!</definedName>
    <definedName name="__11GAZ_LIABS" localSheetId="42">#REF!</definedName>
    <definedName name="__11GAZ_LIABS" localSheetId="43">#REF!</definedName>
    <definedName name="__11GAZ_LIABS" localSheetId="44">#REF!</definedName>
    <definedName name="__11GAZ_LIABS" localSheetId="45">#REF!</definedName>
    <definedName name="__11GAZ_LIABS" localSheetId="51">#REF!</definedName>
    <definedName name="__11GAZ_LIABS" localSheetId="52">#REF!</definedName>
    <definedName name="__11GAZ_LIABS" localSheetId="54">#REF!</definedName>
    <definedName name="__11GAZ_LIABS" localSheetId="64">#REF!</definedName>
    <definedName name="__11GAZ_LIABS" localSheetId="65">#REF!</definedName>
    <definedName name="__11GAZ_LIABS" localSheetId="19">#REF!</definedName>
    <definedName name="__11GAZ_LIABS" localSheetId="20">#REF!</definedName>
    <definedName name="__11GAZ_LIABS" localSheetId="0">#REF!</definedName>
    <definedName name="__11GAZ_LIABS">#REF!</definedName>
    <definedName name="__123Graph_A" localSheetId="68" hidden="1">[9]C!#REF!</definedName>
    <definedName name="__123Graph_A" localSheetId="69" hidden="1">[9]C!#REF!</definedName>
    <definedName name="__123Graph_A" localSheetId="70" hidden="1">[9]C!#REF!</definedName>
    <definedName name="__123Graph_A" localSheetId="72" hidden="1">[9]C!#REF!</definedName>
    <definedName name="__123Graph_A" localSheetId="74" hidden="1">[9]C!#REF!</definedName>
    <definedName name="__123Graph_A" localSheetId="75" hidden="1">[9]C!#REF!</definedName>
    <definedName name="__123Graph_A" localSheetId="76" hidden="1">[9]C!#REF!</definedName>
    <definedName name="__123Graph_A" localSheetId="12" hidden="1">#REF!</definedName>
    <definedName name="__123Graph_A" localSheetId="13" hidden="1">#REF!</definedName>
    <definedName name="__123Graph_A" localSheetId="14" hidden="1">#REF!</definedName>
    <definedName name="__123Graph_A" localSheetId="22" hidden="1">[10]C!#REF!</definedName>
    <definedName name="__123Graph_A" localSheetId="23" hidden="1">[10]C!#REF!</definedName>
    <definedName name="__123Graph_A" localSheetId="25" hidden="1">#REF!</definedName>
    <definedName name="__123Graph_A" localSheetId="63" hidden="1">[9]C!#REF!</definedName>
    <definedName name="__123Graph_A" localSheetId="39" hidden="1">#REF!</definedName>
    <definedName name="__123Graph_A" localSheetId="24" hidden="1">#REF!</definedName>
    <definedName name="__123Graph_A" localSheetId="26" hidden="1">[9]C!#REF!</definedName>
    <definedName name="__123Graph_A" localSheetId="31" hidden="1">[9]C!#REF!</definedName>
    <definedName name="__123Graph_A" localSheetId="32" hidden="1">#REF!</definedName>
    <definedName name="__123Graph_A" localSheetId="40" hidden="1">#REF!</definedName>
    <definedName name="__123Graph_A" localSheetId="41" hidden="1">[9]C!#REF!</definedName>
    <definedName name="__123Graph_A" localSheetId="42" hidden="1">[9]C!#REF!</definedName>
    <definedName name="__123Graph_A" localSheetId="43" hidden="1">[9]C!#REF!</definedName>
    <definedName name="__123Graph_A" localSheetId="44" hidden="1">[9]C!#REF!</definedName>
    <definedName name="__123Graph_A" localSheetId="45" hidden="1">#REF!</definedName>
    <definedName name="__123Graph_A" localSheetId="51" hidden="1">#REF!</definedName>
    <definedName name="__123Graph_A" localSheetId="52" hidden="1">[10]C!#REF!</definedName>
    <definedName name="__123Graph_A" localSheetId="54" hidden="1">#REF!</definedName>
    <definedName name="__123Graph_A" localSheetId="64" hidden="1">[9]C!#REF!</definedName>
    <definedName name="__123Graph_A" localSheetId="65" hidden="1">[9]C!#REF!</definedName>
    <definedName name="__123Graph_A" localSheetId="66" hidden="1">[9]C!#REF!</definedName>
    <definedName name="__123Graph_A" localSheetId="19" hidden="1">#REF!</definedName>
    <definedName name="__123Graph_A" localSheetId="20" hidden="1">[9]C!#REF!</definedName>
    <definedName name="__123Graph_A" localSheetId="0" hidden="1">[9]C!#REF!</definedName>
    <definedName name="__123Graph_A" hidden="1">#REF!</definedName>
    <definedName name="__123Graph_AChart1" localSheetId="68" hidden="1">[11]IN_Cable!#REF!</definedName>
    <definedName name="__123Graph_AChart1" localSheetId="69" hidden="1">[11]IN_Cable!#REF!</definedName>
    <definedName name="__123Graph_AChart1" localSheetId="70" hidden="1">[11]IN_Cable!#REF!</definedName>
    <definedName name="__123Graph_AChart1" localSheetId="72" hidden="1">[11]IN_Cable!#REF!</definedName>
    <definedName name="__123Graph_AChart1" localSheetId="74" hidden="1">[11]IN_Cable!#REF!</definedName>
    <definedName name="__123Graph_AChart1" localSheetId="75" hidden="1">[11]IN_Cable!#REF!</definedName>
    <definedName name="__123Graph_AChart1" localSheetId="76" hidden="1">[11]IN_Cable!#REF!</definedName>
    <definedName name="__123Graph_AChart1" localSheetId="12" hidden="1">#REF!</definedName>
    <definedName name="__123Graph_AChart1" localSheetId="13" hidden="1">#REF!</definedName>
    <definedName name="__123Graph_AChart1" localSheetId="14" hidden="1">#REF!</definedName>
    <definedName name="__123Graph_AChart1" localSheetId="22" hidden="1">[11]IN_Cable!#REF!</definedName>
    <definedName name="__123Graph_AChart1" localSheetId="25" hidden="1">#REF!</definedName>
    <definedName name="__123Graph_AChart1" localSheetId="63" hidden="1">[11]IN_Cable!#REF!</definedName>
    <definedName name="__123Graph_AChart1" localSheetId="39" hidden="1">#REF!</definedName>
    <definedName name="__123Graph_AChart1" localSheetId="24" hidden="1">#REF!</definedName>
    <definedName name="__123Graph_AChart1" localSheetId="26" hidden="1">[11]IN_Cable!#REF!</definedName>
    <definedName name="__123Graph_AChart1" localSheetId="31" hidden="1">[11]IN_Cable!#REF!</definedName>
    <definedName name="__123Graph_AChart1" localSheetId="32" hidden="1">#REF!</definedName>
    <definedName name="__123Graph_AChart1" localSheetId="40" hidden="1">#REF!</definedName>
    <definedName name="__123Graph_AChart1" localSheetId="41" hidden="1">[11]IN_Cable!#REF!</definedName>
    <definedName name="__123Graph_AChart1" localSheetId="42" hidden="1">[11]IN_Cable!#REF!</definedName>
    <definedName name="__123Graph_AChart1" localSheetId="43" hidden="1">[11]IN_Cable!#REF!</definedName>
    <definedName name="__123Graph_AChart1" localSheetId="44" hidden="1">[11]IN_Cable!#REF!</definedName>
    <definedName name="__123Graph_AChart1" localSheetId="45" hidden="1">#REF!</definedName>
    <definedName name="__123Graph_AChart1" localSheetId="51" hidden="1">#REF!</definedName>
    <definedName name="__123Graph_AChart1" localSheetId="54" hidden="1">#REF!</definedName>
    <definedName name="__123Graph_AChart1" localSheetId="64" hidden="1">[11]IN_Cable!#REF!</definedName>
    <definedName name="__123Graph_AChart1" localSheetId="65" hidden="1">[11]IN_Cable!#REF!</definedName>
    <definedName name="__123Graph_AChart1" localSheetId="66" hidden="1">[11]IN_Cable!#REF!</definedName>
    <definedName name="__123Graph_AChart1" localSheetId="19" hidden="1">#REF!</definedName>
    <definedName name="__123Graph_AChart1" localSheetId="20" hidden="1">[11]IN_Cable!#REF!</definedName>
    <definedName name="__123Graph_AChart1" localSheetId="0" hidden="1">[11]IN_Cable!#REF!</definedName>
    <definedName name="__123Graph_AChart1" hidden="1">#REF!</definedName>
    <definedName name="__123Graph_AChart2" localSheetId="68" hidden="1">[11]IN_Cable!#REF!</definedName>
    <definedName name="__123Graph_AChart2" localSheetId="69" hidden="1">[11]IN_Cable!#REF!</definedName>
    <definedName name="__123Graph_AChart2" localSheetId="70" hidden="1">[11]IN_Cable!#REF!</definedName>
    <definedName name="__123Graph_AChart2" localSheetId="72" hidden="1">[11]IN_Cable!#REF!</definedName>
    <definedName name="__123Graph_AChart2" localSheetId="74" hidden="1">[11]IN_Cable!#REF!</definedName>
    <definedName name="__123Graph_AChart2" localSheetId="75" hidden="1">[11]IN_Cable!#REF!</definedName>
    <definedName name="__123Graph_AChart2" localSheetId="76" hidden="1">[11]IN_Cable!#REF!</definedName>
    <definedName name="__123Graph_AChart2" localSheetId="12" hidden="1">#REF!</definedName>
    <definedName name="__123Graph_AChart2" localSheetId="13" hidden="1">#REF!</definedName>
    <definedName name="__123Graph_AChart2" localSheetId="14" hidden="1">#REF!</definedName>
    <definedName name="__123Graph_AChart2" localSheetId="25" hidden="1">#REF!</definedName>
    <definedName name="__123Graph_AChart2" localSheetId="39" hidden="1">#REF!</definedName>
    <definedName name="__123Graph_AChart2" localSheetId="24" hidden="1">#REF!</definedName>
    <definedName name="__123Graph_AChart2" localSheetId="26" hidden="1">[11]IN_Cable!#REF!</definedName>
    <definedName name="__123Graph_AChart2" localSheetId="31" hidden="1">[11]IN_Cable!#REF!</definedName>
    <definedName name="__123Graph_AChart2" localSheetId="40" hidden="1">#REF!</definedName>
    <definedName name="__123Graph_AChart2" localSheetId="41" hidden="1">#REF!</definedName>
    <definedName name="__123Graph_AChart2" localSheetId="42" hidden="1">#REF!</definedName>
    <definedName name="__123Graph_AChart2" localSheetId="43" hidden="1">[11]IN_Cable!#REF!</definedName>
    <definedName name="__123Graph_AChart2" localSheetId="44" hidden="1">[11]IN_Cable!#REF!</definedName>
    <definedName name="__123Graph_AChart2" localSheetId="45" hidden="1">#REF!</definedName>
    <definedName name="__123Graph_AChart2" localSheetId="51" hidden="1">#REF!</definedName>
    <definedName name="__123Graph_AChart2" localSheetId="54" hidden="1">#REF!</definedName>
    <definedName name="__123Graph_AChart2" localSheetId="65" hidden="1">[11]IN_Cable!#REF!</definedName>
    <definedName name="__123Graph_AChart2" localSheetId="66" hidden="1">[11]IN_Cable!#REF!</definedName>
    <definedName name="__123Graph_AChart2" localSheetId="19" hidden="1">#REF!</definedName>
    <definedName name="__123Graph_AChart2" localSheetId="20" hidden="1">[11]IN_Cable!#REF!</definedName>
    <definedName name="__123Graph_AChart2" localSheetId="0" hidden="1">[11]IN_Cable!#REF!</definedName>
    <definedName name="__123Graph_AChart2" hidden="1">#REF!</definedName>
    <definedName name="__123Graph_AChart3" localSheetId="68" hidden="1">[11]IN_Cable!#REF!</definedName>
    <definedName name="__123Graph_AChart3" localSheetId="69" hidden="1">[11]IN_Cable!#REF!</definedName>
    <definedName name="__123Graph_AChart3" localSheetId="70" hidden="1">[11]IN_Cable!#REF!</definedName>
    <definedName name="__123Graph_AChart3" localSheetId="72" hidden="1">[11]IN_Cable!#REF!</definedName>
    <definedName name="__123Graph_AChart3" localSheetId="74" hidden="1">[11]IN_Cable!#REF!</definedName>
    <definedName name="__123Graph_AChart3" localSheetId="75" hidden="1">[11]IN_Cable!#REF!</definedName>
    <definedName name="__123Graph_AChart3" localSheetId="76" hidden="1">[11]IN_Cable!#REF!</definedName>
    <definedName name="__123Graph_AChart3" localSheetId="12" hidden="1">#REF!</definedName>
    <definedName name="__123Graph_AChart3" localSheetId="13" hidden="1">#REF!</definedName>
    <definedName name="__123Graph_AChart3" localSheetId="14" hidden="1">#REF!</definedName>
    <definedName name="__123Graph_AChart3" localSheetId="25" hidden="1">#REF!</definedName>
    <definedName name="__123Graph_AChart3" localSheetId="39" hidden="1">#REF!</definedName>
    <definedName name="__123Graph_AChart3" localSheetId="24" hidden="1">#REF!</definedName>
    <definedName name="__123Graph_AChart3" localSheetId="26" hidden="1">[11]IN_Cable!#REF!</definedName>
    <definedName name="__123Graph_AChart3" localSheetId="31" hidden="1">[11]IN_Cable!#REF!</definedName>
    <definedName name="__123Graph_AChart3" localSheetId="40" hidden="1">#REF!</definedName>
    <definedName name="__123Graph_AChart3" localSheetId="41" hidden="1">#REF!</definedName>
    <definedName name="__123Graph_AChart3" localSheetId="42" hidden="1">#REF!</definedName>
    <definedName name="__123Graph_AChart3" localSheetId="43" hidden="1">[11]IN_Cable!#REF!</definedName>
    <definedName name="__123Graph_AChart3" localSheetId="44" hidden="1">[11]IN_Cable!#REF!</definedName>
    <definedName name="__123Graph_AChart3" localSheetId="45" hidden="1">#REF!</definedName>
    <definedName name="__123Graph_AChart3" localSheetId="51" hidden="1">#REF!</definedName>
    <definedName name="__123Graph_AChart3" localSheetId="54" hidden="1">#REF!</definedName>
    <definedName name="__123Graph_AChart3" localSheetId="65" hidden="1">[11]IN_Cable!#REF!</definedName>
    <definedName name="__123Graph_AChart3" localSheetId="66" hidden="1">[11]IN_Cable!#REF!</definedName>
    <definedName name="__123Graph_AChart3" localSheetId="19" hidden="1">#REF!</definedName>
    <definedName name="__123Graph_AChart3" localSheetId="20" hidden="1">[11]IN_Cable!#REF!</definedName>
    <definedName name="__123Graph_AChart3" localSheetId="0" hidden="1">[11]IN_Cable!#REF!</definedName>
    <definedName name="__123Graph_AChart3" hidden="1">#REF!</definedName>
    <definedName name="__123Graph_AChart4" localSheetId="68" hidden="1">[11]IN_Cable!#REF!</definedName>
    <definedName name="__123Graph_AChart4" localSheetId="69" hidden="1">[11]IN_Cable!#REF!</definedName>
    <definedName name="__123Graph_AChart4" localSheetId="70" hidden="1">[11]IN_Cable!#REF!</definedName>
    <definedName name="__123Graph_AChart4" localSheetId="72" hidden="1">[11]IN_Cable!#REF!</definedName>
    <definedName name="__123Graph_AChart4" localSheetId="74" hidden="1">[11]IN_Cable!#REF!</definedName>
    <definedName name="__123Graph_AChart4" localSheetId="75" hidden="1">[11]IN_Cable!#REF!</definedName>
    <definedName name="__123Graph_AChart4" localSheetId="76" hidden="1">[11]IN_Cable!#REF!</definedName>
    <definedName name="__123Graph_AChart4" localSheetId="12" hidden="1">#REF!</definedName>
    <definedName name="__123Graph_AChart4" localSheetId="13" hidden="1">#REF!</definedName>
    <definedName name="__123Graph_AChart4" localSheetId="14" hidden="1">#REF!</definedName>
    <definedName name="__123Graph_AChart4" localSheetId="25" hidden="1">#REF!</definedName>
    <definedName name="__123Graph_AChart4" localSheetId="39" hidden="1">#REF!</definedName>
    <definedName name="__123Graph_AChart4" localSheetId="24" hidden="1">#REF!</definedName>
    <definedName name="__123Graph_AChart4" localSheetId="26" hidden="1">[11]IN_Cable!#REF!</definedName>
    <definedName name="__123Graph_AChart4" localSheetId="31" hidden="1">[11]IN_Cable!#REF!</definedName>
    <definedName name="__123Graph_AChart4" localSheetId="40" hidden="1">#REF!</definedName>
    <definedName name="__123Graph_AChart4" localSheetId="41" hidden="1">#REF!</definedName>
    <definedName name="__123Graph_AChart4" localSheetId="42" hidden="1">#REF!</definedName>
    <definedName name="__123Graph_AChart4" localSheetId="43" hidden="1">[11]IN_Cable!#REF!</definedName>
    <definedName name="__123Graph_AChart4" localSheetId="44" hidden="1">[11]IN_Cable!#REF!</definedName>
    <definedName name="__123Graph_AChart4" localSheetId="45" hidden="1">#REF!</definedName>
    <definedName name="__123Graph_AChart4" localSheetId="51" hidden="1">#REF!</definedName>
    <definedName name="__123Graph_AChart4" localSheetId="54" hidden="1">#REF!</definedName>
    <definedName name="__123Graph_AChart4" localSheetId="65" hidden="1">[11]IN_Cable!#REF!</definedName>
    <definedName name="__123Graph_AChart4" localSheetId="66" hidden="1">[11]IN_Cable!#REF!</definedName>
    <definedName name="__123Graph_AChart4" localSheetId="19" hidden="1">#REF!</definedName>
    <definedName name="__123Graph_AChart4" localSheetId="20" hidden="1">[11]IN_Cable!#REF!</definedName>
    <definedName name="__123Graph_AChart4" localSheetId="0" hidden="1">[11]IN_Cable!#REF!</definedName>
    <definedName name="__123Graph_AChart4" hidden="1">#REF!</definedName>
    <definedName name="__123Graph_AChart5" localSheetId="68" hidden="1">[11]IN_Cable!#REF!</definedName>
    <definedName name="__123Graph_AChart5" localSheetId="69" hidden="1">[11]IN_Cable!#REF!</definedName>
    <definedName name="__123Graph_AChart5" localSheetId="70" hidden="1">[11]IN_Cable!#REF!</definedName>
    <definedName name="__123Graph_AChart5" localSheetId="72" hidden="1">[11]IN_Cable!#REF!</definedName>
    <definedName name="__123Graph_AChart5" localSheetId="74" hidden="1">[11]IN_Cable!#REF!</definedName>
    <definedName name="__123Graph_AChart5" localSheetId="75" hidden="1">[11]IN_Cable!#REF!</definedName>
    <definedName name="__123Graph_AChart5" localSheetId="76" hidden="1">[11]IN_Cable!#REF!</definedName>
    <definedName name="__123Graph_AChart5" localSheetId="12" hidden="1">#REF!</definedName>
    <definedName name="__123Graph_AChart5" localSheetId="13" hidden="1">#REF!</definedName>
    <definedName name="__123Graph_AChart5" localSheetId="14" hidden="1">#REF!</definedName>
    <definedName name="__123Graph_AChart5" localSheetId="25" hidden="1">#REF!</definedName>
    <definedName name="__123Graph_AChart5" localSheetId="39" hidden="1">#REF!</definedName>
    <definedName name="__123Graph_AChart5" localSheetId="24" hidden="1">#REF!</definedName>
    <definedName name="__123Graph_AChart5" localSheetId="26" hidden="1">[11]IN_Cable!#REF!</definedName>
    <definedName name="__123Graph_AChart5" localSheetId="31" hidden="1">[11]IN_Cable!#REF!</definedName>
    <definedName name="__123Graph_AChart5" localSheetId="40" hidden="1">#REF!</definedName>
    <definedName name="__123Graph_AChart5" localSheetId="41" hidden="1">#REF!</definedName>
    <definedName name="__123Graph_AChart5" localSheetId="42" hidden="1">#REF!</definedName>
    <definedName name="__123Graph_AChart5" localSheetId="43" hidden="1">[11]IN_Cable!#REF!</definedName>
    <definedName name="__123Graph_AChart5" localSheetId="44" hidden="1">[11]IN_Cable!#REF!</definedName>
    <definedName name="__123Graph_AChart5" localSheetId="45" hidden="1">#REF!</definedName>
    <definedName name="__123Graph_AChart5" localSheetId="51" hidden="1">#REF!</definedName>
    <definedName name="__123Graph_AChart5" localSheetId="54" hidden="1">#REF!</definedName>
    <definedName name="__123Graph_AChart5" localSheetId="65" hidden="1">[11]IN_Cable!#REF!</definedName>
    <definedName name="__123Graph_AChart5" localSheetId="66" hidden="1">[11]IN_Cable!#REF!</definedName>
    <definedName name="__123Graph_AChart5" localSheetId="19" hidden="1">#REF!</definedName>
    <definedName name="__123Graph_AChart5" localSheetId="20" hidden="1">[11]IN_Cable!#REF!</definedName>
    <definedName name="__123Graph_AChart5" localSheetId="0" hidden="1">[11]IN_Cable!#REF!</definedName>
    <definedName name="__123Graph_AChart5" hidden="1">#REF!</definedName>
    <definedName name="__123Graph_AChart6" localSheetId="68" hidden="1">[11]IN_Cable!#REF!</definedName>
    <definedName name="__123Graph_AChart6" localSheetId="69" hidden="1">[11]IN_Cable!#REF!</definedName>
    <definedName name="__123Graph_AChart6" localSheetId="70" hidden="1">[11]IN_Cable!#REF!</definedName>
    <definedName name="__123Graph_AChart6" localSheetId="72" hidden="1">[11]IN_Cable!#REF!</definedName>
    <definedName name="__123Graph_AChart6" localSheetId="74" hidden="1">[11]IN_Cable!#REF!</definedName>
    <definedName name="__123Graph_AChart6" localSheetId="75" hidden="1">[11]IN_Cable!#REF!</definedName>
    <definedName name="__123Graph_AChart6" localSheetId="76" hidden="1">[11]IN_Cable!#REF!</definedName>
    <definedName name="__123Graph_AChart6" localSheetId="12" hidden="1">#REF!</definedName>
    <definedName name="__123Graph_AChart6" localSheetId="13" hidden="1">#REF!</definedName>
    <definedName name="__123Graph_AChart6" localSheetId="14" hidden="1">#REF!</definedName>
    <definedName name="__123Graph_AChart6" localSheetId="25" hidden="1">#REF!</definedName>
    <definedName name="__123Graph_AChart6" localSheetId="39" hidden="1">#REF!</definedName>
    <definedName name="__123Graph_AChart6" localSheetId="24" hidden="1">#REF!</definedName>
    <definedName name="__123Graph_AChart6" localSheetId="26" hidden="1">[11]IN_Cable!#REF!</definedName>
    <definedName name="__123Graph_AChart6" localSheetId="31" hidden="1">[11]IN_Cable!#REF!</definedName>
    <definedName name="__123Graph_AChart6" localSheetId="40" hidden="1">#REF!</definedName>
    <definedName name="__123Graph_AChart6" localSheetId="41" hidden="1">#REF!</definedName>
    <definedName name="__123Graph_AChart6" localSheetId="42" hidden="1">#REF!</definedName>
    <definedName name="__123Graph_AChart6" localSheetId="43" hidden="1">[11]IN_Cable!#REF!</definedName>
    <definedName name="__123Graph_AChart6" localSheetId="44" hidden="1">[11]IN_Cable!#REF!</definedName>
    <definedName name="__123Graph_AChart6" localSheetId="45" hidden="1">#REF!</definedName>
    <definedName name="__123Graph_AChart6" localSheetId="51" hidden="1">#REF!</definedName>
    <definedName name="__123Graph_AChart6" localSheetId="54" hidden="1">#REF!</definedName>
    <definedName name="__123Graph_AChart6" localSheetId="65" hidden="1">[11]IN_Cable!#REF!</definedName>
    <definedName name="__123Graph_AChart6" localSheetId="66" hidden="1">[11]IN_Cable!#REF!</definedName>
    <definedName name="__123Graph_AChart6" localSheetId="19" hidden="1">#REF!</definedName>
    <definedName name="__123Graph_AChart6" localSheetId="20" hidden="1">[11]IN_Cable!#REF!</definedName>
    <definedName name="__123Graph_AChart6" localSheetId="0" hidden="1">[11]IN_Cable!#REF!</definedName>
    <definedName name="__123Graph_AChart6" hidden="1">#REF!</definedName>
    <definedName name="__123Graph_AChart7" localSheetId="68" hidden="1">[11]IN_Cable!#REF!</definedName>
    <definedName name="__123Graph_AChart7" localSheetId="69" hidden="1">[11]IN_Cable!#REF!</definedName>
    <definedName name="__123Graph_AChart7" localSheetId="70" hidden="1">[11]IN_Cable!#REF!</definedName>
    <definedName name="__123Graph_AChart7" localSheetId="72" hidden="1">[11]IN_Cable!#REF!</definedName>
    <definedName name="__123Graph_AChart7" localSheetId="74" hidden="1">[11]IN_Cable!#REF!</definedName>
    <definedName name="__123Graph_AChart7" localSheetId="75" hidden="1">[11]IN_Cable!#REF!</definedName>
    <definedName name="__123Graph_AChart7" localSheetId="76" hidden="1">[11]IN_Cable!#REF!</definedName>
    <definedName name="__123Graph_AChart7" localSheetId="12" hidden="1">#REF!</definedName>
    <definedName name="__123Graph_AChart7" localSheetId="13" hidden="1">#REF!</definedName>
    <definedName name="__123Graph_AChart7" localSheetId="14" hidden="1">#REF!</definedName>
    <definedName name="__123Graph_AChart7" localSheetId="25" hidden="1">#REF!</definedName>
    <definedName name="__123Graph_AChart7" localSheetId="39" hidden="1">#REF!</definedName>
    <definedName name="__123Graph_AChart7" localSheetId="24" hidden="1">#REF!</definedName>
    <definedName name="__123Graph_AChart7" localSheetId="26" hidden="1">[11]IN_Cable!#REF!</definedName>
    <definedName name="__123Graph_AChart7" localSheetId="31" hidden="1">[11]IN_Cable!#REF!</definedName>
    <definedName name="__123Graph_AChart7" localSheetId="40" hidden="1">#REF!</definedName>
    <definedName name="__123Graph_AChart7" localSheetId="41" hidden="1">#REF!</definedName>
    <definedName name="__123Graph_AChart7" localSheetId="42" hidden="1">#REF!</definedName>
    <definedName name="__123Graph_AChart7" localSheetId="43" hidden="1">[11]IN_Cable!#REF!</definedName>
    <definedName name="__123Graph_AChart7" localSheetId="44" hidden="1">[11]IN_Cable!#REF!</definedName>
    <definedName name="__123Graph_AChart7" localSheetId="45" hidden="1">#REF!</definedName>
    <definedName name="__123Graph_AChart7" localSheetId="51" hidden="1">#REF!</definedName>
    <definedName name="__123Graph_AChart7" localSheetId="54" hidden="1">#REF!</definedName>
    <definedName name="__123Graph_AChart7" localSheetId="65" hidden="1">[11]IN_Cable!#REF!</definedName>
    <definedName name="__123Graph_AChart7" localSheetId="66" hidden="1">[11]IN_Cable!#REF!</definedName>
    <definedName name="__123Graph_AChart7" localSheetId="19" hidden="1">#REF!</definedName>
    <definedName name="__123Graph_AChart7" localSheetId="20" hidden="1">[11]IN_Cable!#REF!</definedName>
    <definedName name="__123Graph_AChart7" localSheetId="0" hidden="1">[11]IN_Cable!#REF!</definedName>
    <definedName name="__123Graph_AChart7" hidden="1">#REF!</definedName>
    <definedName name="__123Graph_ACurrent" localSheetId="68" hidden="1">[11]IN_Cable!#REF!</definedName>
    <definedName name="__123Graph_ACurrent" localSheetId="69" hidden="1">[11]IN_Cable!#REF!</definedName>
    <definedName name="__123Graph_ACurrent" localSheetId="70" hidden="1">[11]IN_Cable!#REF!</definedName>
    <definedName name="__123Graph_ACurrent" localSheetId="72" hidden="1">[11]IN_Cable!#REF!</definedName>
    <definedName name="__123Graph_ACurrent" localSheetId="74" hidden="1">[11]IN_Cable!#REF!</definedName>
    <definedName name="__123Graph_ACurrent" localSheetId="75" hidden="1">[11]IN_Cable!#REF!</definedName>
    <definedName name="__123Graph_ACurrent" localSheetId="76" hidden="1">[11]IN_Cable!#REF!</definedName>
    <definedName name="__123Graph_ACurrent" localSheetId="12" hidden="1">#REF!</definedName>
    <definedName name="__123Graph_ACurrent" localSheetId="13" hidden="1">#REF!</definedName>
    <definedName name="__123Graph_ACurrent" localSheetId="14" hidden="1">#REF!</definedName>
    <definedName name="__123Graph_ACurrent" localSheetId="25" hidden="1">#REF!</definedName>
    <definedName name="__123Graph_ACurrent" localSheetId="39" hidden="1">#REF!</definedName>
    <definedName name="__123Graph_ACurrent" localSheetId="24" hidden="1">#REF!</definedName>
    <definedName name="__123Graph_ACurrent" localSheetId="26" hidden="1">[11]IN_Cable!#REF!</definedName>
    <definedName name="__123Graph_ACurrent" localSheetId="31" hidden="1">[11]IN_Cable!#REF!</definedName>
    <definedName name="__123Graph_ACurrent" localSheetId="40" hidden="1">#REF!</definedName>
    <definedName name="__123Graph_ACurrent" localSheetId="41" hidden="1">#REF!</definedName>
    <definedName name="__123Graph_ACurrent" localSheetId="42" hidden="1">#REF!</definedName>
    <definedName name="__123Graph_ACurrent" localSheetId="43" hidden="1">[11]IN_Cable!#REF!</definedName>
    <definedName name="__123Graph_ACurrent" localSheetId="44" hidden="1">[11]IN_Cable!#REF!</definedName>
    <definedName name="__123Graph_ACurrent" localSheetId="45" hidden="1">#REF!</definedName>
    <definedName name="__123Graph_ACurrent" localSheetId="51" hidden="1">#REF!</definedName>
    <definedName name="__123Graph_ACurrent" localSheetId="54" hidden="1">#REF!</definedName>
    <definedName name="__123Graph_ACurrent" localSheetId="65" hidden="1">[11]IN_Cable!#REF!</definedName>
    <definedName name="__123Graph_ACurrent" localSheetId="66" hidden="1">[11]IN_Cable!#REF!</definedName>
    <definedName name="__123Graph_ACurrent" localSheetId="19" hidden="1">#REF!</definedName>
    <definedName name="__123Graph_ACurrent" localSheetId="20" hidden="1">[11]IN_Cable!#REF!</definedName>
    <definedName name="__123Graph_ACurrent" localSheetId="0" hidden="1">[11]IN_Cable!#REF!</definedName>
    <definedName name="__123Graph_ACurrent" hidden="1">#REF!</definedName>
    <definedName name="__123Graph_ADEBT" localSheetId="68" hidden="1">#REF!</definedName>
    <definedName name="__123Graph_ADEBT" localSheetId="69" hidden="1">#REF!</definedName>
    <definedName name="__123Graph_ADEBT" localSheetId="70" hidden="1">#REF!</definedName>
    <definedName name="__123Graph_ADEBT" localSheetId="72" hidden="1">#REF!</definedName>
    <definedName name="__123Graph_ADEBT" localSheetId="74" hidden="1">#REF!</definedName>
    <definedName name="__123Graph_ADEBT" localSheetId="75" hidden="1">#REF!</definedName>
    <definedName name="__123Graph_ADEBT" localSheetId="76" hidden="1">#REF!</definedName>
    <definedName name="__123Graph_ADEBT" localSheetId="12" hidden="1">#REF!</definedName>
    <definedName name="__123Graph_ADEBT" localSheetId="13" hidden="1">#REF!</definedName>
    <definedName name="__123Graph_ADEBT" localSheetId="14" hidden="1">#REF!</definedName>
    <definedName name="__123Graph_ADEBT" localSheetId="22" hidden="1">#REF!</definedName>
    <definedName name="__123Graph_ADEBT" localSheetId="23" hidden="1">#REF!</definedName>
    <definedName name="__123Graph_ADEBT" localSheetId="25" hidden="1">#REF!</definedName>
    <definedName name="__123Graph_ADEBT" localSheetId="27" hidden="1">#REF!</definedName>
    <definedName name="__123Graph_ADEBT" localSheetId="63" hidden="1">#REF!</definedName>
    <definedName name="__123Graph_ADEBT" localSheetId="39" hidden="1">#REF!</definedName>
    <definedName name="__123Graph_ADEBT" localSheetId="24" hidden="1">#REF!</definedName>
    <definedName name="__123Graph_ADEBT" localSheetId="31" hidden="1">#REF!</definedName>
    <definedName name="__123Graph_ADEBT" localSheetId="32" hidden="1">#REF!</definedName>
    <definedName name="__123Graph_ADEBT" localSheetId="36" hidden="1">#REF!</definedName>
    <definedName name="__123Graph_ADEBT" localSheetId="40" hidden="1">#REF!</definedName>
    <definedName name="__123Graph_ADEBT" localSheetId="41" hidden="1">#REF!</definedName>
    <definedName name="__123Graph_ADEBT" localSheetId="42" hidden="1">#REF!</definedName>
    <definedName name="__123Graph_ADEBT" localSheetId="43" hidden="1">#REF!</definedName>
    <definedName name="__123Graph_ADEBT" localSheetId="44" hidden="1">#REF!</definedName>
    <definedName name="__123Graph_ADEBT" localSheetId="45" hidden="1">#REF!</definedName>
    <definedName name="__123Graph_ADEBT" localSheetId="46" hidden="1">#REF!</definedName>
    <definedName name="__123Graph_ADEBT" localSheetId="47" hidden="1">#REF!</definedName>
    <definedName name="__123Graph_ADEBT" localSheetId="51" hidden="1">#REF!</definedName>
    <definedName name="__123Graph_ADEBT" localSheetId="52" hidden="1">#REF!</definedName>
    <definedName name="__123Graph_ADEBT" localSheetId="54" hidden="1">#REF!</definedName>
    <definedName name="__123Graph_ADEBT" localSheetId="64" hidden="1">#REF!</definedName>
    <definedName name="__123Graph_ADEBT" localSheetId="65" hidden="1">#REF!</definedName>
    <definedName name="__123Graph_ADEBT" localSheetId="66" hidden="1">#REF!</definedName>
    <definedName name="__123Graph_ADEBT" localSheetId="19" hidden="1">#REF!</definedName>
    <definedName name="__123Graph_ADEBT" localSheetId="20" hidden="1">#REF!</definedName>
    <definedName name="__123Graph_ADEBT" localSheetId="0" hidden="1">#REF!</definedName>
    <definedName name="__123Graph_ADEBT" hidden="1">#REF!</definedName>
    <definedName name="__123Graph_ADIFFERENTIAL" localSheetId="68" hidden="1">[12]TAB25b!#REF!</definedName>
    <definedName name="__123Graph_ADIFFERENTIAL" localSheetId="69" hidden="1">[12]TAB25b!#REF!</definedName>
    <definedName name="__123Graph_ADIFFERENTIAL" localSheetId="70" hidden="1">[12]TAB25b!#REF!</definedName>
    <definedName name="__123Graph_ADIFFERENTIAL" localSheetId="72" hidden="1">[12]TAB25b!#REF!</definedName>
    <definedName name="__123Graph_ADIFFERENTIAL" localSheetId="74" hidden="1">[12]TAB25b!#REF!</definedName>
    <definedName name="__123Graph_ADIFFERENTIAL" localSheetId="75" hidden="1">[12]TAB25b!#REF!</definedName>
    <definedName name="__123Graph_ADIFFERENTIAL" localSheetId="76" hidden="1">[12]TAB25b!#REF!</definedName>
    <definedName name="__123Graph_ADIFFERENTIAL" localSheetId="12" hidden="1">#REF!</definedName>
    <definedName name="__123Graph_ADIFFERENTIAL" localSheetId="13" hidden="1">#REF!</definedName>
    <definedName name="__123Graph_ADIFFERENTIAL" localSheetId="14" hidden="1">#REF!</definedName>
    <definedName name="__123Graph_ADIFFERENTIAL" localSheetId="22" hidden="1">[12]TAB25b!#REF!</definedName>
    <definedName name="__123Graph_ADIFFERENTIAL" localSheetId="23" hidden="1">[12]TAB25b!#REF!</definedName>
    <definedName name="__123Graph_ADIFFERENTIAL" localSheetId="25" hidden="1">#REF!</definedName>
    <definedName name="__123Graph_ADIFFERENTIAL" localSheetId="63" hidden="1">[12]TAB25b!#REF!</definedName>
    <definedName name="__123Graph_ADIFFERENTIAL" localSheetId="39" hidden="1">#REF!</definedName>
    <definedName name="__123Graph_ADIFFERENTIAL" localSheetId="24" hidden="1">#REF!</definedName>
    <definedName name="__123Graph_ADIFFERENTIAL" localSheetId="26" hidden="1">[12]TAB25b!#REF!</definedName>
    <definedName name="__123Graph_ADIFFERENTIAL" localSheetId="31" hidden="1">[12]TAB25b!#REF!</definedName>
    <definedName name="__123Graph_ADIFFERENTIAL" localSheetId="36" hidden="1">#REF!</definedName>
    <definedName name="__123Graph_ADIFFERENTIAL" localSheetId="40" hidden="1">#REF!</definedName>
    <definedName name="__123Graph_ADIFFERENTIAL" localSheetId="41" hidden="1">#REF!</definedName>
    <definedName name="__123Graph_ADIFFERENTIAL" localSheetId="42" hidden="1">[12]TAB25b!#REF!</definedName>
    <definedName name="__123Graph_ADIFFERENTIAL" localSheetId="43" hidden="1">[12]TAB25b!#REF!</definedName>
    <definedName name="__123Graph_ADIFFERENTIAL" localSheetId="44" hidden="1">[12]TAB25b!#REF!</definedName>
    <definedName name="__123Graph_ADIFFERENTIAL" localSheetId="45" hidden="1">#REF!</definedName>
    <definedName name="__123Graph_ADIFFERENTIAL" localSheetId="51" hidden="1">#REF!</definedName>
    <definedName name="__123Graph_ADIFFERENTIAL" localSheetId="52" hidden="1">[12]TAB25b!#REF!</definedName>
    <definedName name="__123Graph_ADIFFERENTIAL" localSheetId="54" hidden="1">#REF!</definedName>
    <definedName name="__123Graph_ADIFFERENTIAL" localSheetId="64" hidden="1">[12]TAB25b!#REF!</definedName>
    <definedName name="__123Graph_ADIFFERENTIAL" localSheetId="65" hidden="1">[12]TAB25b!#REF!</definedName>
    <definedName name="__123Graph_ADIFFERENTIAL" localSheetId="66" hidden="1">[12]TAB25b!#REF!</definedName>
    <definedName name="__123Graph_ADIFFERENTIAL" localSheetId="19" hidden="1">#REF!</definedName>
    <definedName name="__123Graph_ADIFFERENTIAL" localSheetId="20" hidden="1">[12]TAB25b!#REF!</definedName>
    <definedName name="__123Graph_ADIFFERENTIAL" localSheetId="0" hidden="1">[12]TAB25b!#REF!</definedName>
    <definedName name="__123Graph_ADIFFERENTIAL" hidden="1">#REF!</definedName>
    <definedName name="__123Graph_AINTEREST" localSheetId="12" hidden="1">#REF!</definedName>
    <definedName name="__123Graph_AINTEREST" localSheetId="13" hidden="1">#REF!</definedName>
    <definedName name="__123Graph_AINTEREST" localSheetId="14" hidden="1">#REF!</definedName>
    <definedName name="__123Graph_AINTEREST" localSheetId="25" hidden="1">#REF!</definedName>
    <definedName name="__123Graph_AINTEREST" localSheetId="63" hidden="1">[12]TAB25b!#REF!</definedName>
    <definedName name="__123Graph_AINTEREST" localSheetId="39" hidden="1">#REF!</definedName>
    <definedName name="__123Graph_AINTEREST" localSheetId="24" hidden="1">#REF!</definedName>
    <definedName name="__123Graph_AINTEREST" localSheetId="26" hidden="1">[12]TAB25b!#REF!</definedName>
    <definedName name="__123Graph_AINTEREST" localSheetId="36" hidden="1">#REF!</definedName>
    <definedName name="__123Graph_AINTEREST" localSheetId="40" hidden="1">#REF!</definedName>
    <definedName name="__123Graph_AINTEREST" localSheetId="41" hidden="1">#REF!</definedName>
    <definedName name="__123Graph_AINTEREST" localSheetId="42" hidden="1">[12]TAB25b!#REF!</definedName>
    <definedName name="__123Graph_AINTEREST" localSheetId="43" hidden="1">[12]TAB25b!#REF!</definedName>
    <definedName name="__123Graph_AINTEREST" localSheetId="44" hidden="1">[12]TAB25b!#REF!</definedName>
    <definedName name="__123Graph_AINTEREST" localSheetId="45" hidden="1">#REF!</definedName>
    <definedName name="__123Graph_AINTEREST" localSheetId="51" hidden="1">#REF!</definedName>
    <definedName name="__123Graph_AINTEREST" localSheetId="54" hidden="1">#REF!</definedName>
    <definedName name="__123Graph_AINTEREST" localSheetId="64" hidden="1">[12]TAB25b!#REF!</definedName>
    <definedName name="__123Graph_AINTEREST" localSheetId="66" hidden="1">[12]TAB25b!#REF!</definedName>
    <definedName name="__123Graph_AINTEREST" localSheetId="19" hidden="1">#REF!</definedName>
    <definedName name="__123Graph_AINTEREST" localSheetId="20" hidden="1">[12]TAB25b!#REF!</definedName>
    <definedName name="__123Graph_AINTEREST" localSheetId="0" hidden="1">[12]TAB25b!#REF!</definedName>
    <definedName name="__123Graph_AINTEREST" hidden="1">#REF!</definedName>
    <definedName name="__123Graph_AREER" localSheetId="68" hidden="1">[13]ER!#REF!</definedName>
    <definedName name="__123Graph_AREER" localSheetId="69" hidden="1">[13]ER!#REF!</definedName>
    <definedName name="__123Graph_AREER" localSheetId="70" hidden="1">[13]ER!#REF!</definedName>
    <definedName name="__123Graph_AREER" localSheetId="72" hidden="1">[13]ER!#REF!</definedName>
    <definedName name="__123Graph_AREER" localSheetId="74" hidden="1">[13]ER!#REF!</definedName>
    <definedName name="__123Graph_AREER" localSheetId="75" hidden="1">[13]ER!#REF!</definedName>
    <definedName name="__123Graph_AREER" localSheetId="76" hidden="1">[13]ER!#REF!</definedName>
    <definedName name="__123Graph_AREER" localSheetId="12" hidden="1">#REF!</definedName>
    <definedName name="__123Graph_AREER" localSheetId="13" hidden="1">#REF!</definedName>
    <definedName name="__123Graph_AREER" localSheetId="25" hidden="1">#REF!</definedName>
    <definedName name="__123Graph_AREER" localSheetId="39" hidden="1">#REF!</definedName>
    <definedName name="__123Graph_AREER" localSheetId="24" hidden="1">#REF!</definedName>
    <definedName name="__123Graph_AREER" localSheetId="26" hidden="1">[13]ER!#REF!</definedName>
    <definedName name="__123Graph_AREER" localSheetId="31" hidden="1">[13]ER!#REF!</definedName>
    <definedName name="__123Graph_AREER" localSheetId="40" hidden="1">#REF!</definedName>
    <definedName name="__123Graph_AREER" localSheetId="41" hidden="1">#REF!</definedName>
    <definedName name="__123Graph_AREER" localSheetId="42" hidden="1">#REF!</definedName>
    <definedName name="__123Graph_AREER" localSheetId="43" hidden="1">[13]ER!#REF!</definedName>
    <definedName name="__123Graph_AREER" localSheetId="44" hidden="1">[13]ER!#REF!</definedName>
    <definedName name="__123Graph_AREER" localSheetId="45" hidden="1">#REF!</definedName>
    <definedName name="__123Graph_AREER" localSheetId="51" hidden="1">#REF!</definedName>
    <definedName name="__123Graph_AREER" localSheetId="54" hidden="1">#REF!</definedName>
    <definedName name="__123Graph_AREER" localSheetId="65" hidden="1">[13]ER!#REF!</definedName>
    <definedName name="__123Graph_AREER" localSheetId="66" hidden="1">[13]ER!#REF!</definedName>
    <definedName name="__123Graph_AREER" localSheetId="19" hidden="1">#REF!</definedName>
    <definedName name="__123Graph_AREER" localSheetId="20" hidden="1">[13]ER!#REF!</definedName>
    <definedName name="__123Graph_AREER" localSheetId="0" hidden="1">[13]ER!#REF!</definedName>
    <definedName name="__123Graph_AREER" hidden="1">#REF!</definedName>
    <definedName name="__123Graph_ASPREAD" localSheetId="68" hidden="1">[12]TAB25b!#REF!</definedName>
    <definedName name="__123Graph_ASPREAD" localSheetId="69" hidden="1">[12]TAB25b!#REF!</definedName>
    <definedName name="__123Graph_ASPREAD" localSheetId="70" hidden="1">[12]TAB25b!#REF!</definedName>
    <definedName name="__123Graph_ASPREAD" localSheetId="72" hidden="1">[12]TAB25b!#REF!</definedName>
    <definedName name="__123Graph_ASPREAD" localSheetId="74" hidden="1">[12]TAB25b!#REF!</definedName>
    <definedName name="__123Graph_ASPREAD" localSheetId="75" hidden="1">[12]TAB25b!#REF!</definedName>
    <definedName name="__123Graph_ASPREAD" localSheetId="76" hidden="1">[12]TAB25b!#REF!</definedName>
    <definedName name="__123Graph_ASPREAD" localSheetId="12" hidden="1">#REF!</definedName>
    <definedName name="__123Graph_ASPREAD" localSheetId="13" hidden="1">#REF!</definedName>
    <definedName name="__123Graph_ASPREAD" localSheetId="25" hidden="1">#REF!</definedName>
    <definedName name="__123Graph_ASPREAD" localSheetId="39" hidden="1">#REF!</definedName>
    <definedName name="__123Graph_ASPREAD" localSheetId="24" hidden="1">#REF!</definedName>
    <definedName name="__123Graph_ASPREAD" localSheetId="26" hidden="1">[12]TAB25b!#REF!</definedName>
    <definedName name="__123Graph_ASPREAD" localSheetId="31" hidden="1">[12]TAB25b!#REF!</definedName>
    <definedName name="__123Graph_ASPREAD" localSheetId="40" hidden="1">#REF!</definedName>
    <definedName name="__123Graph_ASPREAD" localSheetId="41" hidden="1">#REF!</definedName>
    <definedName name="__123Graph_ASPREAD" localSheetId="42" hidden="1">#REF!</definedName>
    <definedName name="__123Graph_ASPREAD" localSheetId="43" hidden="1">[12]TAB25b!#REF!</definedName>
    <definedName name="__123Graph_ASPREAD" localSheetId="44" hidden="1">[12]TAB25b!#REF!</definedName>
    <definedName name="__123Graph_ASPREAD" localSheetId="45" hidden="1">#REF!</definedName>
    <definedName name="__123Graph_ASPREAD" localSheetId="51" hidden="1">#REF!</definedName>
    <definedName name="__123Graph_ASPREAD" localSheetId="54" hidden="1">#REF!</definedName>
    <definedName name="__123Graph_ASPREAD" localSheetId="65" hidden="1">[12]TAB25b!#REF!</definedName>
    <definedName name="__123Graph_ASPREAD" localSheetId="66" hidden="1">[12]TAB25b!#REF!</definedName>
    <definedName name="__123Graph_ASPREAD" localSheetId="19" hidden="1">#REF!</definedName>
    <definedName name="__123Graph_ASPREAD" localSheetId="20" hidden="1">[12]TAB25b!#REF!</definedName>
    <definedName name="__123Graph_ASPREAD" localSheetId="0" hidden="1">[12]TAB25b!#REF!</definedName>
    <definedName name="__123Graph_ASPREAD" hidden="1">#REF!</definedName>
    <definedName name="__123Graph_B" localSheetId="12" hidden="1">#REF!</definedName>
    <definedName name="__123Graph_B" localSheetId="13" hidden="1">#REF!</definedName>
    <definedName name="__123Graph_B" localSheetId="14" hidden="1">#REF!</definedName>
    <definedName name="__123Graph_B" localSheetId="22" hidden="1">[10]C!#REF!</definedName>
    <definedName name="__123Graph_B" localSheetId="23" hidden="1">[10]C!#REF!</definedName>
    <definedName name="__123Graph_B" localSheetId="25" hidden="1">#REF!</definedName>
    <definedName name="__123Graph_B" localSheetId="39" hidden="1">#REF!</definedName>
    <definedName name="__123Graph_B" localSheetId="24" hidden="1">#REF!</definedName>
    <definedName name="__123Graph_B" localSheetId="26" hidden="1">[14]FLUJO!$B$7929:$C$7929</definedName>
    <definedName name="__123Graph_B" localSheetId="40" hidden="1">#REF!</definedName>
    <definedName name="__123Graph_B" localSheetId="41" hidden="1">#REF!</definedName>
    <definedName name="__123Graph_B" localSheetId="42" hidden="1">#REF!</definedName>
    <definedName name="__123Graph_B" localSheetId="43" hidden="1">[14]FLUJO!$B$7929:$C$7929</definedName>
    <definedName name="__123Graph_B" localSheetId="44" hidden="1">[15]C!#REF!</definedName>
    <definedName name="__123Graph_B" localSheetId="45" hidden="1">#REF!</definedName>
    <definedName name="__123Graph_B" localSheetId="51" hidden="1">#REF!</definedName>
    <definedName name="__123Graph_B" localSheetId="52" hidden="1">[10]C!#REF!</definedName>
    <definedName name="__123Graph_B" localSheetId="54" hidden="1">#REF!</definedName>
    <definedName name="__123Graph_B" localSheetId="66" hidden="1">[14]FLUJO!$B$7929:$C$7929</definedName>
    <definedName name="__123Graph_B" localSheetId="19" hidden="1">#REF!</definedName>
    <definedName name="__123Graph_B" localSheetId="20" hidden="1">[14]FLUJO!$B$7929:$C$7929</definedName>
    <definedName name="__123Graph_B" localSheetId="0" hidden="1">[14]FLUJO!$B$7929:$C$7929</definedName>
    <definedName name="__123Graph_B" hidden="1">#REF!</definedName>
    <definedName name="__123Graph_BChart1" localSheetId="68" hidden="1">#REF!</definedName>
    <definedName name="__123Graph_BChart1" localSheetId="69" hidden="1">#REF!</definedName>
    <definedName name="__123Graph_BChart1" localSheetId="70" hidden="1">#REF!</definedName>
    <definedName name="__123Graph_BChart1" localSheetId="72" hidden="1">#REF!</definedName>
    <definedName name="__123Graph_BChart1" localSheetId="74" hidden="1">#REF!</definedName>
    <definedName name="__123Graph_BChart1" localSheetId="75" hidden="1">#REF!</definedName>
    <definedName name="__123Graph_BChart1" localSheetId="76" hidden="1">#REF!</definedName>
    <definedName name="__123Graph_BChart1" localSheetId="12" hidden="1">#REF!</definedName>
    <definedName name="__123Graph_BChart1" localSheetId="13" hidden="1">#REF!</definedName>
    <definedName name="__123Graph_BChart1" localSheetId="63" hidden="1">#REF!</definedName>
    <definedName name="__123Graph_BChart1" localSheetId="39" hidden="1">#REF!</definedName>
    <definedName name="__123Graph_BChart1" localSheetId="31" hidden="1">#REF!</definedName>
    <definedName name="__123Graph_BChart1" localSheetId="40" hidden="1">#REF!</definedName>
    <definedName name="__123Graph_BChart1" localSheetId="41" hidden="1">#REF!</definedName>
    <definedName name="__123Graph_BChart1" localSheetId="42" hidden="1">#REF!</definedName>
    <definedName name="__123Graph_BChart1" localSheetId="43" hidden="1">#REF!</definedName>
    <definedName name="__123Graph_BChart1" localSheetId="44" hidden="1">#REF!</definedName>
    <definedName name="__123Graph_BChart1" localSheetId="45" hidden="1">#REF!</definedName>
    <definedName name="__123Graph_BChart1" localSheetId="51" hidden="1">#REF!</definedName>
    <definedName name="__123Graph_BChart1" localSheetId="52" hidden="1">#REF!</definedName>
    <definedName name="__123Graph_BChart1" localSheetId="54" hidden="1">#REF!</definedName>
    <definedName name="__123Graph_BChart1" localSheetId="64" hidden="1">#REF!</definedName>
    <definedName name="__123Graph_BChart1" localSheetId="65" hidden="1">#REF!</definedName>
    <definedName name="__123Graph_BChart1" localSheetId="66" hidden="1">#REF!</definedName>
    <definedName name="__123Graph_BChart1" localSheetId="19" hidden="1">#REF!</definedName>
    <definedName name="__123Graph_BChart1" localSheetId="20" hidden="1">#REF!</definedName>
    <definedName name="__123Graph_BChart1" localSheetId="0" hidden="1">#REF!</definedName>
    <definedName name="__123Graph_BChart1" hidden="1">#REF!</definedName>
    <definedName name="__123Graph_BChart2" localSheetId="68" hidden="1">#REF!</definedName>
    <definedName name="__123Graph_BChart2" localSheetId="69" hidden="1">#REF!</definedName>
    <definedName name="__123Graph_BChart2" localSheetId="70" hidden="1">#REF!</definedName>
    <definedName name="__123Graph_BChart2" localSheetId="72" hidden="1">#REF!</definedName>
    <definedName name="__123Graph_BChart2" localSheetId="74" hidden="1">#REF!</definedName>
    <definedName name="__123Graph_BChart2" localSheetId="75" hidden="1">#REF!</definedName>
    <definedName name="__123Graph_BChart2" localSheetId="76" hidden="1">#REF!</definedName>
    <definedName name="__123Graph_BChart2" localSheetId="12" hidden="1">#REF!</definedName>
    <definedName name="__123Graph_BChart2" localSheetId="13" hidden="1">#REF!</definedName>
    <definedName name="__123Graph_BChart2" localSheetId="63" hidden="1">#REF!</definedName>
    <definedName name="__123Graph_BChart2" localSheetId="39" hidden="1">#REF!</definedName>
    <definedName name="__123Graph_BChart2" localSheetId="31" hidden="1">#REF!</definedName>
    <definedName name="__123Graph_BChart2" localSheetId="40" hidden="1">#REF!</definedName>
    <definedName name="__123Graph_BChart2" localSheetId="41" hidden="1">#REF!</definedName>
    <definedName name="__123Graph_BChart2" localSheetId="42" hidden="1">#REF!</definedName>
    <definedName name="__123Graph_BChart2" localSheetId="43" hidden="1">#REF!</definedName>
    <definedName name="__123Graph_BChart2" localSheetId="44" hidden="1">#REF!</definedName>
    <definedName name="__123Graph_BChart2" localSheetId="45" hidden="1">#REF!</definedName>
    <definedName name="__123Graph_BChart2" localSheetId="51" hidden="1">#REF!</definedName>
    <definedName name="__123Graph_BChart2" localSheetId="52" hidden="1">#REF!</definedName>
    <definedName name="__123Graph_BChart2" localSheetId="54" hidden="1">#REF!</definedName>
    <definedName name="__123Graph_BChart2" localSheetId="64" hidden="1">#REF!</definedName>
    <definedName name="__123Graph_BChart2" localSheetId="65" hidden="1">#REF!</definedName>
    <definedName name="__123Graph_BChart2" localSheetId="19" hidden="1">#REF!</definedName>
    <definedName name="__123Graph_BChart2" localSheetId="20" hidden="1">#REF!</definedName>
    <definedName name="__123Graph_BChart2" localSheetId="0" hidden="1">#REF!</definedName>
    <definedName name="__123Graph_BChart2" hidden="1">#REF!</definedName>
    <definedName name="__123Graph_BChart3" localSheetId="68" hidden="1">#REF!</definedName>
    <definedName name="__123Graph_BChart3" localSheetId="69" hidden="1">#REF!</definedName>
    <definedName name="__123Graph_BChart3" localSheetId="70" hidden="1">#REF!</definedName>
    <definedName name="__123Graph_BChart3" localSheetId="72" hidden="1">#REF!</definedName>
    <definedName name="__123Graph_BChart3" localSheetId="74" hidden="1">#REF!</definedName>
    <definedName name="__123Graph_BChart3" localSheetId="75" hidden="1">#REF!</definedName>
    <definedName name="__123Graph_BChart3" localSheetId="76" hidden="1">#REF!</definedName>
    <definedName name="__123Graph_BChart3" localSheetId="12" hidden="1">#REF!</definedName>
    <definedName name="__123Graph_BChart3" localSheetId="13" hidden="1">#REF!</definedName>
    <definedName name="__123Graph_BChart3" localSheetId="63" hidden="1">#REF!</definedName>
    <definedName name="__123Graph_BChart3" localSheetId="39" hidden="1">#REF!</definedName>
    <definedName name="__123Graph_BChart3" localSheetId="31" hidden="1">#REF!</definedName>
    <definedName name="__123Graph_BChart3" localSheetId="40" hidden="1">#REF!</definedName>
    <definedName name="__123Graph_BChart3" localSheetId="41" hidden="1">#REF!</definedName>
    <definedName name="__123Graph_BChart3" localSheetId="42" hidden="1">#REF!</definedName>
    <definedName name="__123Graph_BChart3" localSheetId="43" hidden="1">#REF!</definedName>
    <definedName name="__123Graph_BChart3" localSheetId="44" hidden="1">#REF!</definedName>
    <definedName name="__123Graph_BChart3" localSheetId="45" hidden="1">#REF!</definedName>
    <definedName name="__123Graph_BChart3" localSheetId="51" hidden="1">#REF!</definedName>
    <definedName name="__123Graph_BChart3" localSheetId="52" hidden="1">#REF!</definedName>
    <definedName name="__123Graph_BChart3" localSheetId="54" hidden="1">#REF!</definedName>
    <definedName name="__123Graph_BChart3" localSheetId="64" hidden="1">#REF!</definedName>
    <definedName name="__123Graph_BChart3" localSheetId="65" hidden="1">#REF!</definedName>
    <definedName name="__123Graph_BChart3" localSheetId="19" hidden="1">#REF!</definedName>
    <definedName name="__123Graph_BChart3" localSheetId="20" hidden="1">#REF!</definedName>
    <definedName name="__123Graph_BChart3" localSheetId="0" hidden="1">#REF!</definedName>
    <definedName name="__123Graph_BChart3" hidden="1">#REF!</definedName>
    <definedName name="__123Graph_BChart4" localSheetId="68" hidden="1">#REF!</definedName>
    <definedName name="__123Graph_BChart4" localSheetId="69" hidden="1">#REF!</definedName>
    <definedName name="__123Graph_BChart4" localSheetId="70" hidden="1">#REF!</definedName>
    <definedName name="__123Graph_BChart4" localSheetId="72" hidden="1">#REF!</definedName>
    <definedName name="__123Graph_BChart4" localSheetId="74" hidden="1">#REF!</definedName>
    <definedName name="__123Graph_BChart4" localSheetId="75" hidden="1">#REF!</definedName>
    <definedName name="__123Graph_BChart4" localSheetId="76" hidden="1">#REF!</definedName>
    <definedName name="__123Graph_BChart4" localSheetId="12" hidden="1">#REF!</definedName>
    <definedName name="__123Graph_BChart4" localSheetId="13" hidden="1">#REF!</definedName>
    <definedName name="__123Graph_BChart4" localSheetId="63" hidden="1">#REF!</definedName>
    <definedName name="__123Graph_BChart4" localSheetId="39" hidden="1">#REF!</definedName>
    <definedName name="__123Graph_BChart4" localSheetId="40" hidden="1">#REF!</definedName>
    <definedName name="__123Graph_BChart4" localSheetId="41" hidden="1">#REF!</definedName>
    <definedName name="__123Graph_BChart4" localSheetId="42" hidden="1">#REF!</definedName>
    <definedName name="__123Graph_BChart4" localSheetId="43" hidden="1">#REF!</definedName>
    <definedName name="__123Graph_BChart4" localSheetId="44" hidden="1">#REF!</definedName>
    <definedName name="__123Graph_BChart4" localSheetId="45" hidden="1">#REF!</definedName>
    <definedName name="__123Graph_BChart4" localSheetId="51" hidden="1">#REF!</definedName>
    <definedName name="__123Graph_BChart4" localSheetId="54" hidden="1">#REF!</definedName>
    <definedName name="__123Graph_BChart4" localSheetId="64" hidden="1">#REF!</definedName>
    <definedName name="__123Graph_BChart4" localSheetId="65" hidden="1">#REF!</definedName>
    <definedName name="__123Graph_BChart4" localSheetId="19" hidden="1">#REF!</definedName>
    <definedName name="__123Graph_BChart4" localSheetId="20" hidden="1">#REF!</definedName>
    <definedName name="__123Graph_BChart4" localSheetId="0" hidden="1">#REF!</definedName>
    <definedName name="__123Graph_BChart4" hidden="1">#REF!</definedName>
    <definedName name="__123Graph_BChart5" localSheetId="68" hidden="1">#REF!</definedName>
    <definedName name="__123Graph_BChart5" localSheetId="69" hidden="1">#REF!</definedName>
    <definedName name="__123Graph_BChart5" localSheetId="70" hidden="1">#REF!</definedName>
    <definedName name="__123Graph_BChart5" localSheetId="72" hidden="1">#REF!</definedName>
    <definedName name="__123Graph_BChart5" localSheetId="74" hidden="1">#REF!</definedName>
    <definedName name="__123Graph_BChart5" localSheetId="75" hidden="1">#REF!</definedName>
    <definedName name="__123Graph_BChart5" localSheetId="76" hidden="1">#REF!</definedName>
    <definedName name="__123Graph_BChart5" localSheetId="12" hidden="1">#REF!</definedName>
    <definedName name="__123Graph_BChart5" localSheetId="13" hidden="1">#REF!</definedName>
    <definedName name="__123Graph_BChart5" localSheetId="63" hidden="1">#REF!</definedName>
    <definedName name="__123Graph_BChart5" localSheetId="39" hidden="1">#REF!</definedName>
    <definedName name="__123Graph_BChart5" localSheetId="40" hidden="1">#REF!</definedName>
    <definedName name="__123Graph_BChart5" localSheetId="41" hidden="1">#REF!</definedName>
    <definedName name="__123Graph_BChart5" localSheetId="42" hidden="1">#REF!</definedName>
    <definedName name="__123Graph_BChart5" localSheetId="43" hidden="1">#REF!</definedName>
    <definedName name="__123Graph_BChart5" localSheetId="44" hidden="1">#REF!</definedName>
    <definedName name="__123Graph_BChart5" localSheetId="45" hidden="1">#REF!</definedName>
    <definedName name="__123Graph_BChart5" localSheetId="51" hidden="1">#REF!</definedName>
    <definedName name="__123Graph_BChart5" localSheetId="54" hidden="1">#REF!</definedName>
    <definedName name="__123Graph_BChart5" localSheetId="64" hidden="1">#REF!</definedName>
    <definedName name="__123Graph_BChart5" localSheetId="65" hidden="1">#REF!</definedName>
    <definedName name="__123Graph_BChart5" localSheetId="19" hidden="1">#REF!</definedName>
    <definedName name="__123Graph_BChart5" localSheetId="20" hidden="1">#REF!</definedName>
    <definedName name="__123Graph_BChart5" localSheetId="0" hidden="1">#REF!</definedName>
    <definedName name="__123Graph_BChart5" hidden="1">#REF!</definedName>
    <definedName name="__123Graph_BChart6" localSheetId="68" hidden="1">#REF!</definedName>
    <definedName name="__123Graph_BChart6" localSheetId="69" hidden="1">#REF!</definedName>
    <definedName name="__123Graph_BChart6" localSheetId="70" hidden="1">#REF!</definedName>
    <definedName name="__123Graph_BChart6" localSheetId="72" hidden="1">#REF!</definedName>
    <definedName name="__123Graph_BChart6" localSheetId="74" hidden="1">#REF!</definedName>
    <definedName name="__123Graph_BChart6" localSheetId="75" hidden="1">#REF!</definedName>
    <definedName name="__123Graph_BChart6" localSheetId="76" hidden="1">#REF!</definedName>
    <definedName name="__123Graph_BChart6" localSheetId="12" hidden="1">#REF!</definedName>
    <definedName name="__123Graph_BChart6" localSheetId="13" hidden="1">#REF!</definedName>
    <definedName name="__123Graph_BChart6" localSheetId="63" hidden="1">#REF!</definedName>
    <definedName name="__123Graph_BChart6" localSheetId="39" hidden="1">#REF!</definedName>
    <definedName name="__123Graph_BChart6" localSheetId="40" hidden="1">#REF!</definedName>
    <definedName name="__123Graph_BChart6" localSheetId="41" hidden="1">#REF!</definedName>
    <definedName name="__123Graph_BChart6" localSheetId="42" hidden="1">#REF!</definedName>
    <definedName name="__123Graph_BChart6" localSheetId="43" hidden="1">#REF!</definedName>
    <definedName name="__123Graph_BChart6" localSheetId="44" hidden="1">#REF!</definedName>
    <definedName name="__123Graph_BChart6" localSheetId="45" hidden="1">#REF!</definedName>
    <definedName name="__123Graph_BChart6" localSheetId="51" hidden="1">#REF!</definedName>
    <definedName name="__123Graph_BChart6" localSheetId="54" hidden="1">#REF!</definedName>
    <definedName name="__123Graph_BChart6" localSheetId="64" hidden="1">#REF!</definedName>
    <definedName name="__123Graph_BChart6" localSheetId="65" hidden="1">#REF!</definedName>
    <definedName name="__123Graph_BChart6" localSheetId="19" hidden="1">#REF!</definedName>
    <definedName name="__123Graph_BChart6" localSheetId="20" hidden="1">#REF!</definedName>
    <definedName name="__123Graph_BChart6" localSheetId="0" hidden="1">#REF!</definedName>
    <definedName name="__123Graph_BChart6" hidden="1">#REF!</definedName>
    <definedName name="__123Graph_BChart7" localSheetId="68" hidden="1">#REF!</definedName>
    <definedName name="__123Graph_BChart7" localSheetId="69" hidden="1">#REF!</definedName>
    <definedName name="__123Graph_BChart7" localSheetId="70" hidden="1">#REF!</definedName>
    <definedName name="__123Graph_BChart7" localSheetId="72" hidden="1">#REF!</definedName>
    <definedName name="__123Graph_BChart7" localSheetId="74" hidden="1">#REF!</definedName>
    <definedName name="__123Graph_BChart7" localSheetId="75" hidden="1">#REF!</definedName>
    <definedName name="__123Graph_BChart7" localSheetId="76" hidden="1">#REF!</definedName>
    <definedName name="__123Graph_BChart7" localSheetId="12" hidden="1">#REF!</definedName>
    <definedName name="__123Graph_BChart7" localSheetId="13" hidden="1">#REF!</definedName>
    <definedName name="__123Graph_BChart7" localSheetId="63" hidden="1">#REF!</definedName>
    <definedName name="__123Graph_BChart7" localSheetId="39" hidden="1">#REF!</definedName>
    <definedName name="__123Graph_BChart7" localSheetId="40" hidden="1">#REF!</definedName>
    <definedName name="__123Graph_BChart7" localSheetId="41" hidden="1">#REF!</definedName>
    <definedName name="__123Graph_BChart7" localSheetId="42" hidden="1">#REF!</definedName>
    <definedName name="__123Graph_BChart7" localSheetId="43" hidden="1">#REF!</definedName>
    <definedName name="__123Graph_BChart7" localSheetId="44" hidden="1">#REF!</definedName>
    <definedName name="__123Graph_BChart7" localSheetId="45" hidden="1">#REF!</definedName>
    <definedName name="__123Graph_BChart7" localSheetId="51" hidden="1">#REF!</definedName>
    <definedName name="__123Graph_BChart7" localSheetId="54" hidden="1">#REF!</definedName>
    <definedName name="__123Graph_BChart7" localSheetId="64" hidden="1">#REF!</definedName>
    <definedName name="__123Graph_BChart7" localSheetId="65" hidden="1">#REF!</definedName>
    <definedName name="__123Graph_BChart7" localSheetId="19" hidden="1">#REF!</definedName>
    <definedName name="__123Graph_BChart7" localSheetId="20" hidden="1">#REF!</definedName>
    <definedName name="__123Graph_BChart7" localSheetId="0" hidden="1">#REF!</definedName>
    <definedName name="__123Graph_BChart7" hidden="1">#REF!</definedName>
    <definedName name="__123Graph_BCurrent" localSheetId="68" hidden="1">[16]G!#REF!</definedName>
    <definedName name="__123Graph_BCurrent" localSheetId="69" hidden="1">[16]G!#REF!</definedName>
    <definedName name="__123Graph_BCurrent" localSheetId="70" hidden="1">[16]G!#REF!</definedName>
    <definedName name="__123Graph_BCurrent" localSheetId="72" hidden="1">[16]G!#REF!</definedName>
    <definedName name="__123Graph_BCurrent" localSheetId="74" hidden="1">[16]G!#REF!</definedName>
    <definedName name="__123Graph_BCurrent" localSheetId="75" hidden="1">[16]G!#REF!</definedName>
    <definedName name="__123Graph_BCurrent" localSheetId="76" hidden="1">[16]G!#REF!</definedName>
    <definedName name="__123Graph_BCurrent" localSheetId="12" hidden="1">#REF!</definedName>
    <definedName name="__123Graph_BCurrent" localSheetId="13" hidden="1">#REF!</definedName>
    <definedName name="__123Graph_BCurrent" localSheetId="14" hidden="1">#REF!</definedName>
    <definedName name="__123Graph_BCurrent" localSheetId="22" hidden="1">[16]G!#REF!</definedName>
    <definedName name="__123Graph_BCurrent" localSheetId="23" hidden="1">[16]G!#REF!</definedName>
    <definedName name="__123Graph_BCurrent" localSheetId="25" hidden="1">#REF!</definedName>
    <definedName name="__123Graph_BCurrent" localSheetId="63" hidden="1">[16]G!#REF!</definedName>
    <definedName name="__123Graph_BCurrent" localSheetId="39" hidden="1">#REF!</definedName>
    <definedName name="__123Graph_BCurrent" localSheetId="24" hidden="1">#REF!</definedName>
    <definedName name="__123Graph_BCurrent" localSheetId="26" hidden="1">[16]G!#REF!</definedName>
    <definedName name="__123Graph_BCurrent" localSheetId="31" hidden="1">[16]G!#REF!</definedName>
    <definedName name="__123Graph_BCurrent" localSheetId="32" hidden="1">#REF!</definedName>
    <definedName name="__123Graph_BCurrent" localSheetId="33" hidden="1">#REF!</definedName>
    <definedName name="__123Graph_BCurrent" localSheetId="34" hidden="1">#REF!</definedName>
    <definedName name="__123Graph_BCurrent" localSheetId="35" hidden="1">#REF!</definedName>
    <definedName name="__123Graph_BCurrent" localSheetId="36" hidden="1">#REF!</definedName>
    <definedName name="__123Graph_BCurrent" localSheetId="40" hidden="1">#REF!</definedName>
    <definedName name="__123Graph_BCurrent" localSheetId="41" hidden="1">#REF!</definedName>
    <definedName name="__123Graph_BCurrent" localSheetId="42" hidden="1">[16]G!#REF!</definedName>
    <definedName name="__123Graph_BCurrent" localSheetId="43" hidden="1">[16]G!#REF!</definedName>
    <definedName name="__123Graph_BCurrent" localSheetId="44" hidden="1">[16]G!#REF!</definedName>
    <definedName name="__123Graph_BCurrent" localSheetId="45" hidden="1">#REF!</definedName>
    <definedName name="__123Graph_BCurrent" localSheetId="46" hidden="1">#REF!</definedName>
    <definedName name="__123Graph_BCurrent" localSheetId="47" hidden="1">#REF!</definedName>
    <definedName name="__123Graph_BCurrent" localSheetId="51" hidden="1">#REF!</definedName>
    <definedName name="__123Graph_BCurrent" localSheetId="52" hidden="1">[16]G!#REF!</definedName>
    <definedName name="__123Graph_BCurrent" localSheetId="54" hidden="1">#REF!</definedName>
    <definedName name="__123Graph_BCurrent" localSheetId="64" hidden="1">[16]G!#REF!</definedName>
    <definedName name="__123Graph_BCurrent" localSheetId="65" hidden="1">[16]G!#REF!</definedName>
    <definedName name="__123Graph_BCurrent" localSheetId="66" hidden="1">[16]G!#REF!</definedName>
    <definedName name="__123Graph_BCurrent" localSheetId="19" hidden="1">#REF!</definedName>
    <definedName name="__123Graph_BCurrent" localSheetId="20" hidden="1">[16]G!#REF!</definedName>
    <definedName name="__123Graph_BCurrent" localSheetId="0" hidden="1">[16]G!#REF!</definedName>
    <definedName name="__123Graph_BCurrent" hidden="1">#REF!</definedName>
    <definedName name="__123Graph_BDEBT" localSheetId="68" hidden="1">#REF!</definedName>
    <definedName name="__123Graph_BDEBT" localSheetId="69" hidden="1">#REF!</definedName>
    <definedName name="__123Graph_BDEBT" localSheetId="70" hidden="1">#REF!</definedName>
    <definedName name="__123Graph_BDEBT" localSheetId="72" hidden="1">#REF!</definedName>
    <definedName name="__123Graph_BDEBT" localSheetId="74" hidden="1">#REF!</definedName>
    <definedName name="__123Graph_BDEBT" localSheetId="75" hidden="1">#REF!</definedName>
    <definedName name="__123Graph_BDEBT" localSheetId="76" hidden="1">#REF!</definedName>
    <definedName name="__123Graph_BDEBT" localSheetId="12" hidden="1">#REF!</definedName>
    <definedName name="__123Graph_BDEBT" localSheetId="13" hidden="1">#REF!</definedName>
    <definedName name="__123Graph_BDEBT" localSheetId="14" hidden="1">#REF!</definedName>
    <definedName name="__123Graph_BDEBT" localSheetId="22" hidden="1">#REF!</definedName>
    <definedName name="__123Graph_BDEBT" localSheetId="23" hidden="1">#REF!</definedName>
    <definedName name="__123Graph_BDEBT" localSheetId="25" hidden="1">#REF!</definedName>
    <definedName name="__123Graph_BDEBT" localSheetId="27" hidden="1">#REF!</definedName>
    <definedName name="__123Graph_BDEBT" localSheetId="63" hidden="1">#REF!</definedName>
    <definedName name="__123Graph_BDEBT" localSheetId="39" hidden="1">#REF!</definedName>
    <definedName name="__123Graph_BDEBT" localSheetId="24" hidden="1">#REF!</definedName>
    <definedName name="__123Graph_BDEBT" localSheetId="31" hidden="1">#REF!</definedName>
    <definedName name="__123Graph_BDEBT" localSheetId="32" hidden="1">#REF!</definedName>
    <definedName name="__123Graph_BDEBT" localSheetId="36" hidden="1">#REF!</definedName>
    <definedName name="__123Graph_BDEBT" localSheetId="40" hidden="1">#REF!</definedName>
    <definedName name="__123Graph_BDEBT" localSheetId="41" hidden="1">#REF!</definedName>
    <definedName name="__123Graph_BDEBT" localSheetId="42" hidden="1">#REF!</definedName>
    <definedName name="__123Graph_BDEBT" localSheetId="43" hidden="1">#REF!</definedName>
    <definedName name="__123Graph_BDEBT" localSheetId="44" hidden="1">#REF!</definedName>
    <definedName name="__123Graph_BDEBT" localSheetId="45" hidden="1">#REF!</definedName>
    <definedName name="__123Graph_BDEBT" localSheetId="46" hidden="1">#REF!</definedName>
    <definedName name="__123Graph_BDEBT" localSheetId="47" hidden="1">#REF!</definedName>
    <definedName name="__123Graph_BDEBT" localSheetId="51" hidden="1">#REF!</definedName>
    <definedName name="__123Graph_BDEBT" localSheetId="52" hidden="1">#REF!</definedName>
    <definedName name="__123Graph_BDEBT" localSheetId="54" hidden="1">#REF!</definedName>
    <definedName name="__123Graph_BDEBT" localSheetId="64" hidden="1">#REF!</definedName>
    <definedName name="__123Graph_BDEBT" localSheetId="65" hidden="1">#REF!</definedName>
    <definedName name="__123Graph_BDEBT" localSheetId="66" hidden="1">#REF!</definedName>
    <definedName name="__123Graph_BDEBT" localSheetId="19" hidden="1">#REF!</definedName>
    <definedName name="__123Graph_BDEBT" localSheetId="20" hidden="1">#REF!</definedName>
    <definedName name="__123Graph_BDEBT" localSheetId="0" hidden="1">#REF!</definedName>
    <definedName name="__123Graph_BDEBT" hidden="1">#REF!</definedName>
    <definedName name="__123Graph_BINTEREST" localSheetId="68" hidden="1">[12]TAB25b!#REF!</definedName>
    <definedName name="__123Graph_BINTEREST" localSheetId="69" hidden="1">[12]TAB25b!#REF!</definedName>
    <definedName name="__123Graph_BINTEREST" localSheetId="70" hidden="1">[12]TAB25b!#REF!</definedName>
    <definedName name="__123Graph_BINTEREST" localSheetId="72" hidden="1">[12]TAB25b!#REF!</definedName>
    <definedName name="__123Graph_BINTEREST" localSheetId="74" hidden="1">[12]TAB25b!#REF!</definedName>
    <definedName name="__123Graph_BINTEREST" localSheetId="75" hidden="1">[12]TAB25b!#REF!</definedName>
    <definedName name="__123Graph_BINTEREST" localSheetId="76" hidden="1">[12]TAB25b!#REF!</definedName>
    <definedName name="__123Graph_BINTEREST" localSheetId="12" hidden="1">#REF!</definedName>
    <definedName name="__123Graph_BINTEREST" localSheetId="13" hidden="1">#REF!</definedName>
    <definedName name="__123Graph_BINTEREST" localSheetId="14" hidden="1">#REF!</definedName>
    <definedName name="__123Graph_BINTEREST" localSheetId="22" hidden="1">[12]TAB25b!#REF!</definedName>
    <definedName name="__123Graph_BINTEREST" localSheetId="23" hidden="1">[12]TAB25b!#REF!</definedName>
    <definedName name="__123Graph_BINTEREST" localSheetId="25" hidden="1">#REF!</definedName>
    <definedName name="__123Graph_BINTEREST" localSheetId="63" hidden="1">[12]TAB25b!#REF!</definedName>
    <definedName name="__123Graph_BINTEREST" localSheetId="39" hidden="1">#REF!</definedName>
    <definedName name="__123Graph_BINTEREST" localSheetId="24" hidden="1">#REF!</definedName>
    <definedName name="__123Graph_BINTEREST" localSheetId="26" hidden="1">[12]TAB25b!#REF!</definedName>
    <definedName name="__123Graph_BINTEREST" localSheetId="31" hidden="1">[12]TAB25b!#REF!</definedName>
    <definedName name="__123Graph_BINTEREST" localSheetId="32" hidden="1">#REF!</definedName>
    <definedName name="__123Graph_BINTEREST" localSheetId="36" hidden="1">#REF!</definedName>
    <definedName name="__123Graph_BINTEREST" localSheetId="40" hidden="1">#REF!</definedName>
    <definedName name="__123Graph_BINTEREST" localSheetId="41" hidden="1">#REF!</definedName>
    <definedName name="__123Graph_BINTEREST" localSheetId="42" hidden="1">[12]TAB25b!#REF!</definedName>
    <definedName name="__123Graph_BINTEREST" localSheetId="43" hidden="1">[12]TAB25b!#REF!</definedName>
    <definedName name="__123Graph_BINTEREST" localSheetId="44" hidden="1">[12]TAB25b!#REF!</definedName>
    <definedName name="__123Graph_BINTEREST" localSheetId="45" hidden="1">#REF!</definedName>
    <definedName name="__123Graph_BINTEREST" localSheetId="46" hidden="1">#REF!</definedName>
    <definedName name="__123Graph_BINTEREST" localSheetId="47" hidden="1">#REF!</definedName>
    <definedName name="__123Graph_BINTEREST" localSheetId="51" hidden="1">#REF!</definedName>
    <definedName name="__123Graph_BINTEREST" localSheetId="52" hidden="1">[12]TAB25b!#REF!</definedName>
    <definedName name="__123Graph_BINTEREST" localSheetId="54" hidden="1">#REF!</definedName>
    <definedName name="__123Graph_BINTEREST" localSheetId="64" hidden="1">[12]TAB25b!#REF!</definedName>
    <definedName name="__123Graph_BINTEREST" localSheetId="65" hidden="1">[12]TAB25b!#REF!</definedName>
    <definedName name="__123Graph_BINTEREST" localSheetId="66" hidden="1">[12]TAB25b!#REF!</definedName>
    <definedName name="__123Graph_BINTEREST" localSheetId="19" hidden="1">#REF!</definedName>
    <definedName name="__123Graph_BINTEREST" localSheetId="20" hidden="1">[12]TAB25b!#REF!</definedName>
    <definedName name="__123Graph_BINTEREST" localSheetId="0" hidden="1">[12]TAB25b!#REF!</definedName>
    <definedName name="__123Graph_BINTEREST" hidden="1">#REF!</definedName>
    <definedName name="__123Graph_BREER" localSheetId="68" hidden="1">[13]ER!#REF!</definedName>
    <definedName name="__123Graph_BREER" localSheetId="69" hidden="1">[13]ER!#REF!</definedName>
    <definedName name="__123Graph_BREER" localSheetId="70" hidden="1">[13]ER!#REF!</definedName>
    <definedName name="__123Graph_BREER" localSheetId="72" hidden="1">[13]ER!#REF!</definedName>
    <definedName name="__123Graph_BREER" localSheetId="74" hidden="1">[13]ER!#REF!</definedName>
    <definedName name="__123Graph_BREER" localSheetId="75" hidden="1">[13]ER!#REF!</definedName>
    <definedName name="__123Graph_BREER" localSheetId="76" hidden="1">[13]ER!#REF!</definedName>
    <definedName name="__123Graph_BREER" localSheetId="12" hidden="1">#REF!</definedName>
    <definedName name="__123Graph_BREER" localSheetId="13" hidden="1">#REF!</definedName>
    <definedName name="__123Graph_BREER" localSheetId="22" hidden="1">[13]ER!#REF!</definedName>
    <definedName name="__123Graph_BREER" localSheetId="25" hidden="1">#REF!</definedName>
    <definedName name="__123Graph_BREER" localSheetId="63" hidden="1">[13]ER!#REF!</definedName>
    <definedName name="__123Graph_BREER" localSheetId="39" hidden="1">#REF!</definedName>
    <definedName name="__123Graph_BREER" localSheetId="24" hidden="1">#REF!</definedName>
    <definedName name="__123Graph_BREER" localSheetId="26" hidden="1">[13]ER!#REF!</definedName>
    <definedName name="__123Graph_BREER" localSheetId="31" hidden="1">[13]ER!#REF!</definedName>
    <definedName name="__123Graph_BREER" localSheetId="32" hidden="1">#REF!</definedName>
    <definedName name="__123Graph_BREER" localSheetId="40" hidden="1">#REF!</definedName>
    <definedName name="__123Graph_BREER" localSheetId="41" hidden="1">#REF!</definedName>
    <definedName name="__123Graph_BREER" localSheetId="42" hidden="1">[13]ER!#REF!</definedName>
    <definedName name="__123Graph_BREER" localSheetId="43" hidden="1">[13]ER!#REF!</definedName>
    <definedName name="__123Graph_BREER" localSheetId="44" hidden="1">[13]ER!#REF!</definedName>
    <definedName name="__123Graph_BREER" localSheetId="45" hidden="1">#REF!</definedName>
    <definedName name="__123Graph_BREER" localSheetId="51" hidden="1">#REF!</definedName>
    <definedName name="__123Graph_BREER" localSheetId="54" hidden="1">#REF!</definedName>
    <definedName name="__123Graph_BREER" localSheetId="64" hidden="1">[13]ER!#REF!</definedName>
    <definedName name="__123Graph_BREER" localSheetId="65" hidden="1">[13]ER!#REF!</definedName>
    <definedName name="__123Graph_BREER" localSheetId="66" hidden="1">[13]ER!#REF!</definedName>
    <definedName name="__123Graph_BREER" localSheetId="19" hidden="1">#REF!</definedName>
    <definedName name="__123Graph_BREER" localSheetId="20" hidden="1">[13]ER!#REF!</definedName>
    <definedName name="__123Graph_BREER" localSheetId="0" hidden="1">[13]ER!#REF!</definedName>
    <definedName name="__123Graph_BREER" hidden="1">#REF!</definedName>
    <definedName name="__123Graph_C" localSheetId="12" hidden="1">#REF!</definedName>
    <definedName name="__123Graph_C" localSheetId="13" hidden="1">#REF!</definedName>
    <definedName name="__123Graph_C" localSheetId="14" hidden="1">#REF!</definedName>
    <definedName name="__123Graph_C" localSheetId="22" hidden="1">[10]C!#REF!</definedName>
    <definedName name="__123Graph_C" localSheetId="23" hidden="1">[10]C!#REF!</definedName>
    <definedName name="__123Graph_C" localSheetId="25" hidden="1">#REF!</definedName>
    <definedName name="__123Graph_C" localSheetId="39" hidden="1">#REF!</definedName>
    <definedName name="__123Graph_C" localSheetId="24" hidden="1">#REF!</definedName>
    <definedName name="__123Graph_C" localSheetId="26" hidden="1">[14]FLUJO!$B$7936:$C$7936</definedName>
    <definedName name="__123Graph_C" localSheetId="40" hidden="1">#REF!</definedName>
    <definedName name="__123Graph_C" localSheetId="41" hidden="1">#REF!</definedName>
    <definedName name="__123Graph_C" localSheetId="42" hidden="1">#REF!</definedName>
    <definedName name="__123Graph_C" localSheetId="43" hidden="1">[14]FLUJO!$B$7936:$C$7936</definedName>
    <definedName name="__123Graph_C" localSheetId="44" hidden="1">[15]C!#REF!</definedName>
    <definedName name="__123Graph_C" localSheetId="45" hidden="1">#REF!</definedName>
    <definedName name="__123Graph_C" localSheetId="51" hidden="1">#REF!</definedName>
    <definedName name="__123Graph_C" localSheetId="52" hidden="1">[10]C!#REF!</definedName>
    <definedName name="__123Graph_C" localSheetId="54" hidden="1">#REF!</definedName>
    <definedName name="__123Graph_C" localSheetId="66" hidden="1">[14]FLUJO!$B$7936:$C$7936</definedName>
    <definedName name="__123Graph_C" localSheetId="19" hidden="1">#REF!</definedName>
    <definedName name="__123Graph_C" localSheetId="20" hidden="1">[14]FLUJO!$B$7936:$C$7936</definedName>
    <definedName name="__123Graph_C" localSheetId="0" hidden="1">[14]FLUJO!$B$7936:$C$7936</definedName>
    <definedName name="__123Graph_C" hidden="1">#REF!</definedName>
    <definedName name="__123Graph_CCurrent" localSheetId="68" hidden="1">'[17]Base Original'!#REF!</definedName>
    <definedName name="__123Graph_CCurrent" localSheetId="69" hidden="1">'[17]Base Original'!#REF!</definedName>
    <definedName name="__123Graph_CCurrent" localSheetId="70" hidden="1">'[17]Base Original'!#REF!</definedName>
    <definedName name="__123Graph_CCurrent" localSheetId="72" hidden="1">'[17]Base Original'!#REF!</definedName>
    <definedName name="__123Graph_CCurrent" localSheetId="74" hidden="1">'[17]Base Original'!#REF!</definedName>
    <definedName name="__123Graph_CCurrent" localSheetId="75" hidden="1">'[17]Base Original'!#REF!</definedName>
    <definedName name="__123Graph_CCurrent" localSheetId="76" hidden="1">'[17]Base Original'!#REF!</definedName>
    <definedName name="__123Graph_CCurrent" localSheetId="12" hidden="1">#REF!</definedName>
    <definedName name="__123Graph_CCurrent" localSheetId="13" hidden="1">#REF!</definedName>
    <definedName name="__123Graph_CCurrent" localSheetId="14" hidden="1">#REF!</definedName>
    <definedName name="__123Graph_CCurrent" localSheetId="22" hidden="1">'[17]Base Original'!#REF!</definedName>
    <definedName name="__123Graph_CCurrent" localSheetId="23" hidden="1">'[17]Base Original'!#REF!</definedName>
    <definedName name="__123Graph_CCurrent" localSheetId="25" hidden="1">#REF!</definedName>
    <definedName name="__123Graph_CCurrent" localSheetId="63" hidden="1">'[17]Base Original'!#REF!</definedName>
    <definedName name="__123Graph_CCurrent" localSheetId="39" hidden="1">#REF!</definedName>
    <definedName name="__123Graph_CCurrent" localSheetId="24" hidden="1">#REF!</definedName>
    <definedName name="__123Graph_CCurrent" localSheetId="26" hidden="1">'[17]Base Original'!#REF!</definedName>
    <definedName name="__123Graph_CCurrent" localSheetId="31" hidden="1">'[17]Base Original'!#REF!</definedName>
    <definedName name="__123Graph_CCurrent" localSheetId="32" hidden="1">#REF!</definedName>
    <definedName name="__123Graph_CCurrent" localSheetId="33" hidden="1">#REF!</definedName>
    <definedName name="__123Graph_CCurrent" localSheetId="34" hidden="1">#REF!</definedName>
    <definedName name="__123Graph_CCurrent" localSheetId="35" hidden="1">#REF!</definedName>
    <definedName name="__123Graph_CCurrent" localSheetId="36" hidden="1">#REF!</definedName>
    <definedName name="__123Graph_CCurrent" localSheetId="40" hidden="1">#REF!</definedName>
    <definedName name="__123Graph_CCurrent" localSheetId="41" hidden="1">'[17]Base Original'!#REF!</definedName>
    <definedName name="__123Graph_CCurrent" localSheetId="42" hidden="1">'[17]Base Original'!#REF!</definedName>
    <definedName name="__123Graph_CCurrent" localSheetId="43" hidden="1">'[17]Base Original'!#REF!</definedName>
    <definedName name="__123Graph_CCurrent" localSheetId="44" hidden="1">'[17]Base Original'!#REF!</definedName>
    <definedName name="__123Graph_CCurrent" localSheetId="45" hidden="1">#REF!</definedName>
    <definedName name="__123Graph_CCurrent" localSheetId="46" hidden="1">#REF!</definedName>
    <definedName name="__123Graph_CCurrent" localSheetId="47" hidden="1">#REF!</definedName>
    <definedName name="__123Graph_CCurrent" localSheetId="51" hidden="1">#REF!</definedName>
    <definedName name="__123Graph_CCurrent" localSheetId="52" hidden="1">'[17]Base Original'!#REF!</definedName>
    <definedName name="__123Graph_CCurrent" localSheetId="54" hidden="1">#REF!</definedName>
    <definedName name="__123Graph_CCurrent" localSheetId="64" hidden="1">'[17]Base Original'!#REF!</definedName>
    <definedName name="__123Graph_CCurrent" localSheetId="65" hidden="1">'[17]Base Original'!#REF!</definedName>
    <definedName name="__123Graph_CCurrent" localSheetId="66" hidden="1">'[17]Base Original'!#REF!</definedName>
    <definedName name="__123Graph_CCurrent" localSheetId="19" hidden="1">#REF!</definedName>
    <definedName name="__123Graph_CCurrent" localSheetId="20" hidden="1">'[17]Base Original'!#REF!</definedName>
    <definedName name="__123Graph_CCurrent" localSheetId="0" hidden="1">'[17]Base Original'!#REF!</definedName>
    <definedName name="__123Graph_CCurrent" hidden="1">#REF!</definedName>
    <definedName name="__123Graph_CREER" localSheetId="68" hidden="1">[13]ER!#REF!</definedName>
    <definedName name="__123Graph_CREER" localSheetId="69" hidden="1">[13]ER!#REF!</definedName>
    <definedName name="__123Graph_CREER" localSheetId="70" hidden="1">[13]ER!#REF!</definedName>
    <definedName name="__123Graph_CREER" localSheetId="72" hidden="1">[13]ER!#REF!</definedName>
    <definedName name="__123Graph_CREER" localSheetId="74" hidden="1">[13]ER!#REF!</definedName>
    <definedName name="__123Graph_CREER" localSheetId="75" hidden="1">[13]ER!#REF!</definedName>
    <definedName name="__123Graph_CREER" localSheetId="76" hidden="1">[13]ER!#REF!</definedName>
    <definedName name="__123Graph_CREER" localSheetId="12" hidden="1">#REF!</definedName>
    <definedName name="__123Graph_CREER" localSheetId="13" hidden="1">#REF!</definedName>
    <definedName name="__123Graph_CREER" localSheetId="14" hidden="1">#REF!</definedName>
    <definedName name="__123Graph_CREER" localSheetId="22" hidden="1">[13]ER!#REF!</definedName>
    <definedName name="__123Graph_CREER" localSheetId="23" hidden="1">[13]ER!#REF!</definedName>
    <definedName name="__123Graph_CREER" localSheetId="25" hidden="1">#REF!</definedName>
    <definedName name="__123Graph_CREER" localSheetId="63" hidden="1">[13]ER!#REF!</definedName>
    <definedName name="__123Graph_CREER" localSheetId="39" hidden="1">#REF!</definedName>
    <definedName name="__123Graph_CREER" localSheetId="24" hidden="1">#REF!</definedName>
    <definedName name="__123Graph_CREER" localSheetId="26" hidden="1">[13]ER!#REF!</definedName>
    <definedName name="__123Graph_CREER" localSheetId="31" hidden="1">[13]ER!#REF!</definedName>
    <definedName name="__123Graph_CREER" localSheetId="32" hidden="1">#REF!</definedName>
    <definedName name="__123Graph_CREER" localSheetId="36" hidden="1">#REF!</definedName>
    <definedName name="__123Graph_CREER" localSheetId="40" hidden="1">#REF!</definedName>
    <definedName name="__123Graph_CREER" localSheetId="41" hidden="1">[13]ER!#REF!</definedName>
    <definedName name="__123Graph_CREER" localSheetId="42" hidden="1">[13]ER!#REF!</definedName>
    <definedName name="__123Graph_CREER" localSheetId="43" hidden="1">[13]ER!#REF!</definedName>
    <definedName name="__123Graph_CREER" localSheetId="44" hidden="1">[13]ER!#REF!</definedName>
    <definedName name="__123Graph_CREER" localSheetId="45" hidden="1">#REF!</definedName>
    <definedName name="__123Graph_CREER" localSheetId="51" hidden="1">#REF!</definedName>
    <definedName name="__123Graph_CREER" localSheetId="52" hidden="1">[13]ER!#REF!</definedName>
    <definedName name="__123Graph_CREER" localSheetId="54" hidden="1">#REF!</definedName>
    <definedName name="__123Graph_CREER" localSheetId="64" hidden="1">[13]ER!#REF!</definedName>
    <definedName name="__123Graph_CREER" localSheetId="65" hidden="1">[13]ER!#REF!</definedName>
    <definedName name="__123Graph_CREER" localSheetId="66" hidden="1">[13]ER!#REF!</definedName>
    <definedName name="__123Graph_CREER" localSheetId="19" hidden="1">#REF!</definedName>
    <definedName name="__123Graph_CREER" localSheetId="20" hidden="1">[13]ER!#REF!</definedName>
    <definedName name="__123Graph_CREER" localSheetId="0" hidden="1">[13]ER!#REF!</definedName>
    <definedName name="__123Graph_CREER" hidden="1">#REF!</definedName>
    <definedName name="__123Graph_D" localSheetId="12" hidden="1">#REF!</definedName>
    <definedName name="__123Graph_D" localSheetId="13" hidden="1">#REF!</definedName>
    <definedName name="__123Graph_D" localSheetId="14" hidden="1">#REF!</definedName>
    <definedName name="__123Graph_D" localSheetId="25" hidden="1">#REF!</definedName>
    <definedName name="__123Graph_D" localSheetId="39" hidden="1">#REF!</definedName>
    <definedName name="__123Graph_D" localSheetId="24" hidden="1">#REF!</definedName>
    <definedName name="__123Graph_D" localSheetId="26" hidden="1">[14]FLUJO!$B$7942:$C$7942</definedName>
    <definedName name="__123Graph_D" localSheetId="40" hidden="1">#REF!</definedName>
    <definedName name="__123Graph_D" localSheetId="41" hidden="1">#REF!</definedName>
    <definedName name="__123Graph_D" localSheetId="42" hidden="1">#REF!</definedName>
    <definedName name="__123Graph_D" localSheetId="43" hidden="1">[14]FLUJO!$B$7942:$C$7942</definedName>
    <definedName name="__123Graph_D" localSheetId="44" hidden="1">[14]FLUJO!$B$7942:$C$7942</definedName>
    <definedName name="__123Graph_D" localSheetId="45" hidden="1">#REF!</definedName>
    <definedName name="__123Graph_D" localSheetId="51" hidden="1">#REF!</definedName>
    <definedName name="__123Graph_D" localSheetId="54" hidden="1">#REF!</definedName>
    <definedName name="__123Graph_D" localSheetId="66" hidden="1">[14]FLUJO!$B$7942:$C$7942</definedName>
    <definedName name="__123Graph_D" localSheetId="19" hidden="1">#REF!</definedName>
    <definedName name="__123Graph_D" localSheetId="20" hidden="1">[14]FLUJO!$B$7942:$C$7942</definedName>
    <definedName name="__123Graph_D" localSheetId="0" hidden="1">[14]FLUJO!$B$7942:$C$7942</definedName>
    <definedName name="__123Graph_D" hidden="1">#REF!</definedName>
    <definedName name="__123Graph_DCurrent" localSheetId="68" hidden="1">'[17]Base Original'!#REF!</definedName>
    <definedName name="__123Graph_DCurrent" localSheetId="69" hidden="1">'[17]Base Original'!#REF!</definedName>
    <definedName name="__123Graph_DCurrent" localSheetId="70" hidden="1">'[17]Base Original'!#REF!</definedName>
    <definedName name="__123Graph_DCurrent" localSheetId="72" hidden="1">'[17]Base Original'!#REF!</definedName>
    <definedName name="__123Graph_DCurrent" localSheetId="74" hidden="1">'[17]Base Original'!#REF!</definedName>
    <definedName name="__123Graph_DCurrent" localSheetId="75" hidden="1">'[17]Base Original'!#REF!</definedName>
    <definedName name="__123Graph_DCurrent" localSheetId="76" hidden="1">'[17]Base Original'!#REF!</definedName>
    <definedName name="__123Graph_DCurrent" localSheetId="12" hidden="1">#REF!</definedName>
    <definedName name="__123Graph_DCurrent" localSheetId="13" hidden="1">#REF!</definedName>
    <definedName name="__123Graph_DCurrent" localSheetId="14" hidden="1">#REF!</definedName>
    <definedName name="__123Graph_DCurrent" localSheetId="22" hidden="1">'[17]Base Original'!#REF!</definedName>
    <definedName name="__123Graph_DCurrent" localSheetId="23" hidden="1">'[17]Base Original'!#REF!</definedName>
    <definedName name="__123Graph_DCurrent" localSheetId="25" hidden="1">#REF!</definedName>
    <definedName name="__123Graph_DCurrent" localSheetId="63" hidden="1">'[17]Base Original'!#REF!</definedName>
    <definedName name="__123Graph_DCurrent" localSheetId="39" hidden="1">#REF!</definedName>
    <definedName name="__123Graph_DCurrent" localSheetId="24" hidden="1">#REF!</definedName>
    <definedName name="__123Graph_DCurrent" localSheetId="26" hidden="1">'[17]Base Original'!#REF!</definedName>
    <definedName name="__123Graph_DCurrent" localSheetId="31" hidden="1">'[17]Base Original'!#REF!</definedName>
    <definedName name="__123Graph_DCurrent" localSheetId="32" hidden="1">#REF!</definedName>
    <definedName name="__123Graph_DCurrent" localSheetId="33" hidden="1">#REF!</definedName>
    <definedName name="__123Graph_DCurrent" localSheetId="34" hidden="1">#REF!</definedName>
    <definedName name="__123Graph_DCurrent" localSheetId="35" hidden="1">#REF!</definedName>
    <definedName name="__123Graph_DCurrent" localSheetId="36" hidden="1">#REF!</definedName>
    <definedName name="__123Graph_DCurrent" localSheetId="40" hidden="1">#REF!</definedName>
    <definedName name="__123Graph_DCurrent" localSheetId="41" hidden="1">'[17]Base Original'!#REF!</definedName>
    <definedName name="__123Graph_DCurrent" localSheetId="42" hidden="1">'[17]Base Original'!#REF!</definedName>
    <definedName name="__123Graph_DCurrent" localSheetId="43" hidden="1">'[17]Base Original'!#REF!</definedName>
    <definedName name="__123Graph_DCurrent" localSheetId="44" hidden="1">'[17]Base Original'!#REF!</definedName>
    <definedName name="__123Graph_DCurrent" localSheetId="45" hidden="1">#REF!</definedName>
    <definedName name="__123Graph_DCurrent" localSheetId="51" hidden="1">#REF!</definedName>
    <definedName name="__123Graph_DCurrent" localSheetId="54" hidden="1">#REF!</definedName>
    <definedName name="__123Graph_DCurrent" localSheetId="64" hidden="1">'[17]Base Original'!#REF!</definedName>
    <definedName name="__123Graph_DCurrent" localSheetId="65" hidden="1">'[17]Base Original'!#REF!</definedName>
    <definedName name="__123Graph_DCurrent" localSheetId="66" hidden="1">'[17]Base Original'!#REF!</definedName>
    <definedName name="__123Graph_DCurrent" localSheetId="19" hidden="1">#REF!</definedName>
    <definedName name="__123Graph_DCurrent" localSheetId="20" hidden="1">'[17]Base Original'!#REF!</definedName>
    <definedName name="__123Graph_DCurrent" localSheetId="0" hidden="1">'[17]Base Original'!#REF!</definedName>
    <definedName name="__123Graph_DCurrent" hidden="1">#REF!</definedName>
    <definedName name="__123Graph_E" localSheetId="68" hidden="1">[9]C!#REF!</definedName>
    <definedName name="__123Graph_E" localSheetId="69" hidden="1">[9]C!#REF!</definedName>
    <definedName name="__123Graph_E" localSheetId="70" hidden="1">[9]C!#REF!</definedName>
    <definedName name="__123Graph_E" localSheetId="72" hidden="1">[9]C!#REF!</definedName>
    <definedName name="__123Graph_E" localSheetId="74" hidden="1">[9]C!#REF!</definedName>
    <definedName name="__123Graph_E" localSheetId="75" hidden="1">[9]C!#REF!</definedName>
    <definedName name="__123Graph_E" localSheetId="76" hidden="1">[9]C!#REF!</definedName>
    <definedName name="__123Graph_E" localSheetId="12" hidden="1">#REF!</definedName>
    <definedName name="__123Graph_E" localSheetId="13" hidden="1">#REF!</definedName>
    <definedName name="__123Graph_E" localSheetId="14" hidden="1">#REF!</definedName>
    <definedName name="__123Graph_E" localSheetId="22" hidden="1">[10]C!#REF!</definedName>
    <definedName name="__123Graph_E" localSheetId="23" hidden="1">[10]C!#REF!</definedName>
    <definedName name="__123Graph_E" localSheetId="25" hidden="1">#REF!</definedName>
    <definedName name="__123Graph_E" localSheetId="63" hidden="1">[9]C!#REF!</definedName>
    <definedName name="__123Graph_E" localSheetId="39" hidden="1">#REF!</definedName>
    <definedName name="__123Graph_E" localSheetId="24" hidden="1">#REF!</definedName>
    <definedName name="__123Graph_E" localSheetId="26" hidden="1">[9]C!#REF!</definedName>
    <definedName name="__123Graph_E" localSheetId="31" hidden="1">[9]C!#REF!</definedName>
    <definedName name="__123Graph_E" localSheetId="32" hidden="1">#REF!</definedName>
    <definedName name="__123Graph_E" localSheetId="36" hidden="1">#REF!</definedName>
    <definedName name="__123Graph_E" localSheetId="40" hidden="1">#REF!</definedName>
    <definedName name="__123Graph_E" localSheetId="41" hidden="1">[9]C!#REF!</definedName>
    <definedName name="__123Graph_E" localSheetId="42" hidden="1">[9]C!#REF!</definedName>
    <definedName name="__123Graph_E" localSheetId="43" hidden="1">[9]C!#REF!</definedName>
    <definedName name="__123Graph_E" localSheetId="44" hidden="1">[9]C!#REF!</definedName>
    <definedName name="__123Graph_E" localSheetId="45" hidden="1">#REF!</definedName>
    <definedName name="__123Graph_E" localSheetId="46" hidden="1">#REF!</definedName>
    <definedName name="__123Graph_E" localSheetId="47" hidden="1">#REF!</definedName>
    <definedName name="__123Graph_E" localSheetId="51" hidden="1">#REF!</definedName>
    <definedName name="__123Graph_E" localSheetId="52" hidden="1">[10]C!#REF!</definedName>
    <definedName name="__123Graph_E" localSheetId="54" hidden="1">#REF!</definedName>
    <definedName name="__123Graph_E" localSheetId="64" hidden="1">[9]C!#REF!</definedName>
    <definedName name="__123Graph_E" localSheetId="65" hidden="1">[9]C!#REF!</definedName>
    <definedName name="__123Graph_E" localSheetId="66" hidden="1">[9]C!#REF!</definedName>
    <definedName name="__123Graph_E" localSheetId="19" hidden="1">#REF!</definedName>
    <definedName name="__123Graph_E" localSheetId="20" hidden="1">[9]C!#REF!</definedName>
    <definedName name="__123Graph_E" localSheetId="0" hidden="1">[9]C!#REF!</definedName>
    <definedName name="__123Graph_E" hidden="1">#REF!</definedName>
    <definedName name="__123Graph_ECurrent" localSheetId="68" hidden="1">'[17]Base Original'!#REF!</definedName>
    <definedName name="__123Graph_ECurrent" localSheetId="69" hidden="1">'[17]Base Original'!#REF!</definedName>
    <definedName name="__123Graph_ECurrent" localSheetId="70" hidden="1">'[17]Base Original'!#REF!</definedName>
    <definedName name="__123Graph_ECurrent" localSheetId="72" hidden="1">'[17]Base Original'!#REF!</definedName>
    <definedName name="__123Graph_ECurrent" localSheetId="74" hidden="1">'[17]Base Original'!#REF!</definedName>
    <definedName name="__123Graph_ECurrent" localSheetId="75" hidden="1">'[17]Base Original'!#REF!</definedName>
    <definedName name="__123Graph_ECurrent" localSheetId="76" hidden="1">'[17]Base Original'!#REF!</definedName>
    <definedName name="__123Graph_ECurrent" localSheetId="12" hidden="1">#REF!</definedName>
    <definedName name="__123Graph_ECurrent" localSheetId="13" hidden="1">#REF!</definedName>
    <definedName name="__123Graph_ECurrent" localSheetId="14" hidden="1">#REF!</definedName>
    <definedName name="__123Graph_ECurrent" localSheetId="22" hidden="1">'[17]Base Original'!#REF!</definedName>
    <definedName name="__123Graph_ECurrent" localSheetId="23" hidden="1">'[17]Base Original'!#REF!</definedName>
    <definedName name="__123Graph_ECurrent" localSheetId="25" hidden="1">#REF!</definedName>
    <definedName name="__123Graph_ECurrent" localSheetId="63" hidden="1">'[17]Base Original'!#REF!</definedName>
    <definedName name="__123Graph_ECurrent" localSheetId="39" hidden="1">#REF!</definedName>
    <definedName name="__123Graph_ECurrent" localSheetId="24" hidden="1">#REF!</definedName>
    <definedName name="__123Graph_ECurrent" localSheetId="26" hidden="1">'[17]Base Original'!#REF!</definedName>
    <definedName name="__123Graph_ECurrent" localSheetId="31" hidden="1">'[17]Base Original'!#REF!</definedName>
    <definedName name="__123Graph_ECurrent" localSheetId="32" hidden="1">#REF!</definedName>
    <definedName name="__123Graph_ECurrent" localSheetId="40" hidden="1">#REF!</definedName>
    <definedName name="__123Graph_ECurrent" localSheetId="41" hidden="1">'[17]Base Original'!#REF!</definedName>
    <definedName name="__123Graph_ECurrent" localSheetId="42" hidden="1">'[17]Base Original'!#REF!</definedName>
    <definedName name="__123Graph_ECurrent" localSheetId="43" hidden="1">'[17]Base Original'!#REF!</definedName>
    <definedName name="__123Graph_ECurrent" localSheetId="44" hidden="1">'[17]Base Original'!#REF!</definedName>
    <definedName name="__123Graph_ECurrent" localSheetId="45" hidden="1">#REF!</definedName>
    <definedName name="__123Graph_ECurrent" localSheetId="46" hidden="1">#REF!</definedName>
    <definedName name="__123Graph_ECurrent" localSheetId="47" hidden="1">#REF!</definedName>
    <definedName name="__123Graph_ECurrent" localSheetId="51" hidden="1">#REF!</definedName>
    <definedName name="__123Graph_ECurrent" localSheetId="54" hidden="1">#REF!</definedName>
    <definedName name="__123Graph_ECurrent" localSheetId="64" hidden="1">'[17]Base Original'!#REF!</definedName>
    <definedName name="__123Graph_ECurrent" localSheetId="65" hidden="1">'[17]Base Original'!#REF!</definedName>
    <definedName name="__123Graph_ECurrent" localSheetId="66" hidden="1">'[17]Base Original'!#REF!</definedName>
    <definedName name="__123Graph_ECurrent" localSheetId="19" hidden="1">#REF!</definedName>
    <definedName name="__123Graph_ECurrent" localSheetId="20" hidden="1">'[17]Base Original'!#REF!</definedName>
    <definedName name="__123Graph_ECurrent" localSheetId="0" hidden="1">'[17]Base Original'!#REF!</definedName>
    <definedName name="__123Graph_ECurrent" hidden="1">#REF!</definedName>
    <definedName name="__123Graph_F" localSheetId="68" hidden="1">[9]C!#REF!</definedName>
    <definedName name="__123Graph_F" localSheetId="69" hidden="1">[9]C!#REF!</definedName>
    <definedName name="__123Graph_F" localSheetId="70" hidden="1">[9]C!#REF!</definedName>
    <definedName name="__123Graph_F" localSheetId="72" hidden="1">[9]C!#REF!</definedName>
    <definedName name="__123Graph_F" localSheetId="74" hidden="1">[9]C!#REF!</definedName>
    <definedName name="__123Graph_F" localSheetId="75" hidden="1">[9]C!#REF!</definedName>
    <definedName name="__123Graph_F" localSheetId="76" hidden="1">[9]C!#REF!</definedName>
    <definedName name="__123Graph_F" localSheetId="12" hidden="1">#REF!</definedName>
    <definedName name="__123Graph_F" localSheetId="13" hidden="1">#REF!</definedName>
    <definedName name="__123Graph_F" localSheetId="14" hidden="1">#REF!</definedName>
    <definedName name="__123Graph_F" localSheetId="22" hidden="1">[10]C!#REF!</definedName>
    <definedName name="__123Graph_F" localSheetId="23" hidden="1">[10]C!#REF!</definedName>
    <definedName name="__123Graph_F" localSheetId="25" hidden="1">#REF!</definedName>
    <definedName name="__123Graph_F" localSheetId="63" hidden="1">[9]C!#REF!</definedName>
    <definedName name="__123Graph_F" localSheetId="39" hidden="1">#REF!</definedName>
    <definedName name="__123Graph_F" localSheetId="24" hidden="1">#REF!</definedName>
    <definedName name="__123Graph_F" localSheetId="26" hidden="1">[9]C!#REF!</definedName>
    <definedName name="__123Graph_F" localSheetId="31" hidden="1">[9]C!#REF!</definedName>
    <definedName name="__123Graph_F" localSheetId="32" hidden="1">#REF!</definedName>
    <definedName name="__123Graph_F" localSheetId="40" hidden="1">#REF!</definedName>
    <definedName name="__123Graph_F" localSheetId="41" hidden="1">[9]C!#REF!</definedName>
    <definedName name="__123Graph_F" localSheetId="42" hidden="1">[9]C!#REF!</definedName>
    <definedName name="__123Graph_F" localSheetId="43" hidden="1">[9]C!#REF!</definedName>
    <definedName name="__123Graph_F" localSheetId="44" hidden="1">[9]C!#REF!</definedName>
    <definedName name="__123Graph_F" localSheetId="45" hidden="1">#REF!</definedName>
    <definedName name="__123Graph_F" localSheetId="46" hidden="1">#REF!</definedName>
    <definedName name="__123Graph_F" localSheetId="47" hidden="1">#REF!</definedName>
    <definedName name="__123Graph_F" localSheetId="51" hidden="1">#REF!</definedName>
    <definedName name="__123Graph_F" localSheetId="52" hidden="1">[10]C!#REF!</definedName>
    <definedName name="__123Graph_F" localSheetId="54" hidden="1">#REF!</definedName>
    <definedName name="__123Graph_F" localSheetId="64" hidden="1">[9]C!#REF!</definedName>
    <definedName name="__123Graph_F" localSheetId="65" hidden="1">[9]C!#REF!</definedName>
    <definedName name="__123Graph_F" localSheetId="66" hidden="1">[9]C!#REF!</definedName>
    <definedName name="__123Graph_F" localSheetId="19" hidden="1">#REF!</definedName>
    <definedName name="__123Graph_F" localSheetId="20" hidden="1">[9]C!#REF!</definedName>
    <definedName name="__123Graph_F" localSheetId="0" hidden="1">[9]C!#REF!</definedName>
    <definedName name="__123Graph_F" hidden="1">#REF!</definedName>
    <definedName name="__123Graph_FCurrent" localSheetId="68" hidden="1">[18]Base!#REF!</definedName>
    <definedName name="__123Graph_FCurrent" localSheetId="69" hidden="1">[18]Base!#REF!</definedName>
    <definedName name="__123Graph_FCurrent" localSheetId="70" hidden="1">[18]Base!#REF!</definedName>
    <definedName name="__123Graph_FCurrent" localSheetId="72" hidden="1">[18]Base!#REF!</definedName>
    <definedName name="__123Graph_FCurrent" localSheetId="74" hidden="1">[18]Base!#REF!</definedName>
    <definedName name="__123Graph_FCurrent" localSheetId="75" hidden="1">[18]Base!#REF!</definedName>
    <definedName name="__123Graph_FCurrent" localSheetId="76" hidden="1">[18]Base!#REF!</definedName>
    <definedName name="__123Graph_FCurrent" localSheetId="12" hidden="1">#REF!</definedName>
    <definedName name="__123Graph_FCurrent" localSheetId="13" hidden="1">#REF!</definedName>
    <definedName name="__123Graph_FCurrent" localSheetId="22" hidden="1">[18]Base!#REF!</definedName>
    <definedName name="__123Graph_FCurrent" localSheetId="25" hidden="1">#REF!</definedName>
    <definedName name="__123Graph_FCurrent" localSheetId="63" hidden="1">[18]Base!#REF!</definedName>
    <definedName name="__123Graph_FCurrent" localSheetId="39" hidden="1">#REF!</definedName>
    <definedName name="__123Graph_FCurrent" localSheetId="24" hidden="1">#REF!</definedName>
    <definedName name="__123Graph_FCurrent" localSheetId="26" hidden="1">[18]Base!#REF!</definedName>
    <definedName name="__123Graph_FCurrent" localSheetId="31" hidden="1">[18]Base!#REF!</definedName>
    <definedName name="__123Graph_FCurrent" localSheetId="32" hidden="1">#REF!</definedName>
    <definedName name="__123Graph_FCurrent" localSheetId="40" hidden="1">#REF!</definedName>
    <definedName name="__123Graph_FCurrent" localSheetId="41" hidden="1">[18]Base!#REF!</definedName>
    <definedName name="__123Graph_FCurrent" localSheetId="42" hidden="1">[18]Base!#REF!</definedName>
    <definedName name="__123Graph_FCurrent" localSheetId="43" hidden="1">[18]Base!#REF!</definedName>
    <definedName name="__123Graph_FCurrent" localSheetId="44" hidden="1">[18]Base!#REF!</definedName>
    <definedName name="__123Graph_FCurrent" localSheetId="45" hidden="1">#REF!</definedName>
    <definedName name="__123Graph_FCurrent" localSheetId="46" hidden="1">#REF!</definedName>
    <definedName name="__123Graph_FCurrent" localSheetId="47" hidden="1">#REF!</definedName>
    <definedName name="__123Graph_FCurrent" localSheetId="51" hidden="1">#REF!</definedName>
    <definedName name="__123Graph_FCurrent" localSheetId="52" hidden="1">[18]Base!#REF!</definedName>
    <definedName name="__123Graph_FCurrent" localSheetId="54" hidden="1">#REF!</definedName>
    <definedName name="__123Graph_FCurrent" localSheetId="64" hidden="1">[18]Base!#REF!</definedName>
    <definedName name="__123Graph_FCurrent" localSheetId="65" hidden="1">[18]Base!#REF!</definedName>
    <definedName name="__123Graph_FCurrent" localSheetId="66" hidden="1">[18]Base!#REF!</definedName>
    <definedName name="__123Graph_FCurrent" localSheetId="19" hidden="1">#REF!</definedName>
    <definedName name="__123Graph_FCurrent" localSheetId="20" hidden="1">[18]Base!#REF!</definedName>
    <definedName name="__123Graph_FCurrent" localSheetId="0" hidden="1">[18]Base!#REF!</definedName>
    <definedName name="__123Graph_FCurrent" hidden="1">#REF!</definedName>
    <definedName name="__123Graph_X" localSheetId="12" hidden="1">#REF!</definedName>
    <definedName name="__123Graph_X" localSheetId="13" hidden="1">#REF!</definedName>
    <definedName name="__123Graph_X" localSheetId="14" hidden="1">#REF!</definedName>
    <definedName name="__123Graph_X" localSheetId="25" hidden="1">#REF!</definedName>
    <definedName name="__123Graph_X" localSheetId="39" hidden="1">#REF!</definedName>
    <definedName name="__123Graph_X" localSheetId="24" hidden="1">#REF!</definedName>
    <definedName name="__123Graph_X" localSheetId="26" hidden="1">[14]FLUJO!$B$7906:$C$7906</definedName>
    <definedName name="__123Graph_X" localSheetId="40" hidden="1">#REF!</definedName>
    <definedName name="__123Graph_X" localSheetId="41" hidden="1">#REF!</definedName>
    <definedName name="__123Graph_X" localSheetId="42" hidden="1">#REF!</definedName>
    <definedName name="__123Graph_X" localSheetId="43" hidden="1">[14]FLUJO!$B$7906:$C$7906</definedName>
    <definedName name="__123Graph_X" localSheetId="44" hidden="1">[14]FLUJO!$B$7906:$C$7906</definedName>
    <definedName name="__123Graph_X" localSheetId="45" hidden="1">#REF!</definedName>
    <definedName name="__123Graph_X" localSheetId="51" hidden="1">#REF!</definedName>
    <definedName name="__123Graph_X" localSheetId="54" hidden="1">#REF!</definedName>
    <definedName name="__123Graph_X" localSheetId="66" hidden="1">[14]FLUJO!$B$7906:$C$7906</definedName>
    <definedName name="__123Graph_X" localSheetId="19" hidden="1">#REF!</definedName>
    <definedName name="__123Graph_X" localSheetId="20" hidden="1">[14]FLUJO!$B$7906:$C$7906</definedName>
    <definedName name="__123Graph_X" localSheetId="0" hidden="1">[14]FLUJO!$B$7906:$C$7906</definedName>
    <definedName name="__123Graph_X" hidden="1">#REF!</definedName>
    <definedName name="__123Graph_XDIFFERENTIAL" localSheetId="68" hidden="1">[12]TAB25b!#REF!</definedName>
    <definedName name="__123Graph_XDIFFERENTIAL" localSheetId="69" hidden="1">[12]TAB25b!#REF!</definedName>
    <definedName name="__123Graph_XDIFFERENTIAL" localSheetId="70" hidden="1">[12]TAB25b!#REF!</definedName>
    <definedName name="__123Graph_XDIFFERENTIAL" localSheetId="72" hidden="1">[12]TAB25b!#REF!</definedName>
    <definedName name="__123Graph_XDIFFERENTIAL" localSheetId="74" hidden="1">[12]TAB25b!#REF!</definedName>
    <definedName name="__123Graph_XDIFFERENTIAL" localSheetId="75" hidden="1">[12]TAB25b!#REF!</definedName>
    <definedName name="__123Graph_XDIFFERENTIAL" localSheetId="76" hidden="1">[12]TAB25b!#REF!</definedName>
    <definedName name="__123Graph_XDIFFERENTIAL" localSheetId="12" hidden="1">#REF!</definedName>
    <definedName name="__123Graph_XDIFFERENTIAL" localSheetId="13" hidden="1">#REF!</definedName>
    <definedName name="__123Graph_XDIFFERENTIAL" localSheetId="14" hidden="1">#REF!</definedName>
    <definedName name="__123Graph_XDIFFERENTIAL" localSheetId="22" hidden="1">[12]TAB25b!#REF!</definedName>
    <definedName name="__123Graph_XDIFFERENTIAL" localSheetId="23" hidden="1">[12]TAB25b!#REF!</definedName>
    <definedName name="__123Graph_XDIFFERENTIAL" localSheetId="25" hidden="1">#REF!</definedName>
    <definedName name="__123Graph_XDIFFERENTIAL" localSheetId="63" hidden="1">[12]TAB25b!#REF!</definedName>
    <definedName name="__123Graph_XDIFFERENTIAL" localSheetId="39" hidden="1">#REF!</definedName>
    <definedName name="__123Graph_XDIFFERENTIAL" localSheetId="24" hidden="1">#REF!</definedName>
    <definedName name="__123Graph_XDIFFERENTIAL" localSheetId="26" hidden="1">[12]TAB25b!#REF!</definedName>
    <definedName name="__123Graph_XDIFFERENTIAL" localSheetId="31" hidden="1">[12]TAB25b!#REF!</definedName>
    <definedName name="__123Graph_XDIFFERENTIAL" localSheetId="32" hidden="1">#REF!</definedName>
    <definedName name="__123Graph_XDIFFERENTIAL" localSheetId="33" hidden="1">#REF!</definedName>
    <definedName name="__123Graph_XDIFFERENTIAL" localSheetId="34" hidden="1">#REF!</definedName>
    <definedName name="__123Graph_XDIFFERENTIAL" localSheetId="35" hidden="1">#REF!</definedName>
    <definedName name="__123Graph_XDIFFERENTIAL" localSheetId="36" hidden="1">#REF!</definedName>
    <definedName name="__123Graph_XDIFFERENTIAL" localSheetId="40" hidden="1">#REF!</definedName>
    <definedName name="__123Graph_XDIFFERENTIAL" localSheetId="41" hidden="1">[12]TAB25b!#REF!</definedName>
    <definedName name="__123Graph_XDIFFERENTIAL" localSheetId="42" hidden="1">[12]TAB25b!#REF!</definedName>
    <definedName name="__123Graph_XDIFFERENTIAL" localSheetId="43" hidden="1">[12]TAB25b!#REF!</definedName>
    <definedName name="__123Graph_XDIFFERENTIAL" localSheetId="44" hidden="1">[12]TAB25b!#REF!</definedName>
    <definedName name="__123Graph_XDIFFERENTIAL" localSheetId="45" hidden="1">#REF!</definedName>
    <definedName name="__123Graph_XDIFFERENTIAL" localSheetId="51" hidden="1">#REF!</definedName>
    <definedName name="__123Graph_XDIFFERENTIAL" localSheetId="54" hidden="1">#REF!</definedName>
    <definedName name="__123Graph_XDIFFERENTIAL" localSheetId="64" hidden="1">[12]TAB25b!#REF!</definedName>
    <definedName name="__123Graph_XDIFFERENTIAL" localSheetId="65" hidden="1">[12]TAB25b!#REF!</definedName>
    <definedName name="__123Graph_XDIFFERENTIAL" localSheetId="66" hidden="1">[12]TAB25b!#REF!</definedName>
    <definedName name="__123Graph_XDIFFERENTIAL" localSheetId="19" hidden="1">#REF!</definedName>
    <definedName name="__123Graph_XDIFFERENTIAL" localSheetId="20" hidden="1">[12]TAB25b!#REF!</definedName>
    <definedName name="__123Graph_XDIFFERENTIAL" localSheetId="0" hidden="1">[12]TAB25b!#REF!</definedName>
    <definedName name="__123Graph_XDIFFERENTIAL" hidden="1">#REF!</definedName>
    <definedName name="__123Graph_XSPREAD" localSheetId="12" hidden="1">#REF!</definedName>
    <definedName name="__123Graph_XSPREAD" localSheetId="13" hidden="1">#REF!</definedName>
    <definedName name="__123Graph_XSPREAD" localSheetId="14" hidden="1">#REF!</definedName>
    <definedName name="__123Graph_XSPREAD" localSheetId="22" hidden="1">[12]TAB25b!#REF!</definedName>
    <definedName name="__123Graph_XSPREAD" localSheetId="23" hidden="1">[12]TAB25b!#REF!</definedName>
    <definedName name="__123Graph_XSPREAD" localSheetId="25" hidden="1">#REF!</definedName>
    <definedName name="__123Graph_XSPREAD" localSheetId="63" hidden="1">[12]TAB25b!#REF!</definedName>
    <definedName name="__123Graph_XSPREAD" localSheetId="39" hidden="1">#REF!</definedName>
    <definedName name="__123Graph_XSPREAD" localSheetId="24" hidden="1">#REF!</definedName>
    <definedName name="__123Graph_XSPREAD" localSheetId="26" hidden="1">[12]TAB25b!#REF!</definedName>
    <definedName name="__123Graph_XSPREAD" localSheetId="31" hidden="1">[12]TAB25b!#REF!</definedName>
    <definedName name="__123Graph_XSPREAD" localSheetId="32" hidden="1">#REF!</definedName>
    <definedName name="__123Graph_XSPREAD" localSheetId="36" hidden="1">#REF!</definedName>
    <definedName name="__123Graph_XSPREAD" localSheetId="40" hidden="1">#REF!</definedName>
    <definedName name="__123Graph_XSPREAD" localSheetId="41" hidden="1">[12]TAB25b!#REF!</definedName>
    <definedName name="__123Graph_XSPREAD" localSheetId="42" hidden="1">[12]TAB25b!#REF!</definedName>
    <definedName name="__123Graph_XSPREAD" localSheetId="43" hidden="1">[12]TAB25b!#REF!</definedName>
    <definedName name="__123Graph_XSPREAD" localSheetId="44" hidden="1">[12]TAB25b!#REF!</definedName>
    <definedName name="__123Graph_XSPREAD" localSheetId="45" hidden="1">#REF!</definedName>
    <definedName name="__123Graph_XSPREAD" localSheetId="51" hidden="1">#REF!</definedName>
    <definedName name="__123Graph_XSPREAD" localSheetId="54" hidden="1">#REF!</definedName>
    <definedName name="__123Graph_XSPREAD" localSheetId="64" hidden="1">[12]TAB25b!#REF!</definedName>
    <definedName name="__123Graph_XSPREAD" localSheetId="66" hidden="1">[12]TAB25b!#REF!</definedName>
    <definedName name="__123Graph_XSPREAD" localSheetId="19" hidden="1">#REF!</definedName>
    <definedName name="__123Graph_XSPREAD" localSheetId="20" hidden="1">[12]TAB25b!#REF!</definedName>
    <definedName name="__123Graph_XSPREAD" localSheetId="0" hidden="1">[12]TAB25b!#REF!</definedName>
    <definedName name="__123Graph_XSPREAD" hidden="1">#REF!</definedName>
    <definedName name="__12INT_RESERVES" localSheetId="68">#REF!</definedName>
    <definedName name="__12INT_RESERVES" localSheetId="69">#REF!</definedName>
    <definedName name="__12INT_RESERVES" localSheetId="70">#REF!</definedName>
    <definedName name="__12INT_RESERVES" localSheetId="72">#REF!</definedName>
    <definedName name="__12INT_RESERVES" localSheetId="74">#REF!</definedName>
    <definedName name="__12INT_RESERVES" localSheetId="75">#REF!</definedName>
    <definedName name="__12INT_RESERVES" localSheetId="76">#REF!</definedName>
    <definedName name="__12INT_RESERVES" localSheetId="12">#REF!</definedName>
    <definedName name="__12INT_RESERVES" localSheetId="13">#REF!</definedName>
    <definedName name="__12INT_RESERVES" localSheetId="14">#REF!</definedName>
    <definedName name="__12INT_RESERVES" localSheetId="22">#REF!</definedName>
    <definedName name="__12INT_RESERVES" localSheetId="23">#REF!</definedName>
    <definedName name="__12INT_RESERVES" localSheetId="25">#REF!</definedName>
    <definedName name="__12INT_RESERVES" localSheetId="63">#REF!</definedName>
    <definedName name="__12INT_RESERVES" localSheetId="39">#REF!</definedName>
    <definedName name="__12INT_RESERVES" localSheetId="24">#REF!</definedName>
    <definedName name="__12INT_RESERVES" localSheetId="31">#REF!</definedName>
    <definedName name="__12INT_RESERVES" localSheetId="32">#REF!</definedName>
    <definedName name="__12INT_RESERVES" localSheetId="36">#REF!</definedName>
    <definedName name="__12INT_RESERVES" localSheetId="40">#REF!</definedName>
    <definedName name="__12INT_RESERVES" localSheetId="41">#REF!</definedName>
    <definedName name="__12INT_RESERVES" localSheetId="42">#REF!</definedName>
    <definedName name="__12INT_RESERVES" localSheetId="43">#REF!</definedName>
    <definedName name="__12INT_RESERVES" localSheetId="44">#REF!</definedName>
    <definedName name="__12INT_RESERVES" localSheetId="45">#REF!</definedName>
    <definedName name="__12INT_RESERVES" localSheetId="51">#REF!</definedName>
    <definedName name="__12INT_RESERVES" localSheetId="52">#REF!</definedName>
    <definedName name="__12INT_RESERVES" localSheetId="54">#REF!</definedName>
    <definedName name="__12INT_RESERVES" localSheetId="64">#REF!</definedName>
    <definedName name="__12INT_RESERVES" localSheetId="65">#REF!</definedName>
    <definedName name="__12INT_RESERVES" localSheetId="66">#REF!</definedName>
    <definedName name="__12INT_RESERVES" localSheetId="19">#REF!</definedName>
    <definedName name="__12INT_RESERVES" localSheetId="20">#REF!</definedName>
    <definedName name="__12INT_RESERVES" localSheetId="0">#REF!</definedName>
    <definedName name="__12INT_RESERVES">#REF!</definedName>
    <definedName name="__1r" localSheetId="68">#REF!</definedName>
    <definedName name="__1r" localSheetId="69">#REF!</definedName>
    <definedName name="__1r" localSheetId="70">#REF!</definedName>
    <definedName name="__1r" localSheetId="72">#REF!</definedName>
    <definedName name="__1r" localSheetId="74">#REF!</definedName>
    <definedName name="__1r" localSheetId="75">#REF!</definedName>
    <definedName name="__1r" localSheetId="76">#REF!</definedName>
    <definedName name="__1r" localSheetId="12">#REF!</definedName>
    <definedName name="__1r" localSheetId="13">#REF!</definedName>
    <definedName name="__1r" localSheetId="14">#REF!</definedName>
    <definedName name="__1r" localSheetId="22">#REF!</definedName>
    <definedName name="__1r" localSheetId="23">#REF!</definedName>
    <definedName name="__1r" localSheetId="25">#REF!</definedName>
    <definedName name="__1r" localSheetId="63">#REF!</definedName>
    <definedName name="__1r" localSheetId="39">#REF!</definedName>
    <definedName name="__1r" localSheetId="24">#REF!</definedName>
    <definedName name="__1r" localSheetId="31">#REF!</definedName>
    <definedName name="__1r" localSheetId="32">#REF!</definedName>
    <definedName name="__1r" localSheetId="40">#REF!</definedName>
    <definedName name="__1r" localSheetId="41">#REF!</definedName>
    <definedName name="__1r" localSheetId="42">#REF!</definedName>
    <definedName name="__1r" localSheetId="43">#REF!</definedName>
    <definedName name="__1r" localSheetId="44">#REF!</definedName>
    <definedName name="__1r" localSheetId="45">#REF!</definedName>
    <definedName name="__1r" localSheetId="51">#REF!</definedName>
    <definedName name="__1r" localSheetId="52">#REF!</definedName>
    <definedName name="__1r" localSheetId="54">#REF!</definedName>
    <definedName name="__1r" localSheetId="64">#REF!</definedName>
    <definedName name="__1r" localSheetId="65">#REF!</definedName>
    <definedName name="__1r" localSheetId="19">#REF!</definedName>
    <definedName name="__1r" localSheetId="20">#REF!</definedName>
    <definedName name="__1r" localSheetId="0">#REF!</definedName>
    <definedName name="__1r">#REF!</definedName>
    <definedName name="__2Macros_Import_.qbop" localSheetId="68">[19]!'[Macros Import].qbop'</definedName>
    <definedName name="__2Macros_Import_.qbop" localSheetId="69">[19]!'[Macros Import].qbop'</definedName>
    <definedName name="__2Macros_Import_.qbop" localSheetId="70">[19]!'[Macros Import].qbop'</definedName>
    <definedName name="__2Macros_Import_.qbop" localSheetId="72">[19]!'[Macros Import].qbop'</definedName>
    <definedName name="__2Macros_Import_.qbop" localSheetId="74">[19]!'[Macros Import].qbop'</definedName>
    <definedName name="__2Macros_Import_.qbop" localSheetId="75">[19]!'[Macros Import].qbop'</definedName>
    <definedName name="__2Macros_Import_.qbop" localSheetId="76">[19]!'[Macros Import].qbop'</definedName>
    <definedName name="__2Macros_Import_.qbop" localSheetId="12">#REF!</definedName>
    <definedName name="__2Macros_Import_.qbop" localSheetId="13">#REF!</definedName>
    <definedName name="__2Macros_Import_.qbop" localSheetId="22">[19]!'[Macros Import].qbop'</definedName>
    <definedName name="__2Macros_Import_.qbop" localSheetId="23">[19]!'[Macros Import].qbop'</definedName>
    <definedName name="__2Macros_Import_.qbop" localSheetId="25">#REF!</definedName>
    <definedName name="__2Macros_Import_.qbop" localSheetId="9">#REF!</definedName>
    <definedName name="__2Macros_Import_.qbop" localSheetId="63">[19]!'[Macros Import].qbop'</definedName>
    <definedName name="__2Macros_Import_.qbop" localSheetId="39">#REF!</definedName>
    <definedName name="__2Macros_Import_.qbop" localSheetId="24">#REF!</definedName>
    <definedName name="__2Macros_Import_.qbop" localSheetId="26">[19]!'[Macros Import].qbop'</definedName>
    <definedName name="__2Macros_Import_.qbop" localSheetId="40">#REF!</definedName>
    <definedName name="__2Macros_Import_.qbop" localSheetId="41">#REF!</definedName>
    <definedName name="__2Macros_Import_.qbop" localSheetId="42">[19]!'[Macros Import].qbop'</definedName>
    <definedName name="__2Macros_Import_.qbop" localSheetId="43">[19]!'[Macros Import].qbop'</definedName>
    <definedName name="__2Macros_Import_.qbop" localSheetId="44">[19]!'[Macros Import].qbop'</definedName>
    <definedName name="__2Macros_Import_.qbop" localSheetId="45">#REF!</definedName>
    <definedName name="__2Macros_Import_.qbop" localSheetId="46">#REF!</definedName>
    <definedName name="__2Macros_Import_.qbop" localSheetId="51">#REF!</definedName>
    <definedName name="__2Macros_Import_.qbop" localSheetId="52">[19]!'[Macros Import].qbop'</definedName>
    <definedName name="__2Macros_Import_.qbop" localSheetId="54">#REF!</definedName>
    <definedName name="__2Macros_Import_.qbop" localSheetId="62">[19]!'[Macros Import].qbop'</definedName>
    <definedName name="__2Macros_Import_.qbop" localSheetId="64">[19]!'[Macros Import].qbop'</definedName>
    <definedName name="__2Macros_Import_.qbop" localSheetId="66">[19]!'[Macros Import].qbop'</definedName>
    <definedName name="__2Macros_Import_.qbop" localSheetId="19">#REF!</definedName>
    <definedName name="__2Macros_Import_.qbop" localSheetId="20">[19]!'[Macros Import].qbop'</definedName>
    <definedName name="__2Macros_Import_.qbop" localSheetId="0">[19]!'[Macros Import].qbop'</definedName>
    <definedName name="__2Macros_Import_.qbop">#REF!</definedName>
    <definedName name="__3__123Graph_ACPI_ER_LOG" localSheetId="68" hidden="1">[13]ER!#REF!</definedName>
    <definedName name="__3__123Graph_ACPI_ER_LOG" localSheetId="69" hidden="1">[13]ER!#REF!</definedName>
    <definedName name="__3__123Graph_ACPI_ER_LOG" localSheetId="70" hidden="1">[13]ER!#REF!</definedName>
    <definedName name="__3__123Graph_ACPI_ER_LOG" localSheetId="72" hidden="1">[13]ER!#REF!</definedName>
    <definedName name="__3__123Graph_ACPI_ER_LOG" localSheetId="74" hidden="1">[13]ER!#REF!</definedName>
    <definedName name="__3__123Graph_ACPI_ER_LOG" localSheetId="75" hidden="1">[13]ER!#REF!</definedName>
    <definedName name="__3__123Graph_ACPI_ER_LOG" localSheetId="76" hidden="1">[13]ER!#REF!</definedName>
    <definedName name="__3__123Graph_ACPI_ER_LOG" localSheetId="12" hidden="1">#REF!</definedName>
    <definedName name="__3__123Graph_ACPI_ER_LOG" localSheetId="13" hidden="1">#REF!</definedName>
    <definedName name="__3__123Graph_ACPI_ER_LOG" localSheetId="14" hidden="1">#REF!</definedName>
    <definedName name="__3__123Graph_ACPI_ER_LOG" localSheetId="25" hidden="1">#REF!</definedName>
    <definedName name="__3__123Graph_ACPI_ER_LOG" localSheetId="63" hidden="1">[13]ER!#REF!</definedName>
    <definedName name="__3__123Graph_ACPI_ER_LOG" localSheetId="39" hidden="1">#REF!</definedName>
    <definedName name="__3__123Graph_ACPI_ER_LOG" localSheetId="24" hidden="1">#REF!</definedName>
    <definedName name="__3__123Graph_ACPI_ER_LOG" localSheetId="26" hidden="1">[13]ER!#REF!</definedName>
    <definedName name="__3__123Graph_ACPI_ER_LOG" localSheetId="31" hidden="1">[13]ER!#REF!</definedName>
    <definedName name="__3__123Graph_ACPI_ER_LOG" localSheetId="33" hidden="1">#REF!</definedName>
    <definedName name="__3__123Graph_ACPI_ER_LOG" localSheetId="34" hidden="1">#REF!</definedName>
    <definedName name="__3__123Graph_ACPI_ER_LOG" localSheetId="35" hidden="1">#REF!</definedName>
    <definedName name="__3__123Graph_ACPI_ER_LOG" localSheetId="36" hidden="1">#REF!</definedName>
    <definedName name="__3__123Graph_ACPI_ER_LOG" localSheetId="40" hidden="1">#REF!</definedName>
    <definedName name="__3__123Graph_ACPI_ER_LOG" localSheetId="41" hidden="1">[13]ER!#REF!</definedName>
    <definedName name="__3__123Graph_ACPI_ER_LOG" localSheetId="42" hidden="1">[13]ER!#REF!</definedName>
    <definedName name="__3__123Graph_ACPI_ER_LOG" localSheetId="43" hidden="1">[13]ER!#REF!</definedName>
    <definedName name="__3__123Graph_ACPI_ER_LOG" localSheetId="44" hidden="1">[13]ER!#REF!</definedName>
    <definedName name="__3__123Graph_ACPI_ER_LOG" localSheetId="45" hidden="1">#REF!</definedName>
    <definedName name="__3__123Graph_ACPI_ER_LOG" localSheetId="51" hidden="1">#REF!</definedName>
    <definedName name="__3__123Graph_ACPI_ER_LOG" localSheetId="52" hidden="1">[13]ER!#REF!</definedName>
    <definedName name="__3__123Graph_ACPI_ER_LOG" localSheetId="54" hidden="1">#REF!</definedName>
    <definedName name="__3__123Graph_ACPI_ER_LOG" localSheetId="64" hidden="1">[13]ER!#REF!</definedName>
    <definedName name="__3__123Graph_ACPI_ER_LOG" localSheetId="65" hidden="1">[13]ER!#REF!</definedName>
    <definedName name="__3__123Graph_ACPI_ER_LOG" localSheetId="66" hidden="1">[13]ER!#REF!</definedName>
    <definedName name="__3__123Graph_ACPI_ER_LOG" localSheetId="19" hidden="1">#REF!</definedName>
    <definedName name="__3__123Graph_ACPI_ER_LOG" localSheetId="20" hidden="1">[13]ER!#REF!</definedName>
    <definedName name="__3__123Graph_ACPI_ER_LOG" localSheetId="0" hidden="1">[13]ER!#REF!</definedName>
    <definedName name="__3__123Graph_ACPI_ER_LOG" hidden="1">#REF!</definedName>
    <definedName name="__4__123Graph_BCPI_ER_LOG" localSheetId="68" hidden="1">[13]ER!#REF!</definedName>
    <definedName name="__4__123Graph_BCPI_ER_LOG" localSheetId="69" hidden="1">[13]ER!#REF!</definedName>
    <definedName name="__4__123Graph_BCPI_ER_LOG" localSheetId="70" hidden="1">[13]ER!#REF!</definedName>
    <definedName name="__4__123Graph_BCPI_ER_LOG" localSheetId="72" hidden="1">[13]ER!#REF!</definedName>
    <definedName name="__4__123Graph_BCPI_ER_LOG" localSheetId="74" hidden="1">[13]ER!#REF!</definedName>
    <definedName name="__4__123Graph_BCPI_ER_LOG" localSheetId="75" hidden="1">[13]ER!#REF!</definedName>
    <definedName name="__4__123Graph_BCPI_ER_LOG" localSheetId="76" hidden="1">[13]ER!#REF!</definedName>
    <definedName name="__4__123Graph_BCPI_ER_LOG" localSheetId="12" hidden="1">#REF!</definedName>
    <definedName name="__4__123Graph_BCPI_ER_LOG" localSheetId="13" hidden="1">#REF!</definedName>
    <definedName name="__4__123Graph_BCPI_ER_LOG" localSheetId="14" hidden="1">#REF!</definedName>
    <definedName name="__4__123Graph_BCPI_ER_LOG" localSheetId="25" hidden="1">#REF!</definedName>
    <definedName name="__4__123Graph_BCPI_ER_LOG" localSheetId="63" hidden="1">[13]ER!#REF!</definedName>
    <definedName name="__4__123Graph_BCPI_ER_LOG" localSheetId="39" hidden="1">#REF!</definedName>
    <definedName name="__4__123Graph_BCPI_ER_LOG" localSheetId="24" hidden="1">#REF!</definedName>
    <definedName name="__4__123Graph_BCPI_ER_LOG" localSheetId="26" hidden="1">[13]ER!#REF!</definedName>
    <definedName name="__4__123Graph_BCPI_ER_LOG" localSheetId="31" hidden="1">[13]ER!#REF!</definedName>
    <definedName name="__4__123Graph_BCPI_ER_LOG" localSheetId="33" hidden="1">#REF!</definedName>
    <definedName name="__4__123Graph_BCPI_ER_LOG" localSheetId="34" hidden="1">#REF!</definedName>
    <definedName name="__4__123Graph_BCPI_ER_LOG" localSheetId="35" hidden="1">#REF!</definedName>
    <definedName name="__4__123Graph_BCPI_ER_LOG" localSheetId="36" hidden="1">#REF!</definedName>
    <definedName name="__4__123Graph_BCPI_ER_LOG" localSheetId="40" hidden="1">#REF!</definedName>
    <definedName name="__4__123Graph_BCPI_ER_LOG" localSheetId="41" hidden="1">[13]ER!#REF!</definedName>
    <definedName name="__4__123Graph_BCPI_ER_LOG" localSheetId="42" hidden="1">[13]ER!#REF!</definedName>
    <definedName name="__4__123Graph_BCPI_ER_LOG" localSheetId="43" hidden="1">[13]ER!#REF!</definedName>
    <definedName name="__4__123Graph_BCPI_ER_LOG" localSheetId="44" hidden="1">[13]ER!#REF!</definedName>
    <definedName name="__4__123Graph_BCPI_ER_LOG" localSheetId="45" hidden="1">#REF!</definedName>
    <definedName name="__4__123Graph_BCPI_ER_LOG" localSheetId="51" hidden="1">#REF!</definedName>
    <definedName name="__4__123Graph_BCPI_ER_LOG" localSheetId="52" hidden="1">[13]ER!#REF!</definedName>
    <definedName name="__4__123Graph_BCPI_ER_LOG" localSheetId="54" hidden="1">#REF!</definedName>
    <definedName name="__4__123Graph_BCPI_ER_LOG" localSheetId="64" hidden="1">[13]ER!#REF!</definedName>
    <definedName name="__4__123Graph_BCPI_ER_LOG" localSheetId="65" hidden="1">[13]ER!#REF!</definedName>
    <definedName name="__4__123Graph_BCPI_ER_LOG" localSheetId="66" hidden="1">[13]ER!#REF!</definedName>
    <definedName name="__4__123Graph_BCPI_ER_LOG" localSheetId="19" hidden="1">#REF!</definedName>
    <definedName name="__4__123Graph_BCPI_ER_LOG" localSheetId="20" hidden="1">[13]ER!#REF!</definedName>
    <definedName name="__4__123Graph_BCPI_ER_LOG" localSheetId="0" hidden="1">[13]ER!#REF!</definedName>
    <definedName name="__4__123Graph_BCPI_ER_LOG" hidden="1">#REF!</definedName>
    <definedName name="__5__123Graph_BIBA_IBRD" localSheetId="68" hidden="1">[13]WB!#REF!</definedName>
    <definedName name="__5__123Graph_BIBA_IBRD" localSheetId="69" hidden="1">[13]WB!#REF!</definedName>
    <definedName name="__5__123Graph_BIBA_IBRD" localSheetId="70" hidden="1">[13]WB!#REF!</definedName>
    <definedName name="__5__123Graph_BIBA_IBRD" localSheetId="72" hidden="1">[13]WB!#REF!</definedName>
    <definedName name="__5__123Graph_BIBA_IBRD" localSheetId="74" hidden="1">[13]WB!#REF!</definedName>
    <definedName name="__5__123Graph_BIBA_IBRD" localSheetId="75" hidden="1">[13]WB!#REF!</definedName>
    <definedName name="__5__123Graph_BIBA_IBRD" localSheetId="76" hidden="1">[13]WB!#REF!</definedName>
    <definedName name="__5__123Graph_BIBA_IBRD" localSheetId="12" hidden="1">#REF!</definedName>
    <definedName name="__5__123Graph_BIBA_IBRD" localSheetId="13" hidden="1">#REF!</definedName>
    <definedName name="__5__123Graph_BIBA_IBRD" localSheetId="14" hidden="1">#REF!</definedName>
    <definedName name="__5__123Graph_BIBA_IBRD" localSheetId="25" hidden="1">#REF!</definedName>
    <definedName name="__5__123Graph_BIBA_IBRD" localSheetId="63" hidden="1">[13]WB!#REF!</definedName>
    <definedName name="__5__123Graph_BIBA_IBRD" localSheetId="39" hidden="1">#REF!</definedName>
    <definedName name="__5__123Graph_BIBA_IBRD" localSheetId="24" hidden="1">#REF!</definedName>
    <definedName name="__5__123Graph_BIBA_IBRD" localSheetId="26" hidden="1">[13]WB!#REF!</definedName>
    <definedName name="__5__123Graph_BIBA_IBRD" localSheetId="31" hidden="1">[13]WB!#REF!</definedName>
    <definedName name="__5__123Graph_BIBA_IBRD" localSheetId="36" hidden="1">#REF!</definedName>
    <definedName name="__5__123Graph_BIBA_IBRD" localSheetId="40" hidden="1">#REF!</definedName>
    <definedName name="__5__123Graph_BIBA_IBRD" localSheetId="41" hidden="1">[13]WB!#REF!</definedName>
    <definedName name="__5__123Graph_BIBA_IBRD" localSheetId="42" hidden="1">[13]WB!#REF!</definedName>
    <definedName name="__5__123Graph_BIBA_IBRD" localSheetId="43" hidden="1">[13]WB!#REF!</definedName>
    <definedName name="__5__123Graph_BIBA_IBRD" localSheetId="44" hidden="1">[13]WB!#REF!</definedName>
    <definedName name="__5__123Graph_BIBA_IBRD" localSheetId="45" hidden="1">#REF!</definedName>
    <definedName name="__5__123Graph_BIBA_IBRD" localSheetId="51" hidden="1">#REF!</definedName>
    <definedName name="__5__123Graph_BIBA_IBRD" localSheetId="52" hidden="1">[13]WB!#REF!</definedName>
    <definedName name="__5__123Graph_BIBA_IBRD" localSheetId="54" hidden="1">#REF!</definedName>
    <definedName name="__5__123Graph_BIBA_IBRD" localSheetId="64" hidden="1">[13]WB!#REF!</definedName>
    <definedName name="__5__123Graph_BIBA_IBRD" localSheetId="65" hidden="1">[13]WB!#REF!</definedName>
    <definedName name="__5__123Graph_BIBA_IBRD" localSheetId="66" hidden="1">[13]WB!#REF!</definedName>
    <definedName name="__5__123Graph_BIBA_IBRD" localSheetId="19" hidden="1">#REF!</definedName>
    <definedName name="__5__123Graph_BIBA_IBRD" localSheetId="20" hidden="1">[13]WB!#REF!</definedName>
    <definedName name="__5__123Graph_BIBA_IBRD" localSheetId="0" hidden="1">[13]WB!#REF!</definedName>
    <definedName name="__5__123Graph_BIBA_IBRD" hidden="1">#REF!</definedName>
    <definedName name="__6B.2_B.3" localSheetId="68">#REF!</definedName>
    <definedName name="__6B.2_B.3" localSheetId="69">#REF!</definedName>
    <definedName name="__6B.2_B.3" localSheetId="70">#REF!</definedName>
    <definedName name="__6B.2_B.3" localSheetId="72">#REF!</definedName>
    <definedName name="__6B.2_B.3" localSheetId="74">#REF!</definedName>
    <definedName name="__6B.2_B.3" localSheetId="75">#REF!</definedName>
    <definedName name="__6B.2_B.3" localSheetId="76">#REF!</definedName>
    <definedName name="__6B.2_B.3" localSheetId="12">#REF!</definedName>
    <definedName name="__6B.2_B.3" localSheetId="13">#REF!</definedName>
    <definedName name="__6B.2_B.3" localSheetId="14">#REF!</definedName>
    <definedName name="__6B.2_B.3" localSheetId="22">#REF!</definedName>
    <definedName name="__6B.2_B.3" localSheetId="23">#REF!</definedName>
    <definedName name="__6B.2_B.3" localSheetId="25">#REF!</definedName>
    <definedName name="__6B.2_B.3" localSheetId="63">#REF!</definedName>
    <definedName name="__6B.2_B.3" localSheetId="39">#REF!</definedName>
    <definedName name="__6B.2_B.3" localSheetId="24">#REF!</definedName>
    <definedName name="__6B.2_B.3" localSheetId="31">#REF!</definedName>
    <definedName name="__6B.2_B.3" localSheetId="32">#REF!</definedName>
    <definedName name="__6B.2_B.3" localSheetId="36">#REF!</definedName>
    <definedName name="__6B.2_B.3" localSheetId="40">#REF!</definedName>
    <definedName name="__6B.2_B.3" localSheetId="41">#REF!</definedName>
    <definedName name="__6B.2_B.3" localSheetId="42">#REF!</definedName>
    <definedName name="__6B.2_B.3" localSheetId="43">#REF!</definedName>
    <definedName name="__6B.2_B.3" localSheetId="44">#REF!</definedName>
    <definedName name="__6B.2_B.3" localSheetId="45">#REF!</definedName>
    <definedName name="__6B.2_B.3" localSheetId="51">#REF!</definedName>
    <definedName name="__6B.2_B.3" localSheetId="52">#REF!</definedName>
    <definedName name="__6B.2_B.3" localSheetId="54">#REF!</definedName>
    <definedName name="__6B.2_B.3" localSheetId="64">#REF!</definedName>
    <definedName name="__6B.2_B.3" localSheetId="65">#REF!</definedName>
    <definedName name="__6B.2_B.3" localSheetId="66">#REF!</definedName>
    <definedName name="__6B.2_B.3" localSheetId="19">#REF!</definedName>
    <definedName name="__6B.2_B.3" localSheetId="20">#REF!</definedName>
    <definedName name="__6B.2_B.3" localSheetId="0">#REF!</definedName>
    <definedName name="__6B.2_B.3">#REF!</definedName>
    <definedName name="__7B.4___5" localSheetId="68">#REF!</definedName>
    <definedName name="__7B.4___5" localSheetId="69">#REF!</definedName>
    <definedName name="__7B.4___5" localSheetId="70">#REF!</definedName>
    <definedName name="__7B.4___5" localSheetId="72">#REF!</definedName>
    <definedName name="__7B.4___5" localSheetId="74">#REF!</definedName>
    <definedName name="__7B.4___5" localSheetId="75">#REF!</definedName>
    <definedName name="__7B.4___5" localSheetId="76">#REF!</definedName>
    <definedName name="__7B.4___5" localSheetId="12">#REF!</definedName>
    <definedName name="__7B.4___5" localSheetId="13">#REF!</definedName>
    <definedName name="__7B.4___5" localSheetId="14">#REF!</definedName>
    <definedName name="__7B.4___5" localSheetId="22">#REF!</definedName>
    <definedName name="__7B.4___5" localSheetId="23">#REF!</definedName>
    <definedName name="__7B.4___5" localSheetId="25">#REF!</definedName>
    <definedName name="__7B.4___5" localSheetId="63">#REF!</definedName>
    <definedName name="__7B.4___5" localSheetId="39">#REF!</definedName>
    <definedName name="__7B.4___5" localSheetId="24">#REF!</definedName>
    <definedName name="__7B.4___5" localSheetId="31">#REF!</definedName>
    <definedName name="__7B.4___5" localSheetId="32">#REF!</definedName>
    <definedName name="__7B.4___5" localSheetId="40">#REF!</definedName>
    <definedName name="__7B.4___5" localSheetId="41">#REF!</definedName>
    <definedName name="__7B.4___5" localSheetId="42">#REF!</definedName>
    <definedName name="__7B.4___5" localSheetId="43">#REF!</definedName>
    <definedName name="__7B.4___5" localSheetId="44">#REF!</definedName>
    <definedName name="__7B.4___5" localSheetId="45">#REF!</definedName>
    <definedName name="__7B.4___5" localSheetId="51">#REF!</definedName>
    <definedName name="__7B.4___5" localSheetId="52">#REF!</definedName>
    <definedName name="__7B.4___5" localSheetId="54">#REF!</definedName>
    <definedName name="__7B.4___5" localSheetId="64">#REF!</definedName>
    <definedName name="__7B.4___5" localSheetId="65">#REF!</definedName>
    <definedName name="__7B.4___5" localSheetId="19">#REF!</definedName>
    <definedName name="__7B.4___5" localSheetId="20">#REF!</definedName>
    <definedName name="__7B.4___5" localSheetId="0">#REF!</definedName>
    <definedName name="__7B.4___5">#REF!</definedName>
    <definedName name="__8CONSOL_B2" localSheetId="68">#REF!</definedName>
    <definedName name="__8CONSOL_B2" localSheetId="69">#REF!</definedName>
    <definedName name="__8CONSOL_B2" localSheetId="70">#REF!</definedName>
    <definedName name="__8CONSOL_B2" localSheetId="72">#REF!</definedName>
    <definedName name="__8CONSOL_B2" localSheetId="74">#REF!</definedName>
    <definedName name="__8CONSOL_B2" localSheetId="75">#REF!</definedName>
    <definedName name="__8CONSOL_B2" localSheetId="76">#REF!</definedName>
    <definedName name="__8CONSOL_B2" localSheetId="12">#REF!</definedName>
    <definedName name="__8CONSOL_B2" localSheetId="13">#REF!</definedName>
    <definedName name="__8CONSOL_B2" localSheetId="14">#REF!</definedName>
    <definedName name="__8CONSOL_B2" localSheetId="22">#REF!</definedName>
    <definedName name="__8CONSOL_B2" localSheetId="23">#REF!</definedName>
    <definedName name="__8CONSOL_B2" localSheetId="25">#REF!</definedName>
    <definedName name="__8CONSOL_B2" localSheetId="63">#REF!</definedName>
    <definedName name="__8CONSOL_B2" localSheetId="39">#REF!</definedName>
    <definedName name="__8CONSOL_B2" localSheetId="24">#REF!</definedName>
    <definedName name="__8CONSOL_B2" localSheetId="31">#REF!</definedName>
    <definedName name="__8CONSOL_B2" localSheetId="32">#REF!</definedName>
    <definedName name="__8CONSOL_B2" localSheetId="40">#REF!</definedName>
    <definedName name="__8CONSOL_B2" localSheetId="41">#REF!</definedName>
    <definedName name="__8CONSOL_B2" localSheetId="42">#REF!</definedName>
    <definedName name="__8CONSOL_B2" localSheetId="43">#REF!</definedName>
    <definedName name="__8CONSOL_B2" localSheetId="44">#REF!</definedName>
    <definedName name="__8CONSOL_B2" localSheetId="45">#REF!</definedName>
    <definedName name="__8CONSOL_B2" localSheetId="51">#REF!</definedName>
    <definedName name="__8CONSOL_B2" localSheetId="52">#REF!</definedName>
    <definedName name="__8CONSOL_B2" localSheetId="54">#REF!</definedName>
    <definedName name="__8CONSOL_B2" localSheetId="64">#REF!</definedName>
    <definedName name="__8CONSOL_B2" localSheetId="65">#REF!</definedName>
    <definedName name="__8CONSOL_B2" localSheetId="19">#REF!</definedName>
    <definedName name="__8CONSOL_B2" localSheetId="20">#REF!</definedName>
    <definedName name="__8CONSOL_B2" localSheetId="0">#REF!</definedName>
    <definedName name="__8CONSOL_B2">#REF!</definedName>
    <definedName name="__9CONSOL_DEPOSITS" localSheetId="68">'[20]A 11'!#REF!</definedName>
    <definedName name="__9CONSOL_DEPOSITS" localSheetId="69">'[20]A 11'!#REF!</definedName>
    <definedName name="__9CONSOL_DEPOSITS" localSheetId="70">'[20]A 11'!#REF!</definedName>
    <definedName name="__9CONSOL_DEPOSITS" localSheetId="72">'[20]A 11'!#REF!</definedName>
    <definedName name="__9CONSOL_DEPOSITS" localSheetId="74">'[20]A 11'!#REF!</definedName>
    <definedName name="__9CONSOL_DEPOSITS" localSheetId="75">'[20]A 11'!#REF!</definedName>
    <definedName name="__9CONSOL_DEPOSITS" localSheetId="76">'[20]A 11'!#REF!</definedName>
    <definedName name="__9CONSOL_DEPOSITS" localSheetId="12">#REF!</definedName>
    <definedName name="__9CONSOL_DEPOSITS" localSheetId="13">#REF!</definedName>
    <definedName name="__9CONSOL_DEPOSITS" localSheetId="14">#REF!</definedName>
    <definedName name="__9CONSOL_DEPOSITS" localSheetId="22">'[20]A 11'!#REF!</definedName>
    <definedName name="__9CONSOL_DEPOSITS" localSheetId="23">'[20]A 11'!#REF!</definedName>
    <definedName name="__9CONSOL_DEPOSITS" localSheetId="25">#REF!</definedName>
    <definedName name="__9CONSOL_DEPOSITS" localSheetId="63">'[20]A 11'!#REF!</definedName>
    <definedName name="__9CONSOL_DEPOSITS" localSheetId="39">#REF!</definedName>
    <definedName name="__9CONSOL_DEPOSITS" localSheetId="24">#REF!</definedName>
    <definedName name="__9CONSOL_DEPOSITS" localSheetId="26">'[20]A 11'!#REF!</definedName>
    <definedName name="__9CONSOL_DEPOSITS" localSheetId="31">'[20]A 11'!#REF!</definedName>
    <definedName name="__9CONSOL_DEPOSITS" localSheetId="32">#REF!</definedName>
    <definedName name="__9CONSOL_DEPOSITS" localSheetId="40">#REF!</definedName>
    <definedName name="__9CONSOL_DEPOSITS" localSheetId="41">'[20]A 11'!#REF!</definedName>
    <definedName name="__9CONSOL_DEPOSITS" localSheetId="42">'[20]A 11'!#REF!</definedName>
    <definedName name="__9CONSOL_DEPOSITS" localSheetId="43">'[20]A 11'!#REF!</definedName>
    <definedName name="__9CONSOL_DEPOSITS" localSheetId="44">'[20]A 11'!#REF!</definedName>
    <definedName name="__9CONSOL_DEPOSITS" localSheetId="45">#REF!</definedName>
    <definedName name="__9CONSOL_DEPOSITS" localSheetId="51">#REF!</definedName>
    <definedName name="__9CONSOL_DEPOSITS" localSheetId="52">'[20]A 11'!#REF!</definedName>
    <definedName name="__9CONSOL_DEPOSITS" localSheetId="54">#REF!</definedName>
    <definedName name="__9CONSOL_DEPOSITS" localSheetId="64">'[20]A 11'!#REF!</definedName>
    <definedName name="__9CONSOL_DEPOSITS" localSheetId="65">'[20]A 11'!#REF!</definedName>
    <definedName name="__9CONSOL_DEPOSITS" localSheetId="66">'[20]A 11'!#REF!</definedName>
    <definedName name="__9CONSOL_DEPOSITS" localSheetId="19">#REF!</definedName>
    <definedName name="__9CONSOL_DEPOSITS" localSheetId="20">'[20]A 11'!#REF!</definedName>
    <definedName name="__9CONSOL_DEPOSITS" localSheetId="0">'[20]A 11'!#REF!</definedName>
    <definedName name="__9CONSOL_DEPOSITS">#REF!</definedName>
    <definedName name="__asd1" localSheetId="68">[5]!__asd1</definedName>
    <definedName name="__asd1" localSheetId="69">[5]!__asd1</definedName>
    <definedName name="__asd1" localSheetId="70">[5]!__asd1</definedName>
    <definedName name="__asd1" localSheetId="72">[5]!__asd1</definedName>
    <definedName name="__asd1" localSheetId="74">[5]!__asd1</definedName>
    <definedName name="__asd1" localSheetId="75">[5]!__asd1</definedName>
    <definedName name="__asd1" localSheetId="76">[5]!__asd1</definedName>
    <definedName name="__asd1" localSheetId="12">#REF!</definedName>
    <definedName name="__asd1" localSheetId="13">#REF!</definedName>
    <definedName name="__asd1" localSheetId="39">#REF!</definedName>
    <definedName name="__asd1" localSheetId="26">[5]!__asd1</definedName>
    <definedName name="__asd1" localSheetId="31">[5]!__asd1</definedName>
    <definedName name="__asd1" localSheetId="40">#REF!</definedName>
    <definedName name="__asd1" localSheetId="41">[5]!__asd1</definedName>
    <definedName name="__asd1" localSheetId="42">[5]!__asd1</definedName>
    <definedName name="__asd1" localSheetId="43">[5]!__asd1</definedName>
    <definedName name="__asd1" localSheetId="44">[5]!__asd1</definedName>
    <definedName name="__asd1" localSheetId="45">#REF!</definedName>
    <definedName name="__asd1" localSheetId="51">[5]!__asd1</definedName>
    <definedName name="__asd1" localSheetId="52">[5]!__asd1</definedName>
    <definedName name="__asd1" localSheetId="54">#REF!</definedName>
    <definedName name="__asd1" localSheetId="65">[5]!__asd1</definedName>
    <definedName name="__asd1" localSheetId="66">[5]!__asd1</definedName>
    <definedName name="__asd1" localSheetId="19">#REF!</definedName>
    <definedName name="__asd1" localSheetId="20">[5]!__asd1</definedName>
    <definedName name="__asd1" localSheetId="0">[5]!__asd1</definedName>
    <definedName name="__asd1">#REF!</definedName>
    <definedName name="__AUS1" localSheetId="68">#REF!</definedName>
    <definedName name="__AUS1" localSheetId="69">#REF!</definedName>
    <definedName name="__AUS1" localSheetId="70">#REF!</definedName>
    <definedName name="__AUS1" localSheetId="72">#REF!</definedName>
    <definedName name="__AUS1" localSheetId="74">#REF!</definedName>
    <definedName name="__AUS1" localSheetId="75">#REF!</definedName>
    <definedName name="__AUS1" localSheetId="76">#REF!</definedName>
    <definedName name="__AUS1" localSheetId="12">#REF!</definedName>
    <definedName name="__AUS1" localSheetId="13">#REF!</definedName>
    <definedName name="__AUS1" localSheetId="14">#REF!</definedName>
    <definedName name="__AUS1" localSheetId="22">#REF!</definedName>
    <definedName name="__AUS1" localSheetId="23">#REF!</definedName>
    <definedName name="__AUS1" localSheetId="25">#REF!</definedName>
    <definedName name="__AUS1" localSheetId="27">#REF!</definedName>
    <definedName name="__AUS1" localSheetId="63">#REF!</definedName>
    <definedName name="__AUS1" localSheetId="39">#REF!</definedName>
    <definedName name="__AUS1" localSheetId="24">#REF!</definedName>
    <definedName name="__AUS1" localSheetId="31">#REF!</definedName>
    <definedName name="__AUS1" localSheetId="32">#REF!</definedName>
    <definedName name="__AUS1" localSheetId="36">#REF!</definedName>
    <definedName name="__AUS1" localSheetId="40">#REF!</definedName>
    <definedName name="__AUS1" localSheetId="41">#REF!</definedName>
    <definedName name="__AUS1" localSheetId="42">#REF!</definedName>
    <definedName name="__AUS1" localSheetId="43">#REF!</definedName>
    <definedName name="__AUS1" localSheetId="44">#REF!</definedName>
    <definedName name="__AUS1" localSheetId="45">#REF!</definedName>
    <definedName name="__AUS1" localSheetId="46">#REF!</definedName>
    <definedName name="__AUS1" localSheetId="47">#REF!</definedName>
    <definedName name="__AUS1" localSheetId="51">#REF!</definedName>
    <definedName name="__AUS1" localSheetId="52">#REF!</definedName>
    <definedName name="__AUS1" localSheetId="54">#REF!</definedName>
    <definedName name="__AUS1" localSheetId="64">#REF!</definedName>
    <definedName name="__AUS1" localSheetId="65">#REF!</definedName>
    <definedName name="__AUS1" localSheetId="66">#REF!</definedName>
    <definedName name="__AUS1" localSheetId="19">#REF!</definedName>
    <definedName name="__AUS1" localSheetId="20">#REF!</definedName>
    <definedName name="__AUS1" localSheetId="0">#REF!</definedName>
    <definedName name="__AUS1">#REF!</definedName>
    <definedName name="__BOP2" localSheetId="68">[21]BoP!#REF!</definedName>
    <definedName name="__BOP2" localSheetId="69">[21]BoP!#REF!</definedName>
    <definedName name="__BOP2" localSheetId="70">[21]BoP!#REF!</definedName>
    <definedName name="__BOP2" localSheetId="72">[21]BoP!#REF!</definedName>
    <definedName name="__BOP2" localSheetId="74">[21]BoP!#REF!</definedName>
    <definedName name="__BOP2" localSheetId="75">[21]BoP!#REF!</definedName>
    <definedName name="__BOP2" localSheetId="76">[21]BoP!#REF!</definedName>
    <definedName name="__BOP2" localSheetId="12">#REF!</definedName>
    <definedName name="__BOP2" localSheetId="13">#REF!</definedName>
    <definedName name="__BOP2" localSheetId="14">#REF!</definedName>
    <definedName name="__BOP2" localSheetId="22">[21]BoP!#REF!</definedName>
    <definedName name="__BOP2" localSheetId="23">[21]BoP!#REF!</definedName>
    <definedName name="__BOP2" localSheetId="25">#REF!</definedName>
    <definedName name="__BOP2" localSheetId="63">[21]BoP!#REF!</definedName>
    <definedName name="__BOP2" localSheetId="39">#REF!</definedName>
    <definedName name="__BOP2" localSheetId="24">#REF!</definedName>
    <definedName name="__BOP2" localSheetId="26">[21]BoP!#REF!</definedName>
    <definedName name="__BOP2" localSheetId="31">[21]BoP!#REF!</definedName>
    <definedName name="__BOP2" localSheetId="32">#REF!</definedName>
    <definedName name="__BOP2" localSheetId="36">#REF!</definedName>
    <definedName name="__BOP2" localSheetId="40">#REF!</definedName>
    <definedName name="__BOP2" localSheetId="41">[21]BoP!#REF!</definedName>
    <definedName name="__BOP2" localSheetId="42">[21]BoP!#REF!</definedName>
    <definedName name="__BOP2" localSheetId="43">[21]BoP!#REF!</definedName>
    <definedName name="__BOP2" localSheetId="44">[21]BoP!#REF!</definedName>
    <definedName name="__BOP2" localSheetId="45">#REF!</definedName>
    <definedName name="__BOP2" localSheetId="51">#REF!</definedName>
    <definedName name="__BOP2" localSheetId="52">[21]BoP!#REF!</definedName>
    <definedName name="__BOP2" localSheetId="54">#REF!</definedName>
    <definedName name="__BOP2" localSheetId="64">[21]BoP!#REF!</definedName>
    <definedName name="__BOP2" localSheetId="65">[21]BoP!#REF!</definedName>
    <definedName name="__BOP2" localSheetId="66">[21]BoP!#REF!</definedName>
    <definedName name="__BOP2" localSheetId="19">#REF!</definedName>
    <definedName name="__BOP2" localSheetId="20">[21]BoP!#REF!</definedName>
    <definedName name="__BOP2" localSheetId="0">[21]BoP!#REF!</definedName>
    <definedName name="__BOP2">#REF!</definedName>
    <definedName name="__DEG1" localSheetId="68">#REF!</definedName>
    <definedName name="__DEG1" localSheetId="69">#REF!</definedName>
    <definedName name="__DEG1" localSheetId="70">#REF!</definedName>
    <definedName name="__DEG1" localSheetId="72">#REF!</definedName>
    <definedName name="__DEG1" localSheetId="74">#REF!</definedName>
    <definedName name="__DEG1" localSheetId="75">#REF!</definedName>
    <definedName name="__DEG1" localSheetId="76">#REF!</definedName>
    <definedName name="__DEG1" localSheetId="12">#REF!</definedName>
    <definedName name="__DEG1" localSheetId="13">#REF!</definedName>
    <definedName name="__DEG1" localSheetId="14">#REF!</definedName>
    <definedName name="__DEG1" localSheetId="22">#REF!</definedName>
    <definedName name="__DEG1" localSheetId="23">#REF!</definedName>
    <definedName name="__DEG1" localSheetId="25">#REF!</definedName>
    <definedName name="__DEG1" localSheetId="27">#REF!</definedName>
    <definedName name="__DEG1" localSheetId="63">#REF!</definedName>
    <definedName name="__DEG1" localSheetId="39">#REF!</definedName>
    <definedName name="__DEG1" localSheetId="24">#REF!</definedName>
    <definedName name="__DEG1" localSheetId="31">#REF!</definedName>
    <definedName name="__DEG1" localSheetId="32">#REF!</definedName>
    <definedName name="__DEG1" localSheetId="36">#REF!</definedName>
    <definedName name="__DEG1" localSheetId="40">#REF!</definedName>
    <definedName name="__DEG1" localSheetId="41">#REF!</definedName>
    <definedName name="__DEG1" localSheetId="42">#REF!</definedName>
    <definedName name="__DEG1" localSheetId="43">#REF!</definedName>
    <definedName name="__DEG1" localSheetId="44">#REF!</definedName>
    <definedName name="__DEG1" localSheetId="45">#REF!</definedName>
    <definedName name="__DEG1" localSheetId="46">#REF!</definedName>
    <definedName name="__DEG1" localSheetId="47">#REF!</definedName>
    <definedName name="__DEG1" localSheetId="51">#REF!</definedName>
    <definedName name="__DEG1" localSheetId="52">#REF!</definedName>
    <definedName name="__DEG1" localSheetId="54">#REF!</definedName>
    <definedName name="__DEG1" localSheetId="64">#REF!</definedName>
    <definedName name="__DEG1" localSheetId="65">#REF!</definedName>
    <definedName name="__DEG1" localSheetId="66">#REF!</definedName>
    <definedName name="__DEG1" localSheetId="19">#REF!</definedName>
    <definedName name="__DEG1" localSheetId="20">#REF!</definedName>
    <definedName name="__DEG1" localSheetId="0">#REF!</definedName>
    <definedName name="__DEG1">#REF!</definedName>
    <definedName name="__DKR1" localSheetId="68">#REF!</definedName>
    <definedName name="__DKR1" localSheetId="69">#REF!</definedName>
    <definedName name="__DKR1" localSheetId="70">#REF!</definedName>
    <definedName name="__DKR1" localSheetId="72">#REF!</definedName>
    <definedName name="__DKR1" localSheetId="74">#REF!</definedName>
    <definedName name="__DKR1" localSheetId="75">#REF!</definedName>
    <definedName name="__DKR1" localSheetId="76">#REF!</definedName>
    <definedName name="__DKR1" localSheetId="12">#REF!</definedName>
    <definedName name="__DKR1" localSheetId="13">#REF!</definedName>
    <definedName name="__DKR1" localSheetId="14">#REF!</definedName>
    <definedName name="__DKR1" localSheetId="22">#REF!</definedName>
    <definedName name="__DKR1" localSheetId="25">#REF!</definedName>
    <definedName name="__DKR1" localSheetId="27">#REF!</definedName>
    <definedName name="__DKR1" localSheetId="63">#REF!</definedName>
    <definedName name="__DKR1" localSheetId="39">#REF!</definedName>
    <definedName name="__DKR1" localSheetId="24">#REF!</definedName>
    <definedName name="__DKR1" localSheetId="31">#REF!</definedName>
    <definedName name="__DKR1" localSheetId="32">#REF!</definedName>
    <definedName name="__DKR1" localSheetId="40">#REF!</definedName>
    <definedName name="__DKR1" localSheetId="41">#REF!</definedName>
    <definedName name="__DKR1" localSheetId="42">#REF!</definedName>
    <definedName name="__DKR1" localSheetId="43">#REF!</definedName>
    <definedName name="__DKR1" localSheetId="44">#REF!</definedName>
    <definedName name="__DKR1" localSheetId="45">#REF!</definedName>
    <definedName name="__DKR1" localSheetId="46">#REF!</definedName>
    <definedName name="__DKR1" localSheetId="47">#REF!</definedName>
    <definedName name="__DKR1" localSheetId="51">#REF!</definedName>
    <definedName name="__DKR1" localSheetId="52">#REF!</definedName>
    <definedName name="__DKR1" localSheetId="54">#REF!</definedName>
    <definedName name="__DKR1" localSheetId="64">#REF!</definedName>
    <definedName name="__DKR1" localSheetId="65">#REF!</definedName>
    <definedName name="__DKR1" localSheetId="19">#REF!</definedName>
    <definedName name="__DKR1" localSheetId="20">#REF!</definedName>
    <definedName name="__DKR1" localSheetId="0">#REF!</definedName>
    <definedName name="__DKR1">#REF!</definedName>
    <definedName name="__ECU1" localSheetId="68">#REF!</definedName>
    <definedName name="__ECU1" localSheetId="69">#REF!</definedName>
    <definedName name="__ECU1" localSheetId="70">#REF!</definedName>
    <definedName name="__ECU1" localSheetId="72">#REF!</definedName>
    <definedName name="__ECU1" localSheetId="74">#REF!</definedName>
    <definedName name="__ECU1" localSheetId="75">#REF!</definedName>
    <definedName name="__ECU1" localSheetId="76">#REF!</definedName>
    <definedName name="__ECU1" localSheetId="12">#REF!</definedName>
    <definedName name="__ECU1" localSheetId="13">#REF!</definedName>
    <definedName name="__ECU1" localSheetId="14">#REF!</definedName>
    <definedName name="__ECU1" localSheetId="22">#REF!</definedName>
    <definedName name="__ECU1" localSheetId="25">#REF!</definedName>
    <definedName name="__ECU1" localSheetId="27">#REF!</definedName>
    <definedName name="__ECU1" localSheetId="63">#REF!</definedName>
    <definedName name="__ECU1" localSheetId="39">#REF!</definedName>
    <definedName name="__ECU1" localSheetId="24">#REF!</definedName>
    <definedName name="__ECU1" localSheetId="31">#REF!</definedName>
    <definedName name="__ECU1" localSheetId="32">#REF!</definedName>
    <definedName name="__ECU1" localSheetId="40">#REF!</definedName>
    <definedName name="__ECU1" localSheetId="41">#REF!</definedName>
    <definedName name="__ECU1" localSheetId="42">#REF!</definedName>
    <definedName name="__ECU1" localSheetId="43">#REF!</definedName>
    <definedName name="__ECU1" localSheetId="44">#REF!</definedName>
    <definedName name="__ECU1" localSheetId="45">#REF!</definedName>
    <definedName name="__ECU1" localSheetId="46">#REF!</definedName>
    <definedName name="__ECU1" localSheetId="47">#REF!</definedName>
    <definedName name="__ECU1" localSheetId="51">#REF!</definedName>
    <definedName name="__ECU1" localSheetId="52">#REF!</definedName>
    <definedName name="__ECU1" localSheetId="54">#REF!</definedName>
    <definedName name="__ECU1" localSheetId="64">#REF!</definedName>
    <definedName name="__ECU1" localSheetId="65">#REF!</definedName>
    <definedName name="__ECU1" localSheetId="19">#REF!</definedName>
    <definedName name="__ECU1" localSheetId="20">#REF!</definedName>
    <definedName name="__ECU1" localSheetId="0">#REF!</definedName>
    <definedName name="__ECU1">#REF!</definedName>
    <definedName name="__END94" localSheetId="68">#REF!</definedName>
    <definedName name="__END94" localSheetId="69">#REF!</definedName>
    <definedName name="__END94" localSheetId="70">#REF!</definedName>
    <definedName name="__END94" localSheetId="72">#REF!</definedName>
    <definedName name="__END94" localSheetId="74">#REF!</definedName>
    <definedName name="__END94" localSheetId="75">#REF!</definedName>
    <definedName name="__END94" localSheetId="76">#REF!</definedName>
    <definedName name="__END94" localSheetId="12">#REF!</definedName>
    <definedName name="__END94" localSheetId="13">#REF!</definedName>
    <definedName name="__END94" localSheetId="22">#REF!</definedName>
    <definedName name="__END94" localSheetId="63">#REF!</definedName>
    <definedName name="__END94" localSheetId="39">#REF!</definedName>
    <definedName name="__END94" localSheetId="32">#REF!</definedName>
    <definedName name="__END94" localSheetId="40">#REF!</definedName>
    <definedName name="__END94" localSheetId="41">#REF!</definedName>
    <definedName name="__END94" localSheetId="42">#REF!</definedName>
    <definedName name="__END94" localSheetId="43">#REF!</definedName>
    <definedName name="__END94" localSheetId="44">#REF!</definedName>
    <definedName name="__END94" localSheetId="45">#REF!</definedName>
    <definedName name="__END94" localSheetId="51">#REF!</definedName>
    <definedName name="__END94" localSheetId="52">#REF!</definedName>
    <definedName name="__END94" localSheetId="54">#REF!</definedName>
    <definedName name="__END94" localSheetId="64">#REF!</definedName>
    <definedName name="__END94" localSheetId="65">#REF!</definedName>
    <definedName name="__END94" localSheetId="19">#REF!</definedName>
    <definedName name="__END94" localSheetId="20">#REF!</definedName>
    <definedName name="__END94" localSheetId="0">#REF!</definedName>
    <definedName name="__END94">#REF!</definedName>
    <definedName name="__ESC1" localSheetId="68">#REF!</definedName>
    <definedName name="__ESC1" localSheetId="69">#REF!</definedName>
    <definedName name="__ESC1" localSheetId="70">#REF!</definedName>
    <definedName name="__ESC1" localSheetId="72">#REF!</definedName>
    <definedName name="__ESC1" localSheetId="74">#REF!</definedName>
    <definedName name="__ESC1" localSheetId="75">#REF!</definedName>
    <definedName name="__ESC1" localSheetId="76">#REF!</definedName>
    <definedName name="__ESC1" localSheetId="12">#REF!</definedName>
    <definedName name="__ESC1" localSheetId="13">#REF!</definedName>
    <definedName name="__ESC1" localSheetId="22">#REF!</definedName>
    <definedName name="__ESC1" localSheetId="27">#REF!</definedName>
    <definedName name="__ESC1" localSheetId="63">#REF!</definedName>
    <definedName name="__ESC1" localSheetId="39">#REF!</definedName>
    <definedName name="__ESC1" localSheetId="24">#REF!</definedName>
    <definedName name="__ESC1" localSheetId="32">#REF!</definedName>
    <definedName name="__ESC1" localSheetId="40">#REF!</definedName>
    <definedName name="__ESC1" localSheetId="41">#REF!</definedName>
    <definedName name="__ESC1" localSheetId="42">#REF!</definedName>
    <definedName name="__ESC1" localSheetId="43">#REF!</definedName>
    <definedName name="__ESC1" localSheetId="44">#REF!</definedName>
    <definedName name="__ESC1" localSheetId="45">#REF!</definedName>
    <definedName name="__ESC1" localSheetId="46">#REF!</definedName>
    <definedName name="__ESC1" localSheetId="47">#REF!</definedName>
    <definedName name="__ESC1" localSheetId="51">#REF!</definedName>
    <definedName name="__ESC1" localSheetId="52">#REF!</definedName>
    <definedName name="__ESC1" localSheetId="54">#REF!</definedName>
    <definedName name="__ESC1" localSheetId="64">#REF!</definedName>
    <definedName name="__ESC1" localSheetId="65">#REF!</definedName>
    <definedName name="__ESC1" localSheetId="19">#REF!</definedName>
    <definedName name="__ESC1" localSheetId="20">#REF!</definedName>
    <definedName name="__ESC1" localSheetId="0">#REF!</definedName>
    <definedName name="__ESC1">#REF!</definedName>
    <definedName name="__F" localSheetId="68" hidden="1">'[8]Fax a enviar'!#REF!</definedName>
    <definedName name="__F" localSheetId="69" hidden="1">'[8]Fax a enviar'!#REF!</definedName>
    <definedName name="__F" localSheetId="70" hidden="1">'[8]Fax a enviar'!#REF!</definedName>
    <definedName name="__F" localSheetId="72" hidden="1">'[8]Fax a enviar'!#REF!</definedName>
    <definedName name="__F" localSheetId="74" hidden="1">'[8]Fax a enviar'!#REF!</definedName>
    <definedName name="__F" localSheetId="75" hidden="1">'[8]Fax a enviar'!#REF!</definedName>
    <definedName name="__F" localSheetId="76" hidden="1">'[8]Fax a enviar'!#REF!</definedName>
    <definedName name="__F" localSheetId="12" hidden="1">#REF!</definedName>
    <definedName name="__F" localSheetId="13" hidden="1">#REF!</definedName>
    <definedName name="__F" localSheetId="22" hidden="1">'[8]Fax a enviar'!#REF!</definedName>
    <definedName name="__F" localSheetId="25" hidden="1">#REF!</definedName>
    <definedName name="__F" localSheetId="39" hidden="1">#REF!</definedName>
    <definedName name="__F" localSheetId="24" hidden="1">#REF!</definedName>
    <definedName name="__F" localSheetId="26" hidden="1">'[8]Fax a enviar'!#REF!</definedName>
    <definedName name="__F" localSheetId="31" hidden="1">'[8]Fax a enviar'!#REF!</definedName>
    <definedName name="__F" localSheetId="40" hidden="1">#REF!</definedName>
    <definedName name="__F" localSheetId="41" hidden="1">#REF!</definedName>
    <definedName name="__F" localSheetId="42" hidden="1">#REF!</definedName>
    <definedName name="__F" localSheetId="43" hidden="1">'[8]Fax a enviar'!#REF!</definedName>
    <definedName name="__F" localSheetId="44" hidden="1">'[8]Fax a enviar'!#REF!</definedName>
    <definedName name="__F" localSheetId="45" hidden="1">#REF!</definedName>
    <definedName name="__F" localSheetId="51" hidden="1">#REF!</definedName>
    <definedName name="__F" localSheetId="52" hidden="1">'[8]Fax a enviar'!#REF!</definedName>
    <definedName name="__F" localSheetId="54" hidden="1">#REF!</definedName>
    <definedName name="__F" localSheetId="65" hidden="1">'[8]Fax a enviar'!#REF!</definedName>
    <definedName name="__F" localSheetId="66" hidden="1">'[8]Fax a enviar'!#REF!</definedName>
    <definedName name="__F" localSheetId="19" hidden="1">#REF!</definedName>
    <definedName name="__F" localSheetId="20" hidden="1">'[8]Fax a enviar'!#REF!</definedName>
    <definedName name="__F" localSheetId="0" hidden="1">'[8]Fax a enviar'!#REF!</definedName>
    <definedName name="__F" hidden="1">#REF!</definedName>
    <definedName name="__FAL2" localSheetId="68">#REF!</definedName>
    <definedName name="__FAL2" localSheetId="69">#REF!</definedName>
    <definedName name="__FAL2" localSheetId="70">#REF!</definedName>
    <definedName name="__FAL2" localSheetId="72">#REF!</definedName>
    <definedName name="__FAL2" localSheetId="74">#REF!</definedName>
    <definedName name="__FAL2" localSheetId="75">#REF!</definedName>
    <definedName name="__FAL2" localSheetId="76">#REF!</definedName>
    <definedName name="__FAL2" localSheetId="12">#REF!</definedName>
    <definedName name="__FAL2" localSheetId="13">#REF!</definedName>
    <definedName name="__FAL2" localSheetId="14">#REF!</definedName>
    <definedName name="__FAL2" localSheetId="22">#REF!</definedName>
    <definedName name="__FAL2" localSheetId="23">#REF!</definedName>
    <definedName name="__FAL2" localSheetId="25">#REF!</definedName>
    <definedName name="__FAL2" localSheetId="27">#REF!</definedName>
    <definedName name="__FAL2" localSheetId="63">#REF!</definedName>
    <definedName name="__FAL2" localSheetId="39">#REF!</definedName>
    <definedName name="__FAL2" localSheetId="24">#REF!</definedName>
    <definedName name="__FAL2" localSheetId="31">#REF!</definedName>
    <definedName name="__FAL2" localSheetId="32">#REF!</definedName>
    <definedName name="__FAL2" localSheetId="36">#REF!</definedName>
    <definedName name="__FAL2" localSheetId="40">#REF!</definedName>
    <definedName name="__FAL2" localSheetId="41">#REF!</definedName>
    <definedName name="__FAL2" localSheetId="42">#REF!</definedName>
    <definedName name="__FAL2" localSheetId="43">#REF!</definedName>
    <definedName name="__FAL2" localSheetId="44">#REF!</definedName>
    <definedName name="__FAL2" localSheetId="45">#REF!</definedName>
    <definedName name="__FAL2" localSheetId="46">#REF!</definedName>
    <definedName name="__FAL2" localSheetId="47">#REF!</definedName>
    <definedName name="__FAL2" localSheetId="51">#REF!</definedName>
    <definedName name="__FAL2" localSheetId="52">#REF!</definedName>
    <definedName name="__FAL2" localSheetId="54">#REF!</definedName>
    <definedName name="__FAL2" localSheetId="64">#REF!</definedName>
    <definedName name="__FAL2" localSheetId="65">#REF!</definedName>
    <definedName name="__FAL2" localSheetId="66">#REF!</definedName>
    <definedName name="__FAL2" localSheetId="19">#REF!</definedName>
    <definedName name="__FAL2" localSheetId="20">#REF!</definedName>
    <definedName name="__FAL2" localSheetId="0">#REF!</definedName>
    <definedName name="__FAL2">#REF!</definedName>
    <definedName name="__FAL3" localSheetId="68">#REF!</definedName>
    <definedName name="__FAL3" localSheetId="69">#REF!</definedName>
    <definedName name="__FAL3" localSheetId="70">#REF!</definedName>
    <definedName name="__FAL3" localSheetId="72">#REF!</definedName>
    <definedName name="__FAL3" localSheetId="74">#REF!</definedName>
    <definedName name="__FAL3" localSheetId="75">#REF!</definedName>
    <definedName name="__FAL3" localSheetId="76">#REF!</definedName>
    <definedName name="__FAL3" localSheetId="12">#REF!</definedName>
    <definedName name="__FAL3" localSheetId="13">#REF!</definedName>
    <definedName name="__FAL3" localSheetId="14">#REF!</definedName>
    <definedName name="__FAL3" localSheetId="22">#REF!</definedName>
    <definedName name="__FAL3" localSheetId="25">#REF!</definedName>
    <definedName name="__FAL3" localSheetId="27">#REF!</definedName>
    <definedName name="__FAL3" localSheetId="63">#REF!</definedName>
    <definedName name="__FAL3" localSheetId="39">#REF!</definedName>
    <definedName name="__FAL3" localSheetId="24">#REF!</definedName>
    <definedName name="__FAL3" localSheetId="31">#REF!</definedName>
    <definedName name="__FAL3" localSheetId="32">#REF!</definedName>
    <definedName name="__FAL3" localSheetId="40">#REF!</definedName>
    <definedName name="__FAL3" localSheetId="41">#REF!</definedName>
    <definedName name="__FAL3" localSheetId="42">#REF!</definedName>
    <definedName name="__FAL3" localSheetId="43">#REF!</definedName>
    <definedName name="__FAL3" localSheetId="44">#REF!</definedName>
    <definedName name="__FAL3" localSheetId="45">#REF!</definedName>
    <definedName name="__FAL3" localSheetId="46">#REF!</definedName>
    <definedName name="__FAL3" localSheetId="47">#REF!</definedName>
    <definedName name="__FAL3" localSheetId="51">#REF!</definedName>
    <definedName name="__FAL3" localSheetId="52">#REF!</definedName>
    <definedName name="__FAL3" localSheetId="54">#REF!</definedName>
    <definedName name="__FAL3" localSheetId="64">#REF!</definedName>
    <definedName name="__FAL3" localSheetId="65">#REF!</definedName>
    <definedName name="__FAL3" localSheetId="19">#REF!</definedName>
    <definedName name="__FAL3" localSheetId="20">#REF!</definedName>
    <definedName name="__FAL3" localSheetId="0">#REF!</definedName>
    <definedName name="__FAL3">#REF!</definedName>
    <definedName name="__FAL4" localSheetId="68">#REF!</definedName>
    <definedName name="__FAL4" localSheetId="69">#REF!</definedName>
    <definedName name="__FAL4" localSheetId="70">#REF!</definedName>
    <definedName name="__FAL4" localSheetId="72">#REF!</definedName>
    <definedName name="__FAL4" localSheetId="74">#REF!</definedName>
    <definedName name="__FAL4" localSheetId="75">#REF!</definedName>
    <definedName name="__FAL4" localSheetId="76">#REF!</definedName>
    <definedName name="__FAL4" localSheetId="12">#REF!</definedName>
    <definedName name="__FAL4" localSheetId="13">#REF!</definedName>
    <definedName name="__FAL4" localSheetId="14">#REF!</definedName>
    <definedName name="__FAL4" localSheetId="22">#REF!</definedName>
    <definedName name="__FAL4" localSheetId="25">#REF!</definedName>
    <definedName name="__FAL4" localSheetId="27">#REF!</definedName>
    <definedName name="__FAL4" localSheetId="63">#REF!</definedName>
    <definedName name="__FAL4" localSheetId="39">#REF!</definedName>
    <definedName name="__FAL4" localSheetId="24">#REF!</definedName>
    <definedName name="__FAL4" localSheetId="31">#REF!</definedName>
    <definedName name="__FAL4" localSheetId="32">#REF!</definedName>
    <definedName name="__FAL4" localSheetId="40">#REF!</definedName>
    <definedName name="__FAL4" localSheetId="41">#REF!</definedName>
    <definedName name="__FAL4" localSheetId="42">#REF!</definedName>
    <definedName name="__FAL4" localSheetId="43">#REF!</definedName>
    <definedName name="__FAL4" localSheetId="44">#REF!</definedName>
    <definedName name="__FAL4" localSheetId="45">#REF!</definedName>
    <definedName name="__FAL4" localSheetId="46">#REF!</definedName>
    <definedName name="__FAL4" localSheetId="47">#REF!</definedName>
    <definedName name="__FAL4" localSheetId="51">#REF!</definedName>
    <definedName name="__FAL4" localSheetId="52">#REF!</definedName>
    <definedName name="__FAL4" localSheetId="54">#REF!</definedName>
    <definedName name="__FAL4" localSheetId="64">#REF!</definedName>
    <definedName name="__FAL4" localSheetId="65">#REF!</definedName>
    <definedName name="__FAL4" localSheetId="19">#REF!</definedName>
    <definedName name="__FAL4" localSheetId="20">#REF!</definedName>
    <definedName name="__FAL4" localSheetId="0">#REF!</definedName>
    <definedName name="__FAL4">#REF!</definedName>
    <definedName name="__FAL5" localSheetId="68">#REF!</definedName>
    <definedName name="__FAL5" localSheetId="69">#REF!</definedName>
    <definedName name="__FAL5" localSheetId="70">#REF!</definedName>
    <definedName name="__FAL5" localSheetId="72">#REF!</definedName>
    <definedName name="__FAL5" localSheetId="74">#REF!</definedName>
    <definedName name="__FAL5" localSheetId="75">#REF!</definedName>
    <definedName name="__FAL5" localSheetId="76">#REF!</definedName>
    <definedName name="__FAL5" localSheetId="12">#REF!</definedName>
    <definedName name="__FAL5" localSheetId="13">#REF!</definedName>
    <definedName name="__FAL5" localSheetId="22">#REF!</definedName>
    <definedName name="__FAL5" localSheetId="27">#REF!</definedName>
    <definedName name="__FAL5" localSheetId="63">#REF!</definedName>
    <definedName name="__FAL5" localSheetId="39">#REF!</definedName>
    <definedName name="__FAL5" localSheetId="24">#REF!</definedName>
    <definedName name="__FAL5" localSheetId="32">#REF!</definedName>
    <definedName name="__FAL5" localSheetId="40">#REF!</definedName>
    <definedName name="__FAL5" localSheetId="41">#REF!</definedName>
    <definedName name="__FAL5" localSheetId="42">#REF!</definedName>
    <definedName name="__FAL5" localSheetId="43">#REF!</definedName>
    <definedName name="__FAL5" localSheetId="44">#REF!</definedName>
    <definedName name="__FAL5" localSheetId="45">#REF!</definedName>
    <definedName name="__FAL5" localSheetId="46">#REF!</definedName>
    <definedName name="__FAL5" localSheetId="47">#REF!</definedName>
    <definedName name="__FAL5" localSheetId="51">#REF!</definedName>
    <definedName name="__FAL5" localSheetId="52">#REF!</definedName>
    <definedName name="__FAL5" localSheetId="54">#REF!</definedName>
    <definedName name="__FAL5" localSheetId="64">#REF!</definedName>
    <definedName name="__FAL5" localSheetId="65">#REF!</definedName>
    <definedName name="__FAL5" localSheetId="19">#REF!</definedName>
    <definedName name="__FAL5" localSheetId="20">#REF!</definedName>
    <definedName name="__FAL5" localSheetId="0">#REF!</definedName>
    <definedName name="__FAL5">#REF!</definedName>
    <definedName name="__FAL6" localSheetId="68">#REF!</definedName>
    <definedName name="__FAL6" localSheetId="69">#REF!</definedName>
    <definedName name="__FAL6" localSheetId="70">#REF!</definedName>
    <definedName name="__FAL6" localSheetId="72">#REF!</definedName>
    <definedName name="__FAL6" localSheetId="74">#REF!</definedName>
    <definedName name="__FAL6" localSheetId="75">#REF!</definedName>
    <definedName name="__FAL6" localSheetId="76">#REF!</definedName>
    <definedName name="__FAL6" localSheetId="12">#REF!</definedName>
    <definedName name="__FAL6" localSheetId="13">#REF!</definedName>
    <definedName name="__FAL6" localSheetId="22">#REF!</definedName>
    <definedName name="__FAL6" localSheetId="27">#REF!</definedName>
    <definedName name="__FAL6" localSheetId="63">#REF!</definedName>
    <definedName name="__FAL6" localSheetId="39">#REF!</definedName>
    <definedName name="__FAL6" localSheetId="24">#REF!</definedName>
    <definedName name="__FAL6" localSheetId="32">#REF!</definedName>
    <definedName name="__FAL6" localSheetId="40">#REF!</definedName>
    <definedName name="__FAL6" localSheetId="41">#REF!</definedName>
    <definedName name="__FAL6" localSheetId="42">#REF!</definedName>
    <definedName name="__FAL6" localSheetId="43">#REF!</definedName>
    <definedName name="__FAL6" localSheetId="44">#REF!</definedName>
    <definedName name="__FAL6" localSheetId="45">#REF!</definedName>
    <definedName name="__FAL6" localSheetId="46">#REF!</definedName>
    <definedName name="__FAL6" localSheetId="47">#REF!</definedName>
    <definedName name="__FAL6" localSheetId="51">#REF!</definedName>
    <definedName name="__FAL6" localSheetId="52">#REF!</definedName>
    <definedName name="__FAL6" localSheetId="54">#REF!</definedName>
    <definedName name="__FAL6" localSheetId="64">#REF!</definedName>
    <definedName name="__FAL6" localSheetId="65">#REF!</definedName>
    <definedName name="__FAL6" localSheetId="19">#REF!</definedName>
    <definedName name="__FAL6" localSheetId="20">#REF!</definedName>
    <definedName name="__FAL6" localSheetId="0">#REF!</definedName>
    <definedName name="__FAL6">#REF!</definedName>
    <definedName name="__FAL7" localSheetId="68">#REF!</definedName>
    <definedName name="__FAL7" localSheetId="69">#REF!</definedName>
    <definedName name="__FAL7" localSheetId="70">#REF!</definedName>
    <definedName name="__FAL7" localSheetId="72">#REF!</definedName>
    <definedName name="__FAL7" localSheetId="74">#REF!</definedName>
    <definedName name="__FAL7" localSheetId="75">#REF!</definedName>
    <definedName name="__FAL7" localSheetId="76">#REF!</definedName>
    <definedName name="__FAL7" localSheetId="12">#REF!</definedName>
    <definedName name="__FAL7" localSheetId="13">#REF!</definedName>
    <definedName name="__FAL7" localSheetId="22">#REF!</definedName>
    <definedName name="__FAL7" localSheetId="27">#REF!</definedName>
    <definedName name="__FAL7" localSheetId="63">#REF!</definedName>
    <definedName name="__FAL7" localSheetId="39">#REF!</definedName>
    <definedName name="__FAL7" localSheetId="24">#REF!</definedName>
    <definedName name="__FAL7" localSheetId="32">#REF!</definedName>
    <definedName name="__FAL7" localSheetId="40">#REF!</definedName>
    <definedName name="__FAL7" localSheetId="41">#REF!</definedName>
    <definedName name="__FAL7" localSheetId="42">#REF!</definedName>
    <definedName name="__FAL7" localSheetId="43">#REF!</definedName>
    <definedName name="__FAL7" localSheetId="44">#REF!</definedName>
    <definedName name="__FAL7" localSheetId="45">#REF!</definedName>
    <definedName name="__FAL7" localSheetId="46">#REF!</definedName>
    <definedName name="__FAL7" localSheetId="47">#REF!</definedName>
    <definedName name="__FAL7" localSheetId="51">#REF!</definedName>
    <definedName name="__FAL7" localSheetId="52">#REF!</definedName>
    <definedName name="__FAL7" localSheetId="54">#REF!</definedName>
    <definedName name="__FAL7" localSheetId="64">#REF!</definedName>
    <definedName name="__FAL7" localSheetId="65">#REF!</definedName>
    <definedName name="__FAL7" localSheetId="19">#REF!</definedName>
    <definedName name="__FAL7" localSheetId="20">#REF!</definedName>
    <definedName name="__FAL7" localSheetId="0">#REF!</definedName>
    <definedName name="__FAL7">#REF!</definedName>
    <definedName name="__FMK1" localSheetId="68">#REF!</definedName>
    <definedName name="__FMK1" localSheetId="69">#REF!</definedName>
    <definedName name="__FMK1" localSheetId="70">#REF!</definedName>
    <definedName name="__FMK1" localSheetId="72">#REF!</definedName>
    <definedName name="__FMK1" localSheetId="74">#REF!</definedName>
    <definedName name="__FMK1" localSheetId="75">#REF!</definedName>
    <definedName name="__FMK1" localSheetId="76">#REF!</definedName>
    <definedName name="__FMK1" localSheetId="12">#REF!</definedName>
    <definedName name="__FMK1" localSheetId="13">#REF!</definedName>
    <definedName name="__FMK1" localSheetId="22">#REF!</definedName>
    <definedName name="__FMK1" localSheetId="27">#REF!</definedName>
    <definedName name="__FMK1" localSheetId="63">#REF!</definedName>
    <definedName name="__FMK1" localSheetId="39">#REF!</definedName>
    <definedName name="__FMK1" localSheetId="24">#REF!</definedName>
    <definedName name="__FMK1" localSheetId="32">#REF!</definedName>
    <definedName name="__FMK1" localSheetId="40">#REF!</definedName>
    <definedName name="__FMK1" localSheetId="41">#REF!</definedName>
    <definedName name="__FMK1" localSheetId="42">#REF!</definedName>
    <definedName name="__FMK1" localSheetId="43">#REF!</definedName>
    <definedName name="__FMK1" localSheetId="44">#REF!</definedName>
    <definedName name="__FMK1" localSheetId="45">#REF!</definedName>
    <definedName name="__FMK1" localSheetId="46">#REF!</definedName>
    <definedName name="__FMK1" localSheetId="47">#REF!</definedName>
    <definedName name="__FMK1" localSheetId="51">#REF!</definedName>
    <definedName name="__FMK1" localSheetId="52">#REF!</definedName>
    <definedName name="__FMK1" localSheetId="54">#REF!</definedName>
    <definedName name="__FMK1" localSheetId="64">#REF!</definedName>
    <definedName name="__FMK1" localSheetId="65">#REF!</definedName>
    <definedName name="__FMK1" localSheetId="19">#REF!</definedName>
    <definedName name="__FMK1" localSheetId="20">#REF!</definedName>
    <definedName name="__FMK1" localSheetId="0">#REF!</definedName>
    <definedName name="__FMK1">#REF!</definedName>
    <definedName name="__IKR1" localSheetId="68">#REF!</definedName>
    <definedName name="__IKR1" localSheetId="69">#REF!</definedName>
    <definedName name="__IKR1" localSheetId="70">#REF!</definedName>
    <definedName name="__IKR1" localSheetId="72">#REF!</definedName>
    <definedName name="__IKR1" localSheetId="74">#REF!</definedName>
    <definedName name="__IKR1" localSheetId="75">#REF!</definedName>
    <definedName name="__IKR1" localSheetId="76">#REF!</definedName>
    <definedName name="__IKR1" localSheetId="12">#REF!</definedName>
    <definedName name="__IKR1" localSheetId="13">#REF!</definedName>
    <definedName name="__IKR1" localSheetId="22">#REF!</definedName>
    <definedName name="__IKR1" localSheetId="27">#REF!</definedName>
    <definedName name="__IKR1" localSheetId="63">#REF!</definedName>
    <definedName name="__IKR1" localSheetId="39">#REF!</definedName>
    <definedName name="__IKR1" localSheetId="24">#REF!</definedName>
    <definedName name="__IKR1" localSheetId="32">#REF!</definedName>
    <definedName name="__IKR1" localSheetId="40">#REF!</definedName>
    <definedName name="__IKR1" localSheetId="41">#REF!</definedName>
    <definedName name="__IKR1" localSheetId="42">#REF!</definedName>
    <definedName name="__IKR1" localSheetId="43">#REF!</definedName>
    <definedName name="__IKR1" localSheetId="44">#REF!</definedName>
    <definedName name="__IKR1" localSheetId="45">#REF!</definedName>
    <definedName name="__IKR1" localSheetId="46">#REF!</definedName>
    <definedName name="__IKR1" localSheetId="47">#REF!</definedName>
    <definedName name="__IKR1" localSheetId="51">#REF!</definedName>
    <definedName name="__IKR1" localSheetId="52">#REF!</definedName>
    <definedName name="__IKR1" localSheetId="54">#REF!</definedName>
    <definedName name="__IKR1" localSheetId="64">#REF!</definedName>
    <definedName name="__IKR1" localSheetId="65">#REF!</definedName>
    <definedName name="__IKR1" localSheetId="19">#REF!</definedName>
    <definedName name="__IKR1" localSheetId="20">#REF!</definedName>
    <definedName name="__IKR1" localSheetId="0">#REF!</definedName>
    <definedName name="__IKR1">#REF!</definedName>
    <definedName name="__IRP1" localSheetId="68">#REF!</definedName>
    <definedName name="__IRP1" localSheetId="69">#REF!</definedName>
    <definedName name="__IRP1" localSheetId="70">#REF!</definedName>
    <definedName name="__IRP1" localSheetId="72">#REF!</definedName>
    <definedName name="__IRP1" localSheetId="74">#REF!</definedName>
    <definedName name="__IRP1" localSheetId="75">#REF!</definedName>
    <definedName name="__IRP1" localSheetId="76">#REF!</definedName>
    <definedName name="__IRP1" localSheetId="12">#REF!</definedName>
    <definedName name="__IRP1" localSheetId="13">#REF!</definedName>
    <definedName name="__IRP1" localSheetId="22">#REF!</definedName>
    <definedName name="__IRP1" localSheetId="27">#REF!</definedName>
    <definedName name="__IRP1" localSheetId="63">#REF!</definedName>
    <definedName name="__IRP1" localSheetId="39">#REF!</definedName>
    <definedName name="__IRP1" localSheetId="24">#REF!</definedName>
    <definedName name="__IRP1" localSheetId="32">#REF!</definedName>
    <definedName name="__IRP1" localSheetId="40">#REF!</definedName>
    <definedName name="__IRP1" localSheetId="41">#REF!</definedName>
    <definedName name="__IRP1" localSheetId="42">#REF!</definedName>
    <definedName name="__IRP1" localSheetId="43">#REF!</definedName>
    <definedName name="__IRP1" localSheetId="44">#REF!</definedName>
    <definedName name="__IRP1" localSheetId="45">#REF!</definedName>
    <definedName name="__IRP1" localSheetId="46">#REF!</definedName>
    <definedName name="__IRP1" localSheetId="47">#REF!</definedName>
    <definedName name="__IRP1" localSheetId="51">#REF!</definedName>
    <definedName name="__IRP1" localSheetId="52">#REF!</definedName>
    <definedName name="__IRP1" localSheetId="54">#REF!</definedName>
    <definedName name="__IRP1" localSheetId="64">#REF!</definedName>
    <definedName name="__IRP1" localSheetId="65">#REF!</definedName>
    <definedName name="__IRP1" localSheetId="19">#REF!</definedName>
    <definedName name="__IRP1" localSheetId="20">#REF!</definedName>
    <definedName name="__IRP1" localSheetId="0">#REF!</definedName>
    <definedName name="__IRP1">#REF!</definedName>
    <definedName name="__LIT1" localSheetId="68">#REF!</definedName>
    <definedName name="__LIT1" localSheetId="69">#REF!</definedName>
    <definedName name="__LIT1" localSheetId="70">#REF!</definedName>
    <definedName name="__LIT1" localSheetId="72">#REF!</definedName>
    <definedName name="__LIT1" localSheetId="74">#REF!</definedName>
    <definedName name="__LIT1" localSheetId="75">#REF!</definedName>
    <definedName name="__LIT1" localSheetId="76">#REF!</definedName>
    <definedName name="__LIT1" localSheetId="12">#REF!</definedName>
    <definedName name="__LIT1" localSheetId="13">#REF!</definedName>
    <definedName name="__LIT1" localSheetId="22">#REF!</definedName>
    <definedName name="__LIT1" localSheetId="27">#REF!</definedName>
    <definedName name="__LIT1" localSheetId="63">#REF!</definedName>
    <definedName name="__LIT1" localSheetId="39">#REF!</definedName>
    <definedName name="__LIT1" localSheetId="24">#REF!</definedName>
    <definedName name="__LIT1" localSheetId="32">#REF!</definedName>
    <definedName name="__LIT1" localSheetId="40">#REF!</definedName>
    <definedName name="__LIT1" localSheetId="41">#REF!</definedName>
    <definedName name="__LIT1" localSheetId="42">#REF!</definedName>
    <definedName name="__LIT1" localSheetId="43">#REF!</definedName>
    <definedName name="__LIT1" localSheetId="44">#REF!</definedName>
    <definedName name="__LIT1" localSheetId="45">#REF!</definedName>
    <definedName name="__LIT1" localSheetId="46">#REF!</definedName>
    <definedName name="__LIT1" localSheetId="47">#REF!</definedName>
    <definedName name="__LIT1" localSheetId="51">#REF!</definedName>
    <definedName name="__LIT1" localSheetId="52">#REF!</definedName>
    <definedName name="__LIT1" localSheetId="54">#REF!</definedName>
    <definedName name="__LIT1" localSheetId="64">#REF!</definedName>
    <definedName name="__LIT1" localSheetId="65">#REF!</definedName>
    <definedName name="__LIT1" localSheetId="19">#REF!</definedName>
    <definedName name="__LIT1" localSheetId="20">#REF!</definedName>
    <definedName name="__LIT1" localSheetId="0">#REF!</definedName>
    <definedName name="__LIT1">#REF!</definedName>
    <definedName name="__MEX1" localSheetId="68">#REF!</definedName>
    <definedName name="__MEX1" localSheetId="69">#REF!</definedName>
    <definedName name="__MEX1" localSheetId="70">#REF!</definedName>
    <definedName name="__MEX1" localSheetId="72">#REF!</definedName>
    <definedName name="__MEX1" localSheetId="74">#REF!</definedName>
    <definedName name="__MEX1" localSheetId="75">#REF!</definedName>
    <definedName name="__MEX1" localSheetId="76">#REF!</definedName>
    <definedName name="__MEX1" localSheetId="12">#REF!</definedName>
    <definedName name="__MEX1" localSheetId="13">#REF!</definedName>
    <definedName name="__MEX1" localSheetId="22">#REF!</definedName>
    <definedName name="__MEX1" localSheetId="27">#REF!</definedName>
    <definedName name="__MEX1" localSheetId="63">#REF!</definedName>
    <definedName name="__MEX1" localSheetId="39">#REF!</definedName>
    <definedName name="__MEX1" localSheetId="24">#REF!</definedName>
    <definedName name="__MEX1" localSheetId="32">#REF!</definedName>
    <definedName name="__MEX1" localSheetId="40">#REF!</definedName>
    <definedName name="__MEX1" localSheetId="41">#REF!</definedName>
    <definedName name="__MEX1" localSheetId="42">#REF!</definedName>
    <definedName name="__MEX1" localSheetId="43">#REF!</definedName>
    <definedName name="__MEX1" localSheetId="44">#REF!</definedName>
    <definedName name="__MEX1" localSheetId="45">#REF!</definedName>
    <definedName name="__MEX1" localSheetId="46">#REF!</definedName>
    <definedName name="__MEX1" localSheetId="47">#REF!</definedName>
    <definedName name="__MEX1" localSheetId="51">#REF!</definedName>
    <definedName name="__MEX1" localSheetId="52">#REF!</definedName>
    <definedName name="__MEX1" localSheetId="54">#REF!</definedName>
    <definedName name="__MEX1" localSheetId="64">#REF!</definedName>
    <definedName name="__MEX1" localSheetId="65">#REF!</definedName>
    <definedName name="__MEX1" localSheetId="19">#REF!</definedName>
    <definedName name="__MEX1" localSheetId="20">#REF!</definedName>
    <definedName name="__MEX1" localSheetId="0">#REF!</definedName>
    <definedName name="__MEX1">#REF!</definedName>
    <definedName name="__PTA1" localSheetId="68">#REF!</definedName>
    <definedName name="__PTA1" localSheetId="69">#REF!</definedName>
    <definedName name="__PTA1" localSheetId="70">#REF!</definedName>
    <definedName name="__PTA1" localSheetId="72">#REF!</definedName>
    <definedName name="__PTA1" localSheetId="74">#REF!</definedName>
    <definedName name="__PTA1" localSheetId="75">#REF!</definedName>
    <definedName name="__PTA1" localSheetId="76">#REF!</definedName>
    <definedName name="__PTA1" localSheetId="12">#REF!</definedName>
    <definedName name="__PTA1" localSheetId="13">#REF!</definedName>
    <definedName name="__PTA1" localSheetId="22">#REF!</definedName>
    <definedName name="__PTA1" localSheetId="27">#REF!</definedName>
    <definedName name="__PTA1" localSheetId="63">#REF!</definedName>
    <definedName name="__PTA1" localSheetId="39">#REF!</definedName>
    <definedName name="__PTA1" localSheetId="24">#REF!</definedName>
    <definedName name="__PTA1" localSheetId="32">#REF!</definedName>
    <definedName name="__PTA1" localSheetId="40">#REF!</definedName>
    <definedName name="__PTA1" localSheetId="41">#REF!</definedName>
    <definedName name="__PTA1" localSheetId="42">#REF!</definedName>
    <definedName name="__PTA1" localSheetId="43">#REF!</definedName>
    <definedName name="__PTA1" localSheetId="44">#REF!</definedName>
    <definedName name="__PTA1" localSheetId="45">#REF!</definedName>
    <definedName name="__PTA1" localSheetId="46">#REF!</definedName>
    <definedName name="__PTA1" localSheetId="47">#REF!</definedName>
    <definedName name="__PTA1" localSheetId="51">#REF!</definedName>
    <definedName name="__PTA1" localSheetId="52">#REF!</definedName>
    <definedName name="__PTA1" localSheetId="54">#REF!</definedName>
    <definedName name="__PTA1" localSheetId="64">#REF!</definedName>
    <definedName name="__PTA1" localSheetId="65">#REF!</definedName>
    <definedName name="__PTA1" localSheetId="19">#REF!</definedName>
    <definedName name="__PTA1" localSheetId="20">#REF!</definedName>
    <definedName name="__PTA1" localSheetId="0">#REF!</definedName>
    <definedName name="__PTA1">#REF!</definedName>
    <definedName name="__RES2" localSheetId="68">[21]RES!#REF!</definedName>
    <definedName name="__RES2" localSheetId="69">[21]RES!#REF!</definedName>
    <definedName name="__RES2" localSheetId="70">[21]RES!#REF!</definedName>
    <definedName name="__RES2" localSheetId="72">[21]RES!#REF!</definedName>
    <definedName name="__RES2" localSheetId="74">[21]RES!#REF!</definedName>
    <definedName name="__RES2" localSheetId="75">[21]RES!#REF!</definedName>
    <definedName name="__RES2" localSheetId="76">[21]RES!#REF!</definedName>
    <definedName name="__RES2" localSheetId="12">#REF!</definedName>
    <definedName name="__RES2" localSheetId="13">#REF!</definedName>
    <definedName name="__RES2" localSheetId="22">[21]RES!#REF!</definedName>
    <definedName name="__RES2" localSheetId="25">#REF!</definedName>
    <definedName name="__RES2" localSheetId="39">#REF!</definedName>
    <definedName name="__RES2" localSheetId="24">#REF!</definedName>
    <definedName name="__RES2" localSheetId="26">[21]RES!#REF!</definedName>
    <definedName name="__RES2" localSheetId="31">[21]RES!#REF!</definedName>
    <definedName name="__RES2" localSheetId="40">#REF!</definedName>
    <definedName name="__RES2" localSheetId="41">#REF!</definedName>
    <definedName name="__RES2" localSheetId="42">#REF!</definedName>
    <definedName name="__RES2" localSheetId="43">[21]RES!#REF!</definedName>
    <definedName name="__RES2" localSheetId="44">[21]RES!#REF!</definedName>
    <definedName name="__RES2" localSheetId="45">#REF!</definedName>
    <definedName name="__RES2" localSheetId="51">#REF!</definedName>
    <definedName name="__RES2" localSheetId="52">[21]RES!#REF!</definedName>
    <definedName name="__RES2" localSheetId="54">#REF!</definedName>
    <definedName name="__RES2" localSheetId="65">[21]RES!#REF!</definedName>
    <definedName name="__RES2" localSheetId="66">[21]RES!#REF!</definedName>
    <definedName name="__RES2" localSheetId="19">#REF!</definedName>
    <definedName name="__RES2" localSheetId="20">[21]RES!#REF!</definedName>
    <definedName name="__RES2" localSheetId="0">[21]RES!#REF!</definedName>
    <definedName name="__RES2">#REF!</definedName>
    <definedName name="__ROS1">#N/A</definedName>
    <definedName name="__ROS2">#N/A</definedName>
    <definedName name="__ROS3">#N/A</definedName>
    <definedName name="__ROS4">#N/A</definedName>
    <definedName name="__SAR1" localSheetId="68">#REF!</definedName>
    <definedName name="__SAR1" localSheetId="69">#REF!</definedName>
    <definedName name="__SAR1" localSheetId="70">#REF!</definedName>
    <definedName name="__SAR1" localSheetId="72">#REF!</definedName>
    <definedName name="__SAR1" localSheetId="74">#REF!</definedName>
    <definedName name="__SAR1" localSheetId="75">#REF!</definedName>
    <definedName name="__SAR1" localSheetId="76">#REF!</definedName>
    <definedName name="__SAR1" localSheetId="12">#REF!</definedName>
    <definedName name="__SAR1" localSheetId="13">#REF!</definedName>
    <definedName name="__SAR1" localSheetId="14">#REF!</definedName>
    <definedName name="__SAR1" localSheetId="22">#REF!</definedName>
    <definedName name="__SAR1" localSheetId="23">#REF!</definedName>
    <definedName name="__SAR1" localSheetId="25">#REF!</definedName>
    <definedName name="__SAR1" localSheetId="27">#REF!</definedName>
    <definedName name="__SAR1" localSheetId="63">#REF!</definedName>
    <definedName name="__SAR1" localSheetId="39">#REF!</definedName>
    <definedName name="__SAR1" localSheetId="24">#REF!</definedName>
    <definedName name="__SAR1" localSheetId="31">#REF!</definedName>
    <definedName name="__SAR1" localSheetId="32">#REF!</definedName>
    <definedName name="__SAR1" localSheetId="36">#REF!</definedName>
    <definedName name="__SAR1" localSheetId="40">#REF!</definedName>
    <definedName name="__SAR1" localSheetId="41">#REF!</definedName>
    <definedName name="__SAR1" localSheetId="42">#REF!</definedName>
    <definedName name="__SAR1" localSheetId="43">#REF!</definedName>
    <definedName name="__SAR1" localSheetId="44">#REF!</definedName>
    <definedName name="__SAR1" localSheetId="45">#REF!</definedName>
    <definedName name="__SAR1" localSheetId="46">#REF!</definedName>
    <definedName name="__SAR1" localSheetId="47">#REF!</definedName>
    <definedName name="__SAR1" localSheetId="51">#REF!</definedName>
    <definedName name="__SAR1" localSheetId="52">#REF!</definedName>
    <definedName name="__SAR1" localSheetId="54">#REF!</definedName>
    <definedName name="__SAR1" localSheetId="64">#REF!</definedName>
    <definedName name="__SAR1" localSheetId="65">#REF!</definedName>
    <definedName name="__SAR1" localSheetId="66">#REF!</definedName>
    <definedName name="__SAR1" localSheetId="19">#REF!</definedName>
    <definedName name="__SAR1" localSheetId="20">#REF!</definedName>
    <definedName name="__SAR1" localSheetId="0">#REF!</definedName>
    <definedName name="__SAR1">#REF!</definedName>
    <definedName name="__SUM2" localSheetId="68">#REF!</definedName>
    <definedName name="__SUM2" localSheetId="69">#REF!</definedName>
    <definedName name="__SUM2" localSheetId="70">#REF!</definedName>
    <definedName name="__SUM2" localSheetId="72">#REF!</definedName>
    <definedName name="__SUM2" localSheetId="74">#REF!</definedName>
    <definedName name="__SUM2" localSheetId="75">#REF!</definedName>
    <definedName name="__SUM2" localSheetId="76">#REF!</definedName>
    <definedName name="__SUM2" localSheetId="12">#REF!</definedName>
    <definedName name="__SUM2" localSheetId="13">#REF!</definedName>
    <definedName name="__SUM2" localSheetId="14">#REF!</definedName>
    <definedName name="__SUM2" localSheetId="22">#REF!</definedName>
    <definedName name="__SUM2" localSheetId="23">#REF!</definedName>
    <definedName name="__SUM2" localSheetId="25">#REF!</definedName>
    <definedName name="__SUM2" localSheetId="63">#REF!</definedName>
    <definedName name="__SUM2" localSheetId="39">#REF!</definedName>
    <definedName name="__SUM2" localSheetId="24">#REF!</definedName>
    <definedName name="__SUM2" localSheetId="31">#REF!</definedName>
    <definedName name="__SUM2" localSheetId="32">#REF!</definedName>
    <definedName name="__SUM2" localSheetId="40">#REF!</definedName>
    <definedName name="__SUM2" localSheetId="41">#REF!</definedName>
    <definedName name="__SUM2" localSheetId="42">#REF!</definedName>
    <definedName name="__SUM2" localSheetId="43">#REF!</definedName>
    <definedName name="__SUM2" localSheetId="44">#REF!</definedName>
    <definedName name="__SUM2" localSheetId="45">#REF!</definedName>
    <definedName name="__SUM2" localSheetId="51">#REF!</definedName>
    <definedName name="__SUM2" localSheetId="52">#REF!</definedName>
    <definedName name="__SUM2" localSheetId="54">#REF!</definedName>
    <definedName name="__SUM2" localSheetId="64">#REF!</definedName>
    <definedName name="__SUM2" localSheetId="65">#REF!</definedName>
    <definedName name="__SUM2" localSheetId="19">#REF!</definedName>
    <definedName name="__SUM2" localSheetId="20">#REF!</definedName>
    <definedName name="__SUM2" localSheetId="0">#REF!</definedName>
    <definedName name="__SUM2">#REF!</definedName>
    <definedName name="__TAB1" localSheetId="68">#REF!</definedName>
    <definedName name="__TAB1" localSheetId="69">#REF!</definedName>
    <definedName name="__TAB1" localSheetId="70">#REF!</definedName>
    <definedName name="__TAB1" localSheetId="72">#REF!</definedName>
    <definedName name="__TAB1" localSheetId="74">#REF!</definedName>
    <definedName name="__TAB1" localSheetId="75">#REF!</definedName>
    <definedName name="__TAB1" localSheetId="76">#REF!</definedName>
    <definedName name="__TAB1" localSheetId="12">#REF!</definedName>
    <definedName name="__TAB1" localSheetId="13">#REF!</definedName>
    <definedName name="__TAB1" localSheetId="14">#REF!</definedName>
    <definedName name="__TAB1" localSheetId="22">#REF!</definedName>
    <definedName name="__TAB1" localSheetId="25">#REF!</definedName>
    <definedName name="__TAB1" localSheetId="63">#REF!</definedName>
    <definedName name="__TAB1" localSheetId="39">#REF!</definedName>
    <definedName name="__TAB1" localSheetId="31">#REF!</definedName>
    <definedName name="__TAB1" localSheetId="32">#REF!</definedName>
    <definedName name="__TAB1" localSheetId="40">#REF!</definedName>
    <definedName name="__TAB1" localSheetId="41">#REF!</definedName>
    <definedName name="__TAB1" localSheetId="42">#REF!</definedName>
    <definedName name="__TAB1" localSheetId="43">#REF!</definedName>
    <definedName name="__TAB1" localSheetId="44">#REF!</definedName>
    <definedName name="__TAB1" localSheetId="45">#REF!</definedName>
    <definedName name="__TAB1" localSheetId="51">#REF!</definedName>
    <definedName name="__TAB1" localSheetId="52">#REF!</definedName>
    <definedName name="__TAB1" localSheetId="54">#REF!</definedName>
    <definedName name="__TAB1" localSheetId="64">#REF!</definedName>
    <definedName name="__TAB1" localSheetId="65">#REF!</definedName>
    <definedName name="__TAB1" localSheetId="19">#REF!</definedName>
    <definedName name="__TAB1" localSheetId="20">#REF!</definedName>
    <definedName name="__TAB1" localSheetId="0">#REF!</definedName>
    <definedName name="__TAB1">#REF!</definedName>
    <definedName name="__Tab19" localSheetId="68">#REF!</definedName>
    <definedName name="__Tab19" localSheetId="69">#REF!</definedName>
    <definedName name="__Tab19" localSheetId="70">#REF!</definedName>
    <definedName name="__Tab19" localSheetId="72">#REF!</definedName>
    <definedName name="__Tab19" localSheetId="74">#REF!</definedName>
    <definedName name="__Tab19" localSheetId="75">#REF!</definedName>
    <definedName name="__Tab19" localSheetId="76">#REF!</definedName>
    <definedName name="__Tab19" localSheetId="12">#REF!</definedName>
    <definedName name="__Tab19" localSheetId="13">#REF!</definedName>
    <definedName name="__Tab19" localSheetId="22">#REF!</definedName>
    <definedName name="__Tab19" localSheetId="63">#REF!</definedName>
    <definedName name="__Tab19" localSheetId="39">#REF!</definedName>
    <definedName name="__Tab19" localSheetId="32">#REF!</definedName>
    <definedName name="__Tab19" localSheetId="40">#REF!</definedName>
    <definedName name="__Tab19" localSheetId="41">#REF!</definedName>
    <definedName name="__Tab19" localSheetId="42">#REF!</definedName>
    <definedName name="__Tab19" localSheetId="43">#REF!</definedName>
    <definedName name="__Tab19" localSheetId="44">#REF!</definedName>
    <definedName name="__Tab19" localSheetId="45">#REF!</definedName>
    <definedName name="__Tab19" localSheetId="51">#REF!</definedName>
    <definedName name="__Tab19" localSheetId="52">#REF!</definedName>
    <definedName name="__Tab19" localSheetId="54">#REF!</definedName>
    <definedName name="__Tab19" localSheetId="64">#REF!</definedName>
    <definedName name="__Tab19" localSheetId="65">#REF!</definedName>
    <definedName name="__Tab19" localSheetId="19">#REF!</definedName>
    <definedName name="__Tab19" localSheetId="20">#REF!</definedName>
    <definedName name="__Tab19" localSheetId="0">#REF!</definedName>
    <definedName name="__Tab19">#REF!</definedName>
    <definedName name="__Tab20" localSheetId="68">#REF!</definedName>
    <definedName name="__Tab20" localSheetId="69">#REF!</definedName>
    <definedName name="__Tab20" localSheetId="70">#REF!</definedName>
    <definedName name="__Tab20" localSheetId="72">#REF!</definedName>
    <definedName name="__Tab20" localSheetId="74">#REF!</definedName>
    <definedName name="__Tab20" localSheetId="75">#REF!</definedName>
    <definedName name="__Tab20" localSheetId="76">#REF!</definedName>
    <definedName name="__Tab20" localSheetId="12">#REF!</definedName>
    <definedName name="__Tab20" localSheetId="13">#REF!</definedName>
    <definedName name="__Tab20" localSheetId="22">#REF!</definedName>
    <definedName name="__Tab20" localSheetId="63">#REF!</definedName>
    <definedName name="__Tab20" localSheetId="39">#REF!</definedName>
    <definedName name="__Tab20" localSheetId="32">#REF!</definedName>
    <definedName name="__Tab20" localSheetId="40">#REF!</definedName>
    <definedName name="__Tab20" localSheetId="41">#REF!</definedName>
    <definedName name="__Tab20" localSheetId="42">#REF!</definedName>
    <definedName name="__Tab20" localSheetId="43">#REF!</definedName>
    <definedName name="__Tab20" localSheetId="44">#REF!</definedName>
    <definedName name="__Tab20" localSheetId="45">#REF!</definedName>
    <definedName name="__Tab20" localSheetId="51">#REF!</definedName>
    <definedName name="__Tab20" localSheetId="52">#REF!</definedName>
    <definedName name="__Tab20" localSheetId="54">#REF!</definedName>
    <definedName name="__Tab20" localSheetId="64">#REF!</definedName>
    <definedName name="__Tab20" localSheetId="65">#REF!</definedName>
    <definedName name="__Tab20" localSheetId="19">#REF!</definedName>
    <definedName name="__Tab20" localSheetId="20">#REF!</definedName>
    <definedName name="__Tab20" localSheetId="0">#REF!</definedName>
    <definedName name="__Tab20">#REF!</definedName>
    <definedName name="__Tab21" localSheetId="68">#REF!</definedName>
    <definedName name="__Tab21" localSheetId="69">#REF!</definedName>
    <definedName name="__Tab21" localSheetId="70">#REF!</definedName>
    <definedName name="__Tab21" localSheetId="72">#REF!</definedName>
    <definedName name="__Tab21" localSheetId="74">#REF!</definedName>
    <definedName name="__Tab21" localSheetId="75">#REF!</definedName>
    <definedName name="__Tab21" localSheetId="76">#REF!</definedName>
    <definedName name="__Tab21" localSheetId="12">#REF!</definedName>
    <definedName name="__Tab21" localSheetId="13">#REF!</definedName>
    <definedName name="__Tab21" localSheetId="22">#REF!</definedName>
    <definedName name="__Tab21" localSheetId="63">#REF!</definedName>
    <definedName name="__Tab21" localSheetId="39">#REF!</definedName>
    <definedName name="__Tab21" localSheetId="32">#REF!</definedName>
    <definedName name="__Tab21" localSheetId="40">#REF!</definedName>
    <definedName name="__Tab21" localSheetId="41">#REF!</definedName>
    <definedName name="__Tab21" localSheetId="42">#REF!</definedName>
    <definedName name="__Tab21" localSheetId="43">#REF!</definedName>
    <definedName name="__Tab21" localSheetId="44">#REF!</definedName>
    <definedName name="__Tab21" localSheetId="45">#REF!</definedName>
    <definedName name="__Tab21" localSheetId="51">#REF!</definedName>
    <definedName name="__Tab21" localSheetId="52">#REF!</definedName>
    <definedName name="__Tab21" localSheetId="54">#REF!</definedName>
    <definedName name="__Tab21" localSheetId="64">#REF!</definedName>
    <definedName name="__Tab21" localSheetId="65">#REF!</definedName>
    <definedName name="__Tab21" localSheetId="19">#REF!</definedName>
    <definedName name="__Tab21" localSheetId="20">#REF!</definedName>
    <definedName name="__Tab21" localSheetId="0">#REF!</definedName>
    <definedName name="__Tab21">#REF!</definedName>
    <definedName name="__Tab22" localSheetId="68">#REF!</definedName>
    <definedName name="__Tab22" localSheetId="69">#REF!</definedName>
    <definedName name="__Tab22" localSheetId="70">#REF!</definedName>
    <definedName name="__Tab22" localSheetId="72">#REF!</definedName>
    <definedName name="__Tab22" localSheetId="74">#REF!</definedName>
    <definedName name="__Tab22" localSheetId="75">#REF!</definedName>
    <definedName name="__Tab22" localSheetId="76">#REF!</definedName>
    <definedName name="__Tab22" localSheetId="12">#REF!</definedName>
    <definedName name="__Tab22" localSheetId="13">#REF!</definedName>
    <definedName name="__Tab22" localSheetId="22">#REF!</definedName>
    <definedName name="__Tab22" localSheetId="63">#REF!</definedName>
    <definedName name="__Tab22" localSheetId="39">#REF!</definedName>
    <definedName name="__Tab22" localSheetId="32">#REF!</definedName>
    <definedName name="__Tab22" localSheetId="40">#REF!</definedName>
    <definedName name="__Tab22" localSheetId="41">#REF!</definedName>
    <definedName name="__Tab22" localSheetId="42">#REF!</definedName>
    <definedName name="__Tab22" localSheetId="43">#REF!</definedName>
    <definedName name="__Tab22" localSheetId="44">#REF!</definedName>
    <definedName name="__Tab22" localSheetId="45">#REF!</definedName>
    <definedName name="__Tab22" localSheetId="51">#REF!</definedName>
    <definedName name="__Tab22" localSheetId="52">#REF!</definedName>
    <definedName name="__Tab22" localSheetId="54">#REF!</definedName>
    <definedName name="__Tab22" localSheetId="64">#REF!</definedName>
    <definedName name="__Tab22" localSheetId="65">#REF!</definedName>
    <definedName name="__Tab22" localSheetId="19">#REF!</definedName>
    <definedName name="__Tab22" localSheetId="20">#REF!</definedName>
    <definedName name="__Tab22" localSheetId="0">#REF!</definedName>
    <definedName name="__Tab22">#REF!</definedName>
    <definedName name="__Tab23" localSheetId="68">#REF!</definedName>
    <definedName name="__Tab23" localSheetId="69">#REF!</definedName>
    <definedName name="__Tab23" localSheetId="70">#REF!</definedName>
    <definedName name="__Tab23" localSheetId="72">#REF!</definedName>
    <definedName name="__Tab23" localSheetId="74">#REF!</definedName>
    <definedName name="__Tab23" localSheetId="75">#REF!</definedName>
    <definedName name="__Tab23" localSheetId="76">#REF!</definedName>
    <definedName name="__Tab23" localSheetId="12">#REF!</definedName>
    <definedName name="__Tab23" localSheetId="13">#REF!</definedName>
    <definedName name="__Tab23" localSheetId="22">#REF!</definedName>
    <definedName name="__Tab23" localSheetId="63">#REF!</definedName>
    <definedName name="__Tab23" localSheetId="39">#REF!</definedName>
    <definedName name="__Tab23" localSheetId="32">#REF!</definedName>
    <definedName name="__Tab23" localSheetId="40">#REF!</definedName>
    <definedName name="__Tab23" localSheetId="41">#REF!</definedName>
    <definedName name="__Tab23" localSheetId="42">#REF!</definedName>
    <definedName name="__Tab23" localSheetId="43">#REF!</definedName>
    <definedName name="__Tab23" localSheetId="44">#REF!</definedName>
    <definedName name="__Tab23" localSheetId="45">#REF!</definedName>
    <definedName name="__Tab23" localSheetId="51">#REF!</definedName>
    <definedName name="__Tab23" localSheetId="52">#REF!</definedName>
    <definedName name="__Tab23" localSheetId="54">#REF!</definedName>
    <definedName name="__Tab23" localSheetId="64">#REF!</definedName>
    <definedName name="__Tab23" localSheetId="65">#REF!</definedName>
    <definedName name="__Tab23" localSheetId="19">#REF!</definedName>
    <definedName name="__Tab23" localSheetId="20">#REF!</definedName>
    <definedName name="__Tab23" localSheetId="0">#REF!</definedName>
    <definedName name="__Tab23">#REF!</definedName>
    <definedName name="__Tab24" localSheetId="68">#REF!</definedName>
    <definedName name="__Tab24" localSheetId="69">#REF!</definedName>
    <definedName name="__Tab24" localSheetId="70">#REF!</definedName>
    <definedName name="__Tab24" localSheetId="72">#REF!</definedName>
    <definedName name="__Tab24" localSheetId="74">#REF!</definedName>
    <definedName name="__Tab24" localSheetId="75">#REF!</definedName>
    <definedName name="__Tab24" localSheetId="76">#REF!</definedName>
    <definedName name="__Tab24" localSheetId="12">#REF!</definedName>
    <definedName name="__Tab24" localSheetId="13">#REF!</definedName>
    <definedName name="__Tab24" localSheetId="22">#REF!</definedName>
    <definedName name="__Tab24" localSheetId="63">#REF!</definedName>
    <definedName name="__Tab24" localSheetId="39">#REF!</definedName>
    <definedName name="__Tab24" localSheetId="32">#REF!</definedName>
    <definedName name="__Tab24" localSheetId="40">#REF!</definedName>
    <definedName name="__Tab24" localSheetId="41">#REF!</definedName>
    <definedName name="__Tab24" localSheetId="42">#REF!</definedName>
    <definedName name="__Tab24" localSheetId="43">#REF!</definedName>
    <definedName name="__Tab24" localSheetId="44">#REF!</definedName>
    <definedName name="__Tab24" localSheetId="45">#REF!</definedName>
    <definedName name="__Tab24" localSheetId="51">#REF!</definedName>
    <definedName name="__Tab24" localSheetId="52">#REF!</definedName>
    <definedName name="__Tab24" localSheetId="54">#REF!</definedName>
    <definedName name="__Tab24" localSheetId="64">#REF!</definedName>
    <definedName name="__Tab24" localSheetId="65">#REF!</definedName>
    <definedName name="__Tab24" localSheetId="19">#REF!</definedName>
    <definedName name="__Tab24" localSheetId="20">#REF!</definedName>
    <definedName name="__Tab24" localSheetId="0">#REF!</definedName>
    <definedName name="__Tab24">#REF!</definedName>
    <definedName name="__Tab26" localSheetId="68">#REF!</definedName>
    <definedName name="__Tab26" localSheetId="69">#REF!</definedName>
    <definedName name="__Tab26" localSheetId="70">#REF!</definedName>
    <definedName name="__Tab26" localSheetId="72">#REF!</definedName>
    <definedName name="__Tab26" localSheetId="74">#REF!</definedName>
    <definedName name="__Tab26" localSheetId="75">#REF!</definedName>
    <definedName name="__Tab26" localSheetId="76">#REF!</definedName>
    <definedName name="__Tab26" localSheetId="12">#REF!</definedName>
    <definedName name="__Tab26" localSheetId="13">#REF!</definedName>
    <definedName name="__Tab26" localSheetId="22">#REF!</definedName>
    <definedName name="__Tab26" localSheetId="63">#REF!</definedName>
    <definedName name="__Tab26" localSheetId="39">#REF!</definedName>
    <definedName name="__Tab26" localSheetId="32">#REF!</definedName>
    <definedName name="__Tab26" localSheetId="40">#REF!</definedName>
    <definedName name="__Tab26" localSheetId="41">#REF!</definedName>
    <definedName name="__Tab26" localSheetId="42">#REF!</definedName>
    <definedName name="__Tab26" localSheetId="43">#REF!</definedName>
    <definedName name="__Tab26" localSheetId="44">#REF!</definedName>
    <definedName name="__Tab26" localSheetId="45">#REF!</definedName>
    <definedName name="__Tab26" localSheetId="51">#REF!</definedName>
    <definedName name="__Tab26" localSheetId="52">#REF!</definedName>
    <definedName name="__Tab26" localSheetId="54">#REF!</definedName>
    <definedName name="__Tab26" localSheetId="64">#REF!</definedName>
    <definedName name="__Tab26" localSheetId="65">#REF!</definedName>
    <definedName name="__Tab26" localSheetId="19">#REF!</definedName>
    <definedName name="__Tab26" localSheetId="20">#REF!</definedName>
    <definedName name="__Tab26" localSheetId="0">#REF!</definedName>
    <definedName name="__Tab26">#REF!</definedName>
    <definedName name="__Tab27" localSheetId="68">#REF!</definedName>
    <definedName name="__Tab27" localSheetId="69">#REF!</definedName>
    <definedName name="__Tab27" localSheetId="70">#REF!</definedName>
    <definedName name="__Tab27" localSheetId="72">#REF!</definedName>
    <definedName name="__Tab27" localSheetId="74">#REF!</definedName>
    <definedName name="__Tab27" localSheetId="75">#REF!</definedName>
    <definedName name="__Tab27" localSheetId="76">#REF!</definedName>
    <definedName name="__Tab27" localSheetId="12">#REF!</definedName>
    <definedName name="__Tab27" localSheetId="13">#REF!</definedName>
    <definedName name="__Tab27" localSheetId="22">#REF!</definedName>
    <definedName name="__Tab27" localSheetId="63">#REF!</definedName>
    <definedName name="__Tab27" localSheetId="39">#REF!</definedName>
    <definedName name="__Tab27" localSheetId="32">#REF!</definedName>
    <definedName name="__Tab27" localSheetId="40">#REF!</definedName>
    <definedName name="__Tab27" localSheetId="41">#REF!</definedName>
    <definedName name="__Tab27" localSheetId="42">#REF!</definedName>
    <definedName name="__Tab27" localSheetId="43">#REF!</definedName>
    <definedName name="__Tab27" localSheetId="44">#REF!</definedName>
    <definedName name="__Tab27" localSheetId="45">#REF!</definedName>
    <definedName name="__Tab27" localSheetId="51">#REF!</definedName>
    <definedName name="__Tab27" localSheetId="52">#REF!</definedName>
    <definedName name="__Tab27" localSheetId="54">#REF!</definedName>
    <definedName name="__Tab27" localSheetId="64">#REF!</definedName>
    <definedName name="__Tab27" localSheetId="65">#REF!</definedName>
    <definedName name="__Tab27" localSheetId="19">#REF!</definedName>
    <definedName name="__Tab27" localSheetId="20">#REF!</definedName>
    <definedName name="__Tab27" localSheetId="0">#REF!</definedName>
    <definedName name="__Tab27">#REF!</definedName>
    <definedName name="__Tab28" localSheetId="68">#REF!</definedName>
    <definedName name="__Tab28" localSheetId="69">#REF!</definedName>
    <definedName name="__Tab28" localSheetId="70">#REF!</definedName>
    <definedName name="__Tab28" localSheetId="72">#REF!</definedName>
    <definedName name="__Tab28" localSheetId="74">#REF!</definedName>
    <definedName name="__Tab28" localSheetId="75">#REF!</definedName>
    <definedName name="__Tab28" localSheetId="76">#REF!</definedName>
    <definedName name="__Tab28" localSheetId="12">#REF!</definedName>
    <definedName name="__Tab28" localSheetId="13">#REF!</definedName>
    <definedName name="__Tab28" localSheetId="22">#REF!</definedName>
    <definedName name="__Tab28" localSheetId="63">#REF!</definedName>
    <definedName name="__Tab28" localSheetId="39">#REF!</definedName>
    <definedName name="__Tab28" localSheetId="32">#REF!</definedName>
    <definedName name="__Tab28" localSheetId="40">#REF!</definedName>
    <definedName name="__Tab28" localSheetId="41">#REF!</definedName>
    <definedName name="__Tab28" localSheetId="42">#REF!</definedName>
    <definedName name="__Tab28" localSheetId="43">#REF!</definedName>
    <definedName name="__Tab28" localSheetId="44">#REF!</definedName>
    <definedName name="__Tab28" localSheetId="45">#REF!</definedName>
    <definedName name="__Tab28" localSheetId="51">#REF!</definedName>
    <definedName name="__Tab28" localSheetId="52">#REF!</definedName>
    <definedName name="__Tab28" localSheetId="54">#REF!</definedName>
    <definedName name="__Tab28" localSheetId="64">#REF!</definedName>
    <definedName name="__Tab28" localSheetId="65">#REF!</definedName>
    <definedName name="__Tab28" localSheetId="19">#REF!</definedName>
    <definedName name="__Tab28" localSheetId="20">#REF!</definedName>
    <definedName name="__Tab28" localSheetId="0">#REF!</definedName>
    <definedName name="__Tab28">#REF!</definedName>
    <definedName name="__Tab29" localSheetId="68">#REF!</definedName>
    <definedName name="__Tab29" localSheetId="69">#REF!</definedName>
    <definedName name="__Tab29" localSheetId="70">#REF!</definedName>
    <definedName name="__Tab29" localSheetId="72">#REF!</definedName>
    <definedName name="__Tab29" localSheetId="74">#REF!</definedName>
    <definedName name="__Tab29" localSheetId="75">#REF!</definedName>
    <definedName name="__Tab29" localSheetId="76">#REF!</definedName>
    <definedName name="__Tab29" localSheetId="12">#REF!</definedName>
    <definedName name="__Tab29" localSheetId="13">#REF!</definedName>
    <definedName name="__Tab29" localSheetId="22">#REF!</definedName>
    <definedName name="__Tab29" localSheetId="63">#REF!</definedName>
    <definedName name="__Tab29" localSheetId="39">#REF!</definedName>
    <definedName name="__Tab29" localSheetId="32">#REF!</definedName>
    <definedName name="__Tab29" localSheetId="40">#REF!</definedName>
    <definedName name="__Tab29" localSheetId="41">#REF!</definedName>
    <definedName name="__Tab29" localSheetId="42">#REF!</definedName>
    <definedName name="__Tab29" localSheetId="43">#REF!</definedName>
    <definedName name="__Tab29" localSheetId="44">#REF!</definedName>
    <definedName name="__Tab29" localSheetId="45">#REF!</definedName>
    <definedName name="__Tab29" localSheetId="51">#REF!</definedName>
    <definedName name="__Tab29" localSheetId="52">#REF!</definedName>
    <definedName name="__Tab29" localSheetId="54">#REF!</definedName>
    <definedName name="__Tab29" localSheetId="64">#REF!</definedName>
    <definedName name="__Tab29" localSheetId="65">#REF!</definedName>
    <definedName name="__Tab29" localSheetId="19">#REF!</definedName>
    <definedName name="__Tab29" localSheetId="20">#REF!</definedName>
    <definedName name="__Tab29" localSheetId="0">#REF!</definedName>
    <definedName name="__Tab29">#REF!</definedName>
    <definedName name="__Tab30" localSheetId="68">#REF!</definedName>
    <definedName name="__Tab30" localSheetId="69">#REF!</definedName>
    <definedName name="__Tab30" localSheetId="70">#REF!</definedName>
    <definedName name="__Tab30" localSheetId="72">#REF!</definedName>
    <definedName name="__Tab30" localSheetId="74">#REF!</definedName>
    <definedName name="__Tab30" localSheetId="75">#REF!</definedName>
    <definedName name="__Tab30" localSheetId="76">#REF!</definedName>
    <definedName name="__Tab30" localSheetId="12">#REF!</definedName>
    <definedName name="__Tab30" localSheetId="13">#REF!</definedName>
    <definedName name="__Tab30" localSheetId="22">#REF!</definedName>
    <definedName name="__Tab30" localSheetId="63">#REF!</definedName>
    <definedName name="__Tab30" localSheetId="39">#REF!</definedName>
    <definedName name="__Tab30" localSheetId="32">#REF!</definedName>
    <definedName name="__Tab30" localSheetId="40">#REF!</definedName>
    <definedName name="__Tab30" localSheetId="41">#REF!</definedName>
    <definedName name="__Tab30" localSheetId="42">#REF!</definedName>
    <definedName name="__Tab30" localSheetId="43">#REF!</definedName>
    <definedName name="__Tab30" localSheetId="44">#REF!</definedName>
    <definedName name="__Tab30" localSheetId="45">#REF!</definedName>
    <definedName name="__Tab30" localSheetId="51">#REF!</definedName>
    <definedName name="__Tab30" localSheetId="52">#REF!</definedName>
    <definedName name="__Tab30" localSheetId="54">#REF!</definedName>
    <definedName name="__Tab30" localSheetId="64">#REF!</definedName>
    <definedName name="__Tab30" localSheetId="65">#REF!</definedName>
    <definedName name="__Tab30" localSheetId="19">#REF!</definedName>
    <definedName name="__Tab30" localSheetId="20">#REF!</definedName>
    <definedName name="__Tab30" localSheetId="0">#REF!</definedName>
    <definedName name="__Tab30">#REF!</definedName>
    <definedName name="__Tab31" localSheetId="68">#REF!</definedName>
    <definedName name="__Tab31" localSheetId="69">#REF!</definedName>
    <definedName name="__Tab31" localSheetId="70">#REF!</definedName>
    <definedName name="__Tab31" localSheetId="72">#REF!</definedName>
    <definedName name="__Tab31" localSheetId="74">#REF!</definedName>
    <definedName name="__Tab31" localSheetId="75">#REF!</definedName>
    <definedName name="__Tab31" localSheetId="76">#REF!</definedName>
    <definedName name="__Tab31" localSheetId="12">#REF!</definedName>
    <definedName name="__Tab31" localSheetId="13">#REF!</definedName>
    <definedName name="__Tab31" localSheetId="22">#REF!</definedName>
    <definedName name="__Tab31" localSheetId="63">#REF!</definedName>
    <definedName name="__Tab31" localSheetId="39">#REF!</definedName>
    <definedName name="__Tab31" localSheetId="32">#REF!</definedName>
    <definedName name="__Tab31" localSheetId="40">#REF!</definedName>
    <definedName name="__Tab31" localSheetId="41">#REF!</definedName>
    <definedName name="__Tab31" localSheetId="42">#REF!</definedName>
    <definedName name="__Tab31" localSheetId="43">#REF!</definedName>
    <definedName name="__Tab31" localSheetId="44">#REF!</definedName>
    <definedName name="__Tab31" localSheetId="45">#REF!</definedName>
    <definedName name="__Tab31" localSheetId="51">#REF!</definedName>
    <definedName name="__Tab31" localSheetId="52">#REF!</definedName>
    <definedName name="__Tab31" localSheetId="54">#REF!</definedName>
    <definedName name="__Tab31" localSheetId="64">#REF!</definedName>
    <definedName name="__Tab31" localSheetId="65">#REF!</definedName>
    <definedName name="__Tab31" localSheetId="19">#REF!</definedName>
    <definedName name="__Tab31" localSheetId="20">#REF!</definedName>
    <definedName name="__Tab31" localSheetId="0">#REF!</definedName>
    <definedName name="__Tab31">#REF!</definedName>
    <definedName name="__Tab32" localSheetId="68">#REF!</definedName>
    <definedName name="__Tab32" localSheetId="69">#REF!</definedName>
    <definedName name="__Tab32" localSheetId="70">#REF!</definedName>
    <definedName name="__Tab32" localSheetId="72">#REF!</definedName>
    <definedName name="__Tab32" localSheetId="74">#REF!</definedName>
    <definedName name="__Tab32" localSheetId="75">#REF!</definedName>
    <definedName name="__Tab32" localSheetId="76">#REF!</definedName>
    <definedName name="__Tab32" localSheetId="12">#REF!</definedName>
    <definedName name="__Tab32" localSheetId="13">#REF!</definedName>
    <definedName name="__Tab32" localSheetId="22">#REF!</definedName>
    <definedName name="__Tab32" localSheetId="63">#REF!</definedName>
    <definedName name="__Tab32" localSheetId="39">#REF!</definedName>
    <definedName name="__Tab32" localSheetId="32">#REF!</definedName>
    <definedName name="__Tab32" localSheetId="40">#REF!</definedName>
    <definedName name="__Tab32" localSheetId="41">#REF!</definedName>
    <definedName name="__Tab32" localSheetId="42">#REF!</definedName>
    <definedName name="__Tab32" localSheetId="43">#REF!</definedName>
    <definedName name="__Tab32" localSheetId="44">#REF!</definedName>
    <definedName name="__Tab32" localSheetId="45">#REF!</definedName>
    <definedName name="__Tab32" localSheetId="51">#REF!</definedName>
    <definedName name="__Tab32" localSheetId="52">#REF!</definedName>
    <definedName name="__Tab32" localSheetId="54">#REF!</definedName>
    <definedName name="__Tab32" localSheetId="64">#REF!</definedName>
    <definedName name="__Tab32" localSheetId="65">#REF!</definedName>
    <definedName name="__Tab32" localSheetId="19">#REF!</definedName>
    <definedName name="__Tab32" localSheetId="20">#REF!</definedName>
    <definedName name="__Tab32" localSheetId="0">#REF!</definedName>
    <definedName name="__Tab32">#REF!</definedName>
    <definedName name="__Tab33" localSheetId="68">#REF!</definedName>
    <definedName name="__Tab33" localSheetId="69">#REF!</definedName>
    <definedName name="__Tab33" localSheetId="70">#REF!</definedName>
    <definedName name="__Tab33" localSheetId="72">#REF!</definedName>
    <definedName name="__Tab33" localSheetId="74">#REF!</definedName>
    <definedName name="__Tab33" localSheetId="75">#REF!</definedName>
    <definedName name="__Tab33" localSheetId="76">#REF!</definedName>
    <definedName name="__Tab33" localSheetId="12">#REF!</definedName>
    <definedName name="__Tab33" localSheetId="13">#REF!</definedName>
    <definedName name="__Tab33" localSheetId="22">#REF!</definedName>
    <definedName name="__Tab33" localSheetId="63">#REF!</definedName>
    <definedName name="__Tab33" localSheetId="39">#REF!</definedName>
    <definedName name="__Tab33" localSheetId="32">#REF!</definedName>
    <definedName name="__Tab33" localSheetId="40">#REF!</definedName>
    <definedName name="__Tab33" localSheetId="41">#REF!</definedName>
    <definedName name="__Tab33" localSheetId="42">#REF!</definedName>
    <definedName name="__Tab33" localSheetId="43">#REF!</definedName>
    <definedName name="__Tab33" localSheetId="44">#REF!</definedName>
    <definedName name="__Tab33" localSheetId="45">#REF!</definedName>
    <definedName name="__Tab33" localSheetId="51">#REF!</definedName>
    <definedName name="__Tab33" localSheetId="52">#REF!</definedName>
    <definedName name="__Tab33" localSheetId="54">#REF!</definedName>
    <definedName name="__Tab33" localSheetId="64">#REF!</definedName>
    <definedName name="__Tab33" localSheetId="65">#REF!</definedName>
    <definedName name="__Tab33" localSheetId="19">#REF!</definedName>
    <definedName name="__Tab33" localSheetId="20">#REF!</definedName>
    <definedName name="__Tab33" localSheetId="0">#REF!</definedName>
    <definedName name="__Tab33">#REF!</definedName>
    <definedName name="__Tab34" localSheetId="68">#REF!</definedName>
    <definedName name="__Tab34" localSheetId="69">#REF!</definedName>
    <definedName name="__Tab34" localSheetId="70">#REF!</definedName>
    <definedName name="__Tab34" localSheetId="72">#REF!</definedName>
    <definedName name="__Tab34" localSheetId="74">#REF!</definedName>
    <definedName name="__Tab34" localSheetId="75">#REF!</definedName>
    <definedName name="__Tab34" localSheetId="76">#REF!</definedName>
    <definedName name="__Tab34" localSheetId="12">#REF!</definedName>
    <definedName name="__Tab34" localSheetId="13">#REF!</definedName>
    <definedName name="__Tab34" localSheetId="22">#REF!</definedName>
    <definedName name="__Tab34" localSheetId="63">#REF!</definedName>
    <definedName name="__Tab34" localSheetId="39">#REF!</definedName>
    <definedName name="__Tab34" localSheetId="32">#REF!</definedName>
    <definedName name="__Tab34" localSheetId="40">#REF!</definedName>
    <definedName name="__Tab34" localSheetId="41">#REF!</definedName>
    <definedName name="__Tab34" localSheetId="42">#REF!</definedName>
    <definedName name="__Tab34" localSheetId="43">#REF!</definedName>
    <definedName name="__Tab34" localSheetId="44">#REF!</definedName>
    <definedName name="__Tab34" localSheetId="45">#REF!</definedName>
    <definedName name="__Tab34" localSheetId="51">#REF!</definedName>
    <definedName name="__Tab34" localSheetId="52">#REF!</definedName>
    <definedName name="__Tab34" localSheetId="54">#REF!</definedName>
    <definedName name="__Tab34" localSheetId="64">#REF!</definedName>
    <definedName name="__Tab34" localSheetId="65">#REF!</definedName>
    <definedName name="__Tab34" localSheetId="19">#REF!</definedName>
    <definedName name="__Tab34" localSheetId="20">#REF!</definedName>
    <definedName name="__Tab34" localSheetId="0">#REF!</definedName>
    <definedName name="__Tab34">#REF!</definedName>
    <definedName name="__Tab35" localSheetId="68">#REF!</definedName>
    <definedName name="__Tab35" localSheetId="69">#REF!</definedName>
    <definedName name="__Tab35" localSheetId="70">#REF!</definedName>
    <definedName name="__Tab35" localSheetId="72">#REF!</definedName>
    <definedName name="__Tab35" localSheetId="74">#REF!</definedName>
    <definedName name="__Tab35" localSheetId="75">#REF!</definedName>
    <definedName name="__Tab35" localSheetId="76">#REF!</definedName>
    <definedName name="__Tab35" localSheetId="12">#REF!</definedName>
    <definedName name="__Tab35" localSheetId="13">#REF!</definedName>
    <definedName name="__Tab35" localSheetId="22">#REF!</definedName>
    <definedName name="__Tab35" localSheetId="63">#REF!</definedName>
    <definedName name="__Tab35" localSheetId="39">#REF!</definedName>
    <definedName name="__Tab35" localSheetId="32">#REF!</definedName>
    <definedName name="__Tab35" localSheetId="40">#REF!</definedName>
    <definedName name="__Tab35" localSheetId="41">#REF!</definedName>
    <definedName name="__Tab35" localSheetId="42">#REF!</definedName>
    <definedName name="__Tab35" localSheetId="43">#REF!</definedName>
    <definedName name="__Tab35" localSheetId="44">#REF!</definedName>
    <definedName name="__Tab35" localSheetId="45">#REF!</definedName>
    <definedName name="__Tab35" localSheetId="51">#REF!</definedName>
    <definedName name="__Tab35" localSheetId="52">#REF!</definedName>
    <definedName name="__Tab35" localSheetId="54">#REF!</definedName>
    <definedName name="__Tab35" localSheetId="64">#REF!</definedName>
    <definedName name="__Tab35" localSheetId="65">#REF!</definedName>
    <definedName name="__Tab35" localSheetId="19">#REF!</definedName>
    <definedName name="__Tab35" localSheetId="20">#REF!</definedName>
    <definedName name="__Tab35" localSheetId="0">#REF!</definedName>
    <definedName name="__Tab35">#REF!</definedName>
    <definedName name="__tAB4" localSheetId="12">#REF!</definedName>
    <definedName name="__tAB4" localSheetId="13">#REF!</definedName>
    <definedName name="__tAB4" localSheetId="39">#REF!</definedName>
    <definedName name="__tAB4" localSheetId="26">'[6]shared data'!$A$1:$G$71</definedName>
    <definedName name="__tAB4" localSheetId="40">#REF!</definedName>
    <definedName name="__tAB4" localSheetId="41">#REF!</definedName>
    <definedName name="__tAB4" localSheetId="42">#REF!</definedName>
    <definedName name="__tAB4" localSheetId="43">'[6]shared data'!$A$1:$G$71</definedName>
    <definedName name="__tAB4" localSheetId="44">'[6]shared data'!$A$1:$G$71</definedName>
    <definedName name="__tAB4" localSheetId="45">#REF!</definedName>
    <definedName name="__tAB4" localSheetId="51">'[6]shared data'!$A$1:$G$71</definedName>
    <definedName name="__tAB4" localSheetId="54">#REF!</definedName>
    <definedName name="__tAB4" localSheetId="66">'[6]shared data'!$A$1:$G$71</definedName>
    <definedName name="__tAB4" localSheetId="19">#REF!</definedName>
    <definedName name="__tAB4" localSheetId="20">'[6]shared data'!$A$1:$G$71</definedName>
    <definedName name="__tAB4" localSheetId="0">'[6]shared data'!$A$1:$G$71</definedName>
    <definedName name="__tAB4">#REF!</definedName>
    <definedName name="__tnt1" localSheetId="68">[5]!__tnt1</definedName>
    <definedName name="__tnt1" localSheetId="69">[5]!__tnt1</definedName>
    <definedName name="__tnt1" localSheetId="70">[5]!__tnt1</definedName>
    <definedName name="__tnt1" localSheetId="72">[5]!__tnt1</definedName>
    <definedName name="__tnt1" localSheetId="74">[5]!__tnt1</definedName>
    <definedName name="__tnt1" localSheetId="75">[5]!__tnt1</definedName>
    <definedName name="__tnt1" localSheetId="76">[5]!__tnt1</definedName>
    <definedName name="__tnt1" localSheetId="12">#REF!</definedName>
    <definedName name="__tnt1" localSheetId="13">#REF!</definedName>
    <definedName name="__tnt1" localSheetId="39">#REF!</definedName>
    <definedName name="__tnt1" localSheetId="26">[5]!__tnt1</definedName>
    <definedName name="__tnt1" localSheetId="31">[5]!__tnt1</definedName>
    <definedName name="__tnt1" localSheetId="40">#REF!</definedName>
    <definedName name="__tnt1" localSheetId="41">[5]!__tnt1</definedName>
    <definedName name="__tnt1" localSheetId="42">[5]!__tnt1</definedName>
    <definedName name="__tnt1" localSheetId="43">[5]!__tnt1</definedName>
    <definedName name="__tnt1" localSheetId="44">[5]!__tnt1</definedName>
    <definedName name="__tnt1" localSheetId="45">#REF!</definedName>
    <definedName name="__tnt1" localSheetId="51">[5]!__tnt1</definedName>
    <definedName name="__tnt1" localSheetId="52">[5]!__tnt1</definedName>
    <definedName name="__tnt1" localSheetId="54">#REF!</definedName>
    <definedName name="__tnt1" localSheetId="65">[5]!__tnt1</definedName>
    <definedName name="__tnt1" localSheetId="66">[5]!__tnt1</definedName>
    <definedName name="__tnt1" localSheetId="19">#REF!</definedName>
    <definedName name="__tnt1" localSheetId="20">[5]!__tnt1</definedName>
    <definedName name="__tnt1" localSheetId="0">[5]!__tnt1</definedName>
    <definedName name="__tnt1">#REF!</definedName>
    <definedName name="__TOT58" localSheetId="68">[7]GROWTH!#REF!</definedName>
    <definedName name="__TOT58" localSheetId="69">[7]GROWTH!#REF!</definedName>
    <definedName name="__TOT58" localSheetId="70">[7]GROWTH!#REF!</definedName>
    <definedName name="__TOT58" localSheetId="72">[7]GROWTH!#REF!</definedName>
    <definedName name="__TOT58" localSheetId="74">[7]GROWTH!#REF!</definedName>
    <definedName name="__TOT58" localSheetId="75">[7]GROWTH!#REF!</definedName>
    <definedName name="__TOT58" localSheetId="76">[7]GROWTH!#REF!</definedName>
    <definedName name="__TOT58" localSheetId="12">#REF!</definedName>
    <definedName name="__TOT58" localSheetId="13">#REF!</definedName>
    <definedName name="__TOT58" localSheetId="14">#REF!</definedName>
    <definedName name="__TOT58" localSheetId="22">[7]GROWTH!#REF!</definedName>
    <definedName name="__TOT58" localSheetId="25">#REF!</definedName>
    <definedName name="__TOT58" localSheetId="63">[7]GROWTH!#REF!</definedName>
    <definedName name="__TOT58" localSheetId="39">#REF!</definedName>
    <definedName name="__TOT58" localSheetId="24">#REF!</definedName>
    <definedName name="__TOT58" localSheetId="26">[7]GROWTH!#REF!</definedName>
    <definedName name="__TOT58" localSheetId="31">[7]GROWTH!#REF!</definedName>
    <definedName name="__TOT58" localSheetId="40">#REF!</definedName>
    <definedName name="__TOT58" localSheetId="41">[7]GROWTH!#REF!</definedName>
    <definedName name="__TOT58" localSheetId="42">[7]GROWTH!#REF!</definedName>
    <definedName name="__TOT58" localSheetId="43">[7]GROWTH!#REF!</definedName>
    <definedName name="__TOT58" localSheetId="44">[7]GROWTH!#REF!</definedName>
    <definedName name="__TOT58" localSheetId="45">#REF!</definedName>
    <definedName name="__TOT58" localSheetId="51">#REF!</definedName>
    <definedName name="__TOT58" localSheetId="52">[7]GROWTH!#REF!</definedName>
    <definedName name="__TOT58" localSheetId="54">#REF!</definedName>
    <definedName name="__TOT58" localSheetId="64">[7]GROWTH!#REF!</definedName>
    <definedName name="__TOT58" localSheetId="65">[7]GROWTH!#REF!</definedName>
    <definedName name="__TOT58" localSheetId="66">[7]GROWTH!#REF!</definedName>
    <definedName name="__TOT58" localSheetId="19">#REF!</definedName>
    <definedName name="__TOT58" localSheetId="20">[7]GROWTH!#REF!</definedName>
    <definedName name="__TOT58" localSheetId="0">[7]GROWTH!#REF!</definedName>
    <definedName name="__TOT58">#REF!</definedName>
    <definedName name="__WB2" localSheetId="68">#REF!</definedName>
    <definedName name="__WB2" localSheetId="69">#REF!</definedName>
    <definedName name="__WB2" localSheetId="70">#REF!</definedName>
    <definedName name="__WB2" localSheetId="72">#REF!</definedName>
    <definedName name="__WB2" localSheetId="74">#REF!</definedName>
    <definedName name="__WB2" localSheetId="75">#REF!</definedName>
    <definedName name="__WB2" localSheetId="76">#REF!</definedName>
    <definedName name="__WB2" localSheetId="12">#REF!</definedName>
    <definedName name="__WB2" localSheetId="13">#REF!</definedName>
    <definedName name="__WB2" localSheetId="14">#REF!</definedName>
    <definedName name="__WB2" localSheetId="22">#REF!</definedName>
    <definedName name="__WB2" localSheetId="23">#REF!</definedName>
    <definedName name="__WB2" localSheetId="25">#REF!</definedName>
    <definedName name="__WB2" localSheetId="63">#REF!</definedName>
    <definedName name="__WB2" localSheetId="39">#REF!</definedName>
    <definedName name="__WB2" localSheetId="24">#REF!</definedName>
    <definedName name="__WB2" localSheetId="31">#REF!</definedName>
    <definedName name="__WB2" localSheetId="32">#REF!</definedName>
    <definedName name="__WB2" localSheetId="36">#REF!</definedName>
    <definedName name="__WB2" localSheetId="40">#REF!</definedName>
    <definedName name="__WB2" localSheetId="41">#REF!</definedName>
    <definedName name="__WB2" localSheetId="42">#REF!</definedName>
    <definedName name="__WB2" localSheetId="43">#REF!</definedName>
    <definedName name="__WB2" localSheetId="44">#REF!</definedName>
    <definedName name="__WB2" localSheetId="45">#REF!</definedName>
    <definedName name="__WB2" localSheetId="51">#REF!</definedName>
    <definedName name="__WB2" localSheetId="52">#REF!</definedName>
    <definedName name="__WB2" localSheetId="54">#REF!</definedName>
    <definedName name="__WB2" localSheetId="64">#REF!</definedName>
    <definedName name="__WB2" localSheetId="65">#REF!</definedName>
    <definedName name="__WB2" localSheetId="66">#REF!</definedName>
    <definedName name="__WB2" localSheetId="19">#REF!</definedName>
    <definedName name="__WB2" localSheetId="20">#REF!</definedName>
    <definedName name="__WB2" localSheetId="0">#REF!</definedName>
    <definedName name="__WB2">#REF!</definedName>
    <definedName name="__YR0110" localSheetId="12">#REF!</definedName>
    <definedName name="__YR0110" localSheetId="13">#REF!</definedName>
    <definedName name="__YR0110" localSheetId="25">#REF!</definedName>
    <definedName name="__YR0110" localSheetId="39">#REF!</definedName>
    <definedName name="__YR0110" localSheetId="24">#REF!</definedName>
    <definedName name="__YR0110" localSheetId="26">'[3]Imp:DSA output'!$O$9:$R$464</definedName>
    <definedName name="__YR0110" localSheetId="40">#REF!</definedName>
    <definedName name="__YR0110" localSheetId="41">#REF!</definedName>
    <definedName name="__YR0110" localSheetId="42">#REF!</definedName>
    <definedName name="__YR0110" localSheetId="43">'[3]Imp:DSA output'!$O$9:$R$464</definedName>
    <definedName name="__YR0110" localSheetId="44">'[3]Imp:DSA output'!$O$9:$R$464</definedName>
    <definedName name="__YR0110" localSheetId="45">#REF!</definedName>
    <definedName name="__YR0110" localSheetId="51">#REF!</definedName>
    <definedName name="__YR0110" localSheetId="54">#REF!</definedName>
    <definedName name="__YR0110" localSheetId="66">'[3]Imp:DSA output'!$O$9:$R$464</definedName>
    <definedName name="__YR0110" localSheetId="19">#REF!</definedName>
    <definedName name="__YR0110" localSheetId="20">'[3]Imp:DSA output'!$O$9:$R$464</definedName>
    <definedName name="__YR0110" localSheetId="0">'[3]Imp:DSA output'!$O$9:$R$464</definedName>
    <definedName name="__YR0110">#REF!</definedName>
    <definedName name="__YR89" localSheetId="12">#REF!</definedName>
    <definedName name="__YR89" localSheetId="13">#REF!</definedName>
    <definedName name="__YR89" localSheetId="25">#REF!</definedName>
    <definedName name="__YR89" localSheetId="39">#REF!</definedName>
    <definedName name="__YR89" localSheetId="24">#REF!</definedName>
    <definedName name="__YR89" localSheetId="26">'[3]Imp:DSA output'!$C$9:$C$464</definedName>
    <definedName name="__YR89" localSheetId="40">#REF!</definedName>
    <definedName name="__YR89" localSheetId="41">#REF!</definedName>
    <definedName name="__YR89" localSheetId="42">#REF!</definedName>
    <definedName name="__YR89" localSheetId="43">'[3]Imp:DSA output'!$C$9:$C$464</definedName>
    <definedName name="__YR89" localSheetId="44">'[3]Imp:DSA output'!$C$9:$C$464</definedName>
    <definedName name="__YR89" localSheetId="45">#REF!</definedName>
    <definedName name="__YR89" localSheetId="51">#REF!</definedName>
    <definedName name="__YR89" localSheetId="54">#REF!</definedName>
    <definedName name="__YR89" localSheetId="66">'[3]Imp:DSA output'!$C$9:$C$464</definedName>
    <definedName name="__YR89" localSheetId="19">#REF!</definedName>
    <definedName name="__YR89" localSheetId="20">'[3]Imp:DSA output'!$C$9:$C$464</definedName>
    <definedName name="__YR89" localSheetId="0">'[3]Imp:DSA output'!$C$9:$C$464</definedName>
    <definedName name="__YR89">#REF!</definedName>
    <definedName name="__YR90" localSheetId="12">#REF!</definedName>
    <definedName name="__YR90" localSheetId="13">#REF!</definedName>
    <definedName name="__YR90" localSheetId="25">#REF!</definedName>
    <definedName name="__YR90" localSheetId="39">#REF!</definedName>
    <definedName name="__YR90" localSheetId="24">#REF!</definedName>
    <definedName name="__YR90" localSheetId="26">'[3]Imp:DSA output'!$D$9:$D$464</definedName>
    <definedName name="__YR90" localSheetId="40">#REF!</definedName>
    <definedName name="__YR90" localSheetId="41">#REF!</definedName>
    <definedName name="__YR90" localSheetId="42">#REF!</definedName>
    <definedName name="__YR90" localSheetId="43">'[3]Imp:DSA output'!$D$9:$D$464</definedName>
    <definedName name="__YR90" localSheetId="44">'[3]Imp:DSA output'!$D$9:$D$464</definedName>
    <definedName name="__YR90" localSheetId="45">#REF!</definedName>
    <definedName name="__YR90" localSheetId="51">#REF!</definedName>
    <definedName name="__YR90" localSheetId="54">#REF!</definedName>
    <definedName name="__YR90" localSheetId="66">'[3]Imp:DSA output'!$D$9:$D$464</definedName>
    <definedName name="__YR90" localSheetId="19">#REF!</definedName>
    <definedName name="__YR90" localSheetId="20">'[3]Imp:DSA output'!$D$9:$D$464</definedName>
    <definedName name="__YR90" localSheetId="0">'[3]Imp:DSA output'!$D$9:$D$464</definedName>
    <definedName name="__YR90">#REF!</definedName>
    <definedName name="__YR91" localSheetId="12">#REF!</definedName>
    <definedName name="__YR91" localSheetId="13">#REF!</definedName>
    <definedName name="__YR91" localSheetId="25">#REF!</definedName>
    <definedName name="__YR91" localSheetId="39">#REF!</definedName>
    <definedName name="__YR91" localSheetId="24">#REF!</definedName>
    <definedName name="__YR91" localSheetId="26">'[3]Imp:DSA output'!$E$9:$E$464</definedName>
    <definedName name="__YR91" localSheetId="40">#REF!</definedName>
    <definedName name="__YR91" localSheetId="41">#REF!</definedName>
    <definedName name="__YR91" localSheetId="42">#REF!</definedName>
    <definedName name="__YR91" localSheetId="43">'[3]Imp:DSA output'!$E$9:$E$464</definedName>
    <definedName name="__YR91" localSheetId="44">'[3]Imp:DSA output'!$E$9:$E$464</definedName>
    <definedName name="__YR91" localSheetId="45">#REF!</definedName>
    <definedName name="__YR91" localSheetId="51">#REF!</definedName>
    <definedName name="__YR91" localSheetId="54">#REF!</definedName>
    <definedName name="__YR91" localSheetId="66">'[3]Imp:DSA output'!$E$9:$E$464</definedName>
    <definedName name="__YR91" localSheetId="19">#REF!</definedName>
    <definedName name="__YR91" localSheetId="20">'[3]Imp:DSA output'!$E$9:$E$464</definedName>
    <definedName name="__YR91" localSheetId="0">'[3]Imp:DSA output'!$E$9:$E$464</definedName>
    <definedName name="__YR91">#REF!</definedName>
    <definedName name="__YR92" localSheetId="12">#REF!</definedName>
    <definedName name="__YR92" localSheetId="13">#REF!</definedName>
    <definedName name="__YR92" localSheetId="25">#REF!</definedName>
    <definedName name="__YR92" localSheetId="39">#REF!</definedName>
    <definedName name="__YR92" localSheetId="24">#REF!</definedName>
    <definedName name="__YR92" localSheetId="26">'[3]Imp:DSA output'!$F$9:$F$464</definedName>
    <definedName name="__YR92" localSheetId="40">#REF!</definedName>
    <definedName name="__YR92" localSheetId="41">#REF!</definedName>
    <definedName name="__YR92" localSheetId="42">#REF!</definedName>
    <definedName name="__YR92" localSheetId="43">'[3]Imp:DSA output'!$F$9:$F$464</definedName>
    <definedName name="__YR92" localSheetId="44">'[3]Imp:DSA output'!$F$9:$F$464</definedName>
    <definedName name="__YR92" localSheetId="45">#REF!</definedName>
    <definedName name="__YR92" localSheetId="51">#REF!</definedName>
    <definedName name="__YR92" localSheetId="54">#REF!</definedName>
    <definedName name="__YR92" localSheetId="66">'[3]Imp:DSA output'!$F$9:$F$464</definedName>
    <definedName name="__YR92" localSheetId="19">#REF!</definedName>
    <definedName name="__YR92" localSheetId="20">'[3]Imp:DSA output'!$F$9:$F$464</definedName>
    <definedName name="__YR92" localSheetId="0">'[3]Imp:DSA output'!$F$9:$F$464</definedName>
    <definedName name="__YR92">#REF!</definedName>
    <definedName name="__YR93" localSheetId="12">#REF!</definedName>
    <definedName name="__YR93" localSheetId="13">#REF!</definedName>
    <definedName name="__YR93" localSheetId="25">#REF!</definedName>
    <definedName name="__YR93" localSheetId="39">#REF!</definedName>
    <definedName name="__YR93" localSheetId="24">#REF!</definedName>
    <definedName name="__YR93" localSheetId="26">'[3]Imp:DSA output'!$G$9:$G$464</definedName>
    <definedName name="__YR93" localSheetId="40">#REF!</definedName>
    <definedName name="__YR93" localSheetId="41">#REF!</definedName>
    <definedName name="__YR93" localSheetId="42">#REF!</definedName>
    <definedName name="__YR93" localSheetId="43">'[3]Imp:DSA output'!$G$9:$G$464</definedName>
    <definedName name="__YR93" localSheetId="44">'[3]Imp:DSA output'!$G$9:$G$464</definedName>
    <definedName name="__YR93" localSheetId="45">#REF!</definedName>
    <definedName name="__YR93" localSheetId="51">#REF!</definedName>
    <definedName name="__YR93" localSheetId="54">#REF!</definedName>
    <definedName name="__YR93" localSheetId="66">'[3]Imp:DSA output'!$G$9:$G$464</definedName>
    <definedName name="__YR93" localSheetId="19">#REF!</definedName>
    <definedName name="__YR93" localSheetId="20">'[3]Imp:DSA output'!$G$9:$G$464</definedName>
    <definedName name="__YR93" localSheetId="0">'[3]Imp:DSA output'!$G$9:$G$464</definedName>
    <definedName name="__YR93">#REF!</definedName>
    <definedName name="__YR94" localSheetId="12">#REF!</definedName>
    <definedName name="__YR94" localSheetId="13">#REF!</definedName>
    <definedName name="__YR94" localSheetId="25">#REF!</definedName>
    <definedName name="__YR94" localSheetId="39">#REF!</definedName>
    <definedName name="__YR94" localSheetId="24">#REF!</definedName>
    <definedName name="__YR94" localSheetId="26">'[3]Imp:DSA output'!$H$9:$H$464</definedName>
    <definedName name="__YR94" localSheetId="40">#REF!</definedName>
    <definedName name="__YR94" localSheetId="41">#REF!</definedName>
    <definedName name="__YR94" localSheetId="42">#REF!</definedName>
    <definedName name="__YR94" localSheetId="43">'[3]Imp:DSA output'!$H$9:$H$464</definedName>
    <definedName name="__YR94" localSheetId="44">'[3]Imp:DSA output'!$H$9:$H$464</definedName>
    <definedName name="__YR94" localSheetId="45">#REF!</definedName>
    <definedName name="__YR94" localSheetId="51">#REF!</definedName>
    <definedName name="__YR94" localSheetId="54">#REF!</definedName>
    <definedName name="__YR94" localSheetId="66">'[3]Imp:DSA output'!$H$9:$H$464</definedName>
    <definedName name="__YR94" localSheetId="19">#REF!</definedName>
    <definedName name="__YR94" localSheetId="20">'[3]Imp:DSA output'!$H$9:$H$464</definedName>
    <definedName name="__YR94" localSheetId="0">'[3]Imp:DSA output'!$H$9:$H$464</definedName>
    <definedName name="__YR94">#REF!</definedName>
    <definedName name="__YR95" localSheetId="12">#REF!</definedName>
    <definedName name="__YR95" localSheetId="13">#REF!</definedName>
    <definedName name="__YR95" localSheetId="25">#REF!</definedName>
    <definedName name="__YR95" localSheetId="39">#REF!</definedName>
    <definedName name="__YR95" localSheetId="24">#REF!</definedName>
    <definedName name="__YR95" localSheetId="26">'[3]Imp:DSA output'!$I$9:$I$464</definedName>
    <definedName name="__YR95" localSheetId="40">#REF!</definedName>
    <definedName name="__YR95" localSheetId="41">#REF!</definedName>
    <definedName name="__YR95" localSheetId="42">#REF!</definedName>
    <definedName name="__YR95" localSheetId="43">'[3]Imp:DSA output'!$I$9:$I$464</definedName>
    <definedName name="__YR95" localSheetId="44">'[3]Imp:DSA output'!$I$9:$I$464</definedName>
    <definedName name="__YR95" localSheetId="45">#REF!</definedName>
    <definedName name="__YR95" localSheetId="51">#REF!</definedName>
    <definedName name="__YR95" localSheetId="54">#REF!</definedName>
    <definedName name="__YR95" localSheetId="66">'[3]Imp:DSA output'!$I$9:$I$464</definedName>
    <definedName name="__YR95" localSheetId="19">#REF!</definedName>
    <definedName name="__YR95" localSheetId="20">'[3]Imp:DSA output'!$I$9:$I$464</definedName>
    <definedName name="__YR95" localSheetId="0">'[3]Imp:DSA output'!$I$9:$I$464</definedName>
    <definedName name="__YR95">#REF!</definedName>
    <definedName name="_1">#N/A</definedName>
    <definedName name="_10__123Graph_AWB_ADJ_PRJ" localSheetId="12" hidden="1">#REF!</definedName>
    <definedName name="_10__123Graph_AWB_ADJ_PRJ" localSheetId="13" hidden="1">#REF!</definedName>
    <definedName name="_10__123Graph_AWB_ADJ_PRJ" localSheetId="39" hidden="1">#REF!</definedName>
    <definedName name="_10__123Graph_AWB_ADJ_PRJ" localSheetId="26" hidden="1">[22]WB!$Q$255:$AK$255</definedName>
    <definedName name="_10__123Graph_AWB_ADJ_PRJ" localSheetId="40" hidden="1">#REF!</definedName>
    <definedName name="_10__123Graph_AWB_ADJ_PRJ" localSheetId="41" hidden="1">#REF!</definedName>
    <definedName name="_10__123Graph_AWB_ADJ_PRJ" localSheetId="42" hidden="1">#REF!</definedName>
    <definedName name="_10__123Graph_AWB_ADJ_PRJ" localSheetId="43" hidden="1">[22]WB!$Q$255:$AK$255</definedName>
    <definedName name="_10__123Graph_AWB_ADJ_PRJ" localSheetId="44" hidden="1">[22]WB!$Q$255:$AK$255</definedName>
    <definedName name="_10__123Graph_AWB_ADJ_PRJ" localSheetId="45" hidden="1">#REF!</definedName>
    <definedName name="_10__123Graph_AWB_ADJ_PRJ" localSheetId="51" hidden="1">[22]WB!$Q$255:$AK$255</definedName>
    <definedName name="_10__123Graph_AWB_ADJ_PRJ" localSheetId="54" hidden="1">#REF!</definedName>
    <definedName name="_10__123Graph_AWB_ADJ_PRJ" localSheetId="66" hidden="1">[22]WB!$Q$255:$AK$255</definedName>
    <definedName name="_10__123Graph_AWB_ADJ_PRJ" localSheetId="19" hidden="1">#REF!</definedName>
    <definedName name="_10__123Graph_AWB_ADJ_PRJ" localSheetId="20" hidden="1">[22]WB!$Q$255:$AK$255</definedName>
    <definedName name="_10__123Graph_AWB_ADJ_PRJ" localSheetId="0" hidden="1">[22]WB!$Q$255:$AK$255</definedName>
    <definedName name="_10__123Graph_AWB_ADJ_PRJ" hidden="1">#REF!</definedName>
    <definedName name="_10_0GRÁFICO_N_10.2" localSheetId="68">[23]Afiliados!#REF!</definedName>
    <definedName name="_10_0GRÁFICO_N_10.2" localSheetId="69">[23]Afiliados!#REF!</definedName>
    <definedName name="_10_0GRÁFICO_N_10.2" localSheetId="70">[23]Afiliados!#REF!</definedName>
    <definedName name="_10_0GRÁFICO_N_10.2" localSheetId="72">[23]Afiliados!#REF!</definedName>
    <definedName name="_10_0GRÁFICO_N_10.2" localSheetId="74">[23]Afiliados!#REF!</definedName>
    <definedName name="_10_0GRÁFICO_N_10.2" localSheetId="75">[23]Afiliados!#REF!</definedName>
    <definedName name="_10_0GRÁFICO_N_10.2" localSheetId="76">[23]Afiliados!#REF!</definedName>
    <definedName name="_10_0GRÁFICO_N_10.2" localSheetId="12">#REF!</definedName>
    <definedName name="_10_0GRÁFICO_N_10.2" localSheetId="13">#REF!</definedName>
    <definedName name="_10_0GRÁFICO_N_10.2" localSheetId="14">#REF!</definedName>
    <definedName name="_10_0GRÁFICO_N_10.2" localSheetId="39">#REF!</definedName>
    <definedName name="_10_0GRÁFICO_N_10.2" localSheetId="26">[23]Afiliados!#REF!</definedName>
    <definedName name="_10_0GRÁFICO_N_10.2" localSheetId="31">[23]Afiliados!#REF!</definedName>
    <definedName name="_10_0GRÁFICO_N_10.2" localSheetId="40">#REF!</definedName>
    <definedName name="_10_0GRÁFICO_N_10.2" localSheetId="41">[23]Afiliados!#REF!</definedName>
    <definedName name="_10_0GRÁFICO_N_10.2" localSheetId="42">[23]Afiliados!#REF!</definedName>
    <definedName name="_10_0GRÁFICO_N_10.2" localSheetId="43">[23]Afiliados!#REF!</definedName>
    <definedName name="_10_0GRÁFICO_N_10.2" localSheetId="44">[23]Afiliados!#REF!</definedName>
    <definedName name="_10_0GRÁFICO_N_10.2" localSheetId="45">#REF!</definedName>
    <definedName name="_10_0GRÁFICO_N_10.2" localSheetId="51">[23]Afiliados!#REF!</definedName>
    <definedName name="_10_0GRÁFICO_N_10.2" localSheetId="54">#REF!</definedName>
    <definedName name="_10_0GRÁFICO_N_10.2" localSheetId="65">[23]Afiliados!#REF!</definedName>
    <definedName name="_10_0GRÁFICO_N_10.2" localSheetId="66">[23]Afiliados!#REF!</definedName>
    <definedName name="_10_0GRÁFICO_N_10.2" localSheetId="19">#REF!</definedName>
    <definedName name="_10_0GRÁFICO_N_10.2" localSheetId="20">[23]Afiliados!#REF!</definedName>
    <definedName name="_10_0GRÁFICO_N_10.2" localSheetId="0">[23]Afiliados!#REF!</definedName>
    <definedName name="_10_0GRÁFICO_N_10.2">#REF!</definedName>
    <definedName name="_10FA_L" localSheetId="68">#REF!</definedName>
    <definedName name="_10FA_L" localSheetId="69">#REF!</definedName>
    <definedName name="_10FA_L" localSheetId="70">#REF!</definedName>
    <definedName name="_10FA_L" localSheetId="72">#REF!</definedName>
    <definedName name="_10FA_L" localSheetId="74">#REF!</definedName>
    <definedName name="_10FA_L" localSheetId="75">#REF!</definedName>
    <definedName name="_10FA_L" localSheetId="76">#REF!</definedName>
    <definedName name="_10FA_L" localSheetId="12">#REF!</definedName>
    <definedName name="_10FA_L" localSheetId="13">#REF!</definedName>
    <definedName name="_10FA_L" localSheetId="14">#REF!</definedName>
    <definedName name="_10FA_L" localSheetId="25">#REF!</definedName>
    <definedName name="_10FA_L" localSheetId="63">#REF!</definedName>
    <definedName name="_10FA_L" localSheetId="39">#REF!</definedName>
    <definedName name="_10FA_L" localSheetId="24">#REF!</definedName>
    <definedName name="_10FA_L" localSheetId="31">#REF!</definedName>
    <definedName name="_10FA_L" localSheetId="32">#REF!</definedName>
    <definedName name="_10FA_L" localSheetId="40">#REF!</definedName>
    <definedName name="_10FA_L" localSheetId="41">#REF!</definedName>
    <definedName name="_10FA_L" localSheetId="42">#REF!</definedName>
    <definedName name="_10FA_L" localSheetId="43">#REF!</definedName>
    <definedName name="_10FA_L" localSheetId="44">#REF!</definedName>
    <definedName name="_10FA_L" localSheetId="45">#REF!</definedName>
    <definedName name="_10FA_L" localSheetId="51">#REF!</definedName>
    <definedName name="_10FA_L" localSheetId="54">#REF!</definedName>
    <definedName name="_10FA_L" localSheetId="64">#REF!</definedName>
    <definedName name="_10FA_L" localSheetId="65">#REF!</definedName>
    <definedName name="_10FA_L" localSheetId="66">#REF!</definedName>
    <definedName name="_10FA_L" localSheetId="19">#REF!</definedName>
    <definedName name="_10FA_L" localSheetId="20">#REF!</definedName>
    <definedName name="_10FA_L" localSheetId="0">#REF!</definedName>
    <definedName name="_10FA_L">#REF!</definedName>
    <definedName name="_11__123Graph_AFIG_D" localSheetId="68" hidden="1">#REF!</definedName>
    <definedName name="_11__123Graph_AFIG_D" localSheetId="69" hidden="1">#REF!</definedName>
    <definedName name="_11__123Graph_AFIG_D" localSheetId="70" hidden="1">#REF!</definedName>
    <definedName name="_11__123Graph_AFIG_D" localSheetId="72" hidden="1">#REF!</definedName>
    <definedName name="_11__123Graph_AFIG_D" localSheetId="74" hidden="1">#REF!</definedName>
    <definedName name="_11__123Graph_AFIG_D" localSheetId="75" hidden="1">#REF!</definedName>
    <definedName name="_11__123Graph_AFIG_D" localSheetId="76" hidden="1">#REF!</definedName>
    <definedName name="_11__123Graph_AFIG_D" localSheetId="12" hidden="1">#REF!</definedName>
    <definedName name="_11__123Graph_AFIG_D" localSheetId="13" hidden="1">#REF!</definedName>
    <definedName name="_11__123Graph_AFIG_D" localSheetId="14" hidden="1">#REF!</definedName>
    <definedName name="_11__123Graph_AFIG_D" localSheetId="22" hidden="1">#REF!</definedName>
    <definedName name="_11__123Graph_AFIG_D" localSheetId="23" hidden="1">#REF!</definedName>
    <definedName name="_11__123Graph_AFIG_D" localSheetId="25" hidden="1">#REF!</definedName>
    <definedName name="_11__123Graph_AFIG_D" localSheetId="27" hidden="1">#REF!</definedName>
    <definedName name="_11__123Graph_AFIG_D" localSheetId="63" hidden="1">#REF!</definedName>
    <definedName name="_11__123Graph_AFIG_D" localSheetId="39" hidden="1">#REF!</definedName>
    <definedName name="_11__123Graph_AFIG_D" localSheetId="24" hidden="1">#REF!</definedName>
    <definedName name="_11__123Graph_AFIG_D" localSheetId="31" hidden="1">#REF!</definedName>
    <definedName name="_11__123Graph_AFIG_D" localSheetId="32" hidden="1">#REF!</definedName>
    <definedName name="_11__123Graph_AFIG_D" localSheetId="40" hidden="1">#REF!</definedName>
    <definedName name="_11__123Graph_AFIG_D" localSheetId="41" hidden="1">#REF!</definedName>
    <definedName name="_11__123Graph_AFIG_D" localSheetId="42" hidden="1">#REF!</definedName>
    <definedName name="_11__123Graph_AFIG_D" localSheetId="43" hidden="1">#REF!</definedName>
    <definedName name="_11__123Graph_AFIG_D" localSheetId="44" hidden="1">#REF!</definedName>
    <definedName name="_11__123Graph_AFIG_D" localSheetId="45" hidden="1">#REF!</definedName>
    <definedName name="_11__123Graph_AFIG_D" localSheetId="46" hidden="1">#REF!</definedName>
    <definedName name="_11__123Graph_AFIG_D" localSheetId="47" hidden="1">#REF!</definedName>
    <definedName name="_11__123Graph_AFIG_D" localSheetId="51" hidden="1">#REF!</definedName>
    <definedName name="_11__123Graph_AFIG_D" localSheetId="52" hidden="1">#REF!</definedName>
    <definedName name="_11__123Graph_AFIG_D" localSheetId="54" hidden="1">#REF!</definedName>
    <definedName name="_11__123Graph_AFIG_D" localSheetId="64" hidden="1">#REF!</definedName>
    <definedName name="_11__123Graph_AFIG_D" localSheetId="65" hidden="1">#REF!</definedName>
    <definedName name="_11__123Graph_AFIG_D" localSheetId="19" hidden="1">#REF!</definedName>
    <definedName name="_11__123Graph_AFIG_D" localSheetId="20" hidden="1">#REF!</definedName>
    <definedName name="_11__123Graph_AFIG_D" localSheetId="0" hidden="1">#REF!</definedName>
    <definedName name="_11__123Graph_AFIG_D" hidden="1">#REF!</definedName>
    <definedName name="_11__123Graph_BCPI_ER_LOG" localSheetId="68" hidden="1">[22]ER!#REF!</definedName>
    <definedName name="_11__123Graph_BCPI_ER_LOG" localSheetId="69" hidden="1">[22]ER!#REF!</definedName>
    <definedName name="_11__123Graph_BCPI_ER_LOG" localSheetId="70" hidden="1">[22]ER!#REF!</definedName>
    <definedName name="_11__123Graph_BCPI_ER_LOG" localSheetId="72" hidden="1">[22]ER!#REF!</definedName>
    <definedName name="_11__123Graph_BCPI_ER_LOG" localSheetId="74" hidden="1">[22]ER!#REF!</definedName>
    <definedName name="_11__123Graph_BCPI_ER_LOG" localSheetId="75" hidden="1">[22]ER!#REF!</definedName>
    <definedName name="_11__123Graph_BCPI_ER_LOG" localSheetId="76" hidden="1">[22]ER!#REF!</definedName>
    <definedName name="_11__123Graph_BCPI_ER_LOG" localSheetId="12" hidden="1">#REF!</definedName>
    <definedName name="_11__123Graph_BCPI_ER_LOG" localSheetId="13" hidden="1">#REF!</definedName>
    <definedName name="_11__123Graph_BCPI_ER_LOG" localSheetId="63" hidden="1">[22]ER!#REF!</definedName>
    <definedName name="_11__123Graph_BCPI_ER_LOG" localSheetId="39" hidden="1">#REF!</definedName>
    <definedName name="_11__123Graph_BCPI_ER_LOG" localSheetId="26" hidden="1">[22]ER!#REF!</definedName>
    <definedName name="_11__123Graph_BCPI_ER_LOG" localSheetId="40" hidden="1">#REF!</definedName>
    <definedName name="_11__123Graph_BCPI_ER_LOG" localSheetId="41" hidden="1">[22]ER!#REF!</definedName>
    <definedName name="_11__123Graph_BCPI_ER_LOG" localSheetId="42" hidden="1">[22]ER!#REF!</definedName>
    <definedName name="_11__123Graph_BCPI_ER_LOG" localSheetId="43" hidden="1">[22]ER!#REF!</definedName>
    <definedName name="_11__123Graph_BCPI_ER_LOG" localSheetId="44" hidden="1">[22]ER!#REF!</definedName>
    <definedName name="_11__123Graph_BCPI_ER_LOG" localSheetId="45" hidden="1">#REF!</definedName>
    <definedName name="_11__123Graph_BCPI_ER_LOG" localSheetId="51" hidden="1">[22]ER!#REF!</definedName>
    <definedName name="_11__123Graph_BCPI_ER_LOG" localSheetId="54" hidden="1">#REF!</definedName>
    <definedName name="_11__123Graph_BCPI_ER_LOG" localSheetId="64" hidden="1">[22]ER!#REF!</definedName>
    <definedName name="_11__123Graph_BCPI_ER_LOG" localSheetId="65" hidden="1">[22]ER!#REF!</definedName>
    <definedName name="_11__123Graph_BCPI_ER_LOG" localSheetId="66" hidden="1">[22]ER!#REF!</definedName>
    <definedName name="_11__123Graph_BCPI_ER_LOG" localSheetId="19" hidden="1">#REF!</definedName>
    <definedName name="_11__123Graph_BCPI_ER_LOG" localSheetId="20" hidden="1">[22]ER!#REF!</definedName>
    <definedName name="_11__123Graph_BCPI_ER_LOG" localSheetId="0" hidden="1">[22]ER!#REF!</definedName>
    <definedName name="_11__123Graph_BCPI_ER_LOG" hidden="1">#REF!</definedName>
    <definedName name="_11absorc" localSheetId="68">[24]Programa!#REF!</definedName>
    <definedName name="_11absorc" localSheetId="69">[24]Programa!#REF!</definedName>
    <definedName name="_11absorc" localSheetId="70">[24]Programa!#REF!</definedName>
    <definedName name="_11absorc" localSheetId="72">[24]Programa!#REF!</definedName>
    <definedName name="_11absorc" localSheetId="74">[24]Programa!#REF!</definedName>
    <definedName name="_11absorc" localSheetId="75">[24]Programa!#REF!</definedName>
    <definedName name="_11absorc" localSheetId="76">[24]Programa!#REF!</definedName>
    <definedName name="_11absorc" localSheetId="12">#REF!</definedName>
    <definedName name="_11absorc" localSheetId="13">#REF!</definedName>
    <definedName name="_11absorc" localSheetId="14">#REF!</definedName>
    <definedName name="_11absorc" localSheetId="63">[24]Programa!#REF!</definedName>
    <definedName name="_11absorc" localSheetId="39">#REF!</definedName>
    <definedName name="_11absorc" localSheetId="26">[24]Programa!#REF!</definedName>
    <definedName name="_11absorc" localSheetId="31">[24]Programa!#REF!</definedName>
    <definedName name="_11absorc" localSheetId="40">#REF!</definedName>
    <definedName name="_11absorc" localSheetId="41">[24]Programa!#REF!</definedName>
    <definedName name="_11absorc" localSheetId="42">[24]Programa!#REF!</definedName>
    <definedName name="_11absorc" localSheetId="43">[24]Programa!#REF!</definedName>
    <definedName name="_11absorc" localSheetId="44">[24]Programa!#REF!</definedName>
    <definedName name="_11absorc" localSheetId="45">#REF!</definedName>
    <definedName name="_11absorc" localSheetId="51">[24]Programa!#REF!</definedName>
    <definedName name="_11absorc" localSheetId="52">[24]Programa!#REF!</definedName>
    <definedName name="_11absorc" localSheetId="54">#REF!</definedName>
    <definedName name="_11absorc" localSheetId="64">[24]Programa!#REF!</definedName>
    <definedName name="_11absorc" localSheetId="65">[24]Programa!#REF!</definedName>
    <definedName name="_11absorc" localSheetId="66">[24]Programa!#REF!</definedName>
    <definedName name="_11absorc" localSheetId="19">#REF!</definedName>
    <definedName name="_11absorc" localSheetId="20">[24]Programa!#REF!</definedName>
    <definedName name="_11absorc" localSheetId="0">[24]Programa!#REF!</definedName>
    <definedName name="_11absorc">#REF!</definedName>
    <definedName name="_11GAZ_LIABS" localSheetId="68">#REF!</definedName>
    <definedName name="_11GAZ_LIABS" localSheetId="69">#REF!</definedName>
    <definedName name="_11GAZ_LIABS" localSheetId="70">#REF!</definedName>
    <definedName name="_11GAZ_LIABS" localSheetId="72">#REF!</definedName>
    <definedName name="_11GAZ_LIABS" localSheetId="74">#REF!</definedName>
    <definedName name="_11GAZ_LIABS" localSheetId="75">#REF!</definedName>
    <definedName name="_11GAZ_LIABS" localSheetId="76">#REF!</definedName>
    <definedName name="_11GAZ_LIABS" localSheetId="12">#REF!</definedName>
    <definedName name="_11GAZ_LIABS" localSheetId="13">#REF!</definedName>
    <definedName name="_11GAZ_LIABS" localSheetId="14">#REF!</definedName>
    <definedName name="_11GAZ_LIABS" localSheetId="22">#REF!</definedName>
    <definedName name="_11GAZ_LIABS" localSheetId="25">#REF!</definedName>
    <definedName name="_11GAZ_LIABS" localSheetId="63">#REF!</definedName>
    <definedName name="_11GAZ_LIABS" localSheetId="39">#REF!</definedName>
    <definedName name="_11GAZ_LIABS" localSheetId="31">#REF!</definedName>
    <definedName name="_11GAZ_LIABS" localSheetId="32">#REF!</definedName>
    <definedName name="_11GAZ_LIABS" localSheetId="40">#REF!</definedName>
    <definedName name="_11GAZ_LIABS" localSheetId="41">#REF!</definedName>
    <definedName name="_11GAZ_LIABS" localSheetId="42">#REF!</definedName>
    <definedName name="_11GAZ_LIABS" localSheetId="43">#REF!</definedName>
    <definedName name="_11GAZ_LIABS" localSheetId="44">#REF!</definedName>
    <definedName name="_11GAZ_LIABS" localSheetId="45">#REF!</definedName>
    <definedName name="_11GAZ_LIABS" localSheetId="51">#REF!</definedName>
    <definedName name="_11GAZ_LIABS" localSheetId="52">#REF!</definedName>
    <definedName name="_11GAZ_LIABS" localSheetId="54">#REF!</definedName>
    <definedName name="_11GAZ_LIABS" localSheetId="64">#REF!</definedName>
    <definedName name="_11GAZ_LIABS" localSheetId="65">#REF!</definedName>
    <definedName name="_11GAZ_LIABS" localSheetId="66">#REF!</definedName>
    <definedName name="_11GAZ_LIABS" localSheetId="19">#REF!</definedName>
    <definedName name="_11GAZ_LIABS" localSheetId="20">#REF!</definedName>
    <definedName name="_11GAZ_LIABS" localSheetId="0">#REF!</definedName>
    <definedName name="_11GAZ_LIABS">#REF!</definedName>
    <definedName name="_12__123Graph_AIBA_IBRD" localSheetId="12" hidden="1">#REF!</definedName>
    <definedName name="_12__123Graph_AIBA_IBRD" localSheetId="13" hidden="1">#REF!</definedName>
    <definedName name="_12__123Graph_AIBA_IBRD" localSheetId="25" hidden="1">#REF!</definedName>
    <definedName name="_12__123Graph_AIBA_IBRD" localSheetId="39" hidden="1">#REF!</definedName>
    <definedName name="_12__123Graph_AIBA_IBRD" localSheetId="24" hidden="1">#REF!</definedName>
    <definedName name="_12__123Graph_AIBA_IBRD" localSheetId="26" hidden="1">[22]WB!$Q$62:$AK$62</definedName>
    <definedName name="_12__123Graph_AIBA_IBRD" localSheetId="40" hidden="1">#REF!</definedName>
    <definedName name="_12__123Graph_AIBA_IBRD" localSheetId="41" hidden="1">#REF!</definedName>
    <definedName name="_12__123Graph_AIBA_IBRD" localSheetId="42" hidden="1">#REF!</definedName>
    <definedName name="_12__123Graph_AIBA_IBRD" localSheetId="43" hidden="1">[22]WB!$Q$62:$AK$62</definedName>
    <definedName name="_12__123Graph_AIBA_IBRD" localSheetId="44" hidden="1">[22]WB!$Q$62:$AK$62</definedName>
    <definedName name="_12__123Graph_AIBA_IBRD" localSheetId="45" hidden="1">#REF!</definedName>
    <definedName name="_12__123Graph_AIBA_IBRD" localSheetId="51" hidden="1">#REF!</definedName>
    <definedName name="_12__123Graph_AIBA_IBRD" localSheetId="54" hidden="1">#REF!</definedName>
    <definedName name="_12__123Graph_AIBA_IBRD" localSheetId="66" hidden="1">[22]WB!$Q$62:$AK$62</definedName>
    <definedName name="_12__123Graph_AIBA_IBRD" localSheetId="19" hidden="1">#REF!</definedName>
    <definedName name="_12__123Graph_AIBA_IBRD" localSheetId="20" hidden="1">[22]WB!$Q$62:$AK$62</definedName>
    <definedName name="_12__123Graph_AIBA_IBRD" localSheetId="0" hidden="1">[22]WB!$Q$62:$AK$62</definedName>
    <definedName name="_12__123Graph_AIBA_IBRD" hidden="1">#REF!</definedName>
    <definedName name="_12__123Graph_BIBA_IBRD" localSheetId="68" hidden="1">[22]WB!#REF!</definedName>
    <definedName name="_12__123Graph_BIBA_IBRD" localSheetId="69" hidden="1">[22]WB!#REF!</definedName>
    <definedName name="_12__123Graph_BIBA_IBRD" localSheetId="70" hidden="1">[22]WB!#REF!</definedName>
    <definedName name="_12__123Graph_BIBA_IBRD" localSheetId="72" hidden="1">[22]WB!#REF!</definedName>
    <definedName name="_12__123Graph_BIBA_IBRD" localSheetId="74" hidden="1">[22]WB!#REF!</definedName>
    <definedName name="_12__123Graph_BIBA_IBRD" localSheetId="75" hidden="1">[22]WB!#REF!</definedName>
    <definedName name="_12__123Graph_BIBA_IBRD" localSheetId="76" hidden="1">[22]WB!#REF!</definedName>
    <definedName name="_12__123Graph_BIBA_IBRD" localSheetId="12" hidden="1">#REF!</definedName>
    <definedName name="_12__123Graph_BIBA_IBRD" localSheetId="13" hidden="1">#REF!</definedName>
    <definedName name="_12__123Graph_BIBA_IBRD" localSheetId="39" hidden="1">#REF!</definedName>
    <definedName name="_12__123Graph_BIBA_IBRD" localSheetId="26" hidden="1">[22]WB!#REF!</definedName>
    <definedName name="_12__123Graph_BIBA_IBRD" localSheetId="31" hidden="1">[22]WB!#REF!</definedName>
    <definedName name="_12__123Graph_BIBA_IBRD" localSheetId="40" hidden="1">#REF!</definedName>
    <definedName name="_12__123Graph_BIBA_IBRD" localSheetId="41" hidden="1">[22]WB!#REF!</definedName>
    <definedName name="_12__123Graph_BIBA_IBRD" localSheetId="42" hidden="1">[22]WB!#REF!</definedName>
    <definedName name="_12__123Graph_BIBA_IBRD" localSheetId="43" hidden="1">[22]WB!#REF!</definedName>
    <definedName name="_12__123Graph_BIBA_IBRD" localSheetId="44" hidden="1">[22]WB!#REF!</definedName>
    <definedName name="_12__123Graph_BIBA_IBRD" localSheetId="45" hidden="1">#REF!</definedName>
    <definedName name="_12__123Graph_BIBA_IBRD" localSheetId="51" hidden="1">[22]WB!#REF!</definedName>
    <definedName name="_12__123Graph_BIBA_IBRD" localSheetId="54" hidden="1">#REF!</definedName>
    <definedName name="_12__123Graph_BIBA_IBRD" localSheetId="65" hidden="1">[22]WB!#REF!</definedName>
    <definedName name="_12__123Graph_BIBA_IBRD" localSheetId="66" hidden="1">[22]WB!#REF!</definedName>
    <definedName name="_12__123Graph_BIBA_IBRD" localSheetId="19" hidden="1">#REF!</definedName>
    <definedName name="_12__123Graph_BIBA_IBRD" localSheetId="20" hidden="1">[22]WB!#REF!</definedName>
    <definedName name="_12__123Graph_BIBA_IBRD" localSheetId="0" hidden="1">[22]WB!#REF!</definedName>
    <definedName name="_12__123Graph_BIBA_IBRD" hidden="1">#REF!</definedName>
    <definedName name="_12c" localSheetId="68">[24]Programa!#REF!</definedName>
    <definedName name="_12c" localSheetId="69">[24]Programa!#REF!</definedName>
    <definedName name="_12c" localSheetId="70">[24]Programa!#REF!</definedName>
    <definedName name="_12c" localSheetId="72">[24]Programa!#REF!</definedName>
    <definedName name="_12c" localSheetId="74">[24]Programa!#REF!</definedName>
    <definedName name="_12c" localSheetId="75">[24]Programa!#REF!</definedName>
    <definedName name="_12c" localSheetId="76">[24]Programa!#REF!</definedName>
    <definedName name="_12c" localSheetId="12">#REF!</definedName>
    <definedName name="_12c" localSheetId="13">#REF!</definedName>
    <definedName name="_12c" localSheetId="14">#REF!</definedName>
    <definedName name="_12c" localSheetId="39">#REF!</definedName>
    <definedName name="_12c" localSheetId="26">[24]Programa!#REF!</definedName>
    <definedName name="_12c" localSheetId="31">[24]Programa!#REF!</definedName>
    <definedName name="_12c" localSheetId="40">#REF!</definedName>
    <definedName name="_12c" localSheetId="41">[24]Programa!#REF!</definedName>
    <definedName name="_12c" localSheetId="42">[24]Programa!#REF!</definedName>
    <definedName name="_12c" localSheetId="43">[24]Programa!#REF!</definedName>
    <definedName name="_12c" localSheetId="44">[24]Programa!#REF!</definedName>
    <definedName name="_12c" localSheetId="45">#REF!</definedName>
    <definedName name="_12c" localSheetId="51">[24]Programa!#REF!</definedName>
    <definedName name="_12c" localSheetId="52">[24]Programa!#REF!</definedName>
    <definedName name="_12c" localSheetId="54">#REF!</definedName>
    <definedName name="_12c" localSheetId="65">[24]Programa!#REF!</definedName>
    <definedName name="_12c" localSheetId="66">[24]Programa!#REF!</definedName>
    <definedName name="_12c" localSheetId="19">#REF!</definedName>
    <definedName name="_12c" localSheetId="20">[24]Programa!#REF!</definedName>
    <definedName name="_12c" localSheetId="0">[24]Programa!#REF!</definedName>
    <definedName name="_12c">#REF!</definedName>
    <definedName name="_12INT_RESERVES" localSheetId="68">#REF!</definedName>
    <definedName name="_12INT_RESERVES" localSheetId="69">#REF!</definedName>
    <definedName name="_12INT_RESERVES" localSheetId="70">#REF!</definedName>
    <definedName name="_12INT_RESERVES" localSheetId="72">#REF!</definedName>
    <definedName name="_12INT_RESERVES" localSheetId="74">#REF!</definedName>
    <definedName name="_12INT_RESERVES" localSheetId="75">#REF!</definedName>
    <definedName name="_12INT_RESERVES" localSheetId="76">#REF!</definedName>
    <definedName name="_12INT_RESERVES" localSheetId="12">#REF!</definedName>
    <definedName name="_12INT_RESERVES" localSheetId="13">#REF!</definedName>
    <definedName name="_12INT_RESERVES" localSheetId="14">#REF!</definedName>
    <definedName name="_12INT_RESERVES" localSheetId="22">#REF!</definedName>
    <definedName name="_12INT_RESERVES" localSheetId="23">#REF!</definedName>
    <definedName name="_12INT_RESERVES" localSheetId="25">#REF!</definedName>
    <definedName name="_12INT_RESERVES" localSheetId="63">#REF!</definedName>
    <definedName name="_12INT_RESERVES" localSheetId="39">#REF!</definedName>
    <definedName name="_12INT_RESERVES" localSheetId="24">#REF!</definedName>
    <definedName name="_12INT_RESERVES" localSheetId="31">#REF!</definedName>
    <definedName name="_12INT_RESERVES" localSheetId="32">#REF!</definedName>
    <definedName name="_12INT_RESERVES" localSheetId="36">#REF!</definedName>
    <definedName name="_12INT_RESERVES" localSheetId="40">#REF!</definedName>
    <definedName name="_12INT_RESERVES" localSheetId="41">#REF!</definedName>
    <definedName name="_12INT_RESERVES" localSheetId="42">#REF!</definedName>
    <definedName name="_12INT_RESERVES" localSheetId="43">#REF!</definedName>
    <definedName name="_12INT_RESERVES" localSheetId="44">#REF!</definedName>
    <definedName name="_12INT_RESERVES" localSheetId="45">#REF!</definedName>
    <definedName name="_12INT_RESERVES" localSheetId="51">#REF!</definedName>
    <definedName name="_12INT_RESERVES" localSheetId="52">#REF!</definedName>
    <definedName name="_12INT_RESERVES" localSheetId="54">#REF!</definedName>
    <definedName name="_12INT_RESERVES" localSheetId="64">#REF!</definedName>
    <definedName name="_12INT_RESERVES" localSheetId="65">#REF!</definedName>
    <definedName name="_12INT_RESERVES" localSheetId="66">#REF!</definedName>
    <definedName name="_12INT_RESERVES" localSheetId="19">#REF!</definedName>
    <definedName name="_12INT_RESERVES" localSheetId="20">#REF!</definedName>
    <definedName name="_12INT_RESERVES" localSheetId="0">#REF!</definedName>
    <definedName name="_12INT_RESERVES">#REF!</definedName>
    <definedName name="_15Macros_Import_.qbop" localSheetId="68">[19]!'[Macros Import].qbop'</definedName>
    <definedName name="_15Macros_Import_.qbop" localSheetId="69">[19]!'[Macros Import].qbop'</definedName>
    <definedName name="_15Macros_Import_.qbop" localSheetId="70">[19]!'[Macros Import].qbop'</definedName>
    <definedName name="_15Macros_Import_.qbop" localSheetId="72">[19]!'[Macros Import].qbop'</definedName>
    <definedName name="_15Macros_Import_.qbop" localSheetId="74">[19]!'[Macros Import].qbop'</definedName>
    <definedName name="_15Macros_Import_.qbop" localSheetId="75">[19]!'[Macros Import].qbop'</definedName>
    <definedName name="_15Macros_Import_.qbop" localSheetId="76">[19]!'[Macros Import].qbop'</definedName>
    <definedName name="_15Macros_Import_.qbop" localSheetId="12">#REF!</definedName>
    <definedName name="_15Macros_Import_.qbop" localSheetId="13">#REF!</definedName>
    <definedName name="_15Macros_Import_.qbop" localSheetId="22">[19]!'[Macros Import].qbop'</definedName>
    <definedName name="_15Macros_Import_.qbop" localSheetId="23">[19]!'[Macros Import].qbop'</definedName>
    <definedName name="_15Macros_Import_.qbop" localSheetId="25">#REF!</definedName>
    <definedName name="_15Macros_Import_.qbop" localSheetId="9">#REF!</definedName>
    <definedName name="_15Macros_Import_.qbop" localSheetId="63">[19]!'[Macros Import].qbop'</definedName>
    <definedName name="_15Macros_Import_.qbop" localSheetId="39">#REF!</definedName>
    <definedName name="_15Macros_Import_.qbop" localSheetId="24">#REF!</definedName>
    <definedName name="_15Macros_Import_.qbop" localSheetId="26">[19]!'[Macros Import].qbop'</definedName>
    <definedName name="_15Macros_Import_.qbop" localSheetId="40">#REF!</definedName>
    <definedName name="_15Macros_Import_.qbop" localSheetId="41">#REF!</definedName>
    <definedName name="_15Macros_Import_.qbop" localSheetId="42">[19]!'[Macros Import].qbop'</definedName>
    <definedName name="_15Macros_Import_.qbop" localSheetId="43">[19]!'[Macros Import].qbop'</definedName>
    <definedName name="_15Macros_Import_.qbop" localSheetId="44">[19]!'[Macros Import].qbop'</definedName>
    <definedName name="_15Macros_Import_.qbop" localSheetId="45">#REF!</definedName>
    <definedName name="_15Macros_Import_.qbop" localSheetId="46">#REF!</definedName>
    <definedName name="_15Macros_Import_.qbop" localSheetId="51">#REF!</definedName>
    <definedName name="_15Macros_Import_.qbop" localSheetId="52">[19]!'[Macros Import].qbop'</definedName>
    <definedName name="_15Macros_Import_.qbop" localSheetId="54">#REF!</definedName>
    <definedName name="_15Macros_Import_.qbop" localSheetId="62">[19]!'[Macros Import].qbop'</definedName>
    <definedName name="_15Macros_Import_.qbop" localSheetId="64">[19]!'[Macros Import].qbop'</definedName>
    <definedName name="_15Macros_Import_.qbop" localSheetId="66">[19]!'[Macros Import].qbop'</definedName>
    <definedName name="_15Macros_Import_.qbop" localSheetId="19">#REF!</definedName>
    <definedName name="_15Macros_Import_.qbop" localSheetId="20">[19]!'[Macros Import].qbop'</definedName>
    <definedName name="_15Macros_Import_.qbop" localSheetId="0">[19]!'[Macros Import].qbop'</definedName>
    <definedName name="_15Macros_Import_.qbop">#REF!</definedName>
    <definedName name="_16__123Graph_ATERMS_OF_TRADE" localSheetId="68" hidden="1">#REF!</definedName>
    <definedName name="_16__123Graph_ATERMS_OF_TRADE" localSheetId="69" hidden="1">#REF!</definedName>
    <definedName name="_16__123Graph_ATERMS_OF_TRADE" localSheetId="70" hidden="1">#REF!</definedName>
    <definedName name="_16__123Graph_ATERMS_OF_TRADE" localSheetId="72" hidden="1">#REF!</definedName>
    <definedName name="_16__123Graph_ATERMS_OF_TRADE" localSheetId="74" hidden="1">#REF!</definedName>
    <definedName name="_16__123Graph_ATERMS_OF_TRADE" localSheetId="75" hidden="1">#REF!</definedName>
    <definedName name="_16__123Graph_ATERMS_OF_TRADE" localSheetId="76" hidden="1">#REF!</definedName>
    <definedName name="_16__123Graph_ATERMS_OF_TRADE" localSheetId="12" hidden="1">#REF!</definedName>
    <definedName name="_16__123Graph_ATERMS_OF_TRADE" localSheetId="13" hidden="1">#REF!</definedName>
    <definedName name="_16__123Graph_ATERMS_OF_TRADE" localSheetId="14" hidden="1">#REF!</definedName>
    <definedName name="_16__123Graph_ATERMS_OF_TRADE" localSheetId="22" hidden="1">#REF!</definedName>
    <definedName name="_16__123Graph_ATERMS_OF_TRADE" localSheetId="23" hidden="1">#REF!</definedName>
    <definedName name="_16__123Graph_ATERMS_OF_TRADE" localSheetId="25" hidden="1">#REF!</definedName>
    <definedName name="_16__123Graph_ATERMS_OF_TRADE" localSheetId="27" hidden="1">#REF!</definedName>
    <definedName name="_16__123Graph_ATERMS_OF_TRADE" localSheetId="63" hidden="1">#REF!</definedName>
    <definedName name="_16__123Graph_ATERMS_OF_TRADE" localSheetId="39" hidden="1">#REF!</definedName>
    <definedName name="_16__123Graph_ATERMS_OF_TRADE" localSheetId="24" hidden="1">#REF!</definedName>
    <definedName name="_16__123Graph_ATERMS_OF_TRADE" localSheetId="31" hidden="1">#REF!</definedName>
    <definedName name="_16__123Graph_ATERMS_OF_TRADE" localSheetId="32" hidden="1">#REF!</definedName>
    <definedName name="_16__123Graph_ATERMS_OF_TRADE" localSheetId="36" hidden="1">#REF!</definedName>
    <definedName name="_16__123Graph_ATERMS_OF_TRADE" localSheetId="40" hidden="1">#REF!</definedName>
    <definedName name="_16__123Graph_ATERMS_OF_TRADE" localSheetId="41" hidden="1">#REF!</definedName>
    <definedName name="_16__123Graph_ATERMS_OF_TRADE" localSheetId="42" hidden="1">#REF!</definedName>
    <definedName name="_16__123Graph_ATERMS_OF_TRADE" localSheetId="43" hidden="1">#REF!</definedName>
    <definedName name="_16__123Graph_ATERMS_OF_TRADE" localSheetId="44" hidden="1">#REF!</definedName>
    <definedName name="_16__123Graph_ATERMS_OF_TRADE" localSheetId="45" hidden="1">#REF!</definedName>
    <definedName name="_16__123Graph_ATERMS_OF_TRADE" localSheetId="46" hidden="1">#REF!</definedName>
    <definedName name="_16__123Graph_ATERMS_OF_TRADE" localSheetId="47" hidden="1">#REF!</definedName>
    <definedName name="_16__123Graph_ATERMS_OF_TRADE" localSheetId="51" hidden="1">#REF!</definedName>
    <definedName name="_16__123Graph_ATERMS_OF_TRADE" localSheetId="52" hidden="1">#REF!</definedName>
    <definedName name="_16__123Graph_ATERMS_OF_TRADE" localSheetId="54" hidden="1">#REF!</definedName>
    <definedName name="_16__123Graph_ATERMS_OF_TRADE" localSheetId="64" hidden="1">#REF!</definedName>
    <definedName name="_16__123Graph_ATERMS_OF_TRADE" localSheetId="65" hidden="1">#REF!</definedName>
    <definedName name="_16__123Graph_ATERMS_OF_TRADE" localSheetId="66" hidden="1">#REF!</definedName>
    <definedName name="_16__123Graph_ATERMS_OF_TRADE" localSheetId="19" hidden="1">#REF!</definedName>
    <definedName name="_16__123Graph_ATERMS_OF_TRADE" localSheetId="20" hidden="1">#REF!</definedName>
    <definedName name="_16__123Graph_ATERMS_OF_TRADE" localSheetId="0" hidden="1">#REF!</definedName>
    <definedName name="_16__123Graph_ATERMS_OF_TRADE" hidden="1">#REF!</definedName>
    <definedName name="_16__123Graph_BWB_ADJ_PRJ" localSheetId="12" hidden="1">#REF!</definedName>
    <definedName name="_16__123Graph_BWB_ADJ_PRJ" localSheetId="13" hidden="1">#REF!</definedName>
    <definedName name="_16__123Graph_BWB_ADJ_PRJ" localSheetId="39" hidden="1">#REF!</definedName>
    <definedName name="_16__123Graph_BWB_ADJ_PRJ" localSheetId="26" hidden="1">[22]WB!$Q$257:$AK$257</definedName>
    <definedName name="_16__123Graph_BWB_ADJ_PRJ" localSheetId="40" hidden="1">#REF!</definedName>
    <definedName name="_16__123Graph_BWB_ADJ_PRJ" localSheetId="41" hidden="1">#REF!</definedName>
    <definedName name="_16__123Graph_BWB_ADJ_PRJ" localSheetId="42" hidden="1">#REF!</definedName>
    <definedName name="_16__123Graph_BWB_ADJ_PRJ" localSheetId="43" hidden="1">[22]WB!$Q$257:$AK$257</definedName>
    <definedName name="_16__123Graph_BWB_ADJ_PRJ" localSheetId="44" hidden="1">[22]WB!$Q$257:$AK$257</definedName>
    <definedName name="_16__123Graph_BWB_ADJ_PRJ" localSheetId="45" hidden="1">#REF!</definedName>
    <definedName name="_16__123Graph_BWB_ADJ_PRJ" localSheetId="51" hidden="1">[22]WB!$Q$257:$AK$257</definedName>
    <definedName name="_16__123Graph_BWB_ADJ_PRJ" localSheetId="54" hidden="1">#REF!</definedName>
    <definedName name="_16__123Graph_BWB_ADJ_PRJ" localSheetId="66" hidden="1">[22]WB!$Q$257:$AK$257</definedName>
    <definedName name="_16__123Graph_BWB_ADJ_PRJ" localSheetId="19" hidden="1">#REF!</definedName>
    <definedName name="_16__123Graph_BWB_ADJ_PRJ" localSheetId="20" hidden="1">[22]WB!$Q$257:$AK$257</definedName>
    <definedName name="_16__123Graph_BWB_ADJ_PRJ" localSheetId="0" hidden="1">[22]WB!$Q$257:$AK$257</definedName>
    <definedName name="_16__123Graph_BWB_ADJ_PRJ" hidden="1">#REF!</definedName>
    <definedName name="_17__123Graph_AWB_ADJ_PRJ" localSheetId="12" hidden="1">#REF!</definedName>
    <definedName name="_17__123Graph_AWB_ADJ_PRJ" localSheetId="13" hidden="1">#REF!</definedName>
    <definedName name="_17__123Graph_AWB_ADJ_PRJ" localSheetId="25" hidden="1">#REF!</definedName>
    <definedName name="_17__123Graph_AWB_ADJ_PRJ" localSheetId="39" hidden="1">#REF!</definedName>
    <definedName name="_17__123Graph_AWB_ADJ_PRJ" localSheetId="24" hidden="1">#REF!</definedName>
    <definedName name="_17__123Graph_AWB_ADJ_PRJ" localSheetId="26" hidden="1">[22]WB!$Q$255:$AK$255</definedName>
    <definedName name="_17__123Graph_AWB_ADJ_PRJ" localSheetId="40" hidden="1">#REF!</definedName>
    <definedName name="_17__123Graph_AWB_ADJ_PRJ" localSheetId="41" hidden="1">#REF!</definedName>
    <definedName name="_17__123Graph_AWB_ADJ_PRJ" localSheetId="42" hidden="1">#REF!</definedName>
    <definedName name="_17__123Graph_AWB_ADJ_PRJ" localSheetId="43" hidden="1">[22]WB!$Q$255:$AK$255</definedName>
    <definedName name="_17__123Graph_AWB_ADJ_PRJ" localSheetId="44" hidden="1">[22]WB!$Q$255:$AK$255</definedName>
    <definedName name="_17__123Graph_AWB_ADJ_PRJ" localSheetId="45" hidden="1">#REF!</definedName>
    <definedName name="_17__123Graph_AWB_ADJ_PRJ" localSheetId="51" hidden="1">#REF!</definedName>
    <definedName name="_17__123Graph_AWB_ADJ_PRJ" localSheetId="54" hidden="1">#REF!</definedName>
    <definedName name="_17__123Graph_AWB_ADJ_PRJ" localSheetId="66" hidden="1">[22]WB!$Q$255:$AK$255</definedName>
    <definedName name="_17__123Graph_AWB_ADJ_PRJ" localSheetId="19" hidden="1">#REF!</definedName>
    <definedName name="_17__123Graph_AWB_ADJ_PRJ" localSheetId="20" hidden="1">[22]WB!$Q$255:$AK$255</definedName>
    <definedName name="_17__123Graph_AWB_ADJ_PRJ" localSheetId="0" hidden="1">[22]WB!$Q$255:$AK$255</definedName>
    <definedName name="_17__123Graph_AWB_ADJ_PRJ" hidden="1">#REF!</definedName>
    <definedName name="_19__123Graph_BCPI_ER_LOG" localSheetId="68" hidden="1">[22]ER!#REF!</definedName>
    <definedName name="_19__123Graph_BCPI_ER_LOG" localSheetId="69" hidden="1">[22]ER!#REF!</definedName>
    <definedName name="_19__123Graph_BCPI_ER_LOG" localSheetId="70" hidden="1">[22]ER!#REF!</definedName>
    <definedName name="_19__123Graph_BCPI_ER_LOG" localSheetId="72" hidden="1">[22]ER!#REF!</definedName>
    <definedName name="_19__123Graph_BCPI_ER_LOG" localSheetId="74" hidden="1">[22]ER!#REF!</definedName>
    <definedName name="_19__123Graph_BCPI_ER_LOG" localSheetId="75" hidden="1">[22]ER!#REF!</definedName>
    <definedName name="_19__123Graph_BCPI_ER_LOG" localSheetId="76" hidden="1">[22]ER!#REF!</definedName>
    <definedName name="_19__123Graph_BCPI_ER_LOG" localSheetId="12" hidden="1">#REF!</definedName>
    <definedName name="_19__123Graph_BCPI_ER_LOG" localSheetId="13" hidden="1">#REF!</definedName>
    <definedName name="_19__123Graph_BCPI_ER_LOG" localSheetId="14" hidden="1">#REF!</definedName>
    <definedName name="_19__123Graph_BCPI_ER_LOG" localSheetId="22" hidden="1">[22]ER!#REF!</definedName>
    <definedName name="_19__123Graph_BCPI_ER_LOG" localSheetId="23" hidden="1">[22]ER!#REF!</definedName>
    <definedName name="_19__123Graph_BCPI_ER_LOG" localSheetId="25" hidden="1">#REF!</definedName>
    <definedName name="_19__123Graph_BCPI_ER_LOG" localSheetId="63" hidden="1">[22]ER!#REF!</definedName>
    <definedName name="_19__123Graph_BCPI_ER_LOG" localSheetId="39" hidden="1">#REF!</definedName>
    <definedName name="_19__123Graph_BCPI_ER_LOG" localSheetId="24" hidden="1">#REF!</definedName>
    <definedName name="_19__123Graph_BCPI_ER_LOG" localSheetId="26" hidden="1">[22]ER!#REF!</definedName>
    <definedName name="_19__123Graph_BCPI_ER_LOG" localSheetId="31" hidden="1">[22]ER!#REF!</definedName>
    <definedName name="_19__123Graph_BCPI_ER_LOG" localSheetId="32" hidden="1">#REF!</definedName>
    <definedName name="_19__123Graph_BCPI_ER_LOG" localSheetId="33" hidden="1">#REF!</definedName>
    <definedName name="_19__123Graph_BCPI_ER_LOG" localSheetId="34" hidden="1">#REF!</definedName>
    <definedName name="_19__123Graph_BCPI_ER_LOG" localSheetId="35" hidden="1">#REF!</definedName>
    <definedName name="_19__123Graph_BCPI_ER_LOG" localSheetId="36" hidden="1">#REF!</definedName>
    <definedName name="_19__123Graph_BCPI_ER_LOG" localSheetId="40" hidden="1">#REF!</definedName>
    <definedName name="_19__123Graph_BCPI_ER_LOG" localSheetId="41" hidden="1">[22]ER!#REF!</definedName>
    <definedName name="_19__123Graph_BCPI_ER_LOG" localSheetId="42" hidden="1">[22]ER!#REF!</definedName>
    <definedName name="_19__123Graph_BCPI_ER_LOG" localSheetId="43" hidden="1">[22]ER!#REF!</definedName>
    <definedName name="_19__123Graph_BCPI_ER_LOG" localSheetId="44" hidden="1">[22]ER!#REF!</definedName>
    <definedName name="_19__123Graph_BCPI_ER_LOG" localSheetId="45" hidden="1">#REF!</definedName>
    <definedName name="_19__123Graph_BCPI_ER_LOG" localSheetId="51" hidden="1">#REF!</definedName>
    <definedName name="_19__123Graph_BCPI_ER_LOG" localSheetId="54" hidden="1">#REF!</definedName>
    <definedName name="_19__123Graph_BCPI_ER_LOG" localSheetId="64" hidden="1">[22]ER!#REF!</definedName>
    <definedName name="_19__123Graph_BCPI_ER_LOG" localSheetId="65" hidden="1">[22]ER!#REF!</definedName>
    <definedName name="_19__123Graph_BCPI_ER_LOG" localSheetId="66" hidden="1">[22]ER!#REF!</definedName>
    <definedName name="_19__123Graph_BCPI_ER_LOG" localSheetId="19" hidden="1">#REF!</definedName>
    <definedName name="_19__123Graph_BCPI_ER_LOG" localSheetId="20" hidden="1">[22]ER!#REF!</definedName>
    <definedName name="_19__123Graph_BCPI_ER_LOG" localSheetId="0" hidden="1">[22]ER!#REF!</definedName>
    <definedName name="_19__123Graph_BCPI_ER_LOG" hidden="1">#REF!</definedName>
    <definedName name="_1981" localSheetId="68">#REF!</definedName>
    <definedName name="_1981" localSheetId="69">#REF!</definedName>
    <definedName name="_1981" localSheetId="70">#REF!</definedName>
    <definedName name="_1981" localSheetId="72">#REF!</definedName>
    <definedName name="_1981" localSheetId="74">#REF!</definedName>
    <definedName name="_1981" localSheetId="75">#REF!</definedName>
    <definedName name="_1981" localSheetId="76">#REF!</definedName>
    <definedName name="_1981" localSheetId="12">#REF!</definedName>
    <definedName name="_1981" localSheetId="13">#REF!</definedName>
    <definedName name="_1981" localSheetId="14">#REF!</definedName>
    <definedName name="_1981" localSheetId="63">#REF!</definedName>
    <definedName name="_1981" localSheetId="39">#REF!</definedName>
    <definedName name="_1981" localSheetId="31">#REF!</definedName>
    <definedName name="_1981" localSheetId="40">#REF!</definedName>
    <definedName name="_1981" localSheetId="41">#REF!</definedName>
    <definedName name="_1981" localSheetId="42">#REF!</definedName>
    <definedName name="_1981" localSheetId="43">#REF!</definedName>
    <definedName name="_1981" localSheetId="44">#REF!</definedName>
    <definedName name="_1981" localSheetId="45">#REF!</definedName>
    <definedName name="_1981" localSheetId="51">#REF!</definedName>
    <definedName name="_1981" localSheetId="52">#REF!</definedName>
    <definedName name="_1981" localSheetId="54">#REF!</definedName>
    <definedName name="_1981" localSheetId="64">#REF!</definedName>
    <definedName name="_1981" localSheetId="65">#REF!</definedName>
    <definedName name="_1981" localSheetId="66">#REF!</definedName>
    <definedName name="_1981" localSheetId="19">#REF!</definedName>
    <definedName name="_1981" localSheetId="20">#REF!</definedName>
    <definedName name="_1981" localSheetId="0">#REF!</definedName>
    <definedName name="_1981">#REF!</definedName>
    <definedName name="_1982" localSheetId="68">#REF!</definedName>
    <definedName name="_1982" localSheetId="69">#REF!</definedName>
    <definedName name="_1982" localSheetId="70">#REF!</definedName>
    <definedName name="_1982" localSheetId="72">#REF!</definedName>
    <definedName name="_1982" localSheetId="74">#REF!</definedName>
    <definedName name="_1982" localSheetId="75">#REF!</definedName>
    <definedName name="_1982" localSheetId="76">#REF!</definedName>
    <definedName name="_1982" localSheetId="12">#REF!</definedName>
    <definedName name="_1982" localSheetId="13">#REF!</definedName>
    <definedName name="_1982" localSheetId="14">#REF!</definedName>
    <definedName name="_1982" localSheetId="63">#REF!</definedName>
    <definedName name="_1982" localSheetId="39">#REF!</definedName>
    <definedName name="_1982" localSheetId="40">#REF!</definedName>
    <definedName name="_1982" localSheetId="41">#REF!</definedName>
    <definedName name="_1982" localSheetId="42">#REF!</definedName>
    <definedName name="_1982" localSheetId="43">#REF!</definedName>
    <definedName name="_1982" localSheetId="44">#REF!</definedName>
    <definedName name="_1982" localSheetId="45">#REF!</definedName>
    <definedName name="_1982" localSheetId="51">#REF!</definedName>
    <definedName name="_1982" localSheetId="52">#REF!</definedName>
    <definedName name="_1982" localSheetId="54">#REF!</definedName>
    <definedName name="_1982" localSheetId="64">#REF!</definedName>
    <definedName name="_1982" localSheetId="65">#REF!</definedName>
    <definedName name="_1982" localSheetId="19">#REF!</definedName>
    <definedName name="_1982" localSheetId="20">#REF!</definedName>
    <definedName name="_1982" localSheetId="0">#REF!</definedName>
    <definedName name="_1982">#REF!</definedName>
    <definedName name="_1983" localSheetId="68">#REF!</definedName>
    <definedName name="_1983" localSheetId="69">#REF!</definedName>
    <definedName name="_1983" localSheetId="70">#REF!</definedName>
    <definedName name="_1983" localSheetId="72">#REF!</definedName>
    <definedName name="_1983" localSheetId="74">#REF!</definedName>
    <definedName name="_1983" localSheetId="75">#REF!</definedName>
    <definedName name="_1983" localSheetId="76">#REF!</definedName>
    <definedName name="_1983" localSheetId="12">#REF!</definedName>
    <definedName name="_1983" localSheetId="13">#REF!</definedName>
    <definedName name="_1983" localSheetId="14">#REF!</definedName>
    <definedName name="_1983" localSheetId="63">#REF!</definedName>
    <definedName name="_1983" localSheetId="39">#REF!</definedName>
    <definedName name="_1983" localSheetId="40">#REF!</definedName>
    <definedName name="_1983" localSheetId="41">#REF!</definedName>
    <definedName name="_1983" localSheetId="42">#REF!</definedName>
    <definedName name="_1983" localSheetId="43">#REF!</definedName>
    <definedName name="_1983" localSheetId="44">#REF!</definedName>
    <definedName name="_1983" localSheetId="45">#REF!</definedName>
    <definedName name="_1983" localSheetId="51">#REF!</definedName>
    <definedName name="_1983" localSheetId="52">#REF!</definedName>
    <definedName name="_1983" localSheetId="54">#REF!</definedName>
    <definedName name="_1983" localSheetId="64">#REF!</definedName>
    <definedName name="_1983" localSheetId="65">#REF!</definedName>
    <definedName name="_1983" localSheetId="19">#REF!</definedName>
    <definedName name="_1983" localSheetId="20">#REF!</definedName>
    <definedName name="_1983" localSheetId="0">#REF!</definedName>
    <definedName name="_1983">#REF!</definedName>
    <definedName name="_1984" localSheetId="68">#REF!</definedName>
    <definedName name="_1984" localSheetId="69">#REF!</definedName>
    <definedName name="_1984" localSheetId="70">#REF!</definedName>
    <definedName name="_1984" localSheetId="72">#REF!</definedName>
    <definedName name="_1984" localSheetId="74">#REF!</definedName>
    <definedName name="_1984" localSheetId="75">#REF!</definedName>
    <definedName name="_1984" localSheetId="76">#REF!</definedName>
    <definedName name="_1984" localSheetId="12">#REF!</definedName>
    <definedName name="_1984" localSheetId="13">#REF!</definedName>
    <definedName name="_1984" localSheetId="63">#REF!</definedName>
    <definedName name="_1984" localSheetId="39">#REF!</definedName>
    <definedName name="_1984" localSheetId="40">#REF!</definedName>
    <definedName name="_1984" localSheetId="41">#REF!</definedName>
    <definedName name="_1984" localSheetId="42">#REF!</definedName>
    <definedName name="_1984" localSheetId="43">#REF!</definedName>
    <definedName name="_1984" localSheetId="44">#REF!</definedName>
    <definedName name="_1984" localSheetId="45">#REF!</definedName>
    <definedName name="_1984" localSheetId="51">#REF!</definedName>
    <definedName name="_1984" localSheetId="54">#REF!</definedName>
    <definedName name="_1984" localSheetId="64">#REF!</definedName>
    <definedName name="_1984" localSheetId="65">#REF!</definedName>
    <definedName name="_1984" localSheetId="19">#REF!</definedName>
    <definedName name="_1984" localSheetId="20">#REF!</definedName>
    <definedName name="_1984" localSheetId="0">#REF!</definedName>
    <definedName name="_1984">#REF!</definedName>
    <definedName name="_1985" localSheetId="68">#REF!</definedName>
    <definedName name="_1985" localSheetId="69">#REF!</definedName>
    <definedName name="_1985" localSheetId="70">#REF!</definedName>
    <definedName name="_1985" localSheetId="72">#REF!</definedName>
    <definedName name="_1985" localSheetId="74">#REF!</definedName>
    <definedName name="_1985" localSheetId="75">#REF!</definedName>
    <definedName name="_1985" localSheetId="76">#REF!</definedName>
    <definedName name="_1985" localSheetId="12">#REF!</definedName>
    <definedName name="_1985" localSheetId="13">#REF!</definedName>
    <definedName name="_1985" localSheetId="63">#REF!</definedName>
    <definedName name="_1985" localSheetId="39">#REF!</definedName>
    <definedName name="_1985" localSheetId="40">#REF!</definedName>
    <definedName name="_1985" localSheetId="41">#REF!</definedName>
    <definedName name="_1985" localSheetId="42">#REF!</definedName>
    <definedName name="_1985" localSheetId="43">#REF!</definedName>
    <definedName name="_1985" localSheetId="44">#REF!</definedName>
    <definedName name="_1985" localSheetId="45">#REF!</definedName>
    <definedName name="_1985" localSheetId="51">#REF!</definedName>
    <definedName name="_1985" localSheetId="54">#REF!</definedName>
    <definedName name="_1985" localSheetId="64">#REF!</definedName>
    <definedName name="_1985" localSheetId="65">#REF!</definedName>
    <definedName name="_1985" localSheetId="19">#REF!</definedName>
    <definedName name="_1985" localSheetId="20">#REF!</definedName>
    <definedName name="_1985" localSheetId="0">#REF!</definedName>
    <definedName name="_1985">#REF!</definedName>
    <definedName name="_1986" localSheetId="68">#REF!</definedName>
    <definedName name="_1986" localSheetId="69">#REF!</definedName>
    <definedName name="_1986" localSheetId="70">#REF!</definedName>
    <definedName name="_1986" localSheetId="72">#REF!</definedName>
    <definedName name="_1986" localSheetId="74">#REF!</definedName>
    <definedName name="_1986" localSheetId="75">#REF!</definedName>
    <definedName name="_1986" localSheetId="76">#REF!</definedName>
    <definedName name="_1986" localSheetId="12">#REF!</definedName>
    <definedName name="_1986" localSheetId="13">#REF!</definedName>
    <definedName name="_1986" localSheetId="63">#REF!</definedName>
    <definedName name="_1986" localSheetId="39">#REF!</definedName>
    <definedName name="_1986" localSheetId="40">#REF!</definedName>
    <definedName name="_1986" localSheetId="41">#REF!</definedName>
    <definedName name="_1986" localSheetId="42">#REF!</definedName>
    <definedName name="_1986" localSheetId="43">#REF!</definedName>
    <definedName name="_1986" localSheetId="44">#REF!</definedName>
    <definedName name="_1986" localSheetId="45">#REF!</definedName>
    <definedName name="_1986" localSheetId="51">#REF!</definedName>
    <definedName name="_1986" localSheetId="54">#REF!</definedName>
    <definedName name="_1986" localSheetId="64">#REF!</definedName>
    <definedName name="_1986" localSheetId="65">#REF!</definedName>
    <definedName name="_1986" localSheetId="19">#REF!</definedName>
    <definedName name="_1986" localSheetId="20">#REF!</definedName>
    <definedName name="_1986" localSheetId="0">#REF!</definedName>
    <definedName name="_1986">#REF!</definedName>
    <definedName name="_1987" localSheetId="14">#REF!</definedName>
    <definedName name="_1987">#N/A</definedName>
    <definedName name="_1988" localSheetId="68">#REF!</definedName>
    <definedName name="_1988" localSheetId="69">#REF!</definedName>
    <definedName name="_1988" localSheetId="70">#REF!</definedName>
    <definedName name="_1988" localSheetId="72">#REF!</definedName>
    <definedName name="_1988" localSheetId="74">#REF!</definedName>
    <definedName name="_1988" localSheetId="75">#REF!</definedName>
    <definedName name="_1988" localSheetId="76">#REF!</definedName>
    <definedName name="_1988" localSheetId="12">#REF!</definedName>
    <definedName name="_1988" localSheetId="13">#REF!</definedName>
    <definedName name="_1988" localSheetId="63">#REF!</definedName>
    <definedName name="_1988" localSheetId="39">#REF!</definedName>
    <definedName name="_1988" localSheetId="26">#REF!</definedName>
    <definedName name="_1988" localSheetId="40">#REF!</definedName>
    <definedName name="_1988" localSheetId="41">#REF!</definedName>
    <definedName name="_1988" localSheetId="42">#REF!</definedName>
    <definedName name="_1988" localSheetId="43">#REF!</definedName>
    <definedName name="_1988" localSheetId="44">#REF!</definedName>
    <definedName name="_1988" localSheetId="45">#REF!</definedName>
    <definedName name="_1988" localSheetId="51">#REF!</definedName>
    <definedName name="_1988" localSheetId="54">#REF!</definedName>
    <definedName name="_1988" localSheetId="64">#REF!</definedName>
    <definedName name="_1988" localSheetId="65">#REF!</definedName>
    <definedName name="_1988" localSheetId="66">#REF!</definedName>
    <definedName name="_1988" localSheetId="19">#REF!</definedName>
    <definedName name="_1988" localSheetId="20">#REF!</definedName>
    <definedName name="_1988" localSheetId="0">#REF!</definedName>
    <definedName name="_1988">#REF!</definedName>
    <definedName name="_1989" localSheetId="68">#REF!</definedName>
    <definedName name="_1989" localSheetId="69">#REF!</definedName>
    <definedName name="_1989" localSheetId="70">#REF!</definedName>
    <definedName name="_1989" localSheetId="72">#REF!</definedName>
    <definedName name="_1989" localSheetId="74">#REF!</definedName>
    <definedName name="_1989" localSheetId="75">#REF!</definedName>
    <definedName name="_1989" localSheetId="76">#REF!</definedName>
    <definedName name="_1989" localSheetId="12">#REF!</definedName>
    <definedName name="_1989" localSheetId="13">#REF!</definedName>
    <definedName name="_1989" localSheetId="63">#REF!</definedName>
    <definedName name="_1989" localSheetId="39">#REF!</definedName>
    <definedName name="_1989" localSheetId="26">#REF!</definedName>
    <definedName name="_1989" localSheetId="40">#REF!</definedName>
    <definedName name="_1989" localSheetId="41">#REF!</definedName>
    <definedName name="_1989" localSheetId="42">#REF!</definedName>
    <definedName name="_1989" localSheetId="43">#REF!</definedName>
    <definedName name="_1989" localSheetId="44">#REF!</definedName>
    <definedName name="_1989" localSheetId="45">#REF!</definedName>
    <definedName name="_1989" localSheetId="51">#REF!</definedName>
    <definedName name="_1989" localSheetId="54">#REF!</definedName>
    <definedName name="_1989" localSheetId="64">#REF!</definedName>
    <definedName name="_1989" localSheetId="65">#REF!</definedName>
    <definedName name="_1989" localSheetId="19">#REF!</definedName>
    <definedName name="_1989" localSheetId="20">#REF!</definedName>
    <definedName name="_1989" localSheetId="0">#REF!</definedName>
    <definedName name="_1989">#REF!</definedName>
    <definedName name="_1990" localSheetId="68">#REF!</definedName>
    <definedName name="_1990" localSheetId="69">#REF!</definedName>
    <definedName name="_1990" localSheetId="70">#REF!</definedName>
    <definedName name="_1990" localSheetId="72">#REF!</definedName>
    <definedName name="_1990" localSheetId="74">#REF!</definedName>
    <definedName name="_1990" localSheetId="75">#REF!</definedName>
    <definedName name="_1990" localSheetId="76">#REF!</definedName>
    <definedName name="_1990" localSheetId="12">#REF!</definedName>
    <definedName name="_1990" localSheetId="13">#REF!</definedName>
    <definedName name="_1990" localSheetId="63">#REF!</definedName>
    <definedName name="_1990" localSheetId="39">#REF!</definedName>
    <definedName name="_1990" localSheetId="26">#REF!</definedName>
    <definedName name="_1990" localSheetId="40">#REF!</definedName>
    <definedName name="_1990" localSheetId="41">#REF!</definedName>
    <definedName name="_1990" localSheetId="42">#REF!</definedName>
    <definedName name="_1990" localSheetId="43">#REF!</definedName>
    <definedName name="_1990" localSheetId="44">#REF!</definedName>
    <definedName name="_1990" localSheetId="45">#REF!</definedName>
    <definedName name="_1990" localSheetId="51">#REF!</definedName>
    <definedName name="_1990" localSheetId="54">#REF!</definedName>
    <definedName name="_1990" localSheetId="64">#REF!</definedName>
    <definedName name="_1990" localSheetId="65">#REF!</definedName>
    <definedName name="_1990" localSheetId="19">#REF!</definedName>
    <definedName name="_1990" localSheetId="20">#REF!</definedName>
    <definedName name="_1990" localSheetId="0">#REF!</definedName>
    <definedName name="_1990">#REF!</definedName>
    <definedName name="_1991" localSheetId="68">#REF!</definedName>
    <definedName name="_1991" localSheetId="69">#REF!</definedName>
    <definedName name="_1991" localSheetId="70">#REF!</definedName>
    <definedName name="_1991" localSheetId="72">#REF!</definedName>
    <definedName name="_1991" localSheetId="74">#REF!</definedName>
    <definedName name="_1991" localSheetId="75">#REF!</definedName>
    <definedName name="_1991" localSheetId="76">#REF!</definedName>
    <definedName name="_1991" localSheetId="12">#REF!</definedName>
    <definedName name="_1991" localSheetId="13">#REF!</definedName>
    <definedName name="_1991" localSheetId="63">#REF!</definedName>
    <definedName name="_1991" localSheetId="39">#REF!</definedName>
    <definedName name="_1991" localSheetId="40">#REF!</definedName>
    <definedName name="_1991" localSheetId="41">#REF!</definedName>
    <definedName name="_1991" localSheetId="42">#REF!</definedName>
    <definedName name="_1991" localSheetId="43">#REF!</definedName>
    <definedName name="_1991" localSheetId="44">#REF!</definedName>
    <definedName name="_1991" localSheetId="45">#REF!</definedName>
    <definedName name="_1991" localSheetId="51">#REF!</definedName>
    <definedName name="_1991" localSheetId="54">#REF!</definedName>
    <definedName name="_1991" localSheetId="64">#REF!</definedName>
    <definedName name="_1991" localSheetId="65">#REF!</definedName>
    <definedName name="_1991" localSheetId="19">#REF!</definedName>
    <definedName name="_1991" localSheetId="20">#REF!</definedName>
    <definedName name="_1991" localSheetId="0">#REF!</definedName>
    <definedName name="_1991">#REF!</definedName>
    <definedName name="_1992" localSheetId="68">#REF!</definedName>
    <definedName name="_1992" localSheetId="69">#REF!</definedName>
    <definedName name="_1992" localSheetId="70">#REF!</definedName>
    <definedName name="_1992" localSheetId="72">#REF!</definedName>
    <definedName name="_1992" localSheetId="74">#REF!</definedName>
    <definedName name="_1992" localSheetId="75">#REF!</definedName>
    <definedName name="_1992" localSheetId="76">#REF!</definedName>
    <definedName name="_1992" localSheetId="12">#REF!</definedName>
    <definedName name="_1992" localSheetId="13">#REF!</definedName>
    <definedName name="_1992" localSheetId="63">#REF!</definedName>
    <definedName name="_1992" localSheetId="39">#REF!</definedName>
    <definedName name="_1992" localSheetId="40">#REF!</definedName>
    <definedName name="_1992" localSheetId="41">#REF!</definedName>
    <definedName name="_1992" localSheetId="42">#REF!</definedName>
    <definedName name="_1992" localSheetId="43">#REF!</definedName>
    <definedName name="_1992" localSheetId="44">#REF!</definedName>
    <definedName name="_1992" localSheetId="45">#REF!</definedName>
    <definedName name="_1992" localSheetId="51">#REF!</definedName>
    <definedName name="_1992" localSheetId="54">#REF!</definedName>
    <definedName name="_1992" localSheetId="64">#REF!</definedName>
    <definedName name="_1992" localSheetId="65">#REF!</definedName>
    <definedName name="_1992" localSheetId="19">#REF!</definedName>
    <definedName name="_1992" localSheetId="20">#REF!</definedName>
    <definedName name="_1992" localSheetId="0">#REF!</definedName>
    <definedName name="_1992">#REF!</definedName>
    <definedName name="_1993" localSheetId="68">#REF!</definedName>
    <definedName name="_1993" localSheetId="69">#REF!</definedName>
    <definedName name="_1993" localSheetId="70">#REF!</definedName>
    <definedName name="_1993" localSheetId="72">#REF!</definedName>
    <definedName name="_1993" localSheetId="74">#REF!</definedName>
    <definedName name="_1993" localSheetId="75">#REF!</definedName>
    <definedName name="_1993" localSheetId="76">#REF!</definedName>
    <definedName name="_1993" localSheetId="12">#REF!</definedName>
    <definedName name="_1993" localSheetId="13">#REF!</definedName>
    <definedName name="_1993" localSheetId="63">#REF!</definedName>
    <definedName name="_1993" localSheetId="39">#REF!</definedName>
    <definedName name="_1993" localSheetId="40">#REF!</definedName>
    <definedName name="_1993" localSheetId="41">#REF!</definedName>
    <definedName name="_1993" localSheetId="42">#REF!</definedName>
    <definedName name="_1993" localSheetId="43">#REF!</definedName>
    <definedName name="_1993" localSheetId="44">#REF!</definedName>
    <definedName name="_1993" localSheetId="45">#REF!</definedName>
    <definedName name="_1993" localSheetId="51">#REF!</definedName>
    <definedName name="_1993" localSheetId="54">#REF!</definedName>
    <definedName name="_1993" localSheetId="64">#REF!</definedName>
    <definedName name="_1993" localSheetId="65">#REF!</definedName>
    <definedName name="_1993" localSheetId="19">#REF!</definedName>
    <definedName name="_1993" localSheetId="20">#REF!</definedName>
    <definedName name="_1993" localSheetId="0">#REF!</definedName>
    <definedName name="_1993">#REF!</definedName>
    <definedName name="_1994" localSheetId="68">#REF!</definedName>
    <definedName name="_1994" localSheetId="69">#REF!</definedName>
    <definedName name="_1994" localSheetId="70">#REF!</definedName>
    <definedName name="_1994" localSheetId="72">#REF!</definedName>
    <definedName name="_1994" localSheetId="74">#REF!</definedName>
    <definedName name="_1994" localSheetId="75">#REF!</definedName>
    <definedName name="_1994" localSheetId="76">#REF!</definedName>
    <definedName name="_1994" localSheetId="12">#REF!</definedName>
    <definedName name="_1994" localSheetId="13">#REF!</definedName>
    <definedName name="_1994" localSheetId="63">#REF!</definedName>
    <definedName name="_1994" localSheetId="39">#REF!</definedName>
    <definedName name="_1994" localSheetId="40">#REF!</definedName>
    <definedName name="_1994" localSheetId="41">#REF!</definedName>
    <definedName name="_1994" localSheetId="42">#REF!</definedName>
    <definedName name="_1994" localSheetId="43">#REF!</definedName>
    <definedName name="_1994" localSheetId="44">#REF!</definedName>
    <definedName name="_1994" localSheetId="45">#REF!</definedName>
    <definedName name="_1994" localSheetId="51">#REF!</definedName>
    <definedName name="_1994" localSheetId="54">#REF!</definedName>
    <definedName name="_1994" localSheetId="64">#REF!</definedName>
    <definedName name="_1994" localSheetId="65">#REF!</definedName>
    <definedName name="_1994" localSheetId="19">#REF!</definedName>
    <definedName name="_1994" localSheetId="20">#REF!</definedName>
    <definedName name="_1994" localSheetId="0">#REF!</definedName>
    <definedName name="_1994">#REF!</definedName>
    <definedName name="_1995" localSheetId="68">#REF!</definedName>
    <definedName name="_1995" localSheetId="69">#REF!</definedName>
    <definedName name="_1995" localSheetId="70">#REF!</definedName>
    <definedName name="_1995" localSheetId="72">#REF!</definedName>
    <definedName name="_1995" localSheetId="74">#REF!</definedName>
    <definedName name="_1995" localSheetId="75">#REF!</definedName>
    <definedName name="_1995" localSheetId="76">#REF!</definedName>
    <definedName name="_1995" localSheetId="12">#REF!</definedName>
    <definedName name="_1995" localSheetId="13">#REF!</definedName>
    <definedName name="_1995" localSheetId="63">#REF!</definedName>
    <definedName name="_1995" localSheetId="39">#REF!</definedName>
    <definedName name="_1995" localSheetId="40">#REF!</definedName>
    <definedName name="_1995" localSheetId="41">#REF!</definedName>
    <definedName name="_1995" localSheetId="42">#REF!</definedName>
    <definedName name="_1995" localSheetId="43">#REF!</definedName>
    <definedName name="_1995" localSheetId="44">#REF!</definedName>
    <definedName name="_1995" localSheetId="45">#REF!</definedName>
    <definedName name="_1995" localSheetId="51">#REF!</definedName>
    <definedName name="_1995" localSheetId="54">#REF!</definedName>
    <definedName name="_1995" localSheetId="64">#REF!</definedName>
    <definedName name="_1995" localSheetId="65">#REF!</definedName>
    <definedName name="_1995" localSheetId="19">#REF!</definedName>
    <definedName name="_1995" localSheetId="20">#REF!</definedName>
    <definedName name="_1995" localSheetId="0">#REF!</definedName>
    <definedName name="_1995">#REF!</definedName>
    <definedName name="_1996" localSheetId="68">#REF!</definedName>
    <definedName name="_1996" localSheetId="69">#REF!</definedName>
    <definedName name="_1996" localSheetId="70">#REF!</definedName>
    <definedName name="_1996" localSheetId="72">#REF!</definedName>
    <definedName name="_1996" localSheetId="74">#REF!</definedName>
    <definedName name="_1996" localSheetId="75">#REF!</definedName>
    <definedName name="_1996" localSheetId="76">#REF!</definedName>
    <definedName name="_1996" localSheetId="12">#REF!</definedName>
    <definedName name="_1996" localSheetId="13">#REF!</definedName>
    <definedName name="_1996" localSheetId="63">#REF!</definedName>
    <definedName name="_1996" localSheetId="39">#REF!</definedName>
    <definedName name="_1996" localSheetId="40">#REF!</definedName>
    <definedName name="_1996" localSheetId="41">#REF!</definedName>
    <definedName name="_1996" localSheetId="42">#REF!</definedName>
    <definedName name="_1996" localSheetId="43">#REF!</definedName>
    <definedName name="_1996" localSheetId="44">#REF!</definedName>
    <definedName name="_1996" localSheetId="45">#REF!</definedName>
    <definedName name="_1996" localSheetId="51">#REF!</definedName>
    <definedName name="_1996" localSheetId="54">#REF!</definedName>
    <definedName name="_1996" localSheetId="64">#REF!</definedName>
    <definedName name="_1996" localSheetId="65">#REF!</definedName>
    <definedName name="_1996" localSheetId="19">#REF!</definedName>
    <definedName name="_1996" localSheetId="20">#REF!</definedName>
    <definedName name="_1996" localSheetId="0">#REF!</definedName>
    <definedName name="_1996">#REF!</definedName>
    <definedName name="_1997" localSheetId="68">#REF!</definedName>
    <definedName name="_1997" localSheetId="69">#REF!</definedName>
    <definedName name="_1997" localSheetId="70">#REF!</definedName>
    <definedName name="_1997" localSheetId="72">#REF!</definedName>
    <definedName name="_1997" localSheetId="74">#REF!</definedName>
    <definedName name="_1997" localSheetId="75">#REF!</definedName>
    <definedName name="_1997" localSheetId="76">#REF!</definedName>
    <definedName name="_1997" localSheetId="12">#REF!</definedName>
    <definedName name="_1997" localSheetId="13">#REF!</definedName>
    <definedName name="_1997" localSheetId="63">#REF!</definedName>
    <definedName name="_1997" localSheetId="39">#REF!</definedName>
    <definedName name="_1997" localSheetId="40">#REF!</definedName>
    <definedName name="_1997" localSheetId="41">#REF!</definedName>
    <definedName name="_1997" localSheetId="42">#REF!</definedName>
    <definedName name="_1997" localSheetId="43">#REF!</definedName>
    <definedName name="_1997" localSheetId="44">#REF!</definedName>
    <definedName name="_1997" localSheetId="45">#REF!</definedName>
    <definedName name="_1997" localSheetId="51">#REF!</definedName>
    <definedName name="_1997" localSheetId="54">#REF!</definedName>
    <definedName name="_1997" localSheetId="64">#REF!</definedName>
    <definedName name="_1997" localSheetId="65">#REF!</definedName>
    <definedName name="_1997" localSheetId="19">#REF!</definedName>
    <definedName name="_1997" localSheetId="20">#REF!</definedName>
    <definedName name="_1997" localSheetId="0">#REF!</definedName>
    <definedName name="_1997">#REF!</definedName>
    <definedName name="_1998" localSheetId="68">#REF!</definedName>
    <definedName name="_1998" localSheetId="69">#REF!</definedName>
    <definedName name="_1998" localSheetId="70">#REF!</definedName>
    <definedName name="_1998" localSheetId="72">#REF!</definedName>
    <definedName name="_1998" localSheetId="74">#REF!</definedName>
    <definedName name="_1998" localSheetId="75">#REF!</definedName>
    <definedName name="_1998" localSheetId="76">#REF!</definedName>
    <definedName name="_1998" localSheetId="12">#REF!</definedName>
    <definedName name="_1998" localSheetId="13">#REF!</definedName>
    <definedName name="_1998" localSheetId="63">#REF!</definedName>
    <definedName name="_1998" localSheetId="39">#REF!</definedName>
    <definedName name="_1998" localSheetId="40">#REF!</definedName>
    <definedName name="_1998" localSheetId="41">#REF!</definedName>
    <definedName name="_1998" localSheetId="42">#REF!</definedName>
    <definedName name="_1998" localSheetId="43">#REF!</definedName>
    <definedName name="_1998" localSheetId="44">#REF!</definedName>
    <definedName name="_1998" localSheetId="45">#REF!</definedName>
    <definedName name="_1998" localSheetId="51">#REF!</definedName>
    <definedName name="_1998" localSheetId="54">#REF!</definedName>
    <definedName name="_1998" localSheetId="64">#REF!</definedName>
    <definedName name="_1998" localSheetId="65">#REF!</definedName>
    <definedName name="_1998" localSheetId="19">#REF!</definedName>
    <definedName name="_1998" localSheetId="20">#REF!</definedName>
    <definedName name="_1998" localSheetId="0">#REF!</definedName>
    <definedName name="_1998">#REF!</definedName>
    <definedName name="_1999" localSheetId="68">#REF!</definedName>
    <definedName name="_1999" localSheetId="69">#REF!</definedName>
    <definedName name="_1999" localSheetId="70">#REF!</definedName>
    <definedName name="_1999" localSheetId="72">#REF!</definedName>
    <definedName name="_1999" localSheetId="74">#REF!</definedName>
    <definedName name="_1999" localSheetId="75">#REF!</definedName>
    <definedName name="_1999" localSheetId="76">#REF!</definedName>
    <definedName name="_1999" localSheetId="12">#REF!</definedName>
    <definedName name="_1999" localSheetId="13">#REF!</definedName>
    <definedName name="_1999" localSheetId="63">#REF!</definedName>
    <definedName name="_1999" localSheetId="39">#REF!</definedName>
    <definedName name="_1999" localSheetId="40">#REF!</definedName>
    <definedName name="_1999" localSheetId="41">#REF!</definedName>
    <definedName name="_1999" localSheetId="42">#REF!</definedName>
    <definedName name="_1999" localSheetId="43">#REF!</definedName>
    <definedName name="_1999" localSheetId="44">#REF!</definedName>
    <definedName name="_1999" localSheetId="45">#REF!</definedName>
    <definedName name="_1999" localSheetId="51">#REF!</definedName>
    <definedName name="_1999" localSheetId="54">#REF!</definedName>
    <definedName name="_1999" localSheetId="64">#REF!</definedName>
    <definedName name="_1999" localSheetId="65">#REF!</definedName>
    <definedName name="_1999" localSheetId="19">#REF!</definedName>
    <definedName name="_1999" localSheetId="20">#REF!</definedName>
    <definedName name="_1999" localSheetId="0">#REF!</definedName>
    <definedName name="_1999">#REF!</definedName>
    <definedName name="_1IMPRESION" localSheetId="68">#REF!</definedName>
    <definedName name="_1IMPRESION" localSheetId="69">#REF!</definedName>
    <definedName name="_1IMPRESION" localSheetId="70">#REF!</definedName>
    <definedName name="_1IMPRESION" localSheetId="72">#REF!</definedName>
    <definedName name="_1IMPRESION" localSheetId="74">#REF!</definedName>
    <definedName name="_1IMPRESION" localSheetId="75">#REF!</definedName>
    <definedName name="_1IMPRESION" localSheetId="76">#REF!</definedName>
    <definedName name="_1IMPRESION" localSheetId="12">#REF!</definedName>
    <definedName name="_1IMPRESION" localSheetId="13">#REF!</definedName>
    <definedName name="_1IMPRESION" localSheetId="22">#REF!</definedName>
    <definedName name="_1IMPRESION" localSheetId="23">#REF!</definedName>
    <definedName name="_1IMPRESION" localSheetId="25">#REF!</definedName>
    <definedName name="_1IMPRESION" localSheetId="63">#REF!</definedName>
    <definedName name="_1IMPRESION" localSheetId="39">#REF!</definedName>
    <definedName name="_1IMPRESION" localSheetId="24">#REF!</definedName>
    <definedName name="_1IMPRESION" localSheetId="31">#REF!</definedName>
    <definedName name="_1IMPRESION" localSheetId="32">#REF!</definedName>
    <definedName name="_1IMPRESION" localSheetId="36">#REF!</definedName>
    <definedName name="_1IMPRESION" localSheetId="40">#REF!</definedName>
    <definedName name="_1IMPRESION" localSheetId="41">#REF!</definedName>
    <definedName name="_1IMPRESION" localSheetId="42">#REF!</definedName>
    <definedName name="_1IMPRESION" localSheetId="43">#REF!</definedName>
    <definedName name="_1IMPRESION" localSheetId="44">#REF!</definedName>
    <definedName name="_1IMPRESION" localSheetId="45">#REF!</definedName>
    <definedName name="_1IMPRESION" localSheetId="51">#REF!</definedName>
    <definedName name="_1IMPRESION" localSheetId="52">#REF!</definedName>
    <definedName name="_1IMPRESION" localSheetId="54">#REF!</definedName>
    <definedName name="_1IMPRESION" localSheetId="64">#REF!</definedName>
    <definedName name="_1IMPRESION" localSheetId="65">#REF!</definedName>
    <definedName name="_1IMPRESION" localSheetId="19">#REF!</definedName>
    <definedName name="_1IMPRESION" localSheetId="20">#REF!</definedName>
    <definedName name="_1IMPRESION" localSheetId="0">#REF!</definedName>
    <definedName name="_1IMPRESION">#REF!</definedName>
    <definedName name="_1Macros_Import_.qbop" localSheetId="13">#REF!</definedName>
    <definedName name="_1Macros_Import_.qbop" localSheetId="14">#REF!</definedName>
    <definedName name="_1Macros_Import_.qbop" localSheetId="9">#REF!</definedName>
    <definedName name="_1Macros_Import_.qbop" localSheetId="39">#N/A</definedName>
    <definedName name="_1Macros_Import_.qbop" localSheetId="2">#N/A</definedName>
    <definedName name="_1Macros_Import_.qbop" localSheetId="26">[25]!'[Macros Import].qbop'</definedName>
    <definedName name="_1Macros_Import_.qbop" localSheetId="31">#N/A</definedName>
    <definedName name="_1Macros_Import_.qbop" localSheetId="40">#N/A</definedName>
    <definedName name="_1Macros_Import_.qbop" localSheetId="41">#N/A</definedName>
    <definedName name="_1Macros_Import_.qbop" localSheetId="42">#N/A</definedName>
    <definedName name="_1Macros_Import_.qbop" localSheetId="43">[25]!'[Macros Import].qbop'</definedName>
    <definedName name="_1Macros_Import_.qbop" localSheetId="44">[25]!'[Macros Import].qbop'</definedName>
    <definedName name="_1Macros_Import_.qbop" localSheetId="45">#N/A</definedName>
    <definedName name="_1Macros_Import_.qbop" localSheetId="51">[25]!'[Macros Import].qbop'</definedName>
    <definedName name="_1Macros_Import_.qbop" localSheetId="52">[25]!'[Macros Import].qbop'</definedName>
    <definedName name="_1Macros_Import_.qbop" localSheetId="66">#N/A</definedName>
    <definedName name="_1Macros_Import_.qbop" localSheetId="19">#REF!</definedName>
    <definedName name="_1Macros_Import_.qbop" localSheetId="20">#N/A</definedName>
    <definedName name="_1Macros_Import_.qbop" localSheetId="0">[25]!'[Macros Import].qbop'</definedName>
    <definedName name="_1Macros_Import_.qbop">#N/A</definedName>
    <definedName name="_1r" localSheetId="68">#REF!</definedName>
    <definedName name="_1r" localSheetId="69">#REF!</definedName>
    <definedName name="_1r" localSheetId="70">#REF!</definedName>
    <definedName name="_1r" localSheetId="72">#REF!</definedName>
    <definedName name="_1r" localSheetId="74">#REF!</definedName>
    <definedName name="_1r" localSheetId="75">#REF!</definedName>
    <definedName name="_1r" localSheetId="76">#REF!</definedName>
    <definedName name="_1r" localSheetId="12">#REF!</definedName>
    <definedName name="_1r" localSheetId="13">#REF!</definedName>
    <definedName name="_1r" localSheetId="14">#REF!</definedName>
    <definedName name="_1r" localSheetId="22">#REF!</definedName>
    <definedName name="_1r" localSheetId="23">#REF!</definedName>
    <definedName name="_1r" localSheetId="25">#REF!</definedName>
    <definedName name="_1r" localSheetId="63">#REF!</definedName>
    <definedName name="_1r" localSheetId="39">#REF!</definedName>
    <definedName name="_1r" localSheetId="24">#REF!</definedName>
    <definedName name="_1r" localSheetId="31">#REF!</definedName>
    <definedName name="_1r" localSheetId="32">#REF!</definedName>
    <definedName name="_1r" localSheetId="40">#REF!</definedName>
    <definedName name="_1r" localSheetId="41">#REF!</definedName>
    <definedName name="_1r" localSheetId="42">#REF!</definedName>
    <definedName name="_1r" localSheetId="43">#REF!</definedName>
    <definedName name="_1r" localSheetId="44">#REF!</definedName>
    <definedName name="_1r" localSheetId="45">#REF!</definedName>
    <definedName name="_1r" localSheetId="51">#REF!</definedName>
    <definedName name="_1r" localSheetId="52">#REF!</definedName>
    <definedName name="_1r" localSheetId="54">#REF!</definedName>
    <definedName name="_1r" localSheetId="64">#REF!</definedName>
    <definedName name="_1r" localSheetId="65">#REF!</definedName>
    <definedName name="_1r" localSheetId="66">#REF!</definedName>
    <definedName name="_1r" localSheetId="19">#REF!</definedName>
    <definedName name="_1r" localSheetId="20">#REF!</definedName>
    <definedName name="_1r" localSheetId="0">#REF!</definedName>
    <definedName name="_1r">#REF!</definedName>
    <definedName name="_2">#N/A</definedName>
    <definedName name="_2__123Graph_ACPI_ER_LOG" localSheetId="68" hidden="1">[22]ER!#REF!</definedName>
    <definedName name="_2__123Graph_ACPI_ER_LOG" localSheetId="69" hidden="1">[22]ER!#REF!</definedName>
    <definedName name="_2__123Graph_ACPI_ER_LOG" localSheetId="70" hidden="1">[22]ER!#REF!</definedName>
    <definedName name="_2__123Graph_ACPI_ER_LOG" localSheetId="72" hidden="1">[22]ER!#REF!</definedName>
    <definedName name="_2__123Graph_ACPI_ER_LOG" localSheetId="74" hidden="1">[22]ER!#REF!</definedName>
    <definedName name="_2__123Graph_ACPI_ER_LOG" localSheetId="75" hidden="1">[22]ER!#REF!</definedName>
    <definedName name="_2__123Graph_ACPI_ER_LOG" localSheetId="76" hidden="1">[22]ER!#REF!</definedName>
    <definedName name="_2__123Graph_ACPI_ER_LOG" localSheetId="12" hidden="1">#REF!</definedName>
    <definedName name="_2__123Graph_ACPI_ER_LOG" localSheetId="13" hidden="1">#REF!</definedName>
    <definedName name="_2__123Graph_ACPI_ER_LOG" localSheetId="63" hidden="1">[22]ER!#REF!</definedName>
    <definedName name="_2__123Graph_ACPI_ER_LOG" localSheetId="39" hidden="1">#REF!</definedName>
    <definedName name="_2__123Graph_ACPI_ER_LOG" localSheetId="26" hidden="1">[22]ER!#REF!</definedName>
    <definedName name="_2__123Graph_ACPI_ER_LOG" localSheetId="40" hidden="1">#REF!</definedName>
    <definedName name="_2__123Graph_ACPI_ER_LOG" localSheetId="41" hidden="1">#REF!</definedName>
    <definedName name="_2__123Graph_ACPI_ER_LOG" localSheetId="42" hidden="1">[22]ER!#REF!</definedName>
    <definedName name="_2__123Graph_ACPI_ER_LOG" localSheetId="43" hidden="1">[22]ER!#REF!</definedName>
    <definedName name="_2__123Graph_ACPI_ER_LOG" localSheetId="44" hidden="1">[22]ER!#REF!</definedName>
    <definedName name="_2__123Graph_ACPI_ER_LOG" localSheetId="45" hidden="1">#REF!</definedName>
    <definedName name="_2__123Graph_ACPI_ER_LOG" localSheetId="51" hidden="1">[22]ER!#REF!</definedName>
    <definedName name="_2__123Graph_ACPI_ER_LOG" localSheetId="52" hidden="1">[22]ER!#REF!</definedName>
    <definedName name="_2__123Graph_ACPI_ER_LOG" localSheetId="54" hidden="1">#REF!</definedName>
    <definedName name="_2__123Graph_ACPI_ER_LOG" localSheetId="64" hidden="1">[22]ER!#REF!</definedName>
    <definedName name="_2__123Graph_ACPI_ER_LOG" localSheetId="65" hidden="1">[22]ER!#REF!</definedName>
    <definedName name="_2__123Graph_ACPI_ER_LOG" localSheetId="66" hidden="1">[22]ER!#REF!</definedName>
    <definedName name="_2__123Graph_ACPI_ER_LOG" localSheetId="19" hidden="1">#REF!</definedName>
    <definedName name="_2__123Graph_ACPI_ER_LOG" localSheetId="20" hidden="1">[22]ER!#REF!</definedName>
    <definedName name="_2__123Graph_ACPI_ER_LOG" localSheetId="0" hidden="1">[22]ER!#REF!</definedName>
    <definedName name="_2__123Graph_ACPI_ER_LOG" hidden="1">#REF!</definedName>
    <definedName name="_2__123Graph_AFIG_D" localSheetId="68" hidden="1">#REF!</definedName>
    <definedName name="_2__123Graph_AFIG_D" localSheetId="69" hidden="1">#REF!</definedName>
    <definedName name="_2__123Graph_AFIG_D" localSheetId="70" hidden="1">#REF!</definedName>
    <definedName name="_2__123Graph_AFIG_D" localSheetId="72" hidden="1">#REF!</definedName>
    <definedName name="_2__123Graph_AFIG_D" localSheetId="74" hidden="1">#REF!</definedName>
    <definedName name="_2__123Graph_AFIG_D" localSheetId="75" hidden="1">#REF!</definedName>
    <definedName name="_2__123Graph_AFIG_D" localSheetId="76" hidden="1">#REF!</definedName>
    <definedName name="_2__123Graph_AFIG_D" localSheetId="12" hidden="1">#REF!</definedName>
    <definedName name="_2__123Graph_AFIG_D" localSheetId="13" hidden="1">#REF!</definedName>
    <definedName name="_2__123Graph_AFIG_D" localSheetId="14" hidden="1">#REF!</definedName>
    <definedName name="_2__123Graph_AFIG_D" localSheetId="63" hidden="1">#REF!</definedName>
    <definedName name="_2__123Graph_AFIG_D" localSheetId="39" hidden="1">#REF!</definedName>
    <definedName name="_2__123Graph_AFIG_D" localSheetId="26" hidden="1">#REF!</definedName>
    <definedName name="_2__123Graph_AFIG_D" localSheetId="31" hidden="1">#REF!</definedName>
    <definedName name="_2__123Graph_AFIG_D" localSheetId="40" hidden="1">#REF!</definedName>
    <definedName name="_2__123Graph_AFIG_D" localSheetId="41" hidden="1">#REF!</definedName>
    <definedName name="_2__123Graph_AFIG_D" localSheetId="42" hidden="1">#REF!</definedName>
    <definedName name="_2__123Graph_AFIG_D" localSheetId="43" hidden="1">#REF!</definedName>
    <definedName name="_2__123Graph_AFIG_D" localSheetId="44" hidden="1">#REF!</definedName>
    <definedName name="_2__123Graph_AFIG_D" localSheetId="45" hidden="1">#REF!</definedName>
    <definedName name="_2__123Graph_AFIG_D" localSheetId="51" hidden="1">#REF!</definedName>
    <definedName name="_2__123Graph_AFIG_D" localSheetId="52" hidden="1">#REF!</definedName>
    <definedName name="_2__123Graph_AFIG_D" localSheetId="54" hidden="1">#REF!</definedName>
    <definedName name="_2__123Graph_AFIG_D" localSheetId="64" hidden="1">#REF!</definedName>
    <definedName name="_2__123Graph_AFIG_D" localSheetId="65" hidden="1">#REF!</definedName>
    <definedName name="_2__123Graph_AFIG_D" localSheetId="66" hidden="1">#REF!</definedName>
    <definedName name="_2__123Graph_AFIG_D" localSheetId="19" hidden="1">#REF!</definedName>
    <definedName name="_2__123Graph_AFIG_D" localSheetId="20" hidden="1">#REF!</definedName>
    <definedName name="_2__123Graph_AFIG_D" localSheetId="0" hidden="1">#REF!</definedName>
    <definedName name="_2__123Graph_AFIG_D" hidden="1">#REF!</definedName>
    <definedName name="_20__123Graph_BIBA_IBRD" localSheetId="68" hidden="1">[22]WB!#REF!</definedName>
    <definedName name="_20__123Graph_BIBA_IBRD" localSheetId="69" hidden="1">[22]WB!#REF!</definedName>
    <definedName name="_20__123Graph_BIBA_IBRD" localSheetId="70" hidden="1">[22]WB!#REF!</definedName>
    <definedName name="_20__123Graph_BIBA_IBRD" localSheetId="72" hidden="1">[22]WB!#REF!</definedName>
    <definedName name="_20__123Graph_BIBA_IBRD" localSheetId="74" hidden="1">[22]WB!#REF!</definedName>
    <definedName name="_20__123Graph_BIBA_IBRD" localSheetId="75" hidden="1">[22]WB!#REF!</definedName>
    <definedName name="_20__123Graph_BIBA_IBRD" localSheetId="76" hidden="1">[22]WB!#REF!</definedName>
    <definedName name="_20__123Graph_BIBA_IBRD" localSheetId="12" hidden="1">#REF!</definedName>
    <definedName name="_20__123Graph_BIBA_IBRD" localSheetId="13" hidden="1">#REF!</definedName>
    <definedName name="_20__123Graph_BIBA_IBRD" localSheetId="14" hidden="1">#REF!</definedName>
    <definedName name="_20__123Graph_BIBA_IBRD" localSheetId="22" hidden="1">[22]WB!#REF!</definedName>
    <definedName name="_20__123Graph_BIBA_IBRD" localSheetId="23" hidden="1">[22]WB!#REF!</definedName>
    <definedName name="_20__123Graph_BIBA_IBRD" localSheetId="25" hidden="1">#REF!</definedName>
    <definedName name="_20__123Graph_BIBA_IBRD" localSheetId="63" hidden="1">[22]WB!#REF!</definedName>
    <definedName name="_20__123Graph_BIBA_IBRD" localSheetId="39" hidden="1">#REF!</definedName>
    <definedName name="_20__123Graph_BIBA_IBRD" localSheetId="24" hidden="1">#REF!</definedName>
    <definedName name="_20__123Graph_BIBA_IBRD" localSheetId="26" hidden="1">[22]WB!#REF!</definedName>
    <definedName name="_20__123Graph_BIBA_IBRD" localSheetId="31" hidden="1">[22]WB!#REF!</definedName>
    <definedName name="_20__123Graph_BIBA_IBRD" localSheetId="32" hidden="1">#REF!</definedName>
    <definedName name="_20__123Graph_BIBA_IBRD" localSheetId="40" hidden="1">#REF!</definedName>
    <definedName name="_20__123Graph_BIBA_IBRD" localSheetId="41" hidden="1">#REF!</definedName>
    <definedName name="_20__123Graph_BIBA_IBRD" localSheetId="42" hidden="1">[22]WB!#REF!</definedName>
    <definedName name="_20__123Graph_BIBA_IBRD" localSheetId="43" hidden="1">[22]WB!#REF!</definedName>
    <definedName name="_20__123Graph_BIBA_IBRD" localSheetId="44" hidden="1">[22]WB!#REF!</definedName>
    <definedName name="_20__123Graph_BIBA_IBRD" localSheetId="45" hidden="1">#REF!</definedName>
    <definedName name="_20__123Graph_BIBA_IBRD" localSheetId="51" hidden="1">#REF!</definedName>
    <definedName name="_20__123Graph_BIBA_IBRD" localSheetId="52" hidden="1">[22]WB!#REF!</definedName>
    <definedName name="_20__123Graph_BIBA_IBRD" localSheetId="54" hidden="1">#REF!</definedName>
    <definedName name="_20__123Graph_BIBA_IBRD" localSheetId="64" hidden="1">[22]WB!#REF!</definedName>
    <definedName name="_20__123Graph_BIBA_IBRD" localSheetId="65" hidden="1">[22]WB!#REF!</definedName>
    <definedName name="_20__123Graph_BIBA_IBRD" localSheetId="66" hidden="1">[22]WB!#REF!</definedName>
    <definedName name="_20__123Graph_BIBA_IBRD" localSheetId="19" hidden="1">#REF!</definedName>
    <definedName name="_20__123Graph_BIBA_IBRD" localSheetId="20" hidden="1">[22]WB!#REF!</definedName>
    <definedName name="_20__123Graph_BIBA_IBRD" localSheetId="0" hidden="1">[22]WB!#REF!</definedName>
    <definedName name="_20__123Graph_BIBA_IBRD" hidden="1">#REF!</definedName>
    <definedName name="_20__123Graph_XREALEX_WAGE" localSheetId="12" hidden="1">#REF!</definedName>
    <definedName name="_20__123Graph_XREALEX_WAGE" localSheetId="13" hidden="1">#REF!</definedName>
    <definedName name="_20__123Graph_XREALEX_WAGE" localSheetId="63" hidden="1">[26]PRIVATE!#REF!</definedName>
    <definedName name="_20__123Graph_XREALEX_WAGE" localSheetId="39" hidden="1">#REF!</definedName>
    <definedName name="_20__123Graph_XREALEX_WAGE" localSheetId="26" hidden="1">[26]PRIVATE!#REF!</definedName>
    <definedName name="_20__123Graph_XREALEX_WAGE" localSheetId="31" hidden="1">[26]PRIVATE!#REF!</definedName>
    <definedName name="_20__123Graph_XREALEX_WAGE" localSheetId="40" hidden="1">#REF!</definedName>
    <definedName name="_20__123Graph_XREALEX_WAGE" localSheetId="41" hidden="1">#REF!</definedName>
    <definedName name="_20__123Graph_XREALEX_WAGE" localSheetId="42" hidden="1">[26]PRIVATE!#REF!</definedName>
    <definedName name="_20__123Graph_XREALEX_WAGE" localSheetId="43" hidden="1">[26]PRIVATE!#REF!</definedName>
    <definedName name="_20__123Graph_XREALEX_WAGE" localSheetId="44" hidden="1">[26]PRIVATE!#REF!</definedName>
    <definedName name="_20__123Graph_XREALEX_WAGE" localSheetId="45" hidden="1">#REF!</definedName>
    <definedName name="_20__123Graph_XREALEX_WAGE" localSheetId="51" hidden="1">[26]PRIVATE!#REF!</definedName>
    <definedName name="_20__123Graph_XREALEX_WAGE" localSheetId="54" hidden="1">#REF!</definedName>
    <definedName name="_20__123Graph_XREALEX_WAGE" localSheetId="64" hidden="1">[26]PRIVATE!#REF!</definedName>
    <definedName name="_20__123Graph_XREALEX_WAGE" localSheetId="66" hidden="1">[26]PRIVATE!#REF!</definedName>
    <definedName name="_20__123Graph_XREALEX_WAGE" localSheetId="19" hidden="1">#REF!</definedName>
    <definedName name="_20__123Graph_XREALEX_WAGE" localSheetId="20" hidden="1">[26]PRIVATE!#REF!</definedName>
    <definedName name="_20__123Graph_XREALEX_WAGE" localSheetId="0" hidden="1">[26]PRIVATE!#REF!</definedName>
    <definedName name="_20__123Graph_XREALEX_WAGE" hidden="1">#REF!</definedName>
    <definedName name="_2000" localSheetId="68">#REF!</definedName>
    <definedName name="_2000" localSheetId="69">#REF!</definedName>
    <definedName name="_2000" localSheetId="70">#REF!</definedName>
    <definedName name="_2000" localSheetId="72">#REF!</definedName>
    <definedName name="_2000" localSheetId="74">#REF!</definedName>
    <definedName name="_2000" localSheetId="75">#REF!</definedName>
    <definedName name="_2000" localSheetId="76">#REF!</definedName>
    <definedName name="_2000" localSheetId="12">#REF!</definedName>
    <definedName name="_2000" localSheetId="13">#REF!</definedName>
    <definedName name="_2000" localSheetId="14">#REF!</definedName>
    <definedName name="_2000" localSheetId="63">#REF!</definedName>
    <definedName name="_2000" localSheetId="39">#REF!</definedName>
    <definedName name="_2000" localSheetId="31">#REF!</definedName>
    <definedName name="_2000" localSheetId="40">#REF!</definedName>
    <definedName name="_2000" localSheetId="41">#REF!</definedName>
    <definedName name="_2000" localSheetId="42">#REF!</definedName>
    <definedName name="_2000" localSheetId="43">#REF!</definedName>
    <definedName name="_2000" localSheetId="44">#REF!</definedName>
    <definedName name="_2000" localSheetId="45">#REF!</definedName>
    <definedName name="_2000" localSheetId="51">#REF!</definedName>
    <definedName name="_2000" localSheetId="52">#REF!</definedName>
    <definedName name="_2000" localSheetId="54">#REF!</definedName>
    <definedName name="_2000" localSheetId="64">#REF!</definedName>
    <definedName name="_2000" localSheetId="65">#REF!</definedName>
    <definedName name="_2000" localSheetId="66">#REF!</definedName>
    <definedName name="_2000" localSheetId="19">#REF!</definedName>
    <definedName name="_2000" localSheetId="20">#REF!</definedName>
    <definedName name="_2000" localSheetId="0">#REF!</definedName>
    <definedName name="_2000">#REF!</definedName>
    <definedName name="_2001" localSheetId="68">#REF!</definedName>
    <definedName name="_2001" localSheetId="69">#REF!</definedName>
    <definedName name="_2001" localSheetId="70">#REF!</definedName>
    <definedName name="_2001" localSheetId="72">#REF!</definedName>
    <definedName name="_2001" localSheetId="74">#REF!</definedName>
    <definedName name="_2001" localSheetId="75">#REF!</definedName>
    <definedName name="_2001" localSheetId="76">#REF!</definedName>
    <definedName name="_2001" localSheetId="12">#REF!</definedName>
    <definedName name="_2001" localSheetId="13">#REF!</definedName>
    <definedName name="_2001" localSheetId="14">#REF!</definedName>
    <definedName name="_2001" localSheetId="63">#REF!</definedName>
    <definedName name="_2001" localSheetId="39">#REF!</definedName>
    <definedName name="_2001" localSheetId="40">#REF!</definedName>
    <definedName name="_2001" localSheetId="41">#REF!</definedName>
    <definedName name="_2001" localSheetId="42">#REF!</definedName>
    <definedName name="_2001" localSheetId="43">#REF!</definedName>
    <definedName name="_2001" localSheetId="44">#REF!</definedName>
    <definedName name="_2001" localSheetId="45">#REF!</definedName>
    <definedName name="_2001" localSheetId="51">#REF!</definedName>
    <definedName name="_2001" localSheetId="52">#REF!</definedName>
    <definedName name="_2001" localSheetId="54">#REF!</definedName>
    <definedName name="_2001" localSheetId="64">#REF!</definedName>
    <definedName name="_2001" localSheetId="65">#REF!</definedName>
    <definedName name="_2001" localSheetId="19">#REF!</definedName>
    <definedName name="_2001" localSheetId="20">#REF!</definedName>
    <definedName name="_2001" localSheetId="0">#REF!</definedName>
    <definedName name="_2001">#REF!</definedName>
    <definedName name="_2002" localSheetId="68">#REF!</definedName>
    <definedName name="_2002" localSheetId="69">#REF!</definedName>
    <definedName name="_2002" localSheetId="70">#REF!</definedName>
    <definedName name="_2002" localSheetId="72">#REF!</definedName>
    <definedName name="_2002" localSheetId="74">#REF!</definedName>
    <definedName name="_2002" localSheetId="75">#REF!</definedName>
    <definedName name="_2002" localSheetId="76">#REF!</definedName>
    <definedName name="_2002" localSheetId="12">#REF!</definedName>
    <definedName name="_2002" localSheetId="13">#REF!</definedName>
    <definedName name="_2002" localSheetId="14">#REF!</definedName>
    <definedName name="_2002" localSheetId="63">#REF!</definedName>
    <definedName name="_2002" localSheetId="39">#REF!</definedName>
    <definedName name="_2002" localSheetId="40">#REF!</definedName>
    <definedName name="_2002" localSheetId="41">#REF!</definedName>
    <definedName name="_2002" localSheetId="42">#REF!</definedName>
    <definedName name="_2002" localSheetId="43">#REF!</definedName>
    <definedName name="_2002" localSheetId="44">#REF!</definedName>
    <definedName name="_2002" localSheetId="45">#REF!</definedName>
    <definedName name="_2002" localSheetId="51">#REF!</definedName>
    <definedName name="_2002" localSheetId="52">#REF!</definedName>
    <definedName name="_2002" localSheetId="54">#REF!</definedName>
    <definedName name="_2002" localSheetId="64">#REF!</definedName>
    <definedName name="_2002" localSheetId="65">#REF!</definedName>
    <definedName name="_2002" localSheetId="19">#REF!</definedName>
    <definedName name="_2002" localSheetId="20">#REF!</definedName>
    <definedName name="_2002" localSheetId="0">#REF!</definedName>
    <definedName name="_2002">#REF!</definedName>
    <definedName name="_2003" localSheetId="68">#REF!</definedName>
    <definedName name="_2003" localSheetId="69">#REF!</definedName>
    <definedName name="_2003" localSheetId="70">#REF!</definedName>
    <definedName name="_2003" localSheetId="72">#REF!</definedName>
    <definedName name="_2003" localSheetId="74">#REF!</definedName>
    <definedName name="_2003" localSheetId="75">#REF!</definedName>
    <definedName name="_2003" localSheetId="76">#REF!</definedName>
    <definedName name="_2003" localSheetId="12">#REF!</definedName>
    <definedName name="_2003" localSheetId="13">#REF!</definedName>
    <definedName name="_2003" localSheetId="63">#REF!</definedName>
    <definedName name="_2003" localSheetId="39">#REF!</definedName>
    <definedName name="_2003" localSheetId="40">#REF!</definedName>
    <definedName name="_2003" localSheetId="41">#REF!</definedName>
    <definedName name="_2003" localSheetId="42">#REF!</definedName>
    <definedName name="_2003" localSheetId="43">#REF!</definedName>
    <definedName name="_2003" localSheetId="44">#REF!</definedName>
    <definedName name="_2003" localSheetId="45">#REF!</definedName>
    <definedName name="_2003" localSheetId="51">#REF!</definedName>
    <definedName name="_2003" localSheetId="54">#REF!</definedName>
    <definedName name="_2003" localSheetId="64">#REF!</definedName>
    <definedName name="_2003" localSheetId="65">#REF!</definedName>
    <definedName name="_2003" localSheetId="19">#REF!</definedName>
    <definedName name="_2003" localSheetId="20">#REF!</definedName>
    <definedName name="_2003" localSheetId="0">#REF!</definedName>
    <definedName name="_2003">#REF!</definedName>
    <definedName name="_24__123Graph_BTERMS_OF_TRADE" localSheetId="68" hidden="1">#REF!</definedName>
    <definedName name="_24__123Graph_BTERMS_OF_TRADE" localSheetId="69" hidden="1">#REF!</definedName>
    <definedName name="_24__123Graph_BTERMS_OF_TRADE" localSheetId="70" hidden="1">#REF!</definedName>
    <definedName name="_24__123Graph_BTERMS_OF_TRADE" localSheetId="72" hidden="1">#REF!</definedName>
    <definedName name="_24__123Graph_BTERMS_OF_TRADE" localSheetId="74" hidden="1">#REF!</definedName>
    <definedName name="_24__123Graph_BTERMS_OF_TRADE" localSheetId="75" hidden="1">#REF!</definedName>
    <definedName name="_24__123Graph_BTERMS_OF_TRADE" localSheetId="76" hidden="1">#REF!</definedName>
    <definedName name="_24__123Graph_BTERMS_OF_TRADE" localSheetId="12" hidden="1">#REF!</definedName>
    <definedName name="_24__123Graph_BTERMS_OF_TRADE" localSheetId="13" hidden="1">#REF!</definedName>
    <definedName name="_24__123Graph_BTERMS_OF_TRADE" localSheetId="22" hidden="1">#REF!</definedName>
    <definedName name="_24__123Graph_BTERMS_OF_TRADE" localSheetId="23" hidden="1">#REF!</definedName>
    <definedName name="_24__123Graph_BTERMS_OF_TRADE" localSheetId="25" hidden="1">#REF!</definedName>
    <definedName name="_24__123Graph_BTERMS_OF_TRADE" localSheetId="27" hidden="1">#REF!</definedName>
    <definedName name="_24__123Graph_BTERMS_OF_TRADE" localSheetId="63" hidden="1">#REF!</definedName>
    <definedName name="_24__123Graph_BTERMS_OF_TRADE" localSheetId="39" hidden="1">#REF!</definedName>
    <definedName name="_24__123Graph_BTERMS_OF_TRADE" localSheetId="24" hidden="1">#REF!</definedName>
    <definedName name="_24__123Graph_BTERMS_OF_TRADE" localSheetId="31" hidden="1">#REF!</definedName>
    <definedName name="_24__123Graph_BTERMS_OF_TRADE" localSheetId="32" hidden="1">#REF!</definedName>
    <definedName name="_24__123Graph_BTERMS_OF_TRADE" localSheetId="36" hidden="1">#REF!</definedName>
    <definedName name="_24__123Graph_BTERMS_OF_TRADE" localSheetId="40" hidden="1">#REF!</definedName>
    <definedName name="_24__123Graph_BTERMS_OF_TRADE" localSheetId="41" hidden="1">#REF!</definedName>
    <definedName name="_24__123Graph_BTERMS_OF_TRADE" localSheetId="42" hidden="1">#REF!</definedName>
    <definedName name="_24__123Graph_BTERMS_OF_TRADE" localSheetId="43" hidden="1">#REF!</definedName>
    <definedName name="_24__123Graph_BTERMS_OF_TRADE" localSheetId="44" hidden="1">#REF!</definedName>
    <definedName name="_24__123Graph_BTERMS_OF_TRADE" localSheetId="45" hidden="1">#REF!</definedName>
    <definedName name="_24__123Graph_BTERMS_OF_TRADE" localSheetId="46" hidden="1">#REF!</definedName>
    <definedName name="_24__123Graph_BTERMS_OF_TRADE" localSheetId="47" hidden="1">#REF!</definedName>
    <definedName name="_24__123Graph_BTERMS_OF_TRADE" localSheetId="51" hidden="1">#REF!</definedName>
    <definedName name="_24__123Graph_BTERMS_OF_TRADE" localSheetId="52" hidden="1">#REF!</definedName>
    <definedName name="_24__123Graph_BTERMS_OF_TRADE" localSheetId="54" hidden="1">#REF!</definedName>
    <definedName name="_24__123Graph_BTERMS_OF_TRADE" localSheetId="64" hidden="1">#REF!</definedName>
    <definedName name="_24__123Graph_BTERMS_OF_TRADE" localSheetId="65" hidden="1">#REF!</definedName>
    <definedName name="_24__123Graph_BTERMS_OF_TRADE" localSheetId="19" hidden="1">#REF!</definedName>
    <definedName name="_24__123Graph_BTERMS_OF_TRADE" localSheetId="20" hidden="1">#REF!</definedName>
    <definedName name="_24__123Graph_BTERMS_OF_TRADE" localSheetId="0" hidden="1">#REF!</definedName>
    <definedName name="_24__123Graph_BTERMS_OF_TRADE" hidden="1">#REF!</definedName>
    <definedName name="_24Macros_Import_.qbop" localSheetId="68">[27]!'[Macros Import].qbop'</definedName>
    <definedName name="_24Macros_Import_.qbop" localSheetId="69">[27]!'[Macros Import].qbop'</definedName>
    <definedName name="_24Macros_Import_.qbop" localSheetId="70">[27]!'[Macros Import].qbop'</definedName>
    <definedName name="_24Macros_Import_.qbop" localSheetId="72">[27]!'[Macros Import].qbop'</definedName>
    <definedName name="_24Macros_Import_.qbop" localSheetId="74">[27]!'[Macros Import].qbop'</definedName>
    <definedName name="_24Macros_Import_.qbop" localSheetId="75">[27]!'[Macros Import].qbop'</definedName>
    <definedName name="_24Macros_Import_.qbop" localSheetId="76">[27]!'[Macros Import].qbop'</definedName>
    <definedName name="_24Macros_Import_.qbop" localSheetId="12">#REF!</definedName>
    <definedName name="_24Macros_Import_.qbop" localSheetId="13">#REF!</definedName>
    <definedName name="_24Macros_Import_.qbop" localSheetId="22">[27]!'[Macros Import].qbop'</definedName>
    <definedName name="_24Macros_Import_.qbop" localSheetId="23">[27]!'[Macros Import].qbop'</definedName>
    <definedName name="_24Macros_Import_.qbop" localSheetId="25">#REF!</definedName>
    <definedName name="_24Macros_Import_.qbop" localSheetId="9">#REF!</definedName>
    <definedName name="_24Macros_Import_.qbop" localSheetId="63">[27]!'[Macros Import].qbop'</definedName>
    <definedName name="_24Macros_Import_.qbop" localSheetId="39">#REF!</definedName>
    <definedName name="_24Macros_Import_.qbop" localSheetId="24">#REF!</definedName>
    <definedName name="_24Macros_Import_.qbop" localSheetId="26">[27]!'[Macros Import].qbop'</definedName>
    <definedName name="_24Macros_Import_.qbop" localSheetId="40">#REF!</definedName>
    <definedName name="_24Macros_Import_.qbop" localSheetId="41">#REF!</definedName>
    <definedName name="_24Macros_Import_.qbop" localSheetId="42">[27]!'[Macros Import].qbop'</definedName>
    <definedName name="_24Macros_Import_.qbop" localSheetId="43">[27]!'[Macros Import].qbop'</definedName>
    <definedName name="_24Macros_Import_.qbop" localSheetId="44">[27]!'[Macros Import].qbop'</definedName>
    <definedName name="_24Macros_Import_.qbop" localSheetId="45">#REF!</definedName>
    <definedName name="_24Macros_Import_.qbop" localSheetId="46">#REF!</definedName>
    <definedName name="_24Macros_Import_.qbop" localSheetId="51">#REF!</definedName>
    <definedName name="_24Macros_Import_.qbop" localSheetId="52">[27]!'[Macros Import].qbop'</definedName>
    <definedName name="_24Macros_Import_.qbop" localSheetId="54">#REF!</definedName>
    <definedName name="_24Macros_Import_.qbop" localSheetId="62">[27]!'[Macros Import].qbop'</definedName>
    <definedName name="_24Macros_Import_.qbop" localSheetId="64">[27]!'[Macros Import].qbop'</definedName>
    <definedName name="_24Macros_Import_.qbop" localSheetId="66">[27]!'[Macros Import].qbop'</definedName>
    <definedName name="_24Macros_Import_.qbop" localSheetId="19">#REF!</definedName>
    <definedName name="_24Macros_Import_.qbop" localSheetId="20">[27]!'[Macros Import].qbop'</definedName>
    <definedName name="_24Macros_Import_.qbop" localSheetId="0">[27]!'[Macros Import].qbop'</definedName>
    <definedName name="_24Macros_Import_.qbop">#REF!</definedName>
    <definedName name="_25__123Graph_ACPI_ER_LOG" localSheetId="68" hidden="1">[28]ER!#REF!</definedName>
    <definedName name="_25__123Graph_ACPI_ER_LOG" localSheetId="69" hidden="1">[28]ER!#REF!</definedName>
    <definedName name="_25__123Graph_ACPI_ER_LOG" localSheetId="70" hidden="1">[28]ER!#REF!</definedName>
    <definedName name="_25__123Graph_ACPI_ER_LOG" localSheetId="72" hidden="1">[28]ER!#REF!</definedName>
    <definedName name="_25__123Graph_ACPI_ER_LOG" localSheetId="74" hidden="1">[28]ER!#REF!</definedName>
    <definedName name="_25__123Graph_ACPI_ER_LOG" localSheetId="75" hidden="1">[28]ER!#REF!</definedName>
    <definedName name="_25__123Graph_ACPI_ER_LOG" localSheetId="76" hidden="1">[28]ER!#REF!</definedName>
    <definedName name="_25__123Graph_ACPI_ER_LOG" localSheetId="12" hidden="1">#REF!</definedName>
    <definedName name="_25__123Graph_ACPI_ER_LOG" localSheetId="13" hidden="1">#REF!</definedName>
    <definedName name="_25__123Graph_ACPI_ER_LOG" localSheetId="14" hidden="1">#REF!</definedName>
    <definedName name="_25__123Graph_ACPI_ER_LOG" localSheetId="25" hidden="1">#REF!</definedName>
    <definedName name="_25__123Graph_ACPI_ER_LOG" localSheetId="63" hidden="1">[28]ER!#REF!</definedName>
    <definedName name="_25__123Graph_ACPI_ER_LOG" localSheetId="39" hidden="1">#REF!</definedName>
    <definedName name="_25__123Graph_ACPI_ER_LOG" localSheetId="24" hidden="1">#REF!</definedName>
    <definedName name="_25__123Graph_ACPI_ER_LOG" localSheetId="26" hidden="1">[28]ER!#REF!</definedName>
    <definedName name="_25__123Graph_ACPI_ER_LOG" localSheetId="31" hidden="1">[28]ER!#REF!</definedName>
    <definedName name="_25__123Graph_ACPI_ER_LOG" localSheetId="33" hidden="1">#REF!</definedName>
    <definedName name="_25__123Graph_ACPI_ER_LOG" localSheetId="34" hidden="1">#REF!</definedName>
    <definedName name="_25__123Graph_ACPI_ER_LOG" localSheetId="35" hidden="1">#REF!</definedName>
    <definedName name="_25__123Graph_ACPI_ER_LOG" localSheetId="36" hidden="1">#REF!</definedName>
    <definedName name="_25__123Graph_ACPI_ER_LOG" localSheetId="40" hidden="1">#REF!</definedName>
    <definedName name="_25__123Graph_ACPI_ER_LOG" localSheetId="41" hidden="1">[28]ER!#REF!</definedName>
    <definedName name="_25__123Graph_ACPI_ER_LOG" localSheetId="42" hidden="1">[28]ER!#REF!</definedName>
    <definedName name="_25__123Graph_ACPI_ER_LOG" localSheetId="43" hidden="1">[28]ER!#REF!</definedName>
    <definedName name="_25__123Graph_ACPI_ER_LOG" localSheetId="44" hidden="1">[28]ER!#REF!</definedName>
    <definedName name="_25__123Graph_ACPI_ER_LOG" localSheetId="45" hidden="1">#REF!</definedName>
    <definedName name="_25__123Graph_ACPI_ER_LOG" localSheetId="51" hidden="1">#REF!</definedName>
    <definedName name="_25__123Graph_ACPI_ER_LOG" localSheetId="52" hidden="1">[28]ER!#REF!</definedName>
    <definedName name="_25__123Graph_ACPI_ER_LOG" localSheetId="54" hidden="1">#REF!</definedName>
    <definedName name="_25__123Graph_ACPI_ER_LOG" localSheetId="64" hidden="1">[28]ER!#REF!</definedName>
    <definedName name="_25__123Graph_ACPI_ER_LOG" localSheetId="65" hidden="1">[28]ER!#REF!</definedName>
    <definedName name="_25__123Graph_ACPI_ER_LOG" localSheetId="66" hidden="1">[28]ER!#REF!</definedName>
    <definedName name="_25__123Graph_ACPI_ER_LOG" localSheetId="19" hidden="1">#REF!</definedName>
    <definedName name="_25__123Graph_ACPI_ER_LOG" localSheetId="20" hidden="1">[28]ER!#REF!</definedName>
    <definedName name="_25__123Graph_ACPI_ER_LOG" localSheetId="0" hidden="1">[28]ER!#REF!</definedName>
    <definedName name="_25__123Graph_ACPI_ER_LOG" hidden="1">#REF!</definedName>
    <definedName name="_25__123Graph_BWB_ADJ_PRJ" localSheetId="12" hidden="1">#REF!</definedName>
    <definedName name="_25__123Graph_BWB_ADJ_PRJ" localSheetId="13" hidden="1">#REF!</definedName>
    <definedName name="_25__123Graph_BWB_ADJ_PRJ" localSheetId="25" hidden="1">#REF!</definedName>
    <definedName name="_25__123Graph_BWB_ADJ_PRJ" localSheetId="39" hidden="1">#REF!</definedName>
    <definedName name="_25__123Graph_BWB_ADJ_PRJ" localSheetId="24" hidden="1">#REF!</definedName>
    <definedName name="_25__123Graph_BWB_ADJ_PRJ" localSheetId="26" hidden="1">[22]WB!$Q$257:$AK$257</definedName>
    <definedName name="_25__123Graph_BWB_ADJ_PRJ" localSheetId="40" hidden="1">#REF!</definedName>
    <definedName name="_25__123Graph_BWB_ADJ_PRJ" localSheetId="41" hidden="1">#REF!</definedName>
    <definedName name="_25__123Graph_BWB_ADJ_PRJ" localSheetId="42" hidden="1">#REF!</definedName>
    <definedName name="_25__123Graph_BWB_ADJ_PRJ" localSheetId="43" hidden="1">[22]WB!$Q$257:$AK$257</definedName>
    <definedName name="_25__123Graph_BWB_ADJ_PRJ" localSheetId="44" hidden="1">[22]WB!$Q$257:$AK$257</definedName>
    <definedName name="_25__123Graph_BWB_ADJ_PRJ" localSheetId="45" hidden="1">#REF!</definedName>
    <definedName name="_25__123Graph_BWB_ADJ_PRJ" localSheetId="51" hidden="1">#REF!</definedName>
    <definedName name="_25__123Graph_BWB_ADJ_PRJ" localSheetId="54" hidden="1">#REF!</definedName>
    <definedName name="_25__123Graph_BWB_ADJ_PRJ" localSheetId="66" hidden="1">[22]WB!$Q$257:$AK$257</definedName>
    <definedName name="_25__123Graph_BWB_ADJ_PRJ" localSheetId="19" hidden="1">#REF!</definedName>
    <definedName name="_25__123Graph_BWB_ADJ_PRJ" localSheetId="20" hidden="1">[22]WB!$Q$257:$AK$257</definedName>
    <definedName name="_25__123Graph_BWB_ADJ_PRJ" localSheetId="0" hidden="1">[22]WB!$Q$257:$AK$257</definedName>
    <definedName name="_25__123Graph_BWB_ADJ_PRJ" hidden="1">#REF!</definedName>
    <definedName name="_26__123Graph_BCPI_ER_LOG" localSheetId="68" hidden="1">[28]ER!#REF!</definedName>
    <definedName name="_26__123Graph_BCPI_ER_LOG" localSheetId="69" hidden="1">[28]ER!#REF!</definedName>
    <definedName name="_26__123Graph_BCPI_ER_LOG" localSheetId="70" hidden="1">[28]ER!#REF!</definedName>
    <definedName name="_26__123Graph_BCPI_ER_LOG" localSheetId="72" hidden="1">[28]ER!#REF!</definedName>
    <definedName name="_26__123Graph_BCPI_ER_LOG" localSheetId="74" hidden="1">[28]ER!#REF!</definedName>
    <definedName name="_26__123Graph_BCPI_ER_LOG" localSheetId="75" hidden="1">[28]ER!#REF!</definedName>
    <definedName name="_26__123Graph_BCPI_ER_LOG" localSheetId="76" hidden="1">[28]ER!#REF!</definedName>
    <definedName name="_26__123Graph_BCPI_ER_LOG" localSheetId="12" hidden="1">#REF!</definedName>
    <definedName name="_26__123Graph_BCPI_ER_LOG" localSheetId="13" hidden="1">#REF!</definedName>
    <definedName name="_26__123Graph_BCPI_ER_LOG" localSheetId="14" hidden="1">#REF!</definedName>
    <definedName name="_26__123Graph_BCPI_ER_LOG" localSheetId="25" hidden="1">#REF!</definedName>
    <definedName name="_26__123Graph_BCPI_ER_LOG" localSheetId="63" hidden="1">[28]ER!#REF!</definedName>
    <definedName name="_26__123Graph_BCPI_ER_LOG" localSheetId="39" hidden="1">#REF!</definedName>
    <definedName name="_26__123Graph_BCPI_ER_LOG" localSheetId="24" hidden="1">#REF!</definedName>
    <definedName name="_26__123Graph_BCPI_ER_LOG" localSheetId="26" hidden="1">[28]ER!#REF!</definedName>
    <definedName name="_26__123Graph_BCPI_ER_LOG" localSheetId="31" hidden="1">[28]ER!#REF!</definedName>
    <definedName name="_26__123Graph_BCPI_ER_LOG" localSheetId="33" hidden="1">#REF!</definedName>
    <definedName name="_26__123Graph_BCPI_ER_LOG" localSheetId="34" hidden="1">#REF!</definedName>
    <definedName name="_26__123Graph_BCPI_ER_LOG" localSheetId="35" hidden="1">#REF!</definedName>
    <definedName name="_26__123Graph_BCPI_ER_LOG" localSheetId="36" hidden="1">#REF!</definedName>
    <definedName name="_26__123Graph_BCPI_ER_LOG" localSheetId="40" hidden="1">#REF!</definedName>
    <definedName name="_26__123Graph_BCPI_ER_LOG" localSheetId="41" hidden="1">[28]ER!#REF!</definedName>
    <definedName name="_26__123Graph_BCPI_ER_LOG" localSheetId="42" hidden="1">[28]ER!#REF!</definedName>
    <definedName name="_26__123Graph_BCPI_ER_LOG" localSheetId="43" hidden="1">[28]ER!#REF!</definedName>
    <definedName name="_26__123Graph_BCPI_ER_LOG" localSheetId="44" hidden="1">[28]ER!#REF!</definedName>
    <definedName name="_26__123Graph_BCPI_ER_LOG" localSheetId="45" hidden="1">#REF!</definedName>
    <definedName name="_26__123Graph_BCPI_ER_LOG" localSheetId="51" hidden="1">#REF!</definedName>
    <definedName name="_26__123Graph_BCPI_ER_LOG" localSheetId="52" hidden="1">[28]ER!#REF!</definedName>
    <definedName name="_26__123Graph_BCPI_ER_LOG" localSheetId="54" hidden="1">#REF!</definedName>
    <definedName name="_26__123Graph_BCPI_ER_LOG" localSheetId="64" hidden="1">[28]ER!#REF!</definedName>
    <definedName name="_26__123Graph_BCPI_ER_LOG" localSheetId="65" hidden="1">[28]ER!#REF!</definedName>
    <definedName name="_26__123Graph_BCPI_ER_LOG" localSheetId="66" hidden="1">[28]ER!#REF!</definedName>
    <definedName name="_26__123Graph_BCPI_ER_LOG" localSheetId="19" hidden="1">#REF!</definedName>
    <definedName name="_26__123Graph_BCPI_ER_LOG" localSheetId="20" hidden="1">[28]ER!#REF!</definedName>
    <definedName name="_26__123Graph_BCPI_ER_LOG" localSheetId="0" hidden="1">[28]ER!#REF!</definedName>
    <definedName name="_26__123Graph_BCPI_ER_LOG" hidden="1">#REF!</definedName>
    <definedName name="_27__123Graph_ACPI_ER_LOG" localSheetId="68" hidden="1">[13]ER!#REF!</definedName>
    <definedName name="_27__123Graph_ACPI_ER_LOG" localSheetId="69" hidden="1">[13]ER!#REF!</definedName>
    <definedName name="_27__123Graph_ACPI_ER_LOG" localSheetId="70" hidden="1">[13]ER!#REF!</definedName>
    <definedName name="_27__123Graph_ACPI_ER_LOG" localSheetId="72" hidden="1">[13]ER!#REF!</definedName>
    <definedName name="_27__123Graph_ACPI_ER_LOG" localSheetId="74" hidden="1">[13]ER!#REF!</definedName>
    <definedName name="_27__123Graph_ACPI_ER_LOG" localSheetId="75" hidden="1">[13]ER!#REF!</definedName>
    <definedName name="_27__123Graph_ACPI_ER_LOG" localSheetId="76" hidden="1">[13]ER!#REF!</definedName>
    <definedName name="_27__123Graph_ACPI_ER_LOG" localSheetId="12" hidden="1">#REF!</definedName>
    <definedName name="_27__123Graph_ACPI_ER_LOG" localSheetId="13" hidden="1">#REF!</definedName>
    <definedName name="_27__123Graph_ACPI_ER_LOG" localSheetId="14" hidden="1">#REF!</definedName>
    <definedName name="_27__123Graph_ACPI_ER_LOG" localSheetId="25" hidden="1">#REF!</definedName>
    <definedName name="_27__123Graph_ACPI_ER_LOG" localSheetId="63" hidden="1">[13]ER!#REF!</definedName>
    <definedName name="_27__123Graph_ACPI_ER_LOG" localSheetId="39" hidden="1">#REF!</definedName>
    <definedName name="_27__123Graph_ACPI_ER_LOG" localSheetId="24" hidden="1">#REF!</definedName>
    <definedName name="_27__123Graph_ACPI_ER_LOG" localSheetId="26" hidden="1">[13]ER!#REF!</definedName>
    <definedName name="_27__123Graph_ACPI_ER_LOG" localSheetId="31" hidden="1">[13]ER!#REF!</definedName>
    <definedName name="_27__123Graph_ACPI_ER_LOG" localSheetId="33" hidden="1">#REF!</definedName>
    <definedName name="_27__123Graph_ACPI_ER_LOG" localSheetId="34" hidden="1">#REF!</definedName>
    <definedName name="_27__123Graph_ACPI_ER_LOG" localSheetId="35" hidden="1">#REF!</definedName>
    <definedName name="_27__123Graph_ACPI_ER_LOG" localSheetId="36" hidden="1">#REF!</definedName>
    <definedName name="_27__123Graph_ACPI_ER_LOG" localSheetId="40" hidden="1">#REF!</definedName>
    <definedName name="_27__123Graph_ACPI_ER_LOG" localSheetId="41" hidden="1">[13]ER!#REF!</definedName>
    <definedName name="_27__123Graph_ACPI_ER_LOG" localSheetId="42" hidden="1">[13]ER!#REF!</definedName>
    <definedName name="_27__123Graph_ACPI_ER_LOG" localSheetId="43" hidden="1">[13]ER!#REF!</definedName>
    <definedName name="_27__123Graph_ACPI_ER_LOG" localSheetId="44" hidden="1">[13]ER!#REF!</definedName>
    <definedName name="_27__123Graph_ACPI_ER_LOG" localSheetId="45" hidden="1">#REF!</definedName>
    <definedName name="_27__123Graph_ACPI_ER_LOG" localSheetId="51" hidden="1">#REF!</definedName>
    <definedName name="_27__123Graph_ACPI_ER_LOG" localSheetId="52" hidden="1">[13]ER!#REF!</definedName>
    <definedName name="_27__123Graph_ACPI_ER_LOG" localSheetId="54" hidden="1">#REF!</definedName>
    <definedName name="_27__123Graph_ACPI_ER_LOG" localSheetId="64" hidden="1">[13]ER!#REF!</definedName>
    <definedName name="_27__123Graph_ACPI_ER_LOG" localSheetId="65" hidden="1">[13]ER!#REF!</definedName>
    <definedName name="_27__123Graph_ACPI_ER_LOG" localSheetId="66" hidden="1">[13]ER!#REF!</definedName>
    <definedName name="_27__123Graph_ACPI_ER_LOG" localSheetId="19" hidden="1">#REF!</definedName>
    <definedName name="_27__123Graph_ACPI_ER_LOG" localSheetId="20" hidden="1">[13]ER!#REF!</definedName>
    <definedName name="_27__123Graph_ACPI_ER_LOG" localSheetId="0" hidden="1">[13]ER!#REF!</definedName>
    <definedName name="_27__123Graph_ACPI_ER_LOG" hidden="1">#REF!</definedName>
    <definedName name="_27__123Graph_BIBA_IBRD" localSheetId="68" hidden="1">[28]WB!#REF!</definedName>
    <definedName name="_27__123Graph_BIBA_IBRD" localSheetId="69" hidden="1">[28]WB!#REF!</definedName>
    <definedName name="_27__123Graph_BIBA_IBRD" localSheetId="70" hidden="1">[28]WB!#REF!</definedName>
    <definedName name="_27__123Graph_BIBA_IBRD" localSheetId="72" hidden="1">[28]WB!#REF!</definedName>
    <definedName name="_27__123Graph_BIBA_IBRD" localSheetId="74" hidden="1">[28]WB!#REF!</definedName>
    <definedName name="_27__123Graph_BIBA_IBRD" localSheetId="75" hidden="1">[28]WB!#REF!</definedName>
    <definedName name="_27__123Graph_BIBA_IBRD" localSheetId="76" hidden="1">[28]WB!#REF!</definedName>
    <definedName name="_27__123Graph_BIBA_IBRD" localSheetId="12" hidden="1">#REF!</definedName>
    <definedName name="_27__123Graph_BIBA_IBRD" localSheetId="13" hidden="1">#REF!</definedName>
    <definedName name="_27__123Graph_BIBA_IBRD" localSheetId="14" hidden="1">#REF!</definedName>
    <definedName name="_27__123Graph_BIBA_IBRD" localSheetId="25" hidden="1">#REF!</definedName>
    <definedName name="_27__123Graph_BIBA_IBRD" localSheetId="63" hidden="1">[28]WB!#REF!</definedName>
    <definedName name="_27__123Graph_BIBA_IBRD" localSheetId="39" hidden="1">#REF!</definedName>
    <definedName name="_27__123Graph_BIBA_IBRD" localSheetId="24" hidden="1">#REF!</definedName>
    <definedName name="_27__123Graph_BIBA_IBRD" localSheetId="26" hidden="1">[28]WB!#REF!</definedName>
    <definedName name="_27__123Graph_BIBA_IBRD" localSheetId="31" hidden="1">[28]WB!#REF!</definedName>
    <definedName name="_27__123Graph_BIBA_IBRD" localSheetId="36" hidden="1">#REF!</definedName>
    <definedName name="_27__123Graph_BIBA_IBRD" localSheetId="40" hidden="1">#REF!</definedName>
    <definedName name="_27__123Graph_BIBA_IBRD" localSheetId="41" hidden="1">[28]WB!#REF!</definedName>
    <definedName name="_27__123Graph_BIBA_IBRD" localSheetId="42" hidden="1">[28]WB!#REF!</definedName>
    <definedName name="_27__123Graph_BIBA_IBRD" localSheetId="43" hidden="1">[28]WB!#REF!</definedName>
    <definedName name="_27__123Graph_BIBA_IBRD" localSheetId="44" hidden="1">[28]WB!#REF!</definedName>
    <definedName name="_27__123Graph_BIBA_IBRD" localSheetId="45" hidden="1">#REF!</definedName>
    <definedName name="_27__123Graph_BIBA_IBRD" localSheetId="51" hidden="1">#REF!</definedName>
    <definedName name="_27__123Graph_BIBA_IBRD" localSheetId="52" hidden="1">[28]WB!#REF!</definedName>
    <definedName name="_27__123Graph_BIBA_IBRD" localSheetId="54" hidden="1">#REF!</definedName>
    <definedName name="_27__123Graph_BIBA_IBRD" localSheetId="64" hidden="1">[28]WB!#REF!</definedName>
    <definedName name="_27__123Graph_BIBA_IBRD" localSheetId="65" hidden="1">[28]WB!#REF!</definedName>
    <definedName name="_27__123Graph_BIBA_IBRD" localSheetId="66" hidden="1">[28]WB!#REF!</definedName>
    <definedName name="_27__123Graph_BIBA_IBRD" localSheetId="19" hidden="1">#REF!</definedName>
    <definedName name="_27__123Graph_BIBA_IBRD" localSheetId="20" hidden="1">[28]WB!#REF!</definedName>
    <definedName name="_27__123Graph_BIBA_IBRD" localSheetId="0" hidden="1">[28]WB!#REF!</definedName>
    <definedName name="_27__123Graph_BIBA_IBRD" hidden="1">#REF!</definedName>
    <definedName name="_27_0CUADRO_N__4." localSheetId="68">[29]monthly!#REF!</definedName>
    <definedName name="_27_0CUADRO_N__4." localSheetId="69">[29]monthly!#REF!</definedName>
    <definedName name="_27_0CUADRO_N__4." localSheetId="70">[29]monthly!#REF!</definedName>
    <definedName name="_27_0CUADRO_N__4." localSheetId="72">[29]monthly!#REF!</definedName>
    <definedName name="_27_0CUADRO_N__4." localSheetId="74">[29]monthly!#REF!</definedName>
    <definedName name="_27_0CUADRO_N__4." localSheetId="75">[29]monthly!#REF!</definedName>
    <definedName name="_27_0CUADRO_N__4." localSheetId="76">[29]monthly!#REF!</definedName>
    <definedName name="_27_0CUADRO_N__4." localSheetId="12">#REF!</definedName>
    <definedName name="_27_0CUADRO_N__4." localSheetId="13">#REF!</definedName>
    <definedName name="_27_0CUADRO_N__4." localSheetId="63">[29]monthly!#REF!</definedName>
    <definedName name="_27_0CUADRO_N__4." localSheetId="39">#REF!</definedName>
    <definedName name="_27_0CUADRO_N__4." localSheetId="26">[30]monthly!#REF!</definedName>
    <definedName name="_27_0CUADRO_N__4." localSheetId="31">[30]monthly!#REF!</definedName>
    <definedName name="_27_0CUADRO_N__4." localSheetId="40">#REF!</definedName>
    <definedName name="_27_0CUADRO_N__4." localSheetId="41">[29]monthly!#REF!</definedName>
    <definedName name="_27_0CUADRO_N__4." localSheetId="42">[29]monthly!#REF!</definedName>
    <definedName name="_27_0CUADRO_N__4." localSheetId="43">[30]monthly!#REF!</definedName>
    <definedName name="_27_0CUADRO_N__4." localSheetId="44">[30]monthly!#REF!</definedName>
    <definedName name="_27_0CUADRO_N__4." localSheetId="45">#REF!</definedName>
    <definedName name="_27_0CUADRO_N__4." localSheetId="51">[30]monthly!#REF!</definedName>
    <definedName name="_27_0CUADRO_N__4." localSheetId="52">[30]monthly!#REF!</definedName>
    <definedName name="_27_0CUADRO_N__4." localSheetId="54">#REF!</definedName>
    <definedName name="_27_0CUADRO_N__4." localSheetId="64">[29]monthly!#REF!</definedName>
    <definedName name="_27_0CUADRO_N__4." localSheetId="65">[29]monthly!#REF!</definedName>
    <definedName name="_27_0CUADRO_N__4." localSheetId="66">[29]monthly!#REF!</definedName>
    <definedName name="_27_0CUADRO_N__4." localSheetId="19">#REF!</definedName>
    <definedName name="_27_0CUADRO_N__4." localSheetId="20">[30]monthly!#REF!</definedName>
    <definedName name="_27_0CUADRO_N__4." localSheetId="0">[30]monthly!#REF!</definedName>
    <definedName name="_27_0CUADRO_N__4.">#REF!</definedName>
    <definedName name="_28B.2_B.3" localSheetId="68">#REF!</definedName>
    <definedName name="_28B.2_B.3" localSheetId="69">#REF!</definedName>
    <definedName name="_28B.2_B.3" localSheetId="70">#REF!</definedName>
    <definedName name="_28B.2_B.3" localSheetId="72">#REF!</definedName>
    <definedName name="_28B.2_B.3" localSheetId="74">#REF!</definedName>
    <definedName name="_28B.2_B.3" localSheetId="75">#REF!</definedName>
    <definedName name="_28B.2_B.3" localSheetId="76">#REF!</definedName>
    <definedName name="_28B.2_B.3" localSheetId="12">#REF!</definedName>
    <definedName name="_28B.2_B.3" localSheetId="13">#REF!</definedName>
    <definedName name="_28B.2_B.3" localSheetId="14">#REF!</definedName>
    <definedName name="_28B.2_B.3" localSheetId="22">#REF!</definedName>
    <definedName name="_28B.2_B.3" localSheetId="23">#REF!</definedName>
    <definedName name="_28B.2_B.3" localSheetId="25">#REF!</definedName>
    <definedName name="_28B.2_B.3" localSheetId="63">#REF!</definedName>
    <definedName name="_28B.2_B.3" localSheetId="39">#REF!</definedName>
    <definedName name="_28B.2_B.3" localSheetId="24">#REF!</definedName>
    <definedName name="_28B.2_B.3" localSheetId="31">#REF!</definedName>
    <definedName name="_28B.2_B.3" localSheetId="32">#REF!</definedName>
    <definedName name="_28B.2_B.3" localSheetId="36">#REF!</definedName>
    <definedName name="_28B.2_B.3" localSheetId="40">#REF!</definedName>
    <definedName name="_28B.2_B.3" localSheetId="41">#REF!</definedName>
    <definedName name="_28B.2_B.3" localSheetId="42">#REF!</definedName>
    <definedName name="_28B.2_B.3" localSheetId="43">#REF!</definedName>
    <definedName name="_28B.2_B.3" localSheetId="44">#REF!</definedName>
    <definedName name="_28B.2_B.3" localSheetId="45">#REF!</definedName>
    <definedName name="_28B.2_B.3" localSheetId="51">#REF!</definedName>
    <definedName name="_28B.2_B.3" localSheetId="52">#REF!</definedName>
    <definedName name="_28B.2_B.3" localSheetId="54">#REF!</definedName>
    <definedName name="_28B.2_B.3" localSheetId="64">#REF!</definedName>
    <definedName name="_28B.2_B.3" localSheetId="65">#REF!</definedName>
    <definedName name="_28B.2_B.3" localSheetId="66">#REF!</definedName>
    <definedName name="_28B.2_B.3" localSheetId="19">#REF!</definedName>
    <definedName name="_28B.2_B.3" localSheetId="20">#REF!</definedName>
    <definedName name="_28B.2_B.3" localSheetId="0">#REF!</definedName>
    <definedName name="_28B.2_B.3">#REF!</definedName>
    <definedName name="_29__123Graph_XFIG_D" localSheetId="68" hidden="1">#REF!</definedName>
    <definedName name="_29__123Graph_XFIG_D" localSheetId="69" hidden="1">#REF!</definedName>
    <definedName name="_29__123Graph_XFIG_D" localSheetId="70" hidden="1">#REF!</definedName>
    <definedName name="_29__123Graph_XFIG_D" localSheetId="72" hidden="1">#REF!</definedName>
    <definedName name="_29__123Graph_XFIG_D" localSheetId="74" hidden="1">#REF!</definedName>
    <definedName name="_29__123Graph_XFIG_D" localSheetId="75" hidden="1">#REF!</definedName>
    <definedName name="_29__123Graph_XFIG_D" localSheetId="76" hidden="1">#REF!</definedName>
    <definedName name="_29__123Graph_XFIG_D" localSheetId="12" hidden="1">#REF!</definedName>
    <definedName name="_29__123Graph_XFIG_D" localSheetId="13" hidden="1">#REF!</definedName>
    <definedName name="_29__123Graph_XFIG_D" localSheetId="14" hidden="1">#REF!</definedName>
    <definedName name="_29__123Graph_XFIG_D" localSheetId="22" hidden="1">#REF!</definedName>
    <definedName name="_29__123Graph_XFIG_D" localSheetId="23" hidden="1">#REF!</definedName>
    <definedName name="_29__123Graph_XFIG_D" localSheetId="25" hidden="1">#REF!</definedName>
    <definedName name="_29__123Graph_XFIG_D" localSheetId="27" hidden="1">#REF!</definedName>
    <definedName name="_29__123Graph_XFIG_D" localSheetId="63" hidden="1">#REF!</definedName>
    <definedName name="_29__123Graph_XFIG_D" localSheetId="39" hidden="1">#REF!</definedName>
    <definedName name="_29__123Graph_XFIG_D" localSheetId="24" hidden="1">#REF!</definedName>
    <definedName name="_29__123Graph_XFIG_D" localSheetId="31" hidden="1">#REF!</definedName>
    <definedName name="_29__123Graph_XFIG_D" localSheetId="32" hidden="1">#REF!</definedName>
    <definedName name="_29__123Graph_XFIG_D" localSheetId="40" hidden="1">#REF!</definedName>
    <definedName name="_29__123Graph_XFIG_D" localSheetId="41" hidden="1">#REF!</definedName>
    <definedName name="_29__123Graph_XFIG_D" localSheetId="42" hidden="1">#REF!</definedName>
    <definedName name="_29__123Graph_XFIG_D" localSheetId="43" hidden="1">#REF!</definedName>
    <definedName name="_29__123Graph_XFIG_D" localSheetId="44" hidden="1">#REF!</definedName>
    <definedName name="_29__123Graph_XFIG_D" localSheetId="45" hidden="1">#REF!</definedName>
    <definedName name="_29__123Graph_XFIG_D" localSheetId="46" hidden="1">#REF!</definedName>
    <definedName name="_29__123Graph_XFIG_D" localSheetId="47" hidden="1">#REF!</definedName>
    <definedName name="_29__123Graph_XFIG_D" localSheetId="51" hidden="1">#REF!</definedName>
    <definedName name="_29__123Graph_XFIG_D" localSheetId="52" hidden="1">#REF!</definedName>
    <definedName name="_29__123Graph_XFIG_D" localSheetId="54" hidden="1">#REF!</definedName>
    <definedName name="_29__123Graph_XFIG_D" localSheetId="64" hidden="1">#REF!</definedName>
    <definedName name="_29__123Graph_XFIG_D" localSheetId="65" hidden="1">#REF!</definedName>
    <definedName name="_29__123Graph_XFIG_D" localSheetId="19" hidden="1">#REF!</definedName>
    <definedName name="_29__123Graph_XFIG_D" localSheetId="20" hidden="1">#REF!</definedName>
    <definedName name="_29__123Graph_XFIG_D" localSheetId="0" hidden="1">#REF!</definedName>
    <definedName name="_29__123Graph_XFIG_D" hidden="1">#REF!</definedName>
    <definedName name="_29B.4___5" localSheetId="68">#REF!</definedName>
    <definedName name="_29B.4___5" localSheetId="69">#REF!</definedName>
    <definedName name="_29B.4___5" localSheetId="70">#REF!</definedName>
    <definedName name="_29B.4___5" localSheetId="72">#REF!</definedName>
    <definedName name="_29B.4___5" localSheetId="74">#REF!</definedName>
    <definedName name="_29B.4___5" localSheetId="75">#REF!</definedName>
    <definedName name="_29B.4___5" localSheetId="76">#REF!</definedName>
    <definedName name="_29B.4___5" localSheetId="12">#REF!</definedName>
    <definedName name="_29B.4___5" localSheetId="13">#REF!</definedName>
    <definedName name="_29B.4___5" localSheetId="14">#REF!</definedName>
    <definedName name="_29B.4___5" localSheetId="22">#REF!</definedName>
    <definedName name="_29B.4___5" localSheetId="25">#REF!</definedName>
    <definedName name="_29B.4___5" localSheetId="63">#REF!</definedName>
    <definedName name="_29B.4___5" localSheetId="39">#REF!</definedName>
    <definedName name="_29B.4___5" localSheetId="31">#REF!</definedName>
    <definedName name="_29B.4___5" localSheetId="32">#REF!</definedName>
    <definedName name="_29B.4___5" localSheetId="40">#REF!</definedName>
    <definedName name="_29B.4___5" localSheetId="41">#REF!</definedName>
    <definedName name="_29B.4___5" localSheetId="42">#REF!</definedName>
    <definedName name="_29B.4___5" localSheetId="43">#REF!</definedName>
    <definedName name="_29B.4___5" localSheetId="44">#REF!</definedName>
    <definedName name="_29B.4___5" localSheetId="45">#REF!</definedName>
    <definedName name="_29B.4___5" localSheetId="51">#REF!</definedName>
    <definedName name="_29B.4___5" localSheetId="52">#REF!</definedName>
    <definedName name="_29B.4___5" localSheetId="54">#REF!</definedName>
    <definedName name="_29B.4___5" localSheetId="64">#REF!</definedName>
    <definedName name="_29B.4___5" localSheetId="65">#REF!</definedName>
    <definedName name="_29B.4___5" localSheetId="19">#REF!</definedName>
    <definedName name="_29B.4___5" localSheetId="20">#REF!</definedName>
    <definedName name="_29B.4___5" localSheetId="0">#REF!</definedName>
    <definedName name="_29B.4___5">#REF!</definedName>
    <definedName name="_2IMPRESION" localSheetId="68">#REF!</definedName>
    <definedName name="_2IMPRESION" localSheetId="69">#REF!</definedName>
    <definedName name="_2IMPRESION" localSheetId="70">#REF!</definedName>
    <definedName name="_2IMPRESION" localSheetId="72">#REF!</definedName>
    <definedName name="_2IMPRESION" localSheetId="74">#REF!</definedName>
    <definedName name="_2IMPRESION" localSheetId="75">#REF!</definedName>
    <definedName name="_2IMPRESION" localSheetId="76">#REF!</definedName>
    <definedName name="_2IMPRESION" localSheetId="12">#REF!</definedName>
    <definedName name="_2IMPRESION" localSheetId="13">#REF!</definedName>
    <definedName name="_2IMPRESION" localSheetId="22">#REF!</definedName>
    <definedName name="_2IMPRESION" localSheetId="63">#REF!</definedName>
    <definedName name="_2IMPRESION" localSheetId="39">#REF!</definedName>
    <definedName name="_2IMPRESION" localSheetId="32">#REF!</definedName>
    <definedName name="_2IMPRESION" localSheetId="40">#REF!</definedName>
    <definedName name="_2IMPRESION" localSheetId="41">#REF!</definedName>
    <definedName name="_2IMPRESION" localSheetId="42">#REF!</definedName>
    <definedName name="_2IMPRESION" localSheetId="43">#REF!</definedName>
    <definedName name="_2IMPRESION" localSheetId="44">#REF!</definedName>
    <definedName name="_2IMPRESION" localSheetId="45">#REF!</definedName>
    <definedName name="_2IMPRESION" localSheetId="51">#REF!</definedName>
    <definedName name="_2IMPRESION" localSheetId="52">#REF!</definedName>
    <definedName name="_2IMPRESION" localSheetId="54">#REF!</definedName>
    <definedName name="_2IMPRESION" localSheetId="64">#REF!</definedName>
    <definedName name="_2IMPRESION" localSheetId="65">#REF!</definedName>
    <definedName name="_2IMPRESION" localSheetId="19">#REF!</definedName>
    <definedName name="_2IMPRESION" localSheetId="20">#REF!</definedName>
    <definedName name="_2IMPRESION" localSheetId="0">#REF!</definedName>
    <definedName name="_2IMPRESION">#REF!</definedName>
    <definedName name="_2Macros_Import_.qbop" localSheetId="68">[31]!'[Macros Import].qbop'</definedName>
    <definedName name="_2Macros_Import_.qbop" localSheetId="69">[31]!'[Macros Import].qbop'</definedName>
    <definedName name="_2Macros_Import_.qbop" localSheetId="70">[31]!'[Macros Import].qbop'</definedName>
    <definedName name="_2Macros_Import_.qbop" localSheetId="72">[31]!'[Macros Import].qbop'</definedName>
    <definedName name="_2Macros_Import_.qbop" localSheetId="74">[31]!'[Macros Import].qbop'</definedName>
    <definedName name="_2Macros_Import_.qbop" localSheetId="75">[31]!'[Macros Import].qbop'</definedName>
    <definedName name="_2Macros_Import_.qbop" localSheetId="76">[31]!'[Macros Import].qbop'</definedName>
    <definedName name="_2Macros_Import_.qbop" localSheetId="12">#REF!</definedName>
    <definedName name="_2Macros_Import_.qbop" localSheetId="13">#REF!</definedName>
    <definedName name="_2Macros_Import_.qbop" localSheetId="22">[31]!'[Macros Import].qbop'</definedName>
    <definedName name="_2Macros_Import_.qbop" localSheetId="23">[31]!'[Macros Import].qbop'</definedName>
    <definedName name="_2Macros_Import_.qbop" localSheetId="25">#REF!</definedName>
    <definedName name="_2Macros_Import_.qbop" localSheetId="9">#REF!</definedName>
    <definedName name="_2Macros_Import_.qbop" localSheetId="63">[31]!'[Macros Import].qbop'</definedName>
    <definedName name="_2Macros_Import_.qbop" localSheetId="39">#REF!</definedName>
    <definedName name="_2Macros_Import_.qbop" localSheetId="24">#REF!</definedName>
    <definedName name="_2Macros_Import_.qbop" localSheetId="26">[31]!'[Macros Import].qbop'</definedName>
    <definedName name="_2Macros_Import_.qbop" localSheetId="40">#REF!</definedName>
    <definedName name="_2Macros_Import_.qbop" localSheetId="41">#REF!</definedName>
    <definedName name="_2Macros_Import_.qbop" localSheetId="42">[31]!'[Macros Import].qbop'</definedName>
    <definedName name="_2Macros_Import_.qbop" localSheetId="43">[31]!'[Macros Import].qbop'</definedName>
    <definedName name="_2Macros_Import_.qbop" localSheetId="44">[31]!'[Macros Import].qbop'</definedName>
    <definedName name="_2Macros_Import_.qbop" localSheetId="45">#REF!</definedName>
    <definedName name="_2Macros_Import_.qbop" localSheetId="46">#REF!</definedName>
    <definedName name="_2Macros_Import_.qbop" localSheetId="51">#REF!</definedName>
    <definedName name="_2Macros_Import_.qbop" localSheetId="52">[31]!'[Macros Import].qbop'</definedName>
    <definedName name="_2Macros_Import_.qbop" localSheetId="54">#REF!</definedName>
    <definedName name="_2Macros_Import_.qbop" localSheetId="62">[31]!'[Macros Import].qbop'</definedName>
    <definedName name="_2Macros_Import_.qbop" localSheetId="64">[31]!'[Macros Import].qbop'</definedName>
    <definedName name="_2Macros_Import_.qbop" localSheetId="66">[31]!'[Macros Import].qbop'</definedName>
    <definedName name="_2Macros_Import_.qbop" localSheetId="19">#REF!</definedName>
    <definedName name="_2Macros_Import_.qbop" localSheetId="20">[31]!'[Macros Import].qbop'</definedName>
    <definedName name="_2Macros_Import_.qbop" localSheetId="0">[31]!'[Macros Import].qbop'</definedName>
    <definedName name="_2Macros_Import_.qbop">#REF!</definedName>
    <definedName name="_3">#N/A</definedName>
    <definedName name="_3.__No_club_de_París__Después_del_30_Jun_84" localSheetId="68">#REF!</definedName>
    <definedName name="_3.__No_club_de_París__Después_del_30_Jun_84" localSheetId="69">#REF!</definedName>
    <definedName name="_3.__No_club_de_París__Después_del_30_Jun_84" localSheetId="70">#REF!</definedName>
    <definedName name="_3.__No_club_de_París__Después_del_30_Jun_84" localSheetId="72">#REF!</definedName>
    <definedName name="_3.__No_club_de_París__Después_del_30_Jun_84" localSheetId="74">#REF!</definedName>
    <definedName name="_3.__No_club_de_París__Después_del_30_Jun_84" localSheetId="75">#REF!</definedName>
    <definedName name="_3.__No_club_de_París__Después_del_30_Jun_84" localSheetId="76">#REF!</definedName>
    <definedName name="_3.__No_club_de_París__Después_del_30_Jun_84" localSheetId="12">#REF!</definedName>
    <definedName name="_3.__No_club_de_París__Después_del_30_Jun_84" localSheetId="13">#REF!</definedName>
    <definedName name="_3.__No_club_de_París__Después_del_30_Jun_84" localSheetId="14">#REF!</definedName>
    <definedName name="_3.__No_club_de_París__Después_del_30_Jun_84" localSheetId="22">#REF!</definedName>
    <definedName name="_3.__No_club_de_París__Después_del_30_Jun_84" localSheetId="23">#REF!</definedName>
    <definedName name="_3.__No_club_de_París__Después_del_30_Jun_84" localSheetId="25">#REF!</definedName>
    <definedName name="_3.__No_club_de_París__Después_del_30_Jun_84" localSheetId="27">#REF!</definedName>
    <definedName name="_3.__No_club_de_París__Después_del_30_Jun_84" localSheetId="63">#REF!</definedName>
    <definedName name="_3.__No_club_de_París__Después_del_30_Jun_84" localSheetId="39">#REF!</definedName>
    <definedName name="_3.__No_club_de_París__Después_del_30_Jun_84" localSheetId="24">#REF!</definedName>
    <definedName name="_3.__No_club_de_París__Después_del_30_Jun_84" localSheetId="31">#REF!</definedName>
    <definedName name="_3.__No_club_de_París__Después_del_30_Jun_84" localSheetId="32">#REF!</definedName>
    <definedName name="_3.__No_club_de_París__Después_del_30_Jun_84" localSheetId="36">#REF!</definedName>
    <definedName name="_3.__No_club_de_París__Después_del_30_Jun_84" localSheetId="40">#REF!</definedName>
    <definedName name="_3.__No_club_de_París__Después_del_30_Jun_84" localSheetId="41">#REF!</definedName>
    <definedName name="_3.__No_club_de_París__Después_del_30_Jun_84" localSheetId="42">#REF!</definedName>
    <definedName name="_3.__No_club_de_París__Después_del_30_Jun_84" localSheetId="43">#REF!</definedName>
    <definedName name="_3.__No_club_de_París__Después_del_30_Jun_84" localSheetId="44">#REF!</definedName>
    <definedName name="_3.__No_club_de_París__Después_del_30_Jun_84" localSheetId="45">#REF!</definedName>
    <definedName name="_3.__No_club_de_París__Después_del_30_Jun_84" localSheetId="46">#REF!</definedName>
    <definedName name="_3.__No_club_de_París__Después_del_30_Jun_84" localSheetId="47">#REF!</definedName>
    <definedName name="_3.__No_club_de_París__Después_del_30_Jun_84" localSheetId="51">#REF!</definedName>
    <definedName name="_3.__No_club_de_París__Después_del_30_Jun_84" localSheetId="52">#REF!</definedName>
    <definedName name="_3.__No_club_de_París__Después_del_30_Jun_84" localSheetId="54">#REF!</definedName>
    <definedName name="_3.__No_club_de_París__Después_del_30_Jun_84" localSheetId="64">#REF!</definedName>
    <definedName name="_3.__No_club_de_París__Después_del_30_Jun_84" localSheetId="65">#REF!</definedName>
    <definedName name="_3.__No_club_de_París__Después_del_30_Jun_84" localSheetId="66">#REF!</definedName>
    <definedName name="_3.__No_club_de_París__Después_del_30_Jun_84" localSheetId="19">#REF!</definedName>
    <definedName name="_3.__No_club_de_París__Después_del_30_Jun_84" localSheetId="20">#REF!</definedName>
    <definedName name="_3.__No_club_de_París__Después_del_30_Jun_84" localSheetId="0">#REF!</definedName>
    <definedName name="_3.__No_club_de_París__Después_del_30_Jun_84">#REF!</definedName>
    <definedName name="_3__123Graph_ACPI_ER_LOG" localSheetId="68" hidden="1">[13]ER!#REF!</definedName>
    <definedName name="_3__123Graph_ACPI_ER_LOG" localSheetId="69" hidden="1">[13]ER!#REF!</definedName>
    <definedName name="_3__123Graph_ACPI_ER_LOG" localSheetId="70" hidden="1">[13]ER!#REF!</definedName>
    <definedName name="_3__123Graph_ACPI_ER_LOG" localSheetId="72" hidden="1">[13]ER!#REF!</definedName>
    <definedName name="_3__123Graph_ACPI_ER_LOG" localSheetId="74" hidden="1">[13]ER!#REF!</definedName>
    <definedName name="_3__123Graph_ACPI_ER_LOG" localSheetId="75" hidden="1">[13]ER!#REF!</definedName>
    <definedName name="_3__123Graph_ACPI_ER_LOG" localSheetId="76" hidden="1">[13]ER!#REF!</definedName>
    <definedName name="_3__123Graph_ACPI_ER_LOG" localSheetId="12" hidden="1">#REF!</definedName>
    <definedName name="_3__123Graph_ACPI_ER_LOG" localSheetId="13" hidden="1">#REF!</definedName>
    <definedName name="_3__123Graph_ACPI_ER_LOG" localSheetId="14" hidden="1">#REF!</definedName>
    <definedName name="_3__123Graph_ACPI_ER_LOG" localSheetId="22" hidden="1">[13]ER!#REF!</definedName>
    <definedName name="_3__123Graph_ACPI_ER_LOG" localSheetId="23" hidden="1">[13]ER!#REF!</definedName>
    <definedName name="_3__123Graph_ACPI_ER_LOG" localSheetId="25" hidden="1">#REF!</definedName>
    <definedName name="_3__123Graph_ACPI_ER_LOG" localSheetId="63" hidden="1">[13]ER!#REF!</definedName>
    <definedName name="_3__123Graph_ACPI_ER_LOG" localSheetId="39" hidden="1">#REF!</definedName>
    <definedName name="_3__123Graph_ACPI_ER_LOG" localSheetId="24" hidden="1">#REF!</definedName>
    <definedName name="_3__123Graph_ACPI_ER_LOG" localSheetId="26" hidden="1">[13]ER!#REF!</definedName>
    <definedName name="_3__123Graph_ACPI_ER_LOG" localSheetId="31" hidden="1">[13]ER!#REF!</definedName>
    <definedName name="_3__123Graph_ACPI_ER_LOG" localSheetId="32" hidden="1">#REF!</definedName>
    <definedName name="_3__123Graph_ACPI_ER_LOG" localSheetId="36" hidden="1">#REF!</definedName>
    <definedName name="_3__123Graph_ACPI_ER_LOG" localSheetId="40" hidden="1">#REF!</definedName>
    <definedName name="_3__123Graph_ACPI_ER_LOG" localSheetId="41" hidden="1">[13]ER!#REF!</definedName>
    <definedName name="_3__123Graph_ACPI_ER_LOG" localSheetId="42" hidden="1">[13]ER!#REF!</definedName>
    <definedName name="_3__123Graph_ACPI_ER_LOG" localSheetId="43" hidden="1">[13]ER!#REF!</definedName>
    <definedName name="_3__123Graph_ACPI_ER_LOG" localSheetId="44" hidden="1">[13]ER!#REF!</definedName>
    <definedName name="_3__123Graph_ACPI_ER_LOG" localSheetId="45" hidden="1">#REF!</definedName>
    <definedName name="_3__123Graph_ACPI_ER_LOG" localSheetId="51" hidden="1">#REF!</definedName>
    <definedName name="_3__123Graph_ACPI_ER_LOG" localSheetId="52" hidden="1">[13]ER!#REF!</definedName>
    <definedName name="_3__123Graph_ACPI_ER_LOG" localSheetId="54" hidden="1">#REF!</definedName>
    <definedName name="_3__123Graph_ACPI_ER_LOG" localSheetId="64" hidden="1">[13]ER!#REF!</definedName>
    <definedName name="_3__123Graph_ACPI_ER_LOG" localSheetId="65" hidden="1">[13]ER!#REF!</definedName>
    <definedName name="_3__123Graph_ACPI_ER_LOG" localSheetId="66" hidden="1">[13]ER!#REF!</definedName>
    <definedName name="_3__123Graph_ACPI_ER_LOG" localSheetId="19" hidden="1">#REF!</definedName>
    <definedName name="_3__123Graph_ACPI_ER_LOG" localSheetId="20" hidden="1">[13]ER!#REF!</definedName>
    <definedName name="_3__123Graph_ACPI_ER_LOG" localSheetId="0" hidden="1">[13]ER!#REF!</definedName>
    <definedName name="_3__123Graph_ACPI_ER_LOG" hidden="1">#REF!</definedName>
    <definedName name="_3__123Graph_ATERMS_OF_TRADE" localSheetId="68" hidden="1">#REF!</definedName>
    <definedName name="_3__123Graph_ATERMS_OF_TRADE" localSheetId="69" hidden="1">#REF!</definedName>
    <definedName name="_3__123Graph_ATERMS_OF_TRADE" localSheetId="70" hidden="1">#REF!</definedName>
    <definedName name="_3__123Graph_ATERMS_OF_TRADE" localSheetId="72" hidden="1">#REF!</definedName>
    <definedName name="_3__123Graph_ATERMS_OF_TRADE" localSheetId="74" hidden="1">#REF!</definedName>
    <definedName name="_3__123Graph_ATERMS_OF_TRADE" localSheetId="75" hidden="1">#REF!</definedName>
    <definedName name="_3__123Graph_ATERMS_OF_TRADE" localSheetId="76" hidden="1">#REF!</definedName>
    <definedName name="_3__123Graph_ATERMS_OF_TRADE" localSheetId="12" hidden="1">#REF!</definedName>
    <definedName name="_3__123Graph_ATERMS_OF_TRADE" localSheetId="13" hidden="1">#REF!</definedName>
    <definedName name="_3__123Graph_ATERMS_OF_TRADE" localSheetId="14" hidden="1">#REF!</definedName>
    <definedName name="_3__123Graph_ATERMS_OF_TRADE" localSheetId="63" hidden="1">#REF!</definedName>
    <definedName name="_3__123Graph_ATERMS_OF_TRADE" localSheetId="39" hidden="1">#REF!</definedName>
    <definedName name="_3__123Graph_ATERMS_OF_TRADE" localSheetId="31" hidden="1">#REF!</definedName>
    <definedName name="_3__123Graph_ATERMS_OF_TRADE" localSheetId="40" hidden="1">#REF!</definedName>
    <definedName name="_3__123Graph_ATERMS_OF_TRADE" localSheetId="41" hidden="1">#REF!</definedName>
    <definedName name="_3__123Graph_ATERMS_OF_TRADE" localSheetId="42" hidden="1">#REF!</definedName>
    <definedName name="_3__123Graph_ATERMS_OF_TRADE" localSheetId="43" hidden="1">#REF!</definedName>
    <definedName name="_3__123Graph_ATERMS_OF_TRADE" localSheetId="44" hidden="1">#REF!</definedName>
    <definedName name="_3__123Graph_ATERMS_OF_TRADE" localSheetId="45" hidden="1">#REF!</definedName>
    <definedName name="_3__123Graph_ATERMS_OF_TRADE" localSheetId="51" hidden="1">#REF!</definedName>
    <definedName name="_3__123Graph_ATERMS_OF_TRADE" localSheetId="52" hidden="1">#REF!</definedName>
    <definedName name="_3__123Graph_ATERMS_OF_TRADE" localSheetId="54" hidden="1">#REF!</definedName>
    <definedName name="_3__123Graph_ATERMS_OF_TRADE" localSheetId="64" hidden="1">#REF!</definedName>
    <definedName name="_3__123Graph_ATERMS_OF_TRADE" localSheetId="65" hidden="1">#REF!</definedName>
    <definedName name="_3__123Graph_ATERMS_OF_TRADE" localSheetId="66" hidden="1">#REF!</definedName>
    <definedName name="_3__123Graph_ATERMS_OF_TRADE" localSheetId="19" hidden="1">#REF!</definedName>
    <definedName name="_3__123Graph_ATERMS_OF_TRADE" localSheetId="20" hidden="1">#REF!</definedName>
    <definedName name="_3__123Graph_ATERMS_OF_TRADE" localSheetId="0" hidden="1">#REF!</definedName>
    <definedName name="_3__123Graph_ATERMS_OF_TRADE" hidden="1">#REF!</definedName>
    <definedName name="_30__123Graph_XREALEX_WAGE" localSheetId="68" hidden="1">[26]PRIVATE!#REF!</definedName>
    <definedName name="_30__123Graph_XREALEX_WAGE" localSheetId="69" hidden="1">[26]PRIVATE!#REF!</definedName>
    <definedName name="_30__123Graph_XREALEX_WAGE" localSheetId="70" hidden="1">[26]PRIVATE!#REF!</definedName>
    <definedName name="_30__123Graph_XREALEX_WAGE" localSheetId="72" hidden="1">[26]PRIVATE!#REF!</definedName>
    <definedName name="_30__123Graph_XREALEX_WAGE" localSheetId="74" hidden="1">[26]PRIVATE!#REF!</definedName>
    <definedName name="_30__123Graph_XREALEX_WAGE" localSheetId="75" hidden="1">[26]PRIVATE!#REF!</definedName>
    <definedName name="_30__123Graph_XREALEX_WAGE" localSheetId="76" hidden="1">[26]PRIVATE!#REF!</definedName>
    <definedName name="_30__123Graph_XREALEX_WAGE" localSheetId="12" hidden="1">#REF!</definedName>
    <definedName name="_30__123Graph_XREALEX_WAGE" localSheetId="13" hidden="1">#REF!</definedName>
    <definedName name="_30__123Graph_XREALEX_WAGE" localSheetId="14" hidden="1">#REF!</definedName>
    <definedName name="_30__123Graph_XREALEX_WAGE" localSheetId="22" hidden="1">[26]PRIVATE!#REF!</definedName>
    <definedName name="_30__123Graph_XREALEX_WAGE" localSheetId="23" hidden="1">[26]PRIVATE!#REF!</definedName>
    <definedName name="_30__123Graph_XREALEX_WAGE" localSheetId="25" hidden="1">#REF!</definedName>
    <definedName name="_30__123Graph_XREALEX_WAGE" localSheetId="63" hidden="1">[26]PRIVATE!#REF!</definedName>
    <definedName name="_30__123Graph_XREALEX_WAGE" localSheetId="39" hidden="1">#REF!</definedName>
    <definedName name="_30__123Graph_XREALEX_WAGE" localSheetId="24" hidden="1">#REF!</definedName>
    <definedName name="_30__123Graph_XREALEX_WAGE" localSheetId="26" hidden="1">[26]PRIVATE!#REF!</definedName>
    <definedName name="_30__123Graph_XREALEX_WAGE" localSheetId="31" hidden="1">[26]PRIVATE!#REF!</definedName>
    <definedName name="_30__123Graph_XREALEX_WAGE" localSheetId="32" hidden="1">#REF!</definedName>
    <definedName name="_30__123Graph_XREALEX_WAGE" localSheetId="36" hidden="1">#REF!</definedName>
    <definedName name="_30__123Graph_XREALEX_WAGE" localSheetId="40" hidden="1">#REF!</definedName>
    <definedName name="_30__123Graph_XREALEX_WAGE" localSheetId="41" hidden="1">[26]PRIVATE!#REF!</definedName>
    <definedName name="_30__123Graph_XREALEX_WAGE" localSheetId="42" hidden="1">[26]PRIVATE!#REF!</definedName>
    <definedName name="_30__123Graph_XREALEX_WAGE" localSheetId="43" hidden="1">[26]PRIVATE!#REF!</definedName>
    <definedName name="_30__123Graph_XREALEX_WAGE" localSheetId="44" hidden="1">[26]PRIVATE!#REF!</definedName>
    <definedName name="_30__123Graph_XREALEX_WAGE" localSheetId="45" hidden="1">#REF!</definedName>
    <definedName name="_30__123Graph_XREALEX_WAGE" localSheetId="46" hidden="1">#REF!</definedName>
    <definedName name="_30__123Graph_XREALEX_WAGE" localSheetId="47" hidden="1">#REF!</definedName>
    <definedName name="_30__123Graph_XREALEX_WAGE" localSheetId="51" hidden="1">#REF!</definedName>
    <definedName name="_30__123Graph_XREALEX_WAGE" localSheetId="54" hidden="1">#REF!</definedName>
    <definedName name="_30__123Graph_XREALEX_WAGE" localSheetId="64" hidden="1">[26]PRIVATE!#REF!</definedName>
    <definedName name="_30__123Graph_XREALEX_WAGE" localSheetId="65" hidden="1">[26]PRIVATE!#REF!</definedName>
    <definedName name="_30__123Graph_XREALEX_WAGE" localSheetId="66" hidden="1">[26]PRIVATE!#REF!</definedName>
    <definedName name="_30__123Graph_XREALEX_WAGE" localSheetId="19" hidden="1">#REF!</definedName>
    <definedName name="_30__123Graph_XREALEX_WAGE" localSheetId="20" hidden="1">[26]PRIVATE!#REF!</definedName>
    <definedName name="_30__123Graph_XREALEX_WAGE" localSheetId="0" hidden="1">[26]PRIVATE!#REF!</definedName>
    <definedName name="_30__123Graph_XREALEX_WAGE" hidden="1">#REF!</definedName>
    <definedName name="_30CONSOL_B2" localSheetId="68">#REF!</definedName>
    <definedName name="_30CONSOL_B2" localSheetId="69">#REF!</definedName>
    <definedName name="_30CONSOL_B2" localSheetId="70">#REF!</definedName>
    <definedName name="_30CONSOL_B2" localSheetId="72">#REF!</definedName>
    <definedName name="_30CONSOL_B2" localSheetId="74">#REF!</definedName>
    <definedName name="_30CONSOL_B2" localSheetId="75">#REF!</definedName>
    <definedName name="_30CONSOL_B2" localSheetId="76">#REF!</definedName>
    <definedName name="_30CONSOL_B2" localSheetId="12">#REF!</definedName>
    <definedName name="_30CONSOL_B2" localSheetId="13">#REF!</definedName>
    <definedName name="_30CONSOL_B2" localSheetId="14">#REF!</definedName>
    <definedName name="_30CONSOL_B2" localSheetId="22">#REF!</definedName>
    <definedName name="_30CONSOL_B2" localSheetId="23">#REF!</definedName>
    <definedName name="_30CONSOL_B2" localSheetId="25">#REF!</definedName>
    <definedName name="_30CONSOL_B2" localSheetId="63">#REF!</definedName>
    <definedName name="_30CONSOL_B2" localSheetId="39">#REF!</definedName>
    <definedName name="_30CONSOL_B2" localSheetId="24">#REF!</definedName>
    <definedName name="_30CONSOL_B2" localSheetId="31">#REF!</definedName>
    <definedName name="_30CONSOL_B2" localSheetId="32">#REF!</definedName>
    <definedName name="_30CONSOL_B2" localSheetId="36">#REF!</definedName>
    <definedName name="_30CONSOL_B2" localSheetId="40">#REF!</definedName>
    <definedName name="_30CONSOL_B2" localSheetId="41">#REF!</definedName>
    <definedName name="_30CONSOL_B2" localSheetId="42">#REF!</definedName>
    <definedName name="_30CONSOL_B2" localSheetId="43">#REF!</definedName>
    <definedName name="_30CONSOL_B2" localSheetId="44">#REF!</definedName>
    <definedName name="_30CONSOL_B2" localSheetId="45">#REF!</definedName>
    <definedName name="_30CONSOL_B2" localSheetId="51">#REF!</definedName>
    <definedName name="_30CONSOL_B2" localSheetId="52">#REF!</definedName>
    <definedName name="_30CONSOL_B2" localSheetId="54">#REF!</definedName>
    <definedName name="_30CONSOL_B2" localSheetId="64">#REF!</definedName>
    <definedName name="_30CONSOL_B2" localSheetId="65">#REF!</definedName>
    <definedName name="_30CONSOL_B2" localSheetId="66">#REF!</definedName>
    <definedName name="_30CONSOL_B2" localSheetId="19">#REF!</definedName>
    <definedName name="_30CONSOL_B2" localSheetId="20">#REF!</definedName>
    <definedName name="_30CONSOL_B2" localSheetId="0">#REF!</definedName>
    <definedName name="_30CONSOL_B2">#REF!</definedName>
    <definedName name="_31_0GRÁFICO_N_10.2" localSheetId="68">[29]monthly!#REF!</definedName>
    <definedName name="_31_0GRÁFICO_N_10.2" localSheetId="69">[29]monthly!#REF!</definedName>
    <definedName name="_31_0GRÁFICO_N_10.2" localSheetId="70">[29]monthly!#REF!</definedName>
    <definedName name="_31_0GRÁFICO_N_10.2" localSheetId="72">[29]monthly!#REF!</definedName>
    <definedName name="_31_0GRÁFICO_N_10.2" localSheetId="74">[29]monthly!#REF!</definedName>
    <definedName name="_31_0GRÁFICO_N_10.2" localSheetId="75">[29]monthly!#REF!</definedName>
    <definedName name="_31_0GRÁFICO_N_10.2" localSheetId="76">[29]monthly!#REF!</definedName>
    <definedName name="_31_0GRÁFICO_N_10.2" localSheetId="12">#REF!</definedName>
    <definedName name="_31_0GRÁFICO_N_10.2" localSheetId="13">#REF!</definedName>
    <definedName name="_31_0GRÁFICO_N_10.2" localSheetId="63">[29]monthly!#REF!</definedName>
    <definedName name="_31_0GRÁFICO_N_10.2" localSheetId="39">#REF!</definedName>
    <definedName name="_31_0GRÁFICO_N_10.2" localSheetId="26">[30]monthly!#REF!</definedName>
    <definedName name="_31_0GRÁFICO_N_10.2" localSheetId="40">#REF!</definedName>
    <definedName name="_31_0GRÁFICO_N_10.2" localSheetId="41">[29]monthly!#REF!</definedName>
    <definedName name="_31_0GRÁFICO_N_10.2" localSheetId="42">[29]monthly!#REF!</definedName>
    <definedName name="_31_0GRÁFICO_N_10.2" localSheetId="43">[30]monthly!#REF!</definedName>
    <definedName name="_31_0GRÁFICO_N_10.2" localSheetId="44">[30]monthly!#REF!</definedName>
    <definedName name="_31_0GRÁFICO_N_10.2" localSheetId="45">#REF!</definedName>
    <definedName name="_31_0GRÁFICO_N_10.2" localSheetId="51">[30]monthly!#REF!</definedName>
    <definedName name="_31_0GRÁFICO_N_10.2" localSheetId="52">[30]monthly!#REF!</definedName>
    <definedName name="_31_0GRÁFICO_N_10.2" localSheetId="54">#REF!</definedName>
    <definedName name="_31_0GRÁFICO_N_10.2" localSheetId="64">[29]monthly!#REF!</definedName>
    <definedName name="_31_0GRÁFICO_N_10.2" localSheetId="65">[29]monthly!#REF!</definedName>
    <definedName name="_31_0GRÁFICO_N_10.2" localSheetId="66">[29]monthly!#REF!</definedName>
    <definedName name="_31_0GRÁFICO_N_10.2" localSheetId="19">#REF!</definedName>
    <definedName name="_31_0GRÁFICO_N_10.2" localSheetId="20">[30]monthly!#REF!</definedName>
    <definedName name="_31_0GRÁFICO_N_10.2" localSheetId="0">[30]monthly!#REF!</definedName>
    <definedName name="_31_0GRÁFICO_N_10.2">#REF!</definedName>
    <definedName name="_31CONSOL_DEPOSITS" localSheetId="68">'[32]A 11'!#REF!</definedName>
    <definedName name="_31CONSOL_DEPOSITS" localSheetId="69">'[32]A 11'!#REF!</definedName>
    <definedName name="_31CONSOL_DEPOSITS" localSheetId="70">'[32]A 11'!#REF!</definedName>
    <definedName name="_31CONSOL_DEPOSITS" localSheetId="72">'[32]A 11'!#REF!</definedName>
    <definedName name="_31CONSOL_DEPOSITS" localSheetId="74">'[32]A 11'!#REF!</definedName>
    <definedName name="_31CONSOL_DEPOSITS" localSheetId="75">'[32]A 11'!#REF!</definedName>
    <definedName name="_31CONSOL_DEPOSITS" localSheetId="76">'[32]A 11'!#REF!</definedName>
    <definedName name="_31CONSOL_DEPOSITS" localSheetId="12">#REF!</definedName>
    <definedName name="_31CONSOL_DEPOSITS" localSheetId="13">#REF!</definedName>
    <definedName name="_31CONSOL_DEPOSITS" localSheetId="14">#REF!</definedName>
    <definedName name="_31CONSOL_DEPOSITS" localSheetId="22">'[32]A 11'!#REF!</definedName>
    <definedName name="_31CONSOL_DEPOSITS" localSheetId="23">'[32]A 11'!#REF!</definedName>
    <definedName name="_31CONSOL_DEPOSITS" localSheetId="25">#REF!</definedName>
    <definedName name="_31CONSOL_DEPOSITS" localSheetId="63">'[32]A 11'!#REF!</definedName>
    <definedName name="_31CONSOL_DEPOSITS" localSheetId="39">#REF!</definedName>
    <definedName name="_31CONSOL_DEPOSITS" localSheetId="24">#REF!</definedName>
    <definedName name="_31CONSOL_DEPOSITS" localSheetId="26">'[32]A 11'!#REF!</definedName>
    <definedName name="_31CONSOL_DEPOSITS" localSheetId="31">'[32]A 11'!#REF!</definedName>
    <definedName name="_31CONSOL_DEPOSITS" localSheetId="32">#REF!</definedName>
    <definedName name="_31CONSOL_DEPOSITS" localSheetId="36">#REF!</definedName>
    <definedName name="_31CONSOL_DEPOSITS" localSheetId="40">#REF!</definedName>
    <definedName name="_31CONSOL_DEPOSITS" localSheetId="41">'[32]A 11'!#REF!</definedName>
    <definedName name="_31CONSOL_DEPOSITS" localSheetId="42">'[32]A 11'!#REF!</definedName>
    <definedName name="_31CONSOL_DEPOSITS" localSheetId="43">'[32]A 11'!#REF!</definedName>
    <definedName name="_31CONSOL_DEPOSITS" localSheetId="44">'[32]A 11'!#REF!</definedName>
    <definedName name="_31CONSOL_DEPOSITS" localSheetId="45">#REF!</definedName>
    <definedName name="_31CONSOL_DEPOSITS" localSheetId="51">#REF!</definedName>
    <definedName name="_31CONSOL_DEPOSITS" localSheetId="52">'[32]A 11'!#REF!</definedName>
    <definedName name="_31CONSOL_DEPOSITS" localSheetId="54">#REF!</definedName>
    <definedName name="_31CONSOL_DEPOSITS" localSheetId="64">'[32]A 11'!#REF!</definedName>
    <definedName name="_31CONSOL_DEPOSITS" localSheetId="65">'[32]A 11'!#REF!</definedName>
    <definedName name="_31CONSOL_DEPOSITS" localSheetId="66">'[32]A 11'!#REF!</definedName>
    <definedName name="_31CONSOL_DEPOSITS" localSheetId="19">#REF!</definedName>
    <definedName name="_31CONSOL_DEPOSITS" localSheetId="20">'[32]A 11'!#REF!</definedName>
    <definedName name="_31CONSOL_DEPOSITS" localSheetId="0">'[32]A 11'!#REF!</definedName>
    <definedName name="_31CONSOL_DEPOSITS">#REF!</definedName>
    <definedName name="_32FA_L" localSheetId="68">#REF!</definedName>
    <definedName name="_32FA_L" localSheetId="69">#REF!</definedName>
    <definedName name="_32FA_L" localSheetId="70">#REF!</definedName>
    <definedName name="_32FA_L" localSheetId="72">#REF!</definedName>
    <definedName name="_32FA_L" localSheetId="74">#REF!</definedName>
    <definedName name="_32FA_L" localSheetId="75">#REF!</definedName>
    <definedName name="_32FA_L" localSheetId="76">#REF!</definedName>
    <definedName name="_32FA_L" localSheetId="12">#REF!</definedName>
    <definedName name="_32FA_L" localSheetId="13">#REF!</definedName>
    <definedName name="_32FA_L" localSheetId="14">#REF!</definedName>
    <definedName name="_32FA_L" localSheetId="22">#REF!</definedName>
    <definedName name="_32FA_L" localSheetId="23">#REF!</definedName>
    <definedName name="_32FA_L" localSheetId="25">#REF!</definedName>
    <definedName name="_32FA_L" localSheetId="63">#REF!</definedName>
    <definedName name="_32FA_L" localSheetId="39">#REF!</definedName>
    <definedName name="_32FA_L" localSheetId="24">#REF!</definedName>
    <definedName name="_32FA_L" localSheetId="31">#REF!</definedName>
    <definedName name="_32FA_L" localSheetId="32">#REF!</definedName>
    <definedName name="_32FA_L" localSheetId="36">#REF!</definedName>
    <definedName name="_32FA_L" localSheetId="40">#REF!</definedName>
    <definedName name="_32FA_L" localSheetId="41">#REF!</definedName>
    <definedName name="_32FA_L" localSheetId="42">#REF!</definedName>
    <definedName name="_32FA_L" localSheetId="43">#REF!</definedName>
    <definedName name="_32FA_L" localSheetId="44">#REF!</definedName>
    <definedName name="_32FA_L" localSheetId="45">#REF!</definedName>
    <definedName name="_32FA_L" localSheetId="51">#REF!</definedName>
    <definedName name="_32FA_L" localSheetId="52">#REF!</definedName>
    <definedName name="_32FA_L" localSheetId="54">#REF!</definedName>
    <definedName name="_32FA_L" localSheetId="64">#REF!</definedName>
    <definedName name="_32FA_L" localSheetId="65">#REF!</definedName>
    <definedName name="_32FA_L" localSheetId="66">#REF!</definedName>
    <definedName name="_32FA_L" localSheetId="19">#REF!</definedName>
    <definedName name="_32FA_L" localSheetId="20">#REF!</definedName>
    <definedName name="_32FA_L" localSheetId="0">#REF!</definedName>
    <definedName name="_32FA_L">#REF!</definedName>
    <definedName name="_33GAZ_LIABS" localSheetId="68">#REF!</definedName>
    <definedName name="_33GAZ_LIABS" localSheetId="69">#REF!</definedName>
    <definedName name="_33GAZ_LIABS" localSheetId="70">#REF!</definedName>
    <definedName name="_33GAZ_LIABS" localSheetId="72">#REF!</definedName>
    <definedName name="_33GAZ_LIABS" localSheetId="74">#REF!</definedName>
    <definedName name="_33GAZ_LIABS" localSheetId="75">#REF!</definedName>
    <definedName name="_33GAZ_LIABS" localSheetId="76">#REF!</definedName>
    <definedName name="_33GAZ_LIABS" localSheetId="12">#REF!</definedName>
    <definedName name="_33GAZ_LIABS" localSheetId="13">#REF!</definedName>
    <definedName name="_33GAZ_LIABS" localSheetId="14">#REF!</definedName>
    <definedName name="_33GAZ_LIABS" localSheetId="22">#REF!</definedName>
    <definedName name="_33GAZ_LIABS" localSheetId="23">#REF!</definedName>
    <definedName name="_33GAZ_LIABS" localSheetId="25">#REF!</definedName>
    <definedName name="_33GAZ_LIABS" localSheetId="63">#REF!</definedName>
    <definedName name="_33GAZ_LIABS" localSheetId="39">#REF!</definedName>
    <definedName name="_33GAZ_LIABS" localSheetId="24">#REF!</definedName>
    <definedName name="_33GAZ_LIABS" localSheetId="31">#REF!</definedName>
    <definedName name="_33GAZ_LIABS" localSheetId="32">#REF!</definedName>
    <definedName name="_33GAZ_LIABS" localSheetId="40">#REF!</definedName>
    <definedName name="_33GAZ_LIABS" localSheetId="41">#REF!</definedName>
    <definedName name="_33GAZ_LIABS" localSheetId="42">#REF!</definedName>
    <definedName name="_33GAZ_LIABS" localSheetId="43">#REF!</definedName>
    <definedName name="_33GAZ_LIABS" localSheetId="44">#REF!</definedName>
    <definedName name="_33GAZ_LIABS" localSheetId="45">#REF!</definedName>
    <definedName name="_33GAZ_LIABS" localSheetId="51">#REF!</definedName>
    <definedName name="_33GAZ_LIABS" localSheetId="52">#REF!</definedName>
    <definedName name="_33GAZ_LIABS" localSheetId="54">#REF!</definedName>
    <definedName name="_33GAZ_LIABS" localSheetId="64">#REF!</definedName>
    <definedName name="_33GAZ_LIABS" localSheetId="65">#REF!</definedName>
    <definedName name="_33GAZ_LIABS" localSheetId="19">#REF!</definedName>
    <definedName name="_33GAZ_LIABS" localSheetId="20">#REF!</definedName>
    <definedName name="_33GAZ_LIABS" localSheetId="0">#REF!</definedName>
    <definedName name="_33GAZ_LIABS">#REF!</definedName>
    <definedName name="_34__123Graph_XTERMS_OF_TRADE" localSheetId="68" hidden="1">#REF!</definedName>
    <definedName name="_34__123Graph_XTERMS_OF_TRADE" localSheetId="69" hidden="1">#REF!</definedName>
    <definedName name="_34__123Graph_XTERMS_OF_TRADE" localSheetId="70" hidden="1">#REF!</definedName>
    <definedName name="_34__123Graph_XTERMS_OF_TRADE" localSheetId="72" hidden="1">#REF!</definedName>
    <definedName name="_34__123Graph_XTERMS_OF_TRADE" localSheetId="74" hidden="1">#REF!</definedName>
    <definedName name="_34__123Graph_XTERMS_OF_TRADE" localSheetId="75" hidden="1">#REF!</definedName>
    <definedName name="_34__123Graph_XTERMS_OF_TRADE" localSheetId="76" hidden="1">#REF!</definedName>
    <definedName name="_34__123Graph_XTERMS_OF_TRADE" localSheetId="12" hidden="1">#REF!</definedName>
    <definedName name="_34__123Graph_XTERMS_OF_TRADE" localSheetId="13" hidden="1">#REF!</definedName>
    <definedName name="_34__123Graph_XTERMS_OF_TRADE" localSheetId="14" hidden="1">#REF!</definedName>
    <definedName name="_34__123Graph_XTERMS_OF_TRADE" localSheetId="22" hidden="1">#REF!</definedName>
    <definedName name="_34__123Graph_XTERMS_OF_TRADE" localSheetId="25" hidden="1">#REF!</definedName>
    <definedName name="_34__123Graph_XTERMS_OF_TRADE" localSheetId="27" hidden="1">#REF!</definedName>
    <definedName name="_34__123Graph_XTERMS_OF_TRADE" localSheetId="63" hidden="1">#REF!</definedName>
    <definedName name="_34__123Graph_XTERMS_OF_TRADE" localSheetId="39" hidden="1">#REF!</definedName>
    <definedName name="_34__123Graph_XTERMS_OF_TRADE" localSheetId="24" hidden="1">#REF!</definedName>
    <definedName name="_34__123Graph_XTERMS_OF_TRADE" localSheetId="31" hidden="1">#REF!</definedName>
    <definedName name="_34__123Graph_XTERMS_OF_TRADE" localSheetId="32" hidden="1">#REF!</definedName>
    <definedName name="_34__123Graph_XTERMS_OF_TRADE" localSheetId="40" hidden="1">#REF!</definedName>
    <definedName name="_34__123Graph_XTERMS_OF_TRADE" localSheetId="41" hidden="1">#REF!</definedName>
    <definedName name="_34__123Graph_XTERMS_OF_TRADE" localSheetId="42" hidden="1">#REF!</definedName>
    <definedName name="_34__123Graph_XTERMS_OF_TRADE" localSheetId="43" hidden="1">#REF!</definedName>
    <definedName name="_34__123Graph_XTERMS_OF_TRADE" localSheetId="44" hidden="1">#REF!</definedName>
    <definedName name="_34__123Graph_XTERMS_OF_TRADE" localSheetId="45" hidden="1">#REF!</definedName>
    <definedName name="_34__123Graph_XTERMS_OF_TRADE" localSheetId="46" hidden="1">#REF!</definedName>
    <definedName name="_34__123Graph_XTERMS_OF_TRADE" localSheetId="47" hidden="1">#REF!</definedName>
    <definedName name="_34__123Graph_XTERMS_OF_TRADE" localSheetId="51" hidden="1">#REF!</definedName>
    <definedName name="_34__123Graph_XTERMS_OF_TRADE" localSheetId="52" hidden="1">#REF!</definedName>
    <definedName name="_34__123Graph_XTERMS_OF_TRADE" localSheetId="54" hidden="1">#REF!</definedName>
    <definedName name="_34__123Graph_XTERMS_OF_TRADE" localSheetId="64" hidden="1">#REF!</definedName>
    <definedName name="_34__123Graph_XTERMS_OF_TRADE" localSheetId="65" hidden="1">#REF!</definedName>
    <definedName name="_34__123Graph_XTERMS_OF_TRADE" localSheetId="19" hidden="1">#REF!</definedName>
    <definedName name="_34__123Graph_XTERMS_OF_TRADE" localSheetId="20" hidden="1">#REF!</definedName>
    <definedName name="_34__123Graph_XTERMS_OF_TRADE" localSheetId="0" hidden="1">#REF!</definedName>
    <definedName name="_34__123Graph_XTERMS_OF_TRADE" hidden="1">#REF!</definedName>
    <definedName name="_34INT_RESERVES" localSheetId="68">#REF!</definedName>
    <definedName name="_34INT_RESERVES" localSheetId="69">#REF!</definedName>
    <definedName name="_34INT_RESERVES" localSheetId="70">#REF!</definedName>
    <definedName name="_34INT_RESERVES" localSheetId="72">#REF!</definedName>
    <definedName name="_34INT_RESERVES" localSheetId="74">#REF!</definedName>
    <definedName name="_34INT_RESERVES" localSheetId="75">#REF!</definedName>
    <definedName name="_34INT_RESERVES" localSheetId="76">#REF!</definedName>
    <definedName name="_34INT_RESERVES" localSheetId="12">#REF!</definedName>
    <definedName name="_34INT_RESERVES" localSheetId="13">#REF!</definedName>
    <definedName name="_34INT_RESERVES" localSheetId="22">#REF!</definedName>
    <definedName name="_34INT_RESERVES" localSheetId="63">#REF!</definedName>
    <definedName name="_34INT_RESERVES" localSheetId="39">#REF!</definedName>
    <definedName name="_34INT_RESERVES" localSheetId="32">#REF!</definedName>
    <definedName name="_34INT_RESERVES" localSheetId="40">#REF!</definedName>
    <definedName name="_34INT_RESERVES" localSheetId="41">#REF!</definedName>
    <definedName name="_34INT_RESERVES" localSheetId="42">#REF!</definedName>
    <definedName name="_34INT_RESERVES" localSheetId="43">#REF!</definedName>
    <definedName name="_34INT_RESERVES" localSheetId="44">#REF!</definedName>
    <definedName name="_34INT_RESERVES" localSheetId="45">#REF!</definedName>
    <definedName name="_34INT_RESERVES" localSheetId="51">#REF!</definedName>
    <definedName name="_34INT_RESERVES" localSheetId="52">#REF!</definedName>
    <definedName name="_34INT_RESERVES" localSheetId="54">#REF!</definedName>
    <definedName name="_34INT_RESERVES" localSheetId="64">#REF!</definedName>
    <definedName name="_34INT_RESERVES" localSheetId="65">#REF!</definedName>
    <definedName name="_34INT_RESERVES" localSheetId="19">#REF!</definedName>
    <definedName name="_34INT_RESERVES" localSheetId="20">#REF!</definedName>
    <definedName name="_34INT_RESERVES" localSheetId="0">#REF!</definedName>
    <definedName name="_34INT_RESERVES">#REF!</definedName>
    <definedName name="_39__123Graph_BCPI_ER_LOG" localSheetId="68" hidden="1">[13]ER!#REF!</definedName>
    <definedName name="_39__123Graph_BCPI_ER_LOG" localSheetId="69" hidden="1">[13]ER!#REF!</definedName>
    <definedName name="_39__123Graph_BCPI_ER_LOG" localSheetId="70" hidden="1">[13]ER!#REF!</definedName>
    <definedName name="_39__123Graph_BCPI_ER_LOG" localSheetId="72" hidden="1">[13]ER!#REF!</definedName>
    <definedName name="_39__123Graph_BCPI_ER_LOG" localSheetId="74" hidden="1">[13]ER!#REF!</definedName>
    <definedName name="_39__123Graph_BCPI_ER_LOG" localSheetId="75" hidden="1">[13]ER!#REF!</definedName>
    <definedName name="_39__123Graph_BCPI_ER_LOG" localSheetId="76" hidden="1">[13]ER!#REF!</definedName>
    <definedName name="_39__123Graph_BCPI_ER_LOG" localSheetId="12" hidden="1">#REF!</definedName>
    <definedName name="_39__123Graph_BCPI_ER_LOG" localSheetId="13" hidden="1">#REF!</definedName>
    <definedName name="_39__123Graph_BCPI_ER_LOG" localSheetId="22" hidden="1">[13]ER!#REF!</definedName>
    <definedName name="_39__123Graph_BCPI_ER_LOG" localSheetId="25" hidden="1">#REF!</definedName>
    <definedName name="_39__123Graph_BCPI_ER_LOG" localSheetId="39" hidden="1">#REF!</definedName>
    <definedName name="_39__123Graph_BCPI_ER_LOG" localSheetId="24" hidden="1">#REF!</definedName>
    <definedName name="_39__123Graph_BCPI_ER_LOG" localSheetId="26" hidden="1">[13]ER!#REF!</definedName>
    <definedName name="_39__123Graph_BCPI_ER_LOG" localSheetId="31" hidden="1">[13]ER!#REF!</definedName>
    <definedName name="_39__123Graph_BCPI_ER_LOG" localSheetId="40" hidden="1">#REF!</definedName>
    <definedName name="_39__123Graph_BCPI_ER_LOG" localSheetId="41" hidden="1">#REF!</definedName>
    <definedName name="_39__123Graph_BCPI_ER_LOG" localSheetId="42" hidden="1">#REF!</definedName>
    <definedName name="_39__123Graph_BCPI_ER_LOG" localSheetId="43" hidden="1">[13]ER!#REF!</definedName>
    <definedName name="_39__123Graph_BCPI_ER_LOG" localSheetId="44" hidden="1">[13]ER!#REF!</definedName>
    <definedName name="_39__123Graph_BCPI_ER_LOG" localSheetId="45" hidden="1">#REF!</definedName>
    <definedName name="_39__123Graph_BCPI_ER_LOG" localSheetId="51" hidden="1">#REF!</definedName>
    <definedName name="_39__123Graph_BCPI_ER_LOG" localSheetId="52" hidden="1">[13]ER!#REF!</definedName>
    <definedName name="_39__123Graph_BCPI_ER_LOG" localSheetId="54" hidden="1">#REF!</definedName>
    <definedName name="_39__123Graph_BCPI_ER_LOG" localSheetId="65" hidden="1">[13]ER!#REF!</definedName>
    <definedName name="_39__123Graph_BCPI_ER_LOG" localSheetId="66" hidden="1">[13]ER!#REF!</definedName>
    <definedName name="_39__123Graph_BCPI_ER_LOG" localSheetId="19" hidden="1">#REF!</definedName>
    <definedName name="_39__123Graph_BCPI_ER_LOG" localSheetId="20" hidden="1">[13]ER!#REF!</definedName>
    <definedName name="_39__123Graph_BCPI_ER_LOG" localSheetId="0" hidden="1">[13]ER!#REF!</definedName>
    <definedName name="_39__123Graph_BCPI_ER_LOG" hidden="1">#REF!</definedName>
    <definedName name="_4">#N/A</definedName>
    <definedName name="_4__123Graph_BCPI_ER_LOG" localSheetId="68" hidden="1">[13]ER!#REF!</definedName>
    <definedName name="_4__123Graph_BCPI_ER_LOG" localSheetId="69" hidden="1">[13]ER!#REF!</definedName>
    <definedName name="_4__123Graph_BCPI_ER_LOG" localSheetId="70" hidden="1">[13]ER!#REF!</definedName>
    <definedName name="_4__123Graph_BCPI_ER_LOG" localSheetId="72" hidden="1">[13]ER!#REF!</definedName>
    <definedName name="_4__123Graph_BCPI_ER_LOG" localSheetId="74" hidden="1">[13]ER!#REF!</definedName>
    <definedName name="_4__123Graph_BCPI_ER_LOG" localSheetId="75" hidden="1">[13]ER!#REF!</definedName>
    <definedName name="_4__123Graph_BCPI_ER_LOG" localSheetId="76" hidden="1">[13]ER!#REF!</definedName>
    <definedName name="_4__123Graph_BCPI_ER_LOG" localSheetId="12" hidden="1">#REF!</definedName>
    <definedName name="_4__123Graph_BCPI_ER_LOG" localSheetId="13" hidden="1">#REF!</definedName>
    <definedName name="_4__123Graph_BCPI_ER_LOG" localSheetId="22" hidden="1">[13]ER!#REF!</definedName>
    <definedName name="_4__123Graph_BCPI_ER_LOG" localSheetId="25" hidden="1">#REF!</definedName>
    <definedName name="_4__123Graph_BCPI_ER_LOG" localSheetId="39" hidden="1">#REF!</definedName>
    <definedName name="_4__123Graph_BCPI_ER_LOG" localSheetId="24" hidden="1">#REF!</definedName>
    <definedName name="_4__123Graph_BCPI_ER_LOG" localSheetId="26" hidden="1">[13]ER!#REF!</definedName>
    <definedName name="_4__123Graph_BCPI_ER_LOG" localSheetId="31" hidden="1">[13]ER!#REF!</definedName>
    <definedName name="_4__123Graph_BCPI_ER_LOG" localSheetId="40" hidden="1">#REF!</definedName>
    <definedName name="_4__123Graph_BCPI_ER_LOG" localSheetId="41" hidden="1">#REF!</definedName>
    <definedName name="_4__123Graph_BCPI_ER_LOG" localSheetId="42" hidden="1">#REF!</definedName>
    <definedName name="_4__123Graph_BCPI_ER_LOG" localSheetId="43" hidden="1">[13]ER!#REF!</definedName>
    <definedName name="_4__123Graph_BCPI_ER_LOG" localSheetId="44" hidden="1">[13]ER!#REF!</definedName>
    <definedName name="_4__123Graph_BCPI_ER_LOG" localSheetId="45" hidden="1">#REF!</definedName>
    <definedName name="_4__123Graph_BCPI_ER_LOG" localSheetId="51" hidden="1">#REF!</definedName>
    <definedName name="_4__123Graph_BCPI_ER_LOG" localSheetId="52" hidden="1">[13]ER!#REF!</definedName>
    <definedName name="_4__123Graph_BCPI_ER_LOG" localSheetId="54" hidden="1">#REF!</definedName>
    <definedName name="_4__123Graph_BCPI_ER_LOG" localSheetId="65" hidden="1">[13]ER!#REF!</definedName>
    <definedName name="_4__123Graph_BCPI_ER_LOG" localSheetId="66" hidden="1">[13]ER!#REF!</definedName>
    <definedName name="_4__123Graph_BCPI_ER_LOG" localSheetId="19" hidden="1">#REF!</definedName>
    <definedName name="_4__123Graph_BCPI_ER_LOG" localSheetId="20" hidden="1">[13]ER!#REF!</definedName>
    <definedName name="_4__123Graph_BCPI_ER_LOG" localSheetId="0" hidden="1">[13]ER!#REF!</definedName>
    <definedName name="_4__123Graph_BCPI_ER_LOG" hidden="1">#REF!</definedName>
    <definedName name="_4__123Graph_BTERMS_OF_TRADE" localSheetId="68" hidden="1">#REF!</definedName>
    <definedName name="_4__123Graph_BTERMS_OF_TRADE" localSheetId="69" hidden="1">#REF!</definedName>
    <definedName name="_4__123Graph_BTERMS_OF_TRADE" localSheetId="70" hidden="1">#REF!</definedName>
    <definedName name="_4__123Graph_BTERMS_OF_TRADE" localSheetId="72" hidden="1">#REF!</definedName>
    <definedName name="_4__123Graph_BTERMS_OF_TRADE" localSheetId="74" hidden="1">#REF!</definedName>
    <definedName name="_4__123Graph_BTERMS_OF_TRADE" localSheetId="75" hidden="1">#REF!</definedName>
    <definedName name="_4__123Graph_BTERMS_OF_TRADE" localSheetId="76" hidden="1">#REF!</definedName>
    <definedName name="_4__123Graph_BTERMS_OF_TRADE" localSheetId="12" hidden="1">#REF!</definedName>
    <definedName name="_4__123Graph_BTERMS_OF_TRADE" localSheetId="13" hidden="1">#REF!</definedName>
    <definedName name="_4__123Graph_BTERMS_OF_TRADE" localSheetId="14" hidden="1">#REF!</definedName>
    <definedName name="_4__123Graph_BTERMS_OF_TRADE" localSheetId="63" hidden="1">#REF!</definedName>
    <definedName name="_4__123Graph_BTERMS_OF_TRADE" localSheetId="39" hidden="1">#REF!</definedName>
    <definedName name="_4__123Graph_BTERMS_OF_TRADE" localSheetId="31" hidden="1">#REF!</definedName>
    <definedName name="_4__123Graph_BTERMS_OF_TRADE" localSheetId="40" hidden="1">#REF!</definedName>
    <definedName name="_4__123Graph_BTERMS_OF_TRADE" localSheetId="41" hidden="1">#REF!</definedName>
    <definedName name="_4__123Graph_BTERMS_OF_TRADE" localSheetId="42" hidden="1">#REF!</definedName>
    <definedName name="_4__123Graph_BTERMS_OF_TRADE" localSheetId="43" hidden="1">#REF!</definedName>
    <definedName name="_4__123Graph_BTERMS_OF_TRADE" localSheetId="44" hidden="1">#REF!</definedName>
    <definedName name="_4__123Graph_BTERMS_OF_TRADE" localSheetId="45" hidden="1">#REF!</definedName>
    <definedName name="_4__123Graph_BTERMS_OF_TRADE" localSheetId="51" hidden="1">#REF!</definedName>
    <definedName name="_4__123Graph_BTERMS_OF_TRADE" localSheetId="52" hidden="1">#REF!</definedName>
    <definedName name="_4__123Graph_BTERMS_OF_TRADE" localSheetId="54" hidden="1">#REF!</definedName>
    <definedName name="_4__123Graph_BTERMS_OF_TRADE" localSheetId="64" hidden="1">#REF!</definedName>
    <definedName name="_4__123Graph_BTERMS_OF_TRADE" localSheetId="65" hidden="1">#REF!</definedName>
    <definedName name="_4__123Graph_BTERMS_OF_TRADE" localSheetId="66" hidden="1">#REF!</definedName>
    <definedName name="_4__123Graph_BTERMS_OF_TRADE" localSheetId="19" hidden="1">#REF!</definedName>
    <definedName name="_4__123Graph_BTERMS_OF_TRADE" localSheetId="20" hidden="1">#REF!</definedName>
    <definedName name="_4__123Graph_BTERMS_OF_TRADE" localSheetId="0" hidden="1">#REF!</definedName>
    <definedName name="_4__123Graph_BTERMS_OF_TRADE" hidden="1">#REF!</definedName>
    <definedName name="_5">#N/A</definedName>
    <definedName name="_5__123Graph_BIBA_IBRD" localSheetId="68" hidden="1">[13]WB!#REF!</definedName>
    <definedName name="_5__123Graph_BIBA_IBRD" localSheetId="69" hidden="1">[13]WB!#REF!</definedName>
    <definedName name="_5__123Graph_BIBA_IBRD" localSheetId="70" hidden="1">[13]WB!#REF!</definedName>
    <definedName name="_5__123Graph_BIBA_IBRD" localSheetId="72" hidden="1">[13]WB!#REF!</definedName>
    <definedName name="_5__123Graph_BIBA_IBRD" localSheetId="74" hidden="1">[13]WB!#REF!</definedName>
    <definedName name="_5__123Graph_BIBA_IBRD" localSheetId="75" hidden="1">[13]WB!#REF!</definedName>
    <definedName name="_5__123Graph_BIBA_IBRD" localSheetId="76" hidden="1">[13]WB!#REF!</definedName>
    <definedName name="_5__123Graph_BIBA_IBRD" localSheetId="12" hidden="1">#REF!</definedName>
    <definedName name="_5__123Graph_BIBA_IBRD" localSheetId="13" hidden="1">#REF!</definedName>
    <definedName name="_5__123Graph_BIBA_IBRD" localSheetId="25" hidden="1">#REF!</definedName>
    <definedName name="_5__123Graph_BIBA_IBRD" localSheetId="39" hidden="1">#REF!</definedName>
    <definedName name="_5__123Graph_BIBA_IBRD" localSheetId="24" hidden="1">#REF!</definedName>
    <definedName name="_5__123Graph_BIBA_IBRD" localSheetId="26" hidden="1">[13]WB!#REF!</definedName>
    <definedName name="_5__123Graph_BIBA_IBRD" localSheetId="31" hidden="1">[13]WB!#REF!</definedName>
    <definedName name="_5__123Graph_BIBA_IBRD" localSheetId="40" hidden="1">#REF!</definedName>
    <definedName name="_5__123Graph_BIBA_IBRD" localSheetId="41" hidden="1">#REF!</definedName>
    <definedName name="_5__123Graph_BIBA_IBRD" localSheetId="42" hidden="1">#REF!</definedName>
    <definedName name="_5__123Graph_BIBA_IBRD" localSheetId="43" hidden="1">[13]WB!#REF!</definedName>
    <definedName name="_5__123Graph_BIBA_IBRD" localSheetId="44" hidden="1">[13]WB!#REF!</definedName>
    <definedName name="_5__123Graph_BIBA_IBRD" localSheetId="45" hidden="1">#REF!</definedName>
    <definedName name="_5__123Graph_BIBA_IBRD" localSheetId="51" hidden="1">#REF!</definedName>
    <definedName name="_5__123Graph_BIBA_IBRD" localSheetId="52" hidden="1">[13]WB!#REF!</definedName>
    <definedName name="_5__123Graph_BIBA_IBRD" localSheetId="54" hidden="1">#REF!</definedName>
    <definedName name="_5__123Graph_BIBA_IBRD" localSheetId="65" hidden="1">[13]WB!#REF!</definedName>
    <definedName name="_5__123Graph_BIBA_IBRD" localSheetId="66" hidden="1">[13]WB!#REF!</definedName>
    <definedName name="_5__123Graph_BIBA_IBRD" localSheetId="19" hidden="1">#REF!</definedName>
    <definedName name="_5__123Graph_BIBA_IBRD" localSheetId="20" hidden="1">[13]WB!#REF!</definedName>
    <definedName name="_5__123Graph_BIBA_IBRD" localSheetId="0" hidden="1">[13]WB!#REF!</definedName>
    <definedName name="_5__123Graph_BIBA_IBRD" hidden="1">#REF!</definedName>
    <definedName name="_5__123Graph_XFIG_D" localSheetId="68" hidden="1">#REF!</definedName>
    <definedName name="_5__123Graph_XFIG_D" localSheetId="69" hidden="1">#REF!</definedName>
    <definedName name="_5__123Graph_XFIG_D" localSheetId="70" hidden="1">#REF!</definedName>
    <definedName name="_5__123Graph_XFIG_D" localSheetId="72" hidden="1">#REF!</definedName>
    <definedName name="_5__123Graph_XFIG_D" localSheetId="74" hidden="1">#REF!</definedName>
    <definedName name="_5__123Graph_XFIG_D" localSheetId="75" hidden="1">#REF!</definedName>
    <definedName name="_5__123Graph_XFIG_D" localSheetId="76" hidden="1">#REF!</definedName>
    <definedName name="_5__123Graph_XFIG_D" localSheetId="12" hidden="1">#REF!</definedName>
    <definedName name="_5__123Graph_XFIG_D" localSheetId="13" hidden="1">#REF!</definedName>
    <definedName name="_5__123Graph_XFIG_D" localSheetId="14" hidden="1">#REF!</definedName>
    <definedName name="_5__123Graph_XFIG_D" localSheetId="63" hidden="1">#REF!</definedName>
    <definedName name="_5__123Graph_XFIG_D" localSheetId="39" hidden="1">#REF!</definedName>
    <definedName name="_5__123Graph_XFIG_D" localSheetId="31" hidden="1">#REF!</definedName>
    <definedName name="_5__123Graph_XFIG_D" localSheetId="40" hidden="1">#REF!</definedName>
    <definedName name="_5__123Graph_XFIG_D" localSheetId="41" hidden="1">#REF!</definedName>
    <definedName name="_5__123Graph_XFIG_D" localSheetId="42" hidden="1">#REF!</definedName>
    <definedName name="_5__123Graph_XFIG_D" localSheetId="43" hidden="1">#REF!</definedName>
    <definedName name="_5__123Graph_XFIG_D" localSheetId="44" hidden="1">#REF!</definedName>
    <definedName name="_5__123Graph_XFIG_D" localSheetId="45" hidden="1">#REF!</definedName>
    <definedName name="_5__123Graph_XFIG_D" localSheetId="51" hidden="1">#REF!</definedName>
    <definedName name="_5__123Graph_XFIG_D" localSheetId="52" hidden="1">#REF!</definedName>
    <definedName name="_5__123Graph_XFIG_D" localSheetId="54" hidden="1">#REF!</definedName>
    <definedName name="_5__123Graph_XFIG_D" localSheetId="64" hidden="1">#REF!</definedName>
    <definedName name="_5__123Graph_XFIG_D" localSheetId="65" hidden="1">#REF!</definedName>
    <definedName name="_5__123Graph_XFIG_D" localSheetId="66" hidden="1">#REF!</definedName>
    <definedName name="_5__123Graph_XFIG_D" localSheetId="19" hidden="1">#REF!</definedName>
    <definedName name="_5__123Graph_XFIG_D" localSheetId="20" hidden="1">#REF!</definedName>
    <definedName name="_5__123Graph_XFIG_D" localSheetId="0" hidden="1">#REF!</definedName>
    <definedName name="_5__123Graph_XFIG_D" hidden="1">#REF!</definedName>
    <definedName name="_51__123Graph_BIBA_IBRD" localSheetId="68" hidden="1">[13]WB!#REF!</definedName>
    <definedName name="_51__123Graph_BIBA_IBRD" localSheetId="69" hidden="1">[13]WB!#REF!</definedName>
    <definedName name="_51__123Graph_BIBA_IBRD" localSheetId="70" hidden="1">[13]WB!#REF!</definedName>
    <definedName name="_51__123Graph_BIBA_IBRD" localSheetId="72" hidden="1">[13]WB!#REF!</definedName>
    <definedName name="_51__123Graph_BIBA_IBRD" localSheetId="74" hidden="1">[13]WB!#REF!</definedName>
    <definedName name="_51__123Graph_BIBA_IBRD" localSheetId="75" hidden="1">[13]WB!#REF!</definedName>
    <definedName name="_51__123Graph_BIBA_IBRD" localSheetId="76" hidden="1">[13]WB!#REF!</definedName>
    <definedName name="_51__123Graph_BIBA_IBRD" localSheetId="12" hidden="1">#REF!</definedName>
    <definedName name="_51__123Graph_BIBA_IBRD" localSheetId="13" hidden="1">#REF!</definedName>
    <definedName name="_51__123Graph_BIBA_IBRD" localSheetId="25" hidden="1">#REF!</definedName>
    <definedName name="_51__123Graph_BIBA_IBRD" localSheetId="39" hidden="1">#REF!</definedName>
    <definedName name="_51__123Graph_BIBA_IBRD" localSheetId="24" hidden="1">#REF!</definedName>
    <definedName name="_51__123Graph_BIBA_IBRD" localSheetId="26" hidden="1">[13]WB!#REF!</definedName>
    <definedName name="_51__123Graph_BIBA_IBRD" localSheetId="31" hidden="1">[13]WB!#REF!</definedName>
    <definedName name="_51__123Graph_BIBA_IBRD" localSheetId="40" hidden="1">#REF!</definedName>
    <definedName name="_51__123Graph_BIBA_IBRD" localSheetId="41" hidden="1">#REF!</definedName>
    <definedName name="_51__123Graph_BIBA_IBRD" localSheetId="42" hidden="1">#REF!</definedName>
    <definedName name="_51__123Graph_BIBA_IBRD" localSheetId="43" hidden="1">[13]WB!#REF!</definedName>
    <definedName name="_51__123Graph_BIBA_IBRD" localSheetId="44" hidden="1">[13]WB!#REF!</definedName>
    <definedName name="_51__123Graph_BIBA_IBRD" localSheetId="45" hidden="1">#REF!</definedName>
    <definedName name="_51__123Graph_BIBA_IBRD" localSheetId="51" hidden="1">#REF!</definedName>
    <definedName name="_51__123Graph_BIBA_IBRD" localSheetId="52" hidden="1">[13]WB!#REF!</definedName>
    <definedName name="_51__123Graph_BIBA_IBRD" localSheetId="54" hidden="1">#REF!</definedName>
    <definedName name="_51__123Graph_BIBA_IBRD" localSheetId="65" hidden="1">[13]WB!#REF!</definedName>
    <definedName name="_51__123Graph_BIBA_IBRD" localSheetId="66" hidden="1">[13]WB!#REF!</definedName>
    <definedName name="_51__123Graph_BIBA_IBRD" localSheetId="19" hidden="1">#REF!</definedName>
    <definedName name="_51__123Graph_BIBA_IBRD" localSheetId="20" hidden="1">[13]WB!#REF!</definedName>
    <definedName name="_51__123Graph_BIBA_IBRD" localSheetId="0" hidden="1">[13]WB!#REF!</definedName>
    <definedName name="_51__123Graph_BIBA_IBRD" hidden="1">#REF!</definedName>
    <definedName name="_518" localSheetId="68">#REF!</definedName>
    <definedName name="_518" localSheetId="69">#REF!</definedName>
    <definedName name="_518" localSheetId="70">#REF!</definedName>
    <definedName name="_518" localSheetId="72">#REF!</definedName>
    <definedName name="_518" localSheetId="74">#REF!</definedName>
    <definedName name="_518" localSheetId="75">#REF!</definedName>
    <definedName name="_518" localSheetId="76">#REF!</definedName>
    <definedName name="_518" localSheetId="12">#REF!</definedName>
    <definedName name="_518" localSheetId="13">#REF!</definedName>
    <definedName name="_518" localSheetId="14">#REF!</definedName>
    <definedName name="_518" localSheetId="63">#REF!</definedName>
    <definedName name="_518" localSheetId="39">#REF!</definedName>
    <definedName name="_518" localSheetId="31">#REF!</definedName>
    <definedName name="_518" localSheetId="40">#REF!</definedName>
    <definedName name="_518" localSheetId="41">#REF!</definedName>
    <definedName name="_518" localSheetId="42">#REF!</definedName>
    <definedName name="_518" localSheetId="43">#REF!</definedName>
    <definedName name="_518" localSheetId="44">#REF!</definedName>
    <definedName name="_518" localSheetId="45">#REF!</definedName>
    <definedName name="_518" localSheetId="51">#REF!</definedName>
    <definedName name="_518" localSheetId="52">#REF!</definedName>
    <definedName name="_518" localSheetId="54">#REF!</definedName>
    <definedName name="_518" localSheetId="64">#REF!</definedName>
    <definedName name="_518" localSheetId="65">#REF!</definedName>
    <definedName name="_518" localSheetId="66">#REF!</definedName>
    <definedName name="_518" localSheetId="19">#REF!</definedName>
    <definedName name="_518" localSheetId="20">#REF!</definedName>
    <definedName name="_518" localSheetId="0">#REF!</definedName>
    <definedName name="_518">#REF!</definedName>
    <definedName name="_52B.2_B.3" localSheetId="68">#REF!</definedName>
    <definedName name="_52B.2_B.3" localSheetId="69">#REF!</definedName>
    <definedName name="_52B.2_B.3" localSheetId="70">#REF!</definedName>
    <definedName name="_52B.2_B.3" localSheetId="72">#REF!</definedName>
    <definedName name="_52B.2_B.3" localSheetId="74">#REF!</definedName>
    <definedName name="_52B.2_B.3" localSheetId="75">#REF!</definedName>
    <definedName name="_52B.2_B.3" localSheetId="76">#REF!</definedName>
    <definedName name="_52B.2_B.3" localSheetId="12">#REF!</definedName>
    <definedName name="_52B.2_B.3" localSheetId="13">#REF!</definedName>
    <definedName name="_52B.2_B.3" localSheetId="14">#REF!</definedName>
    <definedName name="_52B.2_B.3" localSheetId="22">#REF!</definedName>
    <definedName name="_52B.2_B.3" localSheetId="23">#REF!</definedName>
    <definedName name="_52B.2_B.3" localSheetId="25">#REF!</definedName>
    <definedName name="_52B.2_B.3" localSheetId="63">#REF!</definedName>
    <definedName name="_52B.2_B.3" localSheetId="39">#REF!</definedName>
    <definedName name="_52B.2_B.3" localSheetId="24">#REF!</definedName>
    <definedName name="_52B.2_B.3" localSheetId="31">#REF!</definedName>
    <definedName name="_52B.2_B.3" localSheetId="32">#REF!</definedName>
    <definedName name="_52B.2_B.3" localSheetId="36">#REF!</definedName>
    <definedName name="_52B.2_B.3" localSheetId="40">#REF!</definedName>
    <definedName name="_52B.2_B.3" localSheetId="41">#REF!</definedName>
    <definedName name="_52B.2_B.3" localSheetId="42">#REF!</definedName>
    <definedName name="_52B.2_B.3" localSheetId="43">#REF!</definedName>
    <definedName name="_52B.2_B.3" localSheetId="44">#REF!</definedName>
    <definedName name="_52B.2_B.3" localSheetId="45">#REF!</definedName>
    <definedName name="_52B.2_B.3" localSheetId="51">#REF!</definedName>
    <definedName name="_52B.2_B.3" localSheetId="52">#REF!</definedName>
    <definedName name="_52B.2_B.3" localSheetId="54">#REF!</definedName>
    <definedName name="_52B.2_B.3" localSheetId="64">#REF!</definedName>
    <definedName name="_52B.2_B.3" localSheetId="65">#REF!</definedName>
    <definedName name="_52B.2_B.3" localSheetId="19">#REF!</definedName>
    <definedName name="_52B.2_B.3" localSheetId="20">#REF!</definedName>
    <definedName name="_52B.2_B.3" localSheetId="0">#REF!</definedName>
    <definedName name="_52B.2_B.3">#REF!</definedName>
    <definedName name="_53B.4___5" localSheetId="68">#REF!</definedName>
    <definedName name="_53B.4___5" localSheetId="69">#REF!</definedName>
    <definedName name="_53B.4___5" localSheetId="70">#REF!</definedName>
    <definedName name="_53B.4___5" localSheetId="72">#REF!</definedName>
    <definedName name="_53B.4___5" localSheetId="74">#REF!</definedName>
    <definedName name="_53B.4___5" localSheetId="75">#REF!</definedName>
    <definedName name="_53B.4___5" localSheetId="76">#REF!</definedName>
    <definedName name="_53B.4___5" localSheetId="12">#REF!</definedName>
    <definedName name="_53B.4___5" localSheetId="13">#REF!</definedName>
    <definedName name="_53B.4___5" localSheetId="14">#REF!</definedName>
    <definedName name="_53B.4___5" localSheetId="22">#REF!</definedName>
    <definedName name="_53B.4___5" localSheetId="23">#REF!</definedName>
    <definedName name="_53B.4___5" localSheetId="25">#REF!</definedName>
    <definedName name="_53B.4___5" localSheetId="63">#REF!</definedName>
    <definedName name="_53B.4___5" localSheetId="39">#REF!</definedName>
    <definedName name="_53B.4___5" localSheetId="24">#REF!</definedName>
    <definedName name="_53B.4___5" localSheetId="31">#REF!</definedName>
    <definedName name="_53B.4___5" localSheetId="32">#REF!</definedName>
    <definedName name="_53B.4___5" localSheetId="40">#REF!</definedName>
    <definedName name="_53B.4___5" localSheetId="41">#REF!</definedName>
    <definedName name="_53B.4___5" localSheetId="42">#REF!</definedName>
    <definedName name="_53B.4___5" localSheetId="43">#REF!</definedName>
    <definedName name="_53B.4___5" localSheetId="44">#REF!</definedName>
    <definedName name="_53B.4___5" localSheetId="45">#REF!</definedName>
    <definedName name="_53B.4___5" localSheetId="51">#REF!</definedName>
    <definedName name="_53B.4___5" localSheetId="52">#REF!</definedName>
    <definedName name="_53B.4___5" localSheetId="54">#REF!</definedName>
    <definedName name="_53B.4___5" localSheetId="64">#REF!</definedName>
    <definedName name="_53B.4___5" localSheetId="65">#REF!</definedName>
    <definedName name="_53B.4___5" localSheetId="19">#REF!</definedName>
    <definedName name="_53B.4___5" localSheetId="20">#REF!</definedName>
    <definedName name="_53B.4___5" localSheetId="0">#REF!</definedName>
    <definedName name="_53B.4___5">#REF!</definedName>
    <definedName name="_54CONSOL_B2" localSheetId="68">#REF!</definedName>
    <definedName name="_54CONSOL_B2" localSheetId="69">#REF!</definedName>
    <definedName name="_54CONSOL_B2" localSheetId="70">#REF!</definedName>
    <definedName name="_54CONSOL_B2" localSheetId="72">#REF!</definedName>
    <definedName name="_54CONSOL_B2" localSheetId="74">#REF!</definedName>
    <definedName name="_54CONSOL_B2" localSheetId="75">#REF!</definedName>
    <definedName name="_54CONSOL_B2" localSheetId="76">#REF!</definedName>
    <definedName name="_54CONSOL_B2" localSheetId="12">#REF!</definedName>
    <definedName name="_54CONSOL_B2" localSheetId="13">#REF!</definedName>
    <definedName name="_54CONSOL_B2" localSheetId="22">#REF!</definedName>
    <definedName name="_54CONSOL_B2" localSheetId="23">#REF!</definedName>
    <definedName name="_54CONSOL_B2" localSheetId="25">#REF!</definedName>
    <definedName name="_54CONSOL_B2" localSheetId="63">#REF!</definedName>
    <definedName name="_54CONSOL_B2" localSheetId="39">#REF!</definedName>
    <definedName name="_54CONSOL_B2" localSheetId="24">#REF!</definedName>
    <definedName name="_54CONSOL_B2" localSheetId="31">#REF!</definedName>
    <definedName name="_54CONSOL_B2" localSheetId="32">#REF!</definedName>
    <definedName name="_54CONSOL_B2" localSheetId="40">#REF!</definedName>
    <definedName name="_54CONSOL_B2" localSheetId="41">#REF!</definedName>
    <definedName name="_54CONSOL_B2" localSheetId="42">#REF!</definedName>
    <definedName name="_54CONSOL_B2" localSheetId="43">#REF!</definedName>
    <definedName name="_54CONSOL_B2" localSheetId="44">#REF!</definedName>
    <definedName name="_54CONSOL_B2" localSheetId="45">#REF!</definedName>
    <definedName name="_54CONSOL_B2" localSheetId="51">#REF!</definedName>
    <definedName name="_54CONSOL_B2" localSheetId="52">#REF!</definedName>
    <definedName name="_54CONSOL_B2" localSheetId="54">#REF!</definedName>
    <definedName name="_54CONSOL_B2" localSheetId="64">#REF!</definedName>
    <definedName name="_54CONSOL_B2" localSheetId="65">#REF!</definedName>
    <definedName name="_54CONSOL_B2" localSheetId="19">#REF!</definedName>
    <definedName name="_54CONSOL_B2" localSheetId="20">#REF!</definedName>
    <definedName name="_54CONSOL_B2" localSheetId="0">#REF!</definedName>
    <definedName name="_54CONSOL_B2">#REF!</definedName>
    <definedName name="_6">#N/A</definedName>
    <definedName name="_6__123Graph_AIBA_IBRD" localSheetId="12" hidden="1">#REF!</definedName>
    <definedName name="_6__123Graph_AIBA_IBRD" localSheetId="13" hidden="1">#REF!</definedName>
    <definedName name="_6__123Graph_AIBA_IBRD" localSheetId="39" hidden="1">#REF!</definedName>
    <definedName name="_6__123Graph_AIBA_IBRD" localSheetId="26" hidden="1">[22]WB!$Q$62:$AK$62</definedName>
    <definedName name="_6__123Graph_AIBA_IBRD" localSheetId="40" hidden="1">#REF!</definedName>
    <definedName name="_6__123Graph_AIBA_IBRD" localSheetId="41" hidden="1">#REF!</definedName>
    <definedName name="_6__123Graph_AIBA_IBRD" localSheetId="42" hidden="1">#REF!</definedName>
    <definedName name="_6__123Graph_AIBA_IBRD" localSheetId="43" hidden="1">[22]WB!$Q$62:$AK$62</definedName>
    <definedName name="_6__123Graph_AIBA_IBRD" localSheetId="44" hidden="1">[22]WB!$Q$62:$AK$62</definedName>
    <definedName name="_6__123Graph_AIBA_IBRD" localSheetId="45" hidden="1">#REF!</definedName>
    <definedName name="_6__123Graph_AIBA_IBRD" localSheetId="51" hidden="1">[22]WB!$Q$62:$AK$62</definedName>
    <definedName name="_6__123Graph_AIBA_IBRD" localSheetId="54" hidden="1">#REF!</definedName>
    <definedName name="_6__123Graph_AIBA_IBRD" localSheetId="66" hidden="1">[22]WB!$Q$62:$AK$62</definedName>
    <definedName name="_6__123Graph_AIBA_IBRD" localSheetId="19" hidden="1">#REF!</definedName>
    <definedName name="_6__123Graph_AIBA_IBRD" localSheetId="20" hidden="1">[22]WB!$Q$62:$AK$62</definedName>
    <definedName name="_6__123Graph_AIBA_IBRD" localSheetId="0" hidden="1">[22]WB!$Q$62:$AK$62</definedName>
    <definedName name="_6__123Graph_AIBA_IBRD" hidden="1">#REF!</definedName>
    <definedName name="_6__123Graph_XTERMS_OF_TRADE" localSheetId="68" hidden="1">#REF!</definedName>
    <definedName name="_6__123Graph_XTERMS_OF_TRADE" localSheetId="69" hidden="1">#REF!</definedName>
    <definedName name="_6__123Graph_XTERMS_OF_TRADE" localSheetId="70" hidden="1">#REF!</definedName>
    <definedName name="_6__123Graph_XTERMS_OF_TRADE" localSheetId="72" hidden="1">#REF!</definedName>
    <definedName name="_6__123Graph_XTERMS_OF_TRADE" localSheetId="74" hidden="1">#REF!</definedName>
    <definedName name="_6__123Graph_XTERMS_OF_TRADE" localSheetId="75" hidden="1">#REF!</definedName>
    <definedName name="_6__123Graph_XTERMS_OF_TRADE" localSheetId="76" hidden="1">#REF!</definedName>
    <definedName name="_6__123Graph_XTERMS_OF_TRADE" localSheetId="12" hidden="1">#REF!</definedName>
    <definedName name="_6__123Graph_XTERMS_OF_TRADE" localSheetId="13" hidden="1">#REF!</definedName>
    <definedName name="_6__123Graph_XTERMS_OF_TRADE" localSheetId="14" hidden="1">#REF!</definedName>
    <definedName name="_6__123Graph_XTERMS_OF_TRADE" localSheetId="63" hidden="1">#REF!</definedName>
    <definedName name="_6__123Graph_XTERMS_OF_TRADE" localSheetId="39" hidden="1">#REF!</definedName>
    <definedName name="_6__123Graph_XTERMS_OF_TRADE" localSheetId="26" hidden="1">#REF!</definedName>
    <definedName name="_6__123Graph_XTERMS_OF_TRADE" localSheetId="31" hidden="1">#REF!</definedName>
    <definedName name="_6__123Graph_XTERMS_OF_TRADE" localSheetId="40" hidden="1">#REF!</definedName>
    <definedName name="_6__123Graph_XTERMS_OF_TRADE" localSheetId="41" hidden="1">#REF!</definedName>
    <definedName name="_6__123Graph_XTERMS_OF_TRADE" localSheetId="42" hidden="1">#REF!</definedName>
    <definedName name="_6__123Graph_XTERMS_OF_TRADE" localSheetId="43" hidden="1">#REF!</definedName>
    <definedName name="_6__123Graph_XTERMS_OF_TRADE" localSheetId="44" hidden="1">#REF!</definedName>
    <definedName name="_6__123Graph_XTERMS_OF_TRADE" localSheetId="45" hidden="1">#REF!</definedName>
    <definedName name="_6__123Graph_XTERMS_OF_TRADE" localSheetId="51" hidden="1">#REF!</definedName>
    <definedName name="_6__123Graph_XTERMS_OF_TRADE" localSheetId="52" hidden="1">#REF!</definedName>
    <definedName name="_6__123Graph_XTERMS_OF_TRADE" localSheetId="54" hidden="1">#REF!</definedName>
    <definedName name="_6__123Graph_XTERMS_OF_TRADE" localSheetId="64" hidden="1">#REF!</definedName>
    <definedName name="_6__123Graph_XTERMS_OF_TRADE" localSheetId="65" hidden="1">#REF!</definedName>
    <definedName name="_6__123Graph_XTERMS_OF_TRADE" localSheetId="66" hidden="1">#REF!</definedName>
    <definedName name="_6__123Graph_XTERMS_OF_TRADE" localSheetId="19" hidden="1">#REF!</definedName>
    <definedName name="_6__123Graph_XTERMS_OF_TRADE" localSheetId="20" hidden="1">#REF!</definedName>
    <definedName name="_6__123Graph_XTERMS_OF_TRADE" localSheetId="0" hidden="1">#REF!</definedName>
    <definedName name="_6__123Graph_XTERMS_OF_TRADE" hidden="1">#REF!</definedName>
    <definedName name="_617" localSheetId="68">#REF!</definedName>
    <definedName name="_617" localSheetId="69">#REF!</definedName>
    <definedName name="_617" localSheetId="70">#REF!</definedName>
    <definedName name="_617" localSheetId="72">#REF!</definedName>
    <definedName name="_617" localSheetId="74">#REF!</definedName>
    <definedName name="_617" localSheetId="75">#REF!</definedName>
    <definedName name="_617" localSheetId="76">#REF!</definedName>
    <definedName name="_617" localSheetId="12">#REF!</definedName>
    <definedName name="_617" localSheetId="13">#REF!</definedName>
    <definedName name="_617" localSheetId="14">#REF!</definedName>
    <definedName name="_617" localSheetId="63">#REF!</definedName>
    <definedName name="_617" localSheetId="39">#REF!</definedName>
    <definedName name="_617" localSheetId="26">#REF!</definedName>
    <definedName name="_617" localSheetId="40">#REF!</definedName>
    <definedName name="_617" localSheetId="41">#REF!</definedName>
    <definedName name="_617" localSheetId="42">#REF!</definedName>
    <definedName name="_617" localSheetId="43">#REF!</definedName>
    <definedName name="_617" localSheetId="44">#REF!</definedName>
    <definedName name="_617" localSheetId="45">#REF!</definedName>
    <definedName name="_617" localSheetId="51">#REF!</definedName>
    <definedName name="_617" localSheetId="52">#REF!</definedName>
    <definedName name="_617" localSheetId="54">#REF!</definedName>
    <definedName name="_617" localSheetId="64">#REF!</definedName>
    <definedName name="_617" localSheetId="65">#REF!</definedName>
    <definedName name="_617" localSheetId="19">#REF!</definedName>
    <definedName name="_617" localSheetId="20">#REF!</definedName>
    <definedName name="_617" localSheetId="0">#REF!</definedName>
    <definedName name="_617">#REF!</definedName>
    <definedName name="_675" localSheetId="68">#REF!</definedName>
    <definedName name="_675" localSheetId="69">#REF!</definedName>
    <definedName name="_675" localSheetId="70">#REF!</definedName>
    <definedName name="_675" localSheetId="72">#REF!</definedName>
    <definedName name="_675" localSheetId="74">#REF!</definedName>
    <definedName name="_675" localSheetId="75">#REF!</definedName>
    <definedName name="_675" localSheetId="76">#REF!</definedName>
    <definedName name="_675" localSheetId="12">#REF!</definedName>
    <definedName name="_675" localSheetId="13">#REF!</definedName>
    <definedName name="_675" localSheetId="14">#REF!</definedName>
    <definedName name="_675" localSheetId="63">#REF!</definedName>
    <definedName name="_675" localSheetId="39">#REF!</definedName>
    <definedName name="_675" localSheetId="40">#REF!</definedName>
    <definedName name="_675" localSheetId="41">#REF!</definedName>
    <definedName name="_675" localSheetId="42">#REF!</definedName>
    <definedName name="_675" localSheetId="43">#REF!</definedName>
    <definedName name="_675" localSheetId="44">#REF!</definedName>
    <definedName name="_675" localSheetId="45">#REF!</definedName>
    <definedName name="_675" localSheetId="51">#REF!</definedName>
    <definedName name="_675" localSheetId="52">#REF!</definedName>
    <definedName name="_675" localSheetId="54">#REF!</definedName>
    <definedName name="_675" localSheetId="64">#REF!</definedName>
    <definedName name="_675" localSheetId="65">#REF!</definedName>
    <definedName name="_675" localSheetId="19">#REF!</definedName>
    <definedName name="_675" localSheetId="20">#REF!</definedName>
    <definedName name="_675" localSheetId="0">#REF!</definedName>
    <definedName name="_675">#REF!</definedName>
    <definedName name="_681" localSheetId="68">#REF!</definedName>
    <definedName name="_681" localSheetId="69">#REF!</definedName>
    <definedName name="_681" localSheetId="70">#REF!</definedName>
    <definedName name="_681" localSheetId="72">#REF!</definedName>
    <definedName name="_681" localSheetId="74">#REF!</definedName>
    <definedName name="_681" localSheetId="75">#REF!</definedName>
    <definedName name="_681" localSheetId="76">#REF!</definedName>
    <definedName name="_681" localSheetId="12">#REF!</definedName>
    <definedName name="_681" localSheetId="13">#REF!</definedName>
    <definedName name="_681" localSheetId="63">#REF!</definedName>
    <definedName name="_681" localSheetId="39">#REF!</definedName>
    <definedName name="_681" localSheetId="40">#REF!</definedName>
    <definedName name="_681" localSheetId="41">#REF!</definedName>
    <definedName name="_681" localSheetId="42">#REF!</definedName>
    <definedName name="_681" localSheetId="43">#REF!</definedName>
    <definedName name="_681" localSheetId="44">#REF!</definedName>
    <definedName name="_681" localSheetId="45">#REF!</definedName>
    <definedName name="_681" localSheetId="51">#REF!</definedName>
    <definedName name="_681" localSheetId="54">#REF!</definedName>
    <definedName name="_681" localSheetId="64">#REF!</definedName>
    <definedName name="_681" localSheetId="65">#REF!</definedName>
    <definedName name="_681" localSheetId="19">#REF!</definedName>
    <definedName name="_681" localSheetId="20">#REF!</definedName>
    <definedName name="_681" localSheetId="0">#REF!</definedName>
    <definedName name="_681">#REF!</definedName>
    <definedName name="_68CONSOL_DEPOSITS" localSheetId="68">'[20]A 11'!#REF!</definedName>
    <definedName name="_68CONSOL_DEPOSITS" localSheetId="69">'[20]A 11'!#REF!</definedName>
    <definedName name="_68CONSOL_DEPOSITS" localSheetId="70">'[20]A 11'!#REF!</definedName>
    <definedName name="_68CONSOL_DEPOSITS" localSheetId="72">'[20]A 11'!#REF!</definedName>
    <definedName name="_68CONSOL_DEPOSITS" localSheetId="74">'[20]A 11'!#REF!</definedName>
    <definedName name="_68CONSOL_DEPOSITS" localSheetId="75">'[20]A 11'!#REF!</definedName>
    <definedName name="_68CONSOL_DEPOSITS" localSheetId="76">'[20]A 11'!#REF!</definedName>
    <definedName name="_68CONSOL_DEPOSITS" localSheetId="12">#REF!</definedName>
    <definedName name="_68CONSOL_DEPOSITS" localSheetId="13">#REF!</definedName>
    <definedName name="_68CONSOL_DEPOSITS" localSheetId="22">'[20]A 11'!#REF!</definedName>
    <definedName name="_68CONSOL_DEPOSITS" localSheetId="23">'[20]A 11'!#REF!</definedName>
    <definedName name="_68CONSOL_DEPOSITS" localSheetId="25">#REF!</definedName>
    <definedName name="_68CONSOL_DEPOSITS" localSheetId="63">'[20]A 11'!#REF!</definedName>
    <definedName name="_68CONSOL_DEPOSITS" localSheetId="39">#REF!</definedName>
    <definedName name="_68CONSOL_DEPOSITS" localSheetId="24">#REF!</definedName>
    <definedName name="_68CONSOL_DEPOSITS" localSheetId="26">'[20]A 11'!#REF!</definedName>
    <definedName name="_68CONSOL_DEPOSITS" localSheetId="31">'[20]A 11'!#REF!</definedName>
    <definedName name="_68CONSOL_DEPOSITS" localSheetId="32">#REF!</definedName>
    <definedName name="_68CONSOL_DEPOSITS" localSheetId="40">#REF!</definedName>
    <definedName name="_68CONSOL_DEPOSITS" localSheetId="41">#REF!</definedName>
    <definedName name="_68CONSOL_DEPOSITS" localSheetId="42">'[20]A 11'!#REF!</definedName>
    <definedName name="_68CONSOL_DEPOSITS" localSheetId="43">'[20]A 11'!#REF!</definedName>
    <definedName name="_68CONSOL_DEPOSITS" localSheetId="44">'[20]A 11'!#REF!</definedName>
    <definedName name="_68CONSOL_DEPOSITS" localSheetId="45">#REF!</definedName>
    <definedName name="_68CONSOL_DEPOSITS" localSheetId="51">#REF!</definedName>
    <definedName name="_68CONSOL_DEPOSITS" localSheetId="52">'[20]A 11'!#REF!</definedName>
    <definedName name="_68CONSOL_DEPOSITS" localSheetId="54">#REF!</definedName>
    <definedName name="_68CONSOL_DEPOSITS" localSheetId="64">'[20]A 11'!#REF!</definedName>
    <definedName name="_68CONSOL_DEPOSITS" localSheetId="65">'[20]A 11'!#REF!</definedName>
    <definedName name="_68CONSOL_DEPOSITS" localSheetId="66">'[20]A 11'!#REF!</definedName>
    <definedName name="_68CONSOL_DEPOSITS" localSheetId="19">#REF!</definedName>
    <definedName name="_68CONSOL_DEPOSITS" localSheetId="20">'[20]A 11'!#REF!</definedName>
    <definedName name="_68CONSOL_DEPOSITS" localSheetId="0">'[20]A 11'!#REF!</definedName>
    <definedName name="_68CONSOL_DEPOSITS">#REF!</definedName>
    <definedName name="_69FA_L" localSheetId="68">#REF!</definedName>
    <definedName name="_69FA_L" localSheetId="69">#REF!</definedName>
    <definedName name="_69FA_L" localSheetId="70">#REF!</definedName>
    <definedName name="_69FA_L" localSheetId="72">#REF!</definedName>
    <definedName name="_69FA_L" localSheetId="74">#REF!</definedName>
    <definedName name="_69FA_L" localSheetId="75">#REF!</definedName>
    <definedName name="_69FA_L" localSheetId="76">#REF!</definedName>
    <definedName name="_69FA_L" localSheetId="12">#REF!</definedName>
    <definedName name="_69FA_L" localSheetId="13">#REF!</definedName>
    <definedName name="_69FA_L" localSheetId="14">#REF!</definedName>
    <definedName name="_69FA_L" localSheetId="22">#REF!</definedName>
    <definedName name="_69FA_L" localSheetId="23">#REF!</definedName>
    <definedName name="_69FA_L" localSheetId="25">#REF!</definedName>
    <definedName name="_69FA_L" localSheetId="63">#REF!</definedName>
    <definedName name="_69FA_L" localSheetId="39">#REF!</definedName>
    <definedName name="_69FA_L" localSheetId="24">#REF!</definedName>
    <definedName name="_69FA_L" localSheetId="31">#REF!</definedName>
    <definedName name="_69FA_L" localSheetId="32">#REF!</definedName>
    <definedName name="_69FA_L" localSheetId="36">#REF!</definedName>
    <definedName name="_69FA_L" localSheetId="40">#REF!</definedName>
    <definedName name="_69FA_L" localSheetId="41">#REF!</definedName>
    <definedName name="_69FA_L" localSheetId="42">#REF!</definedName>
    <definedName name="_69FA_L" localSheetId="43">#REF!</definedName>
    <definedName name="_69FA_L" localSheetId="44">#REF!</definedName>
    <definedName name="_69FA_L" localSheetId="45">#REF!</definedName>
    <definedName name="_69FA_L" localSheetId="51">#REF!</definedName>
    <definedName name="_69FA_L" localSheetId="52">#REF!</definedName>
    <definedName name="_69FA_L" localSheetId="54">#REF!</definedName>
    <definedName name="_69FA_L" localSheetId="64">#REF!</definedName>
    <definedName name="_69FA_L" localSheetId="65">#REF!</definedName>
    <definedName name="_69FA_L" localSheetId="66">#REF!</definedName>
    <definedName name="_69FA_L" localSheetId="19">#REF!</definedName>
    <definedName name="_69FA_L" localSheetId="20">#REF!</definedName>
    <definedName name="_69FA_L" localSheetId="0">#REF!</definedName>
    <definedName name="_69FA_L">#REF!</definedName>
    <definedName name="_6B.2_B.3" localSheetId="68">#REF!</definedName>
    <definedName name="_6B.2_B.3" localSheetId="69">#REF!</definedName>
    <definedName name="_6B.2_B.3" localSheetId="70">#REF!</definedName>
    <definedName name="_6B.2_B.3" localSheetId="72">#REF!</definedName>
    <definedName name="_6B.2_B.3" localSheetId="74">#REF!</definedName>
    <definedName name="_6B.2_B.3" localSheetId="75">#REF!</definedName>
    <definedName name="_6B.2_B.3" localSheetId="76">#REF!</definedName>
    <definedName name="_6B.2_B.3" localSheetId="12">#REF!</definedName>
    <definedName name="_6B.2_B.3" localSheetId="13">#REF!</definedName>
    <definedName name="_6B.2_B.3" localSheetId="14">#REF!</definedName>
    <definedName name="_6B.2_B.3" localSheetId="22">#REF!</definedName>
    <definedName name="_6B.2_B.3" localSheetId="23">#REF!</definedName>
    <definedName name="_6B.2_B.3" localSheetId="25">#REF!</definedName>
    <definedName name="_6B.2_B.3" localSheetId="63">#REF!</definedName>
    <definedName name="_6B.2_B.3" localSheetId="39">#REF!</definedName>
    <definedName name="_6B.2_B.3" localSheetId="24">#REF!</definedName>
    <definedName name="_6B.2_B.3" localSheetId="31">#REF!</definedName>
    <definedName name="_6B.2_B.3" localSheetId="32">#REF!</definedName>
    <definedName name="_6B.2_B.3" localSheetId="40">#REF!</definedName>
    <definedName name="_6B.2_B.3" localSheetId="41">#REF!</definedName>
    <definedName name="_6B.2_B.3" localSheetId="42">#REF!</definedName>
    <definedName name="_6B.2_B.3" localSheetId="43">#REF!</definedName>
    <definedName name="_6B.2_B.3" localSheetId="44">#REF!</definedName>
    <definedName name="_6B.2_B.3" localSheetId="45">#REF!</definedName>
    <definedName name="_6B.2_B.3" localSheetId="51">#REF!</definedName>
    <definedName name="_6B.2_B.3" localSheetId="52">#REF!</definedName>
    <definedName name="_6B.2_B.3" localSheetId="54">#REF!</definedName>
    <definedName name="_6B.2_B.3" localSheetId="64">#REF!</definedName>
    <definedName name="_6B.2_B.3" localSheetId="65">#REF!</definedName>
    <definedName name="_6B.2_B.3" localSheetId="19">#REF!</definedName>
    <definedName name="_6B.2_B.3" localSheetId="20">#REF!</definedName>
    <definedName name="_6B.2_B.3" localSheetId="0">#REF!</definedName>
    <definedName name="_6B.2_B.3">#REF!</definedName>
    <definedName name="_7">#N/A</definedName>
    <definedName name="_7__123Graph_ACPI_ER_LOG" localSheetId="68" hidden="1">[22]ER!#REF!</definedName>
    <definedName name="_7__123Graph_ACPI_ER_LOG" localSheetId="69" hidden="1">[22]ER!#REF!</definedName>
    <definedName name="_7__123Graph_ACPI_ER_LOG" localSheetId="70" hidden="1">[22]ER!#REF!</definedName>
    <definedName name="_7__123Graph_ACPI_ER_LOG" localSheetId="72" hidden="1">[22]ER!#REF!</definedName>
    <definedName name="_7__123Graph_ACPI_ER_LOG" localSheetId="74" hidden="1">[22]ER!#REF!</definedName>
    <definedName name="_7__123Graph_ACPI_ER_LOG" localSheetId="75" hidden="1">[22]ER!#REF!</definedName>
    <definedName name="_7__123Graph_ACPI_ER_LOG" localSheetId="76" hidden="1">[22]ER!#REF!</definedName>
    <definedName name="_7__123Graph_ACPI_ER_LOG" localSheetId="12" hidden="1">#REF!</definedName>
    <definedName name="_7__123Graph_ACPI_ER_LOG" localSheetId="13" hidden="1">#REF!</definedName>
    <definedName name="_7__123Graph_ACPI_ER_LOG" localSheetId="14" hidden="1">#REF!</definedName>
    <definedName name="_7__123Graph_ACPI_ER_LOG" localSheetId="22" hidden="1">[22]ER!#REF!</definedName>
    <definedName name="_7__123Graph_ACPI_ER_LOG" localSheetId="23" hidden="1">[22]ER!#REF!</definedName>
    <definedName name="_7__123Graph_ACPI_ER_LOG" localSheetId="25" hidden="1">#REF!</definedName>
    <definedName name="_7__123Graph_ACPI_ER_LOG" localSheetId="63" hidden="1">[22]ER!#REF!</definedName>
    <definedName name="_7__123Graph_ACPI_ER_LOG" localSheetId="39" hidden="1">#REF!</definedName>
    <definedName name="_7__123Graph_ACPI_ER_LOG" localSheetId="24" hidden="1">#REF!</definedName>
    <definedName name="_7__123Graph_ACPI_ER_LOG" localSheetId="26" hidden="1">[22]ER!#REF!</definedName>
    <definedName name="_7__123Graph_ACPI_ER_LOG" localSheetId="31" hidden="1">[22]ER!#REF!</definedName>
    <definedName name="_7__123Graph_ACPI_ER_LOG" localSheetId="32" hidden="1">#REF!</definedName>
    <definedName name="_7__123Graph_ACPI_ER_LOG" localSheetId="40" hidden="1">#REF!</definedName>
    <definedName name="_7__123Graph_ACPI_ER_LOG" localSheetId="41" hidden="1">[22]ER!#REF!</definedName>
    <definedName name="_7__123Graph_ACPI_ER_LOG" localSheetId="42" hidden="1">[22]ER!#REF!</definedName>
    <definedName name="_7__123Graph_ACPI_ER_LOG" localSheetId="43" hidden="1">[22]ER!#REF!</definedName>
    <definedName name="_7__123Graph_ACPI_ER_LOG" localSheetId="44" hidden="1">[22]ER!#REF!</definedName>
    <definedName name="_7__123Graph_ACPI_ER_LOG" localSheetId="45" hidden="1">#REF!</definedName>
    <definedName name="_7__123Graph_ACPI_ER_LOG" localSheetId="46" hidden="1">#REF!</definedName>
    <definedName name="_7__123Graph_ACPI_ER_LOG" localSheetId="47" hidden="1">#REF!</definedName>
    <definedName name="_7__123Graph_ACPI_ER_LOG" localSheetId="51" hidden="1">#REF!</definedName>
    <definedName name="_7__123Graph_ACPI_ER_LOG" localSheetId="52" hidden="1">[22]ER!#REF!</definedName>
    <definedName name="_7__123Graph_ACPI_ER_LOG" localSheetId="54" hidden="1">#REF!</definedName>
    <definedName name="_7__123Graph_ACPI_ER_LOG" localSheetId="64" hidden="1">[22]ER!#REF!</definedName>
    <definedName name="_7__123Graph_ACPI_ER_LOG" localSheetId="65" hidden="1">[22]ER!#REF!</definedName>
    <definedName name="_7__123Graph_ACPI_ER_LOG" localSheetId="66" hidden="1">[22]ER!#REF!</definedName>
    <definedName name="_7__123Graph_ACPI_ER_LOG" localSheetId="19" hidden="1">#REF!</definedName>
    <definedName name="_7__123Graph_ACPI_ER_LOG" localSheetId="20" hidden="1">[22]ER!#REF!</definedName>
    <definedName name="_7__123Graph_ACPI_ER_LOG" localSheetId="0" hidden="1">[22]ER!#REF!</definedName>
    <definedName name="_7__123Graph_ACPI_ER_LOG" hidden="1">#REF!</definedName>
    <definedName name="_7_0absorc" localSheetId="68">[24]Programa!#REF!</definedName>
    <definedName name="_7_0absorc" localSheetId="69">[24]Programa!#REF!</definedName>
    <definedName name="_7_0absorc" localSheetId="70">[24]Programa!#REF!</definedName>
    <definedName name="_7_0absorc" localSheetId="72">[24]Programa!#REF!</definedName>
    <definedName name="_7_0absorc" localSheetId="74">[24]Programa!#REF!</definedName>
    <definedName name="_7_0absorc" localSheetId="75">[24]Programa!#REF!</definedName>
    <definedName name="_7_0absorc" localSheetId="76">[24]Programa!#REF!</definedName>
    <definedName name="_7_0absorc" localSheetId="12">#REF!</definedName>
    <definedName name="_7_0absorc" localSheetId="13">#REF!</definedName>
    <definedName name="_7_0absorc" localSheetId="14">#REF!</definedName>
    <definedName name="_7_0absorc" localSheetId="63">[24]Programa!#REF!</definedName>
    <definedName name="_7_0absorc" localSheetId="39">#REF!</definedName>
    <definedName name="_7_0absorc" localSheetId="26">[24]Programa!#REF!</definedName>
    <definedName name="_7_0absorc" localSheetId="31">[24]Programa!#REF!</definedName>
    <definedName name="_7_0absorc" localSheetId="40">#REF!</definedName>
    <definedName name="_7_0absorc" localSheetId="41">[24]Programa!#REF!</definedName>
    <definedName name="_7_0absorc" localSheetId="42">[24]Programa!#REF!</definedName>
    <definedName name="_7_0absorc" localSheetId="43">[24]Programa!#REF!</definedName>
    <definedName name="_7_0absorc" localSheetId="44">[24]Programa!#REF!</definedName>
    <definedName name="_7_0absorc" localSheetId="45">#REF!</definedName>
    <definedName name="_7_0absorc" localSheetId="51">[24]Programa!#REF!</definedName>
    <definedName name="_7_0absorc" localSheetId="52">[24]Programa!#REF!</definedName>
    <definedName name="_7_0absorc" localSheetId="54">#REF!</definedName>
    <definedName name="_7_0absorc" localSheetId="64">[24]Programa!#REF!</definedName>
    <definedName name="_7_0absorc" localSheetId="65">[24]Programa!#REF!</definedName>
    <definedName name="_7_0absorc" localSheetId="66">[24]Programa!#REF!</definedName>
    <definedName name="_7_0absorc" localSheetId="19">#REF!</definedName>
    <definedName name="_7_0absorc" localSheetId="20">[24]Programa!#REF!</definedName>
    <definedName name="_7_0absorc" localSheetId="0">[24]Programa!#REF!</definedName>
    <definedName name="_7_0absorc">#REF!</definedName>
    <definedName name="_70GAZ_LIABS" localSheetId="68">#REF!</definedName>
    <definedName name="_70GAZ_LIABS" localSheetId="69">#REF!</definedName>
    <definedName name="_70GAZ_LIABS" localSheetId="70">#REF!</definedName>
    <definedName name="_70GAZ_LIABS" localSheetId="72">#REF!</definedName>
    <definedName name="_70GAZ_LIABS" localSheetId="74">#REF!</definedName>
    <definedName name="_70GAZ_LIABS" localSheetId="75">#REF!</definedName>
    <definedName name="_70GAZ_LIABS" localSheetId="76">#REF!</definedName>
    <definedName name="_70GAZ_LIABS" localSheetId="12">#REF!</definedName>
    <definedName name="_70GAZ_LIABS" localSheetId="13">#REF!</definedName>
    <definedName name="_70GAZ_LIABS" localSheetId="14">#REF!</definedName>
    <definedName name="_70GAZ_LIABS" localSheetId="22">#REF!</definedName>
    <definedName name="_70GAZ_LIABS" localSheetId="23">#REF!</definedName>
    <definedName name="_70GAZ_LIABS" localSheetId="25">#REF!</definedName>
    <definedName name="_70GAZ_LIABS" localSheetId="63">#REF!</definedName>
    <definedName name="_70GAZ_LIABS" localSheetId="39">#REF!</definedName>
    <definedName name="_70GAZ_LIABS" localSheetId="24">#REF!</definedName>
    <definedName name="_70GAZ_LIABS" localSheetId="31">#REF!</definedName>
    <definedName name="_70GAZ_LIABS" localSheetId="32">#REF!</definedName>
    <definedName name="_70GAZ_LIABS" localSheetId="36">#REF!</definedName>
    <definedName name="_70GAZ_LIABS" localSheetId="40">#REF!</definedName>
    <definedName name="_70GAZ_LIABS" localSheetId="41">#REF!</definedName>
    <definedName name="_70GAZ_LIABS" localSheetId="42">#REF!</definedName>
    <definedName name="_70GAZ_LIABS" localSheetId="43">#REF!</definedName>
    <definedName name="_70GAZ_LIABS" localSheetId="44">#REF!</definedName>
    <definedName name="_70GAZ_LIABS" localSheetId="45">#REF!</definedName>
    <definedName name="_70GAZ_LIABS" localSheetId="51">#REF!</definedName>
    <definedName name="_70GAZ_LIABS" localSheetId="52">#REF!</definedName>
    <definedName name="_70GAZ_LIABS" localSheetId="54">#REF!</definedName>
    <definedName name="_70GAZ_LIABS" localSheetId="64">#REF!</definedName>
    <definedName name="_70GAZ_LIABS" localSheetId="65">#REF!</definedName>
    <definedName name="_70GAZ_LIABS" localSheetId="66">#REF!</definedName>
    <definedName name="_70GAZ_LIABS" localSheetId="19">#REF!</definedName>
    <definedName name="_70GAZ_LIABS" localSheetId="20">#REF!</definedName>
    <definedName name="_70GAZ_LIABS" localSheetId="0">#REF!</definedName>
    <definedName name="_70GAZ_LIABS">#REF!</definedName>
    <definedName name="_71INT_RESERVES" localSheetId="68">#REF!</definedName>
    <definedName name="_71INT_RESERVES" localSheetId="69">#REF!</definedName>
    <definedName name="_71INT_RESERVES" localSheetId="70">#REF!</definedName>
    <definedName name="_71INT_RESERVES" localSheetId="72">#REF!</definedName>
    <definedName name="_71INT_RESERVES" localSheetId="74">#REF!</definedName>
    <definedName name="_71INT_RESERVES" localSheetId="75">#REF!</definedName>
    <definedName name="_71INT_RESERVES" localSheetId="76">#REF!</definedName>
    <definedName name="_71INT_RESERVES" localSheetId="12">#REF!</definedName>
    <definedName name="_71INT_RESERVES" localSheetId="13">#REF!</definedName>
    <definedName name="_71INT_RESERVES" localSheetId="14">#REF!</definedName>
    <definedName name="_71INT_RESERVES" localSheetId="22">#REF!</definedName>
    <definedName name="_71INT_RESERVES" localSheetId="23">#REF!</definedName>
    <definedName name="_71INT_RESERVES" localSheetId="25">#REF!</definedName>
    <definedName name="_71INT_RESERVES" localSheetId="63">#REF!</definedName>
    <definedName name="_71INT_RESERVES" localSheetId="39">#REF!</definedName>
    <definedName name="_71INT_RESERVES" localSheetId="24">#REF!</definedName>
    <definedName name="_71INT_RESERVES" localSheetId="31">#REF!</definedName>
    <definedName name="_71INT_RESERVES" localSheetId="32">#REF!</definedName>
    <definedName name="_71INT_RESERVES" localSheetId="40">#REF!</definedName>
    <definedName name="_71INT_RESERVES" localSheetId="41">#REF!</definedName>
    <definedName name="_71INT_RESERVES" localSheetId="42">#REF!</definedName>
    <definedName name="_71INT_RESERVES" localSheetId="43">#REF!</definedName>
    <definedName name="_71INT_RESERVES" localSheetId="44">#REF!</definedName>
    <definedName name="_71INT_RESERVES" localSheetId="45">#REF!</definedName>
    <definedName name="_71INT_RESERVES" localSheetId="51">#REF!</definedName>
    <definedName name="_71INT_RESERVES" localSheetId="52">#REF!</definedName>
    <definedName name="_71INT_RESERVES" localSheetId="54">#REF!</definedName>
    <definedName name="_71INT_RESERVES" localSheetId="64">#REF!</definedName>
    <definedName name="_71INT_RESERVES" localSheetId="65">#REF!</definedName>
    <definedName name="_71INT_RESERVES" localSheetId="19">#REF!</definedName>
    <definedName name="_71INT_RESERVES" localSheetId="20">#REF!</definedName>
    <definedName name="_71INT_RESERVES" localSheetId="0">#REF!</definedName>
    <definedName name="_71INT_RESERVES">#REF!</definedName>
    <definedName name="_7B.4___5" localSheetId="68">#REF!</definedName>
    <definedName name="_7B.4___5" localSheetId="69">#REF!</definedName>
    <definedName name="_7B.4___5" localSheetId="70">#REF!</definedName>
    <definedName name="_7B.4___5" localSheetId="72">#REF!</definedName>
    <definedName name="_7B.4___5" localSheetId="74">#REF!</definedName>
    <definedName name="_7B.4___5" localSheetId="75">#REF!</definedName>
    <definedName name="_7B.4___5" localSheetId="76">#REF!</definedName>
    <definedName name="_7B.4___5" localSheetId="12">#REF!</definedName>
    <definedName name="_7B.4___5" localSheetId="13">#REF!</definedName>
    <definedName name="_7B.4___5" localSheetId="14">#REF!</definedName>
    <definedName name="_7B.4___5" localSheetId="22">#REF!</definedName>
    <definedName name="_7B.4___5" localSheetId="23">#REF!</definedName>
    <definedName name="_7B.4___5" localSheetId="25">#REF!</definedName>
    <definedName name="_7B.4___5" localSheetId="63">#REF!</definedName>
    <definedName name="_7B.4___5" localSheetId="39">#REF!</definedName>
    <definedName name="_7B.4___5" localSheetId="24">#REF!</definedName>
    <definedName name="_7B.4___5" localSheetId="31">#REF!</definedName>
    <definedName name="_7B.4___5" localSheetId="32">#REF!</definedName>
    <definedName name="_7B.4___5" localSheetId="40">#REF!</definedName>
    <definedName name="_7B.4___5" localSheetId="41">#REF!</definedName>
    <definedName name="_7B.4___5" localSheetId="42">#REF!</definedName>
    <definedName name="_7B.4___5" localSheetId="43">#REF!</definedName>
    <definedName name="_7B.4___5" localSheetId="44">#REF!</definedName>
    <definedName name="_7B.4___5" localSheetId="45">#REF!</definedName>
    <definedName name="_7B.4___5" localSheetId="51">#REF!</definedName>
    <definedName name="_7B.4___5" localSheetId="52">#REF!</definedName>
    <definedName name="_7B.4___5" localSheetId="54">#REF!</definedName>
    <definedName name="_7B.4___5" localSheetId="64">#REF!</definedName>
    <definedName name="_7B.4___5" localSheetId="65">#REF!</definedName>
    <definedName name="_7B.4___5" localSheetId="19">#REF!</definedName>
    <definedName name="_7B.4___5" localSheetId="20">#REF!</definedName>
    <definedName name="_7B.4___5" localSheetId="0">#REF!</definedName>
    <definedName name="_7B.4___5">#REF!</definedName>
    <definedName name="_8">#N/A</definedName>
    <definedName name="_8_0c" localSheetId="68">[24]Programa!#REF!</definedName>
    <definedName name="_8_0c" localSheetId="69">[24]Programa!#REF!</definedName>
    <definedName name="_8_0c" localSheetId="70">[24]Programa!#REF!</definedName>
    <definedName name="_8_0c" localSheetId="72">[24]Programa!#REF!</definedName>
    <definedName name="_8_0c" localSheetId="74">[24]Programa!#REF!</definedName>
    <definedName name="_8_0c" localSheetId="75">[24]Programa!#REF!</definedName>
    <definedName name="_8_0c" localSheetId="76">[24]Programa!#REF!</definedName>
    <definedName name="_8_0c" localSheetId="12">#REF!</definedName>
    <definedName name="_8_0c" localSheetId="13">#REF!</definedName>
    <definedName name="_8_0c" localSheetId="14">#REF!</definedName>
    <definedName name="_8_0c" localSheetId="63">[24]Programa!#REF!</definedName>
    <definedName name="_8_0c" localSheetId="39">#REF!</definedName>
    <definedName name="_8_0c" localSheetId="26">[24]Programa!#REF!</definedName>
    <definedName name="_8_0c" localSheetId="31">[24]Programa!#REF!</definedName>
    <definedName name="_8_0c" localSheetId="40">#REF!</definedName>
    <definedName name="_8_0c" localSheetId="41">[24]Programa!#REF!</definedName>
    <definedName name="_8_0c" localSheetId="42">[24]Programa!#REF!</definedName>
    <definedName name="_8_0c" localSheetId="43">[24]Programa!#REF!</definedName>
    <definedName name="_8_0c" localSheetId="44">[24]Programa!#REF!</definedName>
    <definedName name="_8_0c" localSheetId="45">#REF!</definedName>
    <definedName name="_8_0c" localSheetId="51">[24]Programa!#REF!</definedName>
    <definedName name="_8_0c" localSheetId="52">[24]Programa!#REF!</definedName>
    <definedName name="_8_0c" localSheetId="54">#REF!</definedName>
    <definedName name="_8_0c" localSheetId="64">[24]Programa!#REF!</definedName>
    <definedName name="_8_0c" localSheetId="65">[24]Programa!#REF!</definedName>
    <definedName name="_8_0c" localSheetId="66">[24]Programa!#REF!</definedName>
    <definedName name="_8_0c" localSheetId="19">#REF!</definedName>
    <definedName name="_8_0c" localSheetId="20">[24]Programa!#REF!</definedName>
    <definedName name="_8_0c" localSheetId="0">[24]Programa!#REF!</definedName>
    <definedName name="_8_0c">#REF!</definedName>
    <definedName name="_88" localSheetId="68">#REF!</definedName>
    <definedName name="_88" localSheetId="69">#REF!</definedName>
    <definedName name="_88" localSheetId="70">#REF!</definedName>
    <definedName name="_88" localSheetId="72">#REF!</definedName>
    <definedName name="_88" localSheetId="74">#REF!</definedName>
    <definedName name="_88" localSheetId="75">#REF!</definedName>
    <definedName name="_88" localSheetId="76">#REF!</definedName>
    <definedName name="_88" localSheetId="12">#REF!</definedName>
    <definedName name="_88" localSheetId="13">#REF!</definedName>
    <definedName name="_88" localSheetId="14">#REF!</definedName>
    <definedName name="_88" localSheetId="22">#REF!</definedName>
    <definedName name="_88" localSheetId="23">#REF!</definedName>
    <definedName name="_88" localSheetId="25">#REF!</definedName>
    <definedName name="_88" localSheetId="27">#REF!</definedName>
    <definedName name="_88" localSheetId="63">#REF!</definedName>
    <definedName name="_88" localSheetId="39">#REF!</definedName>
    <definedName name="_88" localSheetId="24">#REF!</definedName>
    <definedName name="_88" localSheetId="31">#REF!</definedName>
    <definedName name="_88" localSheetId="32">#REF!</definedName>
    <definedName name="_88" localSheetId="36">#REF!</definedName>
    <definedName name="_88" localSheetId="40">#REF!</definedName>
    <definedName name="_88" localSheetId="41">#REF!</definedName>
    <definedName name="_88" localSheetId="42">#REF!</definedName>
    <definedName name="_88" localSheetId="43">#REF!</definedName>
    <definedName name="_88" localSheetId="44">#REF!</definedName>
    <definedName name="_88" localSheetId="45">#REF!</definedName>
    <definedName name="_88" localSheetId="46">#REF!</definedName>
    <definedName name="_88" localSheetId="47">#REF!</definedName>
    <definedName name="_88" localSheetId="51">#REF!</definedName>
    <definedName name="_88" localSheetId="52">#REF!</definedName>
    <definedName name="_88" localSheetId="54">#REF!</definedName>
    <definedName name="_88" localSheetId="64">#REF!</definedName>
    <definedName name="_88" localSheetId="65">#REF!</definedName>
    <definedName name="_88" localSheetId="66">#REF!</definedName>
    <definedName name="_88" localSheetId="19">#REF!</definedName>
    <definedName name="_88" localSheetId="20">#REF!</definedName>
    <definedName name="_88" localSheetId="0">#REF!</definedName>
    <definedName name="_88">#REF!</definedName>
    <definedName name="_89" localSheetId="68">#REF!</definedName>
    <definedName name="_89" localSheetId="69">#REF!</definedName>
    <definedName name="_89" localSheetId="70">#REF!</definedName>
    <definedName name="_89" localSheetId="72">#REF!</definedName>
    <definedName name="_89" localSheetId="74">#REF!</definedName>
    <definedName name="_89" localSheetId="75">#REF!</definedName>
    <definedName name="_89" localSheetId="76">#REF!</definedName>
    <definedName name="_89" localSheetId="12">#REF!</definedName>
    <definedName name="_89" localSheetId="13">#REF!</definedName>
    <definedName name="_89" localSheetId="14">#REF!</definedName>
    <definedName name="_89" localSheetId="22">#REF!</definedName>
    <definedName name="_89" localSheetId="25">#REF!</definedName>
    <definedName name="_89" localSheetId="27">#REF!</definedName>
    <definedName name="_89" localSheetId="63">#REF!</definedName>
    <definedName name="_89" localSheetId="39">#REF!</definedName>
    <definedName name="_89" localSheetId="24">#REF!</definedName>
    <definedName name="_89" localSheetId="31">#REF!</definedName>
    <definedName name="_89" localSheetId="32">#REF!</definedName>
    <definedName name="_89" localSheetId="40">#REF!</definedName>
    <definedName name="_89" localSheetId="41">#REF!</definedName>
    <definedName name="_89" localSheetId="42">#REF!</definedName>
    <definedName name="_89" localSheetId="43">#REF!</definedName>
    <definedName name="_89" localSheetId="44">#REF!</definedName>
    <definedName name="_89" localSheetId="45">#REF!</definedName>
    <definedName name="_89" localSheetId="46">#REF!</definedName>
    <definedName name="_89" localSheetId="47">#REF!</definedName>
    <definedName name="_89" localSheetId="51">#REF!</definedName>
    <definedName name="_89" localSheetId="52">#REF!</definedName>
    <definedName name="_89" localSheetId="54">#REF!</definedName>
    <definedName name="_89" localSheetId="64">#REF!</definedName>
    <definedName name="_89" localSheetId="65">#REF!</definedName>
    <definedName name="_89" localSheetId="19">#REF!</definedName>
    <definedName name="_89" localSheetId="20">#REF!</definedName>
    <definedName name="_89" localSheetId="0">#REF!</definedName>
    <definedName name="_89">#REF!</definedName>
    <definedName name="_8CONSOL_B2" localSheetId="68">#REF!</definedName>
    <definedName name="_8CONSOL_B2" localSheetId="69">#REF!</definedName>
    <definedName name="_8CONSOL_B2" localSheetId="70">#REF!</definedName>
    <definedName name="_8CONSOL_B2" localSheetId="72">#REF!</definedName>
    <definedName name="_8CONSOL_B2" localSheetId="74">#REF!</definedName>
    <definedName name="_8CONSOL_B2" localSheetId="75">#REF!</definedName>
    <definedName name="_8CONSOL_B2" localSheetId="76">#REF!</definedName>
    <definedName name="_8CONSOL_B2" localSheetId="12">#REF!</definedName>
    <definedName name="_8CONSOL_B2" localSheetId="13">#REF!</definedName>
    <definedName name="_8CONSOL_B2" localSheetId="14">#REF!</definedName>
    <definedName name="_8CONSOL_B2" localSheetId="22">#REF!</definedName>
    <definedName name="_8CONSOL_B2" localSheetId="25">#REF!</definedName>
    <definedName name="_8CONSOL_B2" localSheetId="63">#REF!</definedName>
    <definedName name="_8CONSOL_B2" localSheetId="39">#REF!</definedName>
    <definedName name="_8CONSOL_B2" localSheetId="31">#REF!</definedName>
    <definedName name="_8CONSOL_B2" localSheetId="32">#REF!</definedName>
    <definedName name="_8CONSOL_B2" localSheetId="40">#REF!</definedName>
    <definedName name="_8CONSOL_B2" localSheetId="41">#REF!</definedName>
    <definedName name="_8CONSOL_B2" localSheetId="42">#REF!</definedName>
    <definedName name="_8CONSOL_B2" localSheetId="43">#REF!</definedName>
    <definedName name="_8CONSOL_B2" localSheetId="44">#REF!</definedName>
    <definedName name="_8CONSOL_B2" localSheetId="45">#REF!</definedName>
    <definedName name="_8CONSOL_B2" localSheetId="51">#REF!</definedName>
    <definedName name="_8CONSOL_B2" localSheetId="52">#REF!</definedName>
    <definedName name="_8CONSOL_B2" localSheetId="54">#REF!</definedName>
    <definedName name="_8CONSOL_B2" localSheetId="64">#REF!</definedName>
    <definedName name="_8CONSOL_B2" localSheetId="65">#REF!</definedName>
    <definedName name="_8CONSOL_B2" localSheetId="19">#REF!</definedName>
    <definedName name="_8CONSOL_B2" localSheetId="20">#REF!</definedName>
    <definedName name="_8CONSOL_B2" localSheetId="0">#REF!</definedName>
    <definedName name="_8CONSOL_B2">#REF!</definedName>
    <definedName name="_9_0CUADRO_N__4." localSheetId="68">[23]Afiliados!#REF!</definedName>
    <definedName name="_9_0CUADRO_N__4." localSheetId="69">[23]Afiliados!#REF!</definedName>
    <definedName name="_9_0CUADRO_N__4." localSheetId="70">[23]Afiliados!#REF!</definedName>
    <definedName name="_9_0CUADRO_N__4." localSheetId="72">[23]Afiliados!#REF!</definedName>
    <definedName name="_9_0CUADRO_N__4." localSheetId="74">[23]Afiliados!#REF!</definedName>
    <definedName name="_9_0CUADRO_N__4." localSheetId="75">[23]Afiliados!#REF!</definedName>
    <definedName name="_9_0CUADRO_N__4." localSheetId="76">[23]Afiliados!#REF!</definedName>
    <definedName name="_9_0CUADRO_N__4." localSheetId="12">#REF!</definedName>
    <definedName name="_9_0CUADRO_N__4." localSheetId="13">#REF!</definedName>
    <definedName name="_9_0CUADRO_N__4." localSheetId="14">#REF!</definedName>
    <definedName name="_9_0CUADRO_N__4." localSheetId="63">[23]Afiliados!#REF!</definedName>
    <definedName name="_9_0CUADRO_N__4." localSheetId="39">#REF!</definedName>
    <definedName name="_9_0CUADRO_N__4." localSheetId="26">[23]Afiliados!#REF!</definedName>
    <definedName name="_9_0CUADRO_N__4." localSheetId="40">#REF!</definedName>
    <definedName name="_9_0CUADRO_N__4." localSheetId="41">[23]Afiliados!#REF!</definedName>
    <definedName name="_9_0CUADRO_N__4." localSheetId="42">[23]Afiliados!#REF!</definedName>
    <definedName name="_9_0CUADRO_N__4." localSheetId="43">[23]Afiliados!#REF!</definedName>
    <definedName name="_9_0CUADRO_N__4." localSheetId="44">[23]Afiliados!#REF!</definedName>
    <definedName name="_9_0CUADRO_N__4." localSheetId="45">#REF!</definedName>
    <definedName name="_9_0CUADRO_N__4." localSheetId="51">[23]Afiliados!#REF!</definedName>
    <definedName name="_9_0CUADRO_N__4." localSheetId="54">#REF!</definedName>
    <definedName name="_9_0CUADRO_N__4." localSheetId="64">[23]Afiliados!#REF!</definedName>
    <definedName name="_9_0CUADRO_N__4." localSheetId="65">[23]Afiliados!#REF!</definedName>
    <definedName name="_9_0CUADRO_N__4." localSheetId="66">[23]Afiliados!#REF!</definedName>
    <definedName name="_9_0CUADRO_N__4." localSheetId="19">#REF!</definedName>
    <definedName name="_9_0CUADRO_N__4." localSheetId="20">[23]Afiliados!#REF!</definedName>
    <definedName name="_9_0CUADRO_N__4." localSheetId="0">[23]Afiliados!#REF!</definedName>
    <definedName name="_9_0CUADRO_N__4.">#REF!</definedName>
    <definedName name="_9CONSOL_DEPOSITS" localSheetId="68">'[33]A 11'!#REF!</definedName>
    <definedName name="_9CONSOL_DEPOSITS" localSheetId="69">'[33]A 11'!#REF!</definedName>
    <definedName name="_9CONSOL_DEPOSITS" localSheetId="70">'[33]A 11'!#REF!</definedName>
    <definedName name="_9CONSOL_DEPOSITS" localSheetId="72">'[33]A 11'!#REF!</definedName>
    <definedName name="_9CONSOL_DEPOSITS" localSheetId="74">'[33]A 11'!#REF!</definedName>
    <definedName name="_9CONSOL_DEPOSITS" localSheetId="75">'[33]A 11'!#REF!</definedName>
    <definedName name="_9CONSOL_DEPOSITS" localSheetId="76">'[33]A 11'!#REF!</definedName>
    <definedName name="_9CONSOL_DEPOSITS" localSheetId="12">#REF!</definedName>
    <definedName name="_9CONSOL_DEPOSITS" localSheetId="13">#REF!</definedName>
    <definedName name="_9CONSOL_DEPOSITS" localSheetId="14">#REF!</definedName>
    <definedName name="_9CONSOL_DEPOSITS" localSheetId="22">'[33]A 11'!#REF!</definedName>
    <definedName name="_9CONSOL_DEPOSITS" localSheetId="25">#REF!</definedName>
    <definedName name="_9CONSOL_DEPOSITS" localSheetId="63">'[33]A 11'!#REF!</definedName>
    <definedName name="_9CONSOL_DEPOSITS" localSheetId="39">#REF!</definedName>
    <definedName name="_9CONSOL_DEPOSITS" localSheetId="24">#REF!</definedName>
    <definedName name="_9CONSOL_DEPOSITS" localSheetId="26">'[33]A 11'!#REF!</definedName>
    <definedName name="_9CONSOL_DEPOSITS" localSheetId="31">'[33]A 11'!#REF!</definedName>
    <definedName name="_9CONSOL_DEPOSITS" localSheetId="32">#REF!</definedName>
    <definedName name="_9CONSOL_DEPOSITS" localSheetId="40">#REF!</definedName>
    <definedName name="_9CONSOL_DEPOSITS" localSheetId="41">'[33]A 11'!#REF!</definedName>
    <definedName name="_9CONSOL_DEPOSITS" localSheetId="42">'[33]A 11'!#REF!</definedName>
    <definedName name="_9CONSOL_DEPOSITS" localSheetId="43">'[33]A 11'!#REF!</definedName>
    <definedName name="_9CONSOL_DEPOSITS" localSheetId="44">'[33]A 11'!#REF!</definedName>
    <definedName name="_9CONSOL_DEPOSITS" localSheetId="45">#REF!</definedName>
    <definedName name="_9CONSOL_DEPOSITS" localSheetId="51">#REF!</definedName>
    <definedName name="_9CONSOL_DEPOSITS" localSheetId="52">'[33]A 11'!#REF!</definedName>
    <definedName name="_9CONSOL_DEPOSITS" localSheetId="54">#REF!</definedName>
    <definedName name="_9CONSOL_DEPOSITS" localSheetId="64">'[33]A 11'!#REF!</definedName>
    <definedName name="_9CONSOL_DEPOSITS" localSheetId="65">'[33]A 11'!#REF!</definedName>
    <definedName name="_9CONSOL_DEPOSITS" localSheetId="66">'[33]A 11'!#REF!</definedName>
    <definedName name="_9CONSOL_DEPOSITS" localSheetId="19">#REF!</definedName>
    <definedName name="_9CONSOL_DEPOSITS" localSheetId="20">'[33]A 11'!#REF!</definedName>
    <definedName name="_9CONSOL_DEPOSITS" localSheetId="0">'[33]A 11'!#REF!</definedName>
    <definedName name="_9CONSOL_DEPOSITS">#REF!</definedName>
    <definedName name="_aaV110" localSheetId="68">[34]QNEWLOR!#REF!</definedName>
    <definedName name="_aaV110" localSheetId="69">[34]QNEWLOR!#REF!</definedName>
    <definedName name="_aaV110" localSheetId="70">[34]QNEWLOR!#REF!</definedName>
    <definedName name="_aaV110" localSheetId="72">[34]QNEWLOR!#REF!</definedName>
    <definedName name="_aaV110" localSheetId="74">[34]QNEWLOR!#REF!</definedName>
    <definedName name="_aaV110" localSheetId="75">[34]QNEWLOR!#REF!</definedName>
    <definedName name="_aaV110" localSheetId="76">[34]QNEWLOR!#REF!</definedName>
    <definedName name="_aaV110" localSheetId="12">#REF!</definedName>
    <definedName name="_aaV110" localSheetId="13">#REF!</definedName>
    <definedName name="_aaV110" localSheetId="14">#REF!</definedName>
    <definedName name="_aaV110" localSheetId="22">[34]QNEWLOR!#REF!</definedName>
    <definedName name="_aaV110" localSheetId="25">#REF!</definedName>
    <definedName name="_aaV110" localSheetId="63">[34]QNEWLOR!#REF!</definedName>
    <definedName name="_aaV110" localSheetId="39">#REF!</definedName>
    <definedName name="_aaV110" localSheetId="24">#REF!</definedName>
    <definedName name="_aaV110" localSheetId="26">[34]QNEWLOR!#REF!</definedName>
    <definedName name="_aaV110" localSheetId="31">[34]QNEWLOR!#REF!</definedName>
    <definedName name="_aaV110" localSheetId="32">#REF!</definedName>
    <definedName name="_aaV110" localSheetId="40">#REF!</definedName>
    <definedName name="_aaV110" localSheetId="41">[34]QNEWLOR!#REF!</definedName>
    <definedName name="_aaV110" localSheetId="42">[34]QNEWLOR!#REF!</definedName>
    <definedName name="_aaV110" localSheetId="43">[34]QNEWLOR!#REF!</definedName>
    <definedName name="_aaV110" localSheetId="44">[34]QNEWLOR!#REF!</definedName>
    <definedName name="_aaV110" localSheetId="45">#REF!</definedName>
    <definedName name="_aaV110" localSheetId="46">#REF!</definedName>
    <definedName name="_aaV110" localSheetId="47">#REF!</definedName>
    <definedName name="_aaV110" localSheetId="51">#REF!</definedName>
    <definedName name="_aaV110" localSheetId="52">[34]QNEWLOR!#REF!</definedName>
    <definedName name="_aaV110" localSheetId="54">#REF!</definedName>
    <definedName name="_aaV110" localSheetId="64">[34]QNEWLOR!#REF!</definedName>
    <definedName name="_aaV110" localSheetId="65">[34]QNEWLOR!#REF!</definedName>
    <definedName name="_aaV110" localSheetId="66">[34]QNEWLOR!#REF!</definedName>
    <definedName name="_aaV110" localSheetId="19">#REF!</definedName>
    <definedName name="_aaV110" localSheetId="20">[34]QNEWLOR!#REF!</definedName>
    <definedName name="_aaV110" localSheetId="0">[34]QNEWLOR!#REF!</definedName>
    <definedName name="_aaV110">#REF!</definedName>
    <definedName name="_aIV114" localSheetId="68">[34]QNEWLOR!#REF!</definedName>
    <definedName name="_aIV114" localSheetId="69">[34]QNEWLOR!#REF!</definedName>
    <definedName name="_aIV114" localSheetId="70">[34]QNEWLOR!#REF!</definedName>
    <definedName name="_aIV114" localSheetId="72">[34]QNEWLOR!#REF!</definedName>
    <definedName name="_aIV114" localSheetId="74">[34]QNEWLOR!#REF!</definedName>
    <definedName name="_aIV114" localSheetId="75">[34]QNEWLOR!#REF!</definedName>
    <definedName name="_aIV114" localSheetId="76">[34]QNEWLOR!#REF!</definedName>
    <definedName name="_aIV114" localSheetId="12">#REF!</definedName>
    <definedName name="_aIV114" localSheetId="13">#REF!</definedName>
    <definedName name="_aIV114" localSheetId="14">#REF!</definedName>
    <definedName name="_aIV114" localSheetId="22">[34]QNEWLOR!#REF!</definedName>
    <definedName name="_aIV114" localSheetId="25">#REF!</definedName>
    <definedName name="_aIV114" localSheetId="63">[34]QNEWLOR!#REF!</definedName>
    <definedName name="_aIV114" localSheetId="39">#REF!</definedName>
    <definedName name="_aIV114" localSheetId="24">#REF!</definedName>
    <definedName name="_aIV114" localSheetId="26">[34]QNEWLOR!#REF!</definedName>
    <definedName name="_aIV114" localSheetId="31">[34]QNEWLOR!#REF!</definedName>
    <definedName name="_aIV114" localSheetId="32">#REF!</definedName>
    <definedName name="_aIV114" localSheetId="40">#REF!</definedName>
    <definedName name="_aIV114" localSheetId="41">[34]QNEWLOR!#REF!</definedName>
    <definedName name="_aIV114" localSheetId="42">[34]QNEWLOR!#REF!</definedName>
    <definedName name="_aIV114" localSheetId="43">[34]QNEWLOR!#REF!</definedName>
    <definedName name="_aIV114" localSheetId="44">[34]QNEWLOR!#REF!</definedName>
    <definedName name="_aIV114" localSheetId="45">#REF!</definedName>
    <definedName name="_aIV114" localSheetId="46">#REF!</definedName>
    <definedName name="_aIV114" localSheetId="47">#REF!</definedName>
    <definedName name="_aIV114" localSheetId="51">#REF!</definedName>
    <definedName name="_aIV114" localSheetId="52">[34]QNEWLOR!#REF!</definedName>
    <definedName name="_aIV114" localSheetId="54">#REF!</definedName>
    <definedName name="_aIV114" localSheetId="64">[34]QNEWLOR!#REF!</definedName>
    <definedName name="_aIV114" localSheetId="65">[34]QNEWLOR!#REF!</definedName>
    <definedName name="_aIV114" localSheetId="66">[34]QNEWLOR!#REF!</definedName>
    <definedName name="_aIV114" localSheetId="19">#REF!</definedName>
    <definedName name="_aIV114" localSheetId="20">[34]QNEWLOR!#REF!</definedName>
    <definedName name="_aIV114" localSheetId="0">[34]QNEWLOR!#REF!</definedName>
    <definedName name="_aIV114">#REF!</definedName>
    <definedName name="_aIV190" localSheetId="68">[34]QNEWLOR!#REF!</definedName>
    <definedName name="_aIV190" localSheetId="69">[34]QNEWLOR!#REF!</definedName>
    <definedName name="_aIV190" localSheetId="70">[34]QNEWLOR!#REF!</definedName>
    <definedName name="_aIV190" localSheetId="72">[34]QNEWLOR!#REF!</definedName>
    <definedName name="_aIV190" localSheetId="74">[34]QNEWLOR!#REF!</definedName>
    <definedName name="_aIV190" localSheetId="75">[34]QNEWLOR!#REF!</definedName>
    <definedName name="_aIV190" localSheetId="76">[34]QNEWLOR!#REF!</definedName>
    <definedName name="_aIV190" localSheetId="12">#REF!</definedName>
    <definedName name="_aIV190" localSheetId="13">#REF!</definedName>
    <definedName name="_aIV190" localSheetId="22">[34]QNEWLOR!#REF!</definedName>
    <definedName name="_aIV190" localSheetId="25">#REF!</definedName>
    <definedName name="_aIV190" localSheetId="63">[34]QNEWLOR!#REF!</definedName>
    <definedName name="_aIV190" localSheetId="39">#REF!</definedName>
    <definedName name="_aIV190" localSheetId="24">#REF!</definedName>
    <definedName name="_aIV190" localSheetId="26">[34]QNEWLOR!#REF!</definedName>
    <definedName name="_aIV190" localSheetId="31">[34]QNEWLOR!#REF!</definedName>
    <definedName name="_aIV190" localSheetId="32">#REF!</definedName>
    <definedName name="_aIV190" localSheetId="40">#REF!</definedName>
    <definedName name="_aIV190" localSheetId="41">#REF!</definedName>
    <definedName name="_aIV190" localSheetId="42">[34]QNEWLOR!#REF!</definedName>
    <definedName name="_aIV190" localSheetId="43">[34]QNEWLOR!#REF!</definedName>
    <definedName name="_aIV190" localSheetId="44">[34]QNEWLOR!#REF!</definedName>
    <definedName name="_aIV190" localSheetId="45">#REF!</definedName>
    <definedName name="_aIV190" localSheetId="51">#REF!</definedName>
    <definedName name="_aIV190" localSheetId="54">#REF!</definedName>
    <definedName name="_aIV190" localSheetId="64">[34]QNEWLOR!#REF!</definedName>
    <definedName name="_aIV190" localSheetId="65">[34]QNEWLOR!#REF!</definedName>
    <definedName name="_aIV190" localSheetId="66">[34]QNEWLOR!#REF!</definedName>
    <definedName name="_aIV190" localSheetId="19">#REF!</definedName>
    <definedName name="_aIV190" localSheetId="20">[34]QNEWLOR!#REF!</definedName>
    <definedName name="_aIV190" localSheetId="0">[34]QNEWLOR!#REF!</definedName>
    <definedName name="_aIV190">#REF!</definedName>
    <definedName name="_AJU97" localSheetId="68">#REF!</definedName>
    <definedName name="_AJU97" localSheetId="69">#REF!</definedName>
    <definedName name="_AJU97" localSheetId="70">#REF!</definedName>
    <definedName name="_AJU97" localSheetId="72">#REF!</definedName>
    <definedName name="_AJU97" localSheetId="74">#REF!</definedName>
    <definedName name="_AJU97" localSheetId="75">#REF!</definedName>
    <definedName name="_AJU97" localSheetId="76">#REF!</definedName>
    <definedName name="_AJU97" localSheetId="12">#REF!</definedName>
    <definedName name="_AJU97" localSheetId="13">#REF!</definedName>
    <definedName name="_AJU97" localSheetId="14">#REF!</definedName>
    <definedName name="_AJU97" localSheetId="63">#REF!</definedName>
    <definedName name="_AJU97" localSheetId="39">#REF!</definedName>
    <definedName name="_AJU97" localSheetId="31">#REF!</definedName>
    <definedName name="_AJU97" localSheetId="40">#REF!</definedName>
    <definedName name="_AJU97" localSheetId="41">#REF!</definedName>
    <definedName name="_AJU97" localSheetId="42">#REF!</definedName>
    <definedName name="_AJU97" localSheetId="43">#REF!</definedName>
    <definedName name="_AJU97" localSheetId="44">#REF!</definedName>
    <definedName name="_AJU97" localSheetId="45">#REF!</definedName>
    <definedName name="_AJU97" localSheetId="51">#REF!</definedName>
    <definedName name="_AJU97" localSheetId="52">#REF!</definedName>
    <definedName name="_AJU97" localSheetId="54">#REF!</definedName>
    <definedName name="_AJU97" localSheetId="64">#REF!</definedName>
    <definedName name="_AJU97" localSheetId="65">#REF!</definedName>
    <definedName name="_AJU97" localSheetId="66">#REF!</definedName>
    <definedName name="_AJU97" localSheetId="19">#REF!</definedName>
    <definedName name="_AJU97" localSheetId="20">#REF!</definedName>
    <definedName name="_AJU97" localSheetId="0">#REF!</definedName>
    <definedName name="_AJU97">#REF!</definedName>
    <definedName name="_AJU98" localSheetId="68">#REF!</definedName>
    <definedName name="_AJU98" localSheetId="69">#REF!</definedName>
    <definedName name="_AJU98" localSheetId="70">#REF!</definedName>
    <definedName name="_AJU98" localSheetId="72">#REF!</definedName>
    <definedName name="_AJU98" localSheetId="74">#REF!</definedName>
    <definedName name="_AJU98" localSheetId="75">#REF!</definedName>
    <definedName name="_AJU98" localSheetId="76">#REF!</definedName>
    <definedName name="_AJU98" localSheetId="12">#REF!</definedName>
    <definedName name="_AJU98" localSheetId="13">#REF!</definedName>
    <definedName name="_AJU98" localSheetId="14">#REF!</definedName>
    <definedName name="_AJU98" localSheetId="63">#REF!</definedName>
    <definedName name="_AJU98" localSheetId="39">#REF!</definedName>
    <definedName name="_AJU98" localSheetId="40">#REF!</definedName>
    <definedName name="_AJU98" localSheetId="41">#REF!</definedName>
    <definedName name="_AJU98" localSheetId="42">#REF!</definedName>
    <definedName name="_AJU98" localSheetId="43">#REF!</definedName>
    <definedName name="_AJU98" localSheetId="44">#REF!</definedName>
    <definedName name="_AJU98" localSheetId="45">#REF!</definedName>
    <definedName name="_AJU98" localSheetId="51">#REF!</definedName>
    <definedName name="_AJU98" localSheetId="52">#REF!</definedName>
    <definedName name="_AJU98" localSheetId="54">#REF!</definedName>
    <definedName name="_AJU98" localSheetId="64">#REF!</definedName>
    <definedName name="_AJU98" localSheetId="65">#REF!</definedName>
    <definedName name="_AJU98" localSheetId="19">#REF!</definedName>
    <definedName name="_AJU98" localSheetId="20">#REF!</definedName>
    <definedName name="_AJU98" localSheetId="0">#REF!</definedName>
    <definedName name="_AJU98">#REF!</definedName>
    <definedName name="_AJU99" localSheetId="68">#REF!</definedName>
    <definedName name="_AJU99" localSheetId="69">#REF!</definedName>
    <definedName name="_AJU99" localSheetId="70">#REF!</definedName>
    <definedName name="_AJU99" localSheetId="72">#REF!</definedName>
    <definedName name="_AJU99" localSheetId="74">#REF!</definedName>
    <definedName name="_AJU99" localSheetId="75">#REF!</definedName>
    <definedName name="_AJU99" localSheetId="76">#REF!</definedName>
    <definedName name="_AJU99" localSheetId="12">#REF!</definedName>
    <definedName name="_AJU99" localSheetId="13">#REF!</definedName>
    <definedName name="_AJU99" localSheetId="14">#REF!</definedName>
    <definedName name="_AJU99" localSheetId="63">#REF!</definedName>
    <definedName name="_AJU99" localSheetId="39">#REF!</definedName>
    <definedName name="_AJU99" localSheetId="40">#REF!</definedName>
    <definedName name="_AJU99" localSheetId="41">#REF!</definedName>
    <definedName name="_AJU99" localSheetId="42">#REF!</definedName>
    <definedName name="_AJU99" localSheetId="43">#REF!</definedName>
    <definedName name="_AJU99" localSheetId="44">#REF!</definedName>
    <definedName name="_AJU99" localSheetId="45">#REF!</definedName>
    <definedName name="_AJU99" localSheetId="51">#REF!</definedName>
    <definedName name="_AJU99" localSheetId="52">#REF!</definedName>
    <definedName name="_AJU99" localSheetId="54">#REF!</definedName>
    <definedName name="_AJU99" localSheetId="64">#REF!</definedName>
    <definedName name="_AJU99" localSheetId="65">#REF!</definedName>
    <definedName name="_AJU99" localSheetId="19">#REF!</definedName>
    <definedName name="_AJU99" localSheetId="20">#REF!</definedName>
    <definedName name="_AJU99" localSheetId="0">#REF!</definedName>
    <definedName name="_AJU99">#REF!</definedName>
    <definedName name="_ANO97" localSheetId="68">#REF!</definedName>
    <definedName name="_ANO97" localSheetId="69">#REF!</definedName>
    <definedName name="_ANO97" localSheetId="70">#REF!</definedName>
    <definedName name="_ANO97" localSheetId="72">#REF!</definedName>
    <definedName name="_ANO97" localSheetId="74">#REF!</definedName>
    <definedName name="_ANO97" localSheetId="75">#REF!</definedName>
    <definedName name="_ANO97" localSheetId="76">#REF!</definedName>
    <definedName name="_ANO97" localSheetId="12">#REF!</definedName>
    <definedName name="_ANO97" localSheetId="13">#REF!</definedName>
    <definedName name="_ANO97" localSheetId="63">#REF!</definedName>
    <definedName name="_ANO97" localSheetId="39">#REF!</definedName>
    <definedName name="_ANO97" localSheetId="40">#REF!</definedName>
    <definedName name="_ANO97" localSheetId="41">#REF!</definedName>
    <definedName name="_ANO97" localSheetId="42">#REF!</definedName>
    <definedName name="_ANO97" localSheetId="43">#REF!</definedName>
    <definedName name="_ANO97" localSheetId="44">#REF!</definedName>
    <definedName name="_ANO97" localSheetId="45">#REF!</definedName>
    <definedName name="_ANO97" localSheetId="51">#REF!</definedName>
    <definedName name="_ANO97" localSheetId="54">#REF!</definedName>
    <definedName name="_ANO97" localSheetId="64">#REF!</definedName>
    <definedName name="_ANO97" localSheetId="65">#REF!</definedName>
    <definedName name="_ANO97" localSheetId="19">#REF!</definedName>
    <definedName name="_ANO97" localSheetId="20">#REF!</definedName>
    <definedName name="_ANO97" localSheetId="0">#REF!</definedName>
    <definedName name="_ANO97">#REF!</definedName>
    <definedName name="_ANO98" localSheetId="68">#REF!</definedName>
    <definedName name="_ANO98" localSheetId="69">#REF!</definedName>
    <definedName name="_ANO98" localSheetId="70">#REF!</definedName>
    <definedName name="_ANO98" localSheetId="72">#REF!</definedName>
    <definedName name="_ANO98" localSheetId="74">#REF!</definedName>
    <definedName name="_ANO98" localSheetId="75">#REF!</definedName>
    <definedName name="_ANO98" localSheetId="76">#REF!</definedName>
    <definedName name="_ANO98" localSheetId="12">#REF!</definedName>
    <definedName name="_ANO98" localSheetId="13">#REF!</definedName>
    <definedName name="_ANO98" localSheetId="63">#REF!</definedName>
    <definedName name="_ANO98" localSheetId="39">#REF!</definedName>
    <definedName name="_ANO98" localSheetId="40">#REF!</definedName>
    <definedName name="_ANO98" localSheetId="41">#REF!</definedName>
    <definedName name="_ANO98" localSheetId="42">#REF!</definedName>
    <definedName name="_ANO98" localSheetId="43">#REF!</definedName>
    <definedName name="_ANO98" localSheetId="44">#REF!</definedName>
    <definedName name="_ANO98" localSheetId="45">#REF!</definedName>
    <definedName name="_ANO98" localSheetId="51">#REF!</definedName>
    <definedName name="_ANO98" localSheetId="54">#REF!</definedName>
    <definedName name="_ANO98" localSheetId="64">#REF!</definedName>
    <definedName name="_ANO98" localSheetId="65">#REF!</definedName>
    <definedName name="_ANO98" localSheetId="19">#REF!</definedName>
    <definedName name="_ANO98" localSheetId="20">#REF!</definedName>
    <definedName name="_ANO98" localSheetId="0">#REF!</definedName>
    <definedName name="_ANO98">#REF!</definedName>
    <definedName name="_ANO99" localSheetId="68">#REF!</definedName>
    <definedName name="_ANO99" localSheetId="69">#REF!</definedName>
    <definedName name="_ANO99" localSheetId="70">#REF!</definedName>
    <definedName name="_ANO99" localSheetId="72">#REF!</definedName>
    <definedName name="_ANO99" localSheetId="74">#REF!</definedName>
    <definedName name="_ANO99" localSheetId="75">#REF!</definedName>
    <definedName name="_ANO99" localSheetId="76">#REF!</definedName>
    <definedName name="_ANO99" localSheetId="12">#REF!</definedName>
    <definedName name="_ANO99" localSheetId="13">#REF!</definedName>
    <definedName name="_ANO99" localSheetId="63">#REF!</definedName>
    <definedName name="_ANO99" localSheetId="39">#REF!</definedName>
    <definedName name="_ANO99" localSheetId="40">#REF!</definedName>
    <definedName name="_ANO99" localSheetId="41">#REF!</definedName>
    <definedName name="_ANO99" localSheetId="42">#REF!</definedName>
    <definedName name="_ANO99" localSheetId="43">#REF!</definedName>
    <definedName name="_ANO99" localSheetId="44">#REF!</definedName>
    <definedName name="_ANO99" localSheetId="45">#REF!</definedName>
    <definedName name="_ANO99" localSheetId="51">#REF!</definedName>
    <definedName name="_ANO99" localSheetId="54">#REF!</definedName>
    <definedName name="_ANO99" localSheetId="64">#REF!</definedName>
    <definedName name="_ANO99" localSheetId="65">#REF!</definedName>
    <definedName name="_ANO99" localSheetId="19">#REF!</definedName>
    <definedName name="_ANO99" localSheetId="20">#REF!</definedName>
    <definedName name="_ANO99" localSheetId="0">#REF!</definedName>
    <definedName name="_ANO99">#REF!</definedName>
    <definedName name="_asd1">#N/A</definedName>
    <definedName name="_AUS1" localSheetId="68">#REF!</definedName>
    <definedName name="_AUS1" localSheetId="69">#REF!</definedName>
    <definedName name="_AUS1" localSheetId="70">#REF!</definedName>
    <definedName name="_AUS1" localSheetId="72">#REF!</definedName>
    <definedName name="_AUS1" localSheetId="74">#REF!</definedName>
    <definedName name="_AUS1" localSheetId="75">#REF!</definedName>
    <definedName name="_AUS1" localSheetId="76">#REF!</definedName>
    <definedName name="_AUS1" localSheetId="12">#REF!</definedName>
    <definedName name="_AUS1" localSheetId="13">#REF!</definedName>
    <definedName name="_AUS1" localSheetId="14">#REF!</definedName>
    <definedName name="_AUS1" localSheetId="22">#REF!</definedName>
    <definedName name="_AUS1" localSheetId="23">#REF!</definedName>
    <definedName name="_AUS1" localSheetId="25">#REF!</definedName>
    <definedName name="_AUS1" localSheetId="27">#REF!</definedName>
    <definedName name="_AUS1" localSheetId="63">#REF!</definedName>
    <definedName name="_AUS1" localSheetId="39">#REF!</definedName>
    <definedName name="_AUS1" localSheetId="24">#REF!</definedName>
    <definedName name="_AUS1" localSheetId="31">#REF!</definedName>
    <definedName name="_AUS1" localSheetId="32">#REF!</definedName>
    <definedName name="_AUS1" localSheetId="36">#REF!</definedName>
    <definedName name="_AUS1" localSheetId="40">#REF!</definedName>
    <definedName name="_AUS1" localSheetId="41">#REF!</definedName>
    <definedName name="_AUS1" localSheetId="42">#REF!</definedName>
    <definedName name="_AUS1" localSheetId="43">#REF!</definedName>
    <definedName name="_AUS1" localSheetId="44">#REF!</definedName>
    <definedName name="_AUS1" localSheetId="45">#REF!</definedName>
    <definedName name="_AUS1" localSheetId="46">#REF!</definedName>
    <definedName name="_AUS1" localSheetId="47">#REF!</definedName>
    <definedName name="_AUS1" localSheetId="51">#REF!</definedName>
    <definedName name="_AUS1" localSheetId="52">#REF!</definedName>
    <definedName name="_AUS1" localSheetId="54">#REF!</definedName>
    <definedName name="_AUS1" localSheetId="64">#REF!</definedName>
    <definedName name="_AUS1" localSheetId="65">#REF!</definedName>
    <definedName name="_AUS1" localSheetId="66">#REF!</definedName>
    <definedName name="_AUS1" localSheetId="19">#REF!</definedName>
    <definedName name="_AUS1" localSheetId="20">#REF!</definedName>
    <definedName name="_AUS1" localSheetId="0">#REF!</definedName>
    <definedName name="_AUS1">#REF!</definedName>
    <definedName name="_bla2" localSheetId="68" hidden="1">#REF!</definedName>
    <definedName name="_bla2" localSheetId="69" hidden="1">#REF!</definedName>
    <definedName name="_bla2" localSheetId="70" hidden="1">#REF!</definedName>
    <definedName name="_bla2" localSheetId="72" hidden="1">#REF!</definedName>
    <definedName name="_bla2" localSheetId="74" hidden="1">#REF!</definedName>
    <definedName name="_bla2" localSheetId="75" hidden="1">#REF!</definedName>
    <definedName name="_bla2" localSheetId="76" hidden="1">#REF!</definedName>
    <definedName name="_bla2" localSheetId="12" hidden="1">#REF!</definedName>
    <definedName name="_bla2" localSheetId="13" hidden="1">#REF!</definedName>
    <definedName name="_bla2" localSheetId="14" hidden="1">#REF!</definedName>
    <definedName name="_bla2" localSheetId="22" hidden="1">#REF!</definedName>
    <definedName name="_bla2" localSheetId="25" hidden="1">#REF!</definedName>
    <definedName name="_bla2" localSheetId="27" hidden="1">#REF!</definedName>
    <definedName name="_bla2" localSheetId="63" hidden="1">#REF!</definedName>
    <definedName name="_bla2" localSheetId="39" hidden="1">#REF!</definedName>
    <definedName name="_bla2" localSheetId="24" hidden="1">#REF!</definedName>
    <definedName name="_bla2" localSheetId="31" hidden="1">#REF!</definedName>
    <definedName name="_bla2" localSheetId="32" hidden="1">#REF!</definedName>
    <definedName name="_bla2" localSheetId="40" hidden="1">#REF!</definedName>
    <definedName name="_bla2" localSheetId="41" hidden="1">#REF!</definedName>
    <definedName name="_bla2" localSheetId="42" hidden="1">#REF!</definedName>
    <definedName name="_bla2" localSheetId="43" hidden="1">#REF!</definedName>
    <definedName name="_bla2" localSheetId="44" hidden="1">#REF!</definedName>
    <definedName name="_bla2" localSheetId="45" hidden="1">#REF!</definedName>
    <definedName name="_bla2" localSheetId="46" hidden="1">#REF!</definedName>
    <definedName name="_bla2" localSheetId="47" hidden="1">#REF!</definedName>
    <definedName name="_bla2" localSheetId="51" hidden="1">#REF!</definedName>
    <definedName name="_bla2" localSheetId="52" hidden="1">#REF!</definedName>
    <definedName name="_bla2" localSheetId="54" hidden="1">#REF!</definedName>
    <definedName name="_bla2" localSheetId="64" hidden="1">#REF!</definedName>
    <definedName name="_bla2" localSheetId="65" hidden="1">#REF!</definedName>
    <definedName name="_bla2" localSheetId="19" hidden="1">#REF!</definedName>
    <definedName name="_bla2" localSheetId="20" hidden="1">#REF!</definedName>
    <definedName name="_bla2" localSheetId="0" hidden="1">#REF!</definedName>
    <definedName name="_bla2" hidden="1">#REF!</definedName>
    <definedName name="_bla3" localSheetId="68" hidden="1">#REF!</definedName>
    <definedName name="_bla3" localSheetId="69" hidden="1">#REF!</definedName>
    <definedName name="_bla3" localSheetId="70" hidden="1">#REF!</definedName>
    <definedName name="_bla3" localSheetId="72" hidden="1">#REF!</definedName>
    <definedName name="_bla3" localSheetId="74" hidden="1">#REF!</definedName>
    <definedName name="_bla3" localSheetId="75" hidden="1">#REF!</definedName>
    <definedName name="_bla3" localSheetId="76" hidden="1">#REF!</definedName>
    <definedName name="_bla3" localSheetId="12" hidden="1">#REF!</definedName>
    <definedName name="_bla3" localSheetId="13" hidden="1">#REF!</definedName>
    <definedName name="_bla3" localSheetId="22" hidden="1">#REF!</definedName>
    <definedName name="_bla3" localSheetId="25" hidden="1">#REF!</definedName>
    <definedName name="_bla3" localSheetId="27" hidden="1">#REF!</definedName>
    <definedName name="_bla3" localSheetId="63" hidden="1">#REF!</definedName>
    <definedName name="_bla3" localSheetId="39" hidden="1">#REF!</definedName>
    <definedName name="_bla3" localSheetId="24" hidden="1">#REF!</definedName>
    <definedName name="_bla3" localSheetId="31" hidden="1">#REF!</definedName>
    <definedName name="_bla3" localSheetId="32" hidden="1">#REF!</definedName>
    <definedName name="_bla3" localSheetId="40" hidden="1">#REF!</definedName>
    <definedName name="_bla3" localSheetId="41" hidden="1">#REF!</definedName>
    <definedName name="_bla3" localSheetId="42" hidden="1">#REF!</definedName>
    <definedName name="_bla3" localSheetId="43" hidden="1">#REF!</definedName>
    <definedName name="_bla3" localSheetId="44" hidden="1">#REF!</definedName>
    <definedName name="_bla3" localSheetId="45" hidden="1">#REF!</definedName>
    <definedName name="_bla3" localSheetId="46" hidden="1">#REF!</definedName>
    <definedName name="_bla3" localSheetId="47" hidden="1">#REF!</definedName>
    <definedName name="_bla3" localSheetId="51" hidden="1">#REF!</definedName>
    <definedName name="_bla3" localSheetId="52" hidden="1">#REF!</definedName>
    <definedName name="_bla3" localSheetId="54" hidden="1">#REF!</definedName>
    <definedName name="_bla3" localSheetId="64" hidden="1">#REF!</definedName>
    <definedName name="_bla3" localSheetId="65" hidden="1">#REF!</definedName>
    <definedName name="_bla3" localSheetId="19" hidden="1">#REF!</definedName>
    <definedName name="_bla3" localSheetId="20" hidden="1">#REF!</definedName>
    <definedName name="_bla3" localSheetId="0" hidden="1">#REF!</definedName>
    <definedName name="_bla3" hidden="1">#REF!</definedName>
    <definedName name="_bla4" localSheetId="68" hidden="1">#REF!</definedName>
    <definedName name="_bla4" localSheetId="69" hidden="1">#REF!</definedName>
    <definedName name="_bla4" localSheetId="70" hidden="1">#REF!</definedName>
    <definedName name="_bla4" localSheetId="72" hidden="1">#REF!</definedName>
    <definedName name="_bla4" localSheetId="74" hidden="1">#REF!</definedName>
    <definedName name="_bla4" localSheetId="75" hidden="1">#REF!</definedName>
    <definedName name="_bla4" localSheetId="76" hidden="1">#REF!</definedName>
    <definedName name="_bla4" localSheetId="12" hidden="1">#REF!</definedName>
    <definedName name="_bla4" localSheetId="13" hidden="1">#REF!</definedName>
    <definedName name="_bla4" localSheetId="22" hidden="1">#REF!</definedName>
    <definedName name="_bla4" localSheetId="27" hidden="1">#REF!</definedName>
    <definedName name="_bla4" localSheetId="63" hidden="1">#REF!</definedName>
    <definedName name="_bla4" localSheetId="39" hidden="1">#REF!</definedName>
    <definedName name="_bla4" localSheetId="24" hidden="1">#REF!</definedName>
    <definedName name="_bla4" localSheetId="32" hidden="1">#REF!</definedName>
    <definedName name="_bla4" localSheetId="40" hidden="1">#REF!</definedName>
    <definedName name="_bla4" localSheetId="41" hidden="1">#REF!</definedName>
    <definedName name="_bla4" localSheetId="42" hidden="1">#REF!</definedName>
    <definedName name="_bla4" localSheetId="43" hidden="1">#REF!</definedName>
    <definedName name="_bla4" localSheetId="44" hidden="1">#REF!</definedName>
    <definedName name="_bla4" localSheetId="45" hidden="1">#REF!</definedName>
    <definedName name="_bla4" localSheetId="46" hidden="1">#REF!</definedName>
    <definedName name="_bla4" localSheetId="47" hidden="1">#REF!</definedName>
    <definedName name="_bla4" localSheetId="51" hidden="1">#REF!</definedName>
    <definedName name="_bla4" localSheetId="52" hidden="1">#REF!</definedName>
    <definedName name="_bla4" localSheetId="54" hidden="1">#REF!</definedName>
    <definedName name="_bla4" localSheetId="64" hidden="1">#REF!</definedName>
    <definedName name="_bla4" localSheetId="65" hidden="1">#REF!</definedName>
    <definedName name="_bla4" localSheetId="19" hidden="1">#REF!</definedName>
    <definedName name="_bla4" localSheetId="20" hidden="1">#REF!</definedName>
    <definedName name="_bla4" localSheetId="0" hidden="1">#REF!</definedName>
    <definedName name="_bla4" hidden="1">#REF!</definedName>
    <definedName name="_BOP1" localSheetId="68">#REF!</definedName>
    <definedName name="_BOP1" localSheetId="69">#REF!</definedName>
    <definedName name="_BOP1" localSheetId="70">#REF!</definedName>
    <definedName name="_BOP1" localSheetId="72">#REF!</definedName>
    <definedName name="_BOP1" localSheetId="74">#REF!</definedName>
    <definedName name="_BOP1" localSheetId="75">#REF!</definedName>
    <definedName name="_BOP1" localSheetId="76">#REF!</definedName>
    <definedName name="_BOP1" localSheetId="12">#REF!</definedName>
    <definedName name="_BOP1" localSheetId="13">#REF!</definedName>
    <definedName name="_BOP1" localSheetId="63">#REF!</definedName>
    <definedName name="_BOP1" localSheetId="39">#REF!</definedName>
    <definedName name="_BOP1" localSheetId="40">#REF!</definedName>
    <definedName name="_BOP1" localSheetId="41">#REF!</definedName>
    <definedName name="_BOP1" localSheetId="42">#REF!</definedName>
    <definedName name="_BOP1" localSheetId="43">#REF!</definedName>
    <definedName name="_BOP1" localSheetId="44">#REF!</definedName>
    <definedName name="_BOP1" localSheetId="45">#REF!</definedName>
    <definedName name="_BOP1" localSheetId="51">#REF!</definedName>
    <definedName name="_BOP1" localSheetId="54">#REF!</definedName>
    <definedName name="_BOP1" localSheetId="64">#REF!</definedName>
    <definedName name="_BOP1" localSheetId="65">#REF!</definedName>
    <definedName name="_BOP1" localSheetId="19">#REF!</definedName>
    <definedName name="_BOP1" localSheetId="20">#REF!</definedName>
    <definedName name="_BOP1" localSheetId="0">#REF!</definedName>
    <definedName name="_BOP1">#REF!</definedName>
    <definedName name="_BOP2" localSheetId="68">[35]BoP!#REF!</definedName>
    <definedName name="_BOP2" localSheetId="69">[35]BoP!#REF!</definedName>
    <definedName name="_BOP2" localSheetId="70">[35]BoP!#REF!</definedName>
    <definedName name="_BOP2" localSheetId="72">[35]BoP!#REF!</definedName>
    <definedName name="_BOP2" localSheetId="74">[35]BoP!#REF!</definedName>
    <definedName name="_BOP2" localSheetId="75">[35]BoP!#REF!</definedName>
    <definedName name="_BOP2" localSheetId="76">[35]BoP!#REF!</definedName>
    <definedName name="_BOP2" localSheetId="12">#REF!</definedName>
    <definedName name="_BOP2" localSheetId="13">#REF!</definedName>
    <definedName name="_BOP2" localSheetId="14">#REF!</definedName>
    <definedName name="_BOP2" localSheetId="22">[35]BoP!#REF!</definedName>
    <definedName name="_BOP2" localSheetId="25">#REF!</definedName>
    <definedName name="_BOP2" localSheetId="39">#REF!</definedName>
    <definedName name="_BOP2" localSheetId="24">#REF!</definedName>
    <definedName name="_BOP2" localSheetId="26">[35]BoP!#REF!</definedName>
    <definedName name="_BOP2" localSheetId="31">[35]BoP!#REF!</definedName>
    <definedName name="_BOP2" localSheetId="40">#REF!</definedName>
    <definedName name="_BOP2" localSheetId="41">#REF!</definedName>
    <definedName name="_BOP2" localSheetId="42">#REF!</definedName>
    <definedName name="_BOP2" localSheetId="43">[35]BoP!#REF!</definedName>
    <definedName name="_BOP2" localSheetId="44">[35]BoP!#REF!</definedName>
    <definedName name="_BOP2" localSheetId="45">#REF!</definedName>
    <definedName name="_BOP2" localSheetId="51">#REF!</definedName>
    <definedName name="_BOP2" localSheetId="52">[35]BoP!#REF!</definedName>
    <definedName name="_BOP2" localSheetId="54">#REF!</definedName>
    <definedName name="_BOP2" localSheetId="65">[35]BoP!#REF!</definedName>
    <definedName name="_BOP2" localSheetId="66">[35]BoP!#REF!</definedName>
    <definedName name="_BOP2" localSheetId="19">#REF!</definedName>
    <definedName name="_BOP2" localSheetId="20">[35]BoP!#REF!</definedName>
    <definedName name="_BOP2" localSheetId="0">[35]BoP!#REF!</definedName>
    <definedName name="_BOP2">#REF!</definedName>
    <definedName name="_bop3" localSheetId="68">[36]BOP!#REF!</definedName>
    <definedName name="_bop3" localSheetId="69">[36]BOP!#REF!</definedName>
    <definedName name="_bop3" localSheetId="70">[36]BOP!#REF!</definedName>
    <definedName name="_bop3" localSheetId="72">[36]BOP!#REF!</definedName>
    <definedName name="_bop3" localSheetId="74">[36]BOP!#REF!</definedName>
    <definedName name="_bop3" localSheetId="75">[36]BOP!#REF!</definedName>
    <definedName name="_bop3" localSheetId="76">[36]BOP!#REF!</definedName>
    <definedName name="_bop3" localSheetId="12">#REF!</definedName>
    <definedName name="_bop3" localSheetId="13">#REF!</definedName>
    <definedName name="_bop3" localSheetId="39">#REF!</definedName>
    <definedName name="_bop3" localSheetId="26">[36]BOP!#REF!</definedName>
    <definedName name="_bop3" localSheetId="40">#REF!</definedName>
    <definedName name="_bop3" localSheetId="41">#REF!</definedName>
    <definedName name="_bop3" localSheetId="42">#REF!</definedName>
    <definedName name="_bop3" localSheetId="43">[36]BOP!#REF!</definedName>
    <definedName name="_bop3" localSheetId="44">[36]BOP!#REF!</definedName>
    <definedName name="_bop3" localSheetId="45">#REF!</definedName>
    <definedName name="_bop3" localSheetId="51">[36]BOP!#REF!</definedName>
    <definedName name="_bop3" localSheetId="52">[36]BOP!#REF!</definedName>
    <definedName name="_bop3" localSheetId="54">#REF!</definedName>
    <definedName name="_bop3" localSheetId="65">[36]BOP!#REF!</definedName>
    <definedName name="_bop3" localSheetId="66">[36]BOP!#REF!</definedName>
    <definedName name="_bop3" localSheetId="19">#REF!</definedName>
    <definedName name="_bop3" localSheetId="20">[36]BOP!#REF!</definedName>
    <definedName name="_bop3" localSheetId="0">[36]BOP!#REF!</definedName>
    <definedName name="_bop3">#REF!</definedName>
    <definedName name="_BTO2" localSheetId="68">#REF!</definedName>
    <definedName name="_BTO2" localSheetId="69">#REF!</definedName>
    <definedName name="_BTO2" localSheetId="70">#REF!</definedName>
    <definedName name="_BTO2" localSheetId="72">#REF!</definedName>
    <definedName name="_BTO2" localSheetId="74">#REF!</definedName>
    <definedName name="_BTO2" localSheetId="75">#REF!</definedName>
    <definedName name="_BTO2" localSheetId="76">#REF!</definedName>
    <definedName name="_BTO2" localSheetId="12">#REF!</definedName>
    <definedName name="_BTO2" localSheetId="13">#REF!</definedName>
    <definedName name="_BTO2" localSheetId="14">#REF!</definedName>
    <definedName name="_BTO2" localSheetId="63">#REF!</definedName>
    <definedName name="_BTO2" localSheetId="39">#REF!</definedName>
    <definedName name="_BTO2" localSheetId="31">#REF!</definedName>
    <definedName name="_BTO2" localSheetId="40">#REF!</definedName>
    <definedName name="_BTO2" localSheetId="41">#REF!</definedName>
    <definedName name="_BTO2" localSheetId="42">#REF!</definedName>
    <definedName name="_BTO2" localSheetId="43">#REF!</definedName>
    <definedName name="_BTO2" localSheetId="44">#REF!</definedName>
    <definedName name="_BTO2" localSheetId="45">#REF!</definedName>
    <definedName name="_BTO2" localSheetId="51">#REF!</definedName>
    <definedName name="_BTO2" localSheetId="52">#REF!</definedName>
    <definedName name="_BTO2" localSheetId="54">#REF!</definedName>
    <definedName name="_BTO2" localSheetId="64">#REF!</definedName>
    <definedName name="_BTO2" localSheetId="65">#REF!</definedName>
    <definedName name="_BTO2" localSheetId="66">#REF!</definedName>
    <definedName name="_BTO2" localSheetId="19">#REF!</definedName>
    <definedName name="_BTO2" localSheetId="20">#REF!</definedName>
    <definedName name="_BTO2" localSheetId="0">#REF!</definedName>
    <definedName name="_BTO2">#REF!</definedName>
    <definedName name="_CEL96" localSheetId="68">#REF!</definedName>
    <definedName name="_CEL96" localSheetId="69">#REF!</definedName>
    <definedName name="_CEL96" localSheetId="70">#REF!</definedName>
    <definedName name="_CEL96" localSheetId="72">#REF!</definedName>
    <definedName name="_CEL96" localSheetId="74">#REF!</definedName>
    <definedName name="_CEL96" localSheetId="75">#REF!</definedName>
    <definedName name="_CEL96" localSheetId="76">#REF!</definedName>
    <definedName name="_CEL96" localSheetId="12">#REF!</definedName>
    <definedName name="_CEL96" localSheetId="13">#REF!</definedName>
    <definedName name="_CEL96" localSheetId="14">#REF!</definedName>
    <definedName name="_CEL96" localSheetId="63">#REF!</definedName>
    <definedName name="_CEL96" localSheetId="39">#REF!</definedName>
    <definedName name="_CEL96" localSheetId="40">#REF!</definedName>
    <definedName name="_CEL96" localSheetId="41">#REF!</definedName>
    <definedName name="_CEL96" localSheetId="42">#REF!</definedName>
    <definedName name="_CEL96" localSheetId="43">#REF!</definedName>
    <definedName name="_CEL96" localSheetId="44">#REF!</definedName>
    <definedName name="_CEL96" localSheetId="45">#REF!</definedName>
    <definedName name="_CEL96" localSheetId="51">#REF!</definedName>
    <definedName name="_CEL96" localSheetId="52">#REF!</definedName>
    <definedName name="_CEL96" localSheetId="54">#REF!</definedName>
    <definedName name="_CEL96" localSheetId="64">#REF!</definedName>
    <definedName name="_CEL96" localSheetId="65">#REF!</definedName>
    <definedName name="_CEL96" localSheetId="19">#REF!</definedName>
    <definedName name="_CEL96" localSheetId="20">#REF!</definedName>
    <definedName name="_CEL96" localSheetId="0">#REF!</definedName>
    <definedName name="_CEL96">#REF!</definedName>
    <definedName name="_cud21" localSheetId="68">#REF!</definedName>
    <definedName name="_cud21" localSheetId="69">#REF!</definedName>
    <definedName name="_cud21" localSheetId="70">#REF!</definedName>
    <definedName name="_cud21" localSheetId="72">#REF!</definedName>
    <definedName name="_cud21" localSheetId="74">#REF!</definedName>
    <definedName name="_cud21" localSheetId="75">#REF!</definedName>
    <definedName name="_cud21" localSheetId="76">#REF!</definedName>
    <definedName name="_cud21" localSheetId="12">#REF!</definedName>
    <definedName name="_cud21" localSheetId="13">#REF!</definedName>
    <definedName name="_cud21" localSheetId="14">#REF!</definedName>
    <definedName name="_cud21" localSheetId="63">#REF!</definedName>
    <definedName name="_cud21" localSheetId="39">#REF!</definedName>
    <definedName name="_cud21" localSheetId="40">#REF!</definedName>
    <definedName name="_cud21" localSheetId="41">#REF!</definedName>
    <definedName name="_cud21" localSheetId="42">#REF!</definedName>
    <definedName name="_cud21" localSheetId="43">#REF!</definedName>
    <definedName name="_cud21" localSheetId="44">#REF!</definedName>
    <definedName name="_cud21" localSheetId="45">#REF!</definedName>
    <definedName name="_cud21" localSheetId="51">#REF!</definedName>
    <definedName name="_cud21" localSheetId="52">#REF!</definedName>
    <definedName name="_cud21" localSheetId="54">#REF!</definedName>
    <definedName name="_cud21" localSheetId="64">#REF!</definedName>
    <definedName name="_cud21" localSheetId="65">#REF!</definedName>
    <definedName name="_cud21" localSheetId="19">#REF!</definedName>
    <definedName name="_cud21" localSheetId="20">#REF!</definedName>
    <definedName name="_cud21" localSheetId="0">#REF!</definedName>
    <definedName name="_cud21">#REF!</definedName>
    <definedName name="_D" localSheetId="68">#REF!</definedName>
    <definedName name="_D" localSheetId="69">#REF!</definedName>
    <definedName name="_D" localSheetId="70">#REF!</definedName>
    <definedName name="_D" localSheetId="72">#REF!</definedName>
    <definedName name="_D" localSheetId="74">#REF!</definedName>
    <definedName name="_D" localSheetId="75">#REF!</definedName>
    <definedName name="_D" localSheetId="76">#REF!</definedName>
    <definedName name="_D" localSheetId="12">#REF!</definedName>
    <definedName name="_D" localSheetId="13">#REF!</definedName>
    <definedName name="_D" localSheetId="22">#REF!</definedName>
    <definedName name="_D" localSheetId="23">#REF!</definedName>
    <definedName name="_D" localSheetId="25">#REF!</definedName>
    <definedName name="_D" localSheetId="63">#REF!</definedName>
    <definedName name="_D" localSheetId="39">#REF!</definedName>
    <definedName name="_D" localSheetId="24">#REF!</definedName>
    <definedName name="_D" localSheetId="31">#REF!</definedName>
    <definedName name="_D" localSheetId="32">#REF!</definedName>
    <definedName name="_D" localSheetId="36">#REF!</definedName>
    <definedName name="_D" localSheetId="40">#REF!</definedName>
    <definedName name="_D" localSheetId="41">#REF!</definedName>
    <definedName name="_D" localSheetId="42">#REF!</definedName>
    <definedName name="_D" localSheetId="43">#REF!</definedName>
    <definedName name="_D" localSheetId="44">#REF!</definedName>
    <definedName name="_D" localSheetId="45">#REF!</definedName>
    <definedName name="_D" localSheetId="51">#REF!</definedName>
    <definedName name="_D" localSheetId="52">#REF!</definedName>
    <definedName name="_D" localSheetId="54">#REF!</definedName>
    <definedName name="_D" localSheetId="64">#REF!</definedName>
    <definedName name="_D" localSheetId="65">#REF!</definedName>
    <definedName name="_D" localSheetId="19">#REF!</definedName>
    <definedName name="_D" localSheetId="20">#REF!</definedName>
    <definedName name="_D" localSheetId="0">#REF!</definedName>
    <definedName name="_D">#REF!</definedName>
    <definedName name="_dcc2000" localSheetId="68">#REF!</definedName>
    <definedName name="_dcc2000" localSheetId="69">#REF!</definedName>
    <definedName name="_dcc2000" localSheetId="70">#REF!</definedName>
    <definedName name="_dcc2000" localSheetId="72">#REF!</definedName>
    <definedName name="_dcc2000" localSheetId="74">#REF!</definedName>
    <definedName name="_dcc2000" localSheetId="75">#REF!</definedName>
    <definedName name="_dcc2000" localSheetId="76">#REF!</definedName>
    <definedName name="_dcc2000" localSheetId="12">#REF!</definedName>
    <definedName name="_dcc2000" localSheetId="13">#REF!</definedName>
    <definedName name="_dcc2000" localSheetId="63">#REF!</definedName>
    <definedName name="_dcc2000" localSheetId="39">#REF!</definedName>
    <definedName name="_dcc2000" localSheetId="40">#REF!</definedName>
    <definedName name="_dcc2000" localSheetId="41">#REF!</definedName>
    <definedName name="_dcc2000" localSheetId="42">#REF!</definedName>
    <definedName name="_dcc2000" localSheetId="43">#REF!</definedName>
    <definedName name="_dcc2000" localSheetId="44">#REF!</definedName>
    <definedName name="_dcc2000" localSheetId="45">#REF!</definedName>
    <definedName name="_dcc2000" localSheetId="51">#REF!</definedName>
    <definedName name="_dcc2000" localSheetId="54">#REF!</definedName>
    <definedName name="_dcc2000" localSheetId="64">#REF!</definedName>
    <definedName name="_dcc2000" localSheetId="65">#REF!</definedName>
    <definedName name="_dcc2000" localSheetId="19">#REF!</definedName>
    <definedName name="_dcc2000" localSheetId="20">#REF!</definedName>
    <definedName name="_dcc2000" localSheetId="0">#REF!</definedName>
    <definedName name="_dcc2000">#REF!</definedName>
    <definedName name="_dcc2001" localSheetId="68">#REF!</definedName>
    <definedName name="_dcc2001" localSheetId="69">#REF!</definedName>
    <definedName name="_dcc2001" localSheetId="70">#REF!</definedName>
    <definedName name="_dcc2001" localSheetId="72">#REF!</definedName>
    <definedName name="_dcc2001" localSheetId="74">#REF!</definedName>
    <definedName name="_dcc2001" localSheetId="75">#REF!</definedName>
    <definedName name="_dcc2001" localSheetId="76">#REF!</definedName>
    <definedName name="_dcc2001" localSheetId="12">#REF!</definedName>
    <definedName name="_dcc2001" localSheetId="13">#REF!</definedName>
    <definedName name="_dcc2001" localSheetId="63">#REF!</definedName>
    <definedName name="_dcc2001" localSheetId="39">#REF!</definedName>
    <definedName name="_dcc2001" localSheetId="40">#REF!</definedName>
    <definedName name="_dcc2001" localSheetId="41">#REF!</definedName>
    <definedName name="_dcc2001" localSheetId="42">#REF!</definedName>
    <definedName name="_dcc2001" localSheetId="43">#REF!</definedName>
    <definedName name="_dcc2001" localSheetId="44">#REF!</definedName>
    <definedName name="_dcc2001" localSheetId="45">#REF!</definedName>
    <definedName name="_dcc2001" localSheetId="51">#REF!</definedName>
    <definedName name="_dcc2001" localSheetId="54">#REF!</definedName>
    <definedName name="_dcc2001" localSheetId="64">#REF!</definedName>
    <definedName name="_dcc2001" localSheetId="65">#REF!</definedName>
    <definedName name="_dcc2001" localSheetId="19">#REF!</definedName>
    <definedName name="_dcc2001" localSheetId="20">#REF!</definedName>
    <definedName name="_dcc2001" localSheetId="0">#REF!</definedName>
    <definedName name="_dcc2001">#REF!</definedName>
    <definedName name="_dcc2002" localSheetId="68">#REF!</definedName>
    <definedName name="_dcc2002" localSheetId="69">#REF!</definedName>
    <definedName name="_dcc2002" localSheetId="70">#REF!</definedName>
    <definedName name="_dcc2002" localSheetId="72">#REF!</definedName>
    <definedName name="_dcc2002" localSheetId="74">#REF!</definedName>
    <definedName name="_dcc2002" localSheetId="75">#REF!</definedName>
    <definedName name="_dcc2002" localSheetId="76">#REF!</definedName>
    <definedName name="_dcc2002" localSheetId="12">#REF!</definedName>
    <definedName name="_dcc2002" localSheetId="13">#REF!</definedName>
    <definedName name="_dcc2002" localSheetId="63">#REF!</definedName>
    <definedName name="_dcc2002" localSheetId="39">#REF!</definedName>
    <definedName name="_dcc2002" localSheetId="40">#REF!</definedName>
    <definedName name="_dcc2002" localSheetId="41">#REF!</definedName>
    <definedName name="_dcc2002" localSheetId="42">#REF!</definedName>
    <definedName name="_dcc2002" localSheetId="43">#REF!</definedName>
    <definedName name="_dcc2002" localSheetId="44">#REF!</definedName>
    <definedName name="_dcc2002" localSheetId="45">#REF!</definedName>
    <definedName name="_dcc2002" localSheetId="51">#REF!</definedName>
    <definedName name="_dcc2002" localSheetId="54">#REF!</definedName>
    <definedName name="_dcc2002" localSheetId="64">#REF!</definedName>
    <definedName name="_dcc2002" localSheetId="65">#REF!</definedName>
    <definedName name="_dcc2002" localSheetId="19">#REF!</definedName>
    <definedName name="_dcc2002" localSheetId="20">#REF!</definedName>
    <definedName name="_dcc2002" localSheetId="0">#REF!</definedName>
    <definedName name="_dcc2002">#REF!</definedName>
    <definedName name="_dcc2003" localSheetId="68">#REF!</definedName>
    <definedName name="_dcc2003" localSheetId="69">#REF!</definedName>
    <definedName name="_dcc2003" localSheetId="70">#REF!</definedName>
    <definedName name="_dcc2003" localSheetId="72">#REF!</definedName>
    <definedName name="_dcc2003" localSheetId="74">#REF!</definedName>
    <definedName name="_dcc2003" localSheetId="75">#REF!</definedName>
    <definedName name="_dcc2003" localSheetId="76">#REF!</definedName>
    <definedName name="_dcc2003" localSheetId="12">#REF!</definedName>
    <definedName name="_dcc2003" localSheetId="13">#REF!</definedName>
    <definedName name="_dcc2003" localSheetId="63">#REF!</definedName>
    <definedName name="_dcc2003" localSheetId="39">#REF!</definedName>
    <definedName name="_dcc2003" localSheetId="40">#REF!</definedName>
    <definedName name="_dcc2003" localSheetId="41">#REF!</definedName>
    <definedName name="_dcc2003" localSheetId="42">#REF!</definedName>
    <definedName name="_dcc2003" localSheetId="43">#REF!</definedName>
    <definedName name="_dcc2003" localSheetId="44">#REF!</definedName>
    <definedName name="_dcc2003" localSheetId="45">#REF!</definedName>
    <definedName name="_dcc2003" localSheetId="51">#REF!</definedName>
    <definedName name="_dcc2003" localSheetId="54">#REF!</definedName>
    <definedName name="_dcc2003" localSheetId="64">#REF!</definedName>
    <definedName name="_dcc2003" localSheetId="65">#REF!</definedName>
    <definedName name="_dcc2003" localSheetId="19">#REF!</definedName>
    <definedName name="_dcc2003" localSheetId="20">#REF!</definedName>
    <definedName name="_dcc2003" localSheetId="0">#REF!</definedName>
    <definedName name="_dcc2003">#REF!</definedName>
    <definedName name="_dcc98" localSheetId="68">[24]Programa!#REF!</definedName>
    <definedName name="_dcc98" localSheetId="69">[24]Programa!#REF!</definedName>
    <definedName name="_dcc98" localSheetId="70">[24]Programa!#REF!</definedName>
    <definedName name="_dcc98" localSheetId="72">[24]Programa!#REF!</definedName>
    <definedName name="_dcc98" localSheetId="74">[24]Programa!#REF!</definedName>
    <definedName name="_dcc98" localSheetId="75">[24]Programa!#REF!</definedName>
    <definedName name="_dcc98" localSheetId="76">[24]Programa!#REF!</definedName>
    <definedName name="_dcc98" localSheetId="12">#REF!</definedName>
    <definedName name="_dcc98" localSheetId="13">#REF!</definedName>
    <definedName name="_dcc98" localSheetId="39">#REF!</definedName>
    <definedName name="_dcc98" localSheetId="26">[24]Programa!#REF!</definedName>
    <definedName name="_dcc98" localSheetId="31">[24]Programa!#REF!</definedName>
    <definedName name="_dcc98" localSheetId="40">#REF!</definedName>
    <definedName name="_dcc98" localSheetId="41">[24]Programa!#REF!</definedName>
    <definedName name="_dcc98" localSheetId="42">[24]Programa!#REF!</definedName>
    <definedName name="_dcc98" localSheetId="43">[24]Programa!#REF!</definedName>
    <definedName name="_dcc98" localSheetId="44">[24]Programa!#REF!</definedName>
    <definedName name="_dcc98" localSheetId="45">#REF!</definedName>
    <definedName name="_dcc98" localSheetId="51">[24]Programa!#REF!</definedName>
    <definedName name="_dcc98" localSheetId="52">[24]Programa!#REF!</definedName>
    <definedName name="_dcc98" localSheetId="54">#REF!</definedName>
    <definedName name="_dcc98" localSheetId="65">[24]Programa!#REF!</definedName>
    <definedName name="_dcc98" localSheetId="66">[24]Programa!#REF!</definedName>
    <definedName name="_dcc98" localSheetId="19">#REF!</definedName>
    <definedName name="_dcc98" localSheetId="20">[24]Programa!#REF!</definedName>
    <definedName name="_dcc98" localSheetId="0">[24]Programa!#REF!</definedName>
    <definedName name="_dcc98">#REF!</definedName>
    <definedName name="_dcc99" localSheetId="68">#REF!</definedName>
    <definedName name="_dcc99" localSheetId="69">#REF!</definedName>
    <definedName name="_dcc99" localSheetId="70">#REF!</definedName>
    <definedName name="_dcc99" localSheetId="72">#REF!</definedName>
    <definedName name="_dcc99" localSheetId="74">#REF!</definedName>
    <definedName name="_dcc99" localSheetId="75">#REF!</definedName>
    <definedName name="_dcc99" localSheetId="76">#REF!</definedName>
    <definedName name="_dcc99" localSheetId="12">#REF!</definedName>
    <definedName name="_dcc99" localSheetId="13">#REF!</definedName>
    <definedName name="_dcc99" localSheetId="14">#REF!</definedName>
    <definedName name="_dcc99" localSheetId="63">#REF!</definedName>
    <definedName name="_dcc99" localSheetId="39">#REF!</definedName>
    <definedName name="_dcc99" localSheetId="31">#REF!</definedName>
    <definedName name="_dcc99" localSheetId="40">#REF!</definedName>
    <definedName name="_dcc99" localSheetId="41">#REF!</definedName>
    <definedName name="_dcc99" localSheetId="42">#REF!</definedName>
    <definedName name="_dcc99" localSheetId="43">#REF!</definedName>
    <definedName name="_dcc99" localSheetId="44">#REF!</definedName>
    <definedName name="_dcc99" localSheetId="45">#REF!</definedName>
    <definedName name="_dcc99" localSheetId="51">#REF!</definedName>
    <definedName name="_dcc99" localSheetId="52">#REF!</definedName>
    <definedName name="_dcc99" localSheetId="54">#REF!</definedName>
    <definedName name="_dcc99" localSheetId="64">#REF!</definedName>
    <definedName name="_dcc99" localSheetId="65">#REF!</definedName>
    <definedName name="_dcc99" localSheetId="66">#REF!</definedName>
    <definedName name="_dcc99" localSheetId="19">#REF!</definedName>
    <definedName name="_dcc99" localSheetId="20">#REF!</definedName>
    <definedName name="_dcc99" localSheetId="0">#REF!</definedName>
    <definedName name="_dcc99">#REF!</definedName>
    <definedName name="_DEG1" localSheetId="68">#REF!</definedName>
    <definedName name="_DEG1" localSheetId="69">#REF!</definedName>
    <definedName name="_DEG1" localSheetId="70">#REF!</definedName>
    <definedName name="_DEG1" localSheetId="72">#REF!</definedName>
    <definedName name="_DEG1" localSheetId="74">#REF!</definedName>
    <definedName name="_DEG1" localSheetId="75">#REF!</definedName>
    <definedName name="_DEG1" localSheetId="76">#REF!</definedName>
    <definedName name="_DEG1" localSheetId="12">#REF!</definedName>
    <definedName name="_DEG1" localSheetId="13">#REF!</definedName>
    <definedName name="_DEG1" localSheetId="14">#REF!</definedName>
    <definedName name="_DEG1" localSheetId="22">#REF!</definedName>
    <definedName name="_DEG1" localSheetId="23">#REF!</definedName>
    <definedName name="_DEG1" localSheetId="25">#REF!</definedName>
    <definedName name="_DEG1" localSheetId="27">#REF!</definedName>
    <definedName name="_DEG1" localSheetId="63">#REF!</definedName>
    <definedName name="_DEG1" localSheetId="39">#REF!</definedName>
    <definedName name="_DEG1" localSheetId="24">#REF!</definedName>
    <definedName name="_DEG1" localSheetId="31">#REF!</definedName>
    <definedName name="_DEG1" localSheetId="32">#REF!</definedName>
    <definedName name="_DEG1" localSheetId="40">#REF!</definedName>
    <definedName name="_DEG1" localSheetId="41">#REF!</definedName>
    <definedName name="_DEG1" localSheetId="42">#REF!</definedName>
    <definedName name="_DEG1" localSheetId="43">#REF!</definedName>
    <definedName name="_DEG1" localSheetId="44">#REF!</definedName>
    <definedName name="_DEG1" localSheetId="45">#REF!</definedName>
    <definedName name="_DEG1" localSheetId="46">#REF!</definedName>
    <definedName name="_DEG1" localSheetId="47">#REF!</definedName>
    <definedName name="_DEG1" localSheetId="51">#REF!</definedName>
    <definedName name="_DEG1" localSheetId="52">#REF!</definedName>
    <definedName name="_DEG1" localSheetId="54">#REF!</definedName>
    <definedName name="_DEG1" localSheetId="64">#REF!</definedName>
    <definedName name="_DEG1" localSheetId="65">#REF!</definedName>
    <definedName name="_DEG1" localSheetId="19">#REF!</definedName>
    <definedName name="_DEG1" localSheetId="20">#REF!</definedName>
    <definedName name="_DEG1" localSheetId="0">#REF!</definedName>
    <definedName name="_DEG1">#REF!</definedName>
    <definedName name="_dic96" localSheetId="68">#REF!</definedName>
    <definedName name="_dic96" localSheetId="69">#REF!</definedName>
    <definedName name="_dic96" localSheetId="70">#REF!</definedName>
    <definedName name="_dic96" localSheetId="72">#REF!</definedName>
    <definedName name="_dic96" localSheetId="74">#REF!</definedName>
    <definedName name="_dic96" localSheetId="75">#REF!</definedName>
    <definedName name="_dic96" localSheetId="76">#REF!</definedName>
    <definedName name="_dic96" localSheetId="12">#REF!</definedName>
    <definedName name="_dic96" localSheetId="13">#REF!</definedName>
    <definedName name="_dic96" localSheetId="63">#REF!</definedName>
    <definedName name="_dic96" localSheetId="39">#REF!</definedName>
    <definedName name="_dic96" localSheetId="40">#REF!</definedName>
    <definedName name="_dic96" localSheetId="41">#REF!</definedName>
    <definedName name="_dic96" localSheetId="42">#REF!</definedName>
    <definedName name="_dic96" localSheetId="43">#REF!</definedName>
    <definedName name="_dic96" localSheetId="44">#REF!</definedName>
    <definedName name="_dic96" localSheetId="45">#REF!</definedName>
    <definedName name="_dic96" localSheetId="51">#REF!</definedName>
    <definedName name="_dic96" localSheetId="54">#REF!</definedName>
    <definedName name="_dic96" localSheetId="64">#REF!</definedName>
    <definedName name="_dic96" localSheetId="65">#REF!</definedName>
    <definedName name="_dic96" localSheetId="19">#REF!</definedName>
    <definedName name="_dic96" localSheetId="20">#REF!</definedName>
    <definedName name="_dic96" localSheetId="0">#REF!</definedName>
    <definedName name="_dic96">#REF!</definedName>
    <definedName name="_DKR1" localSheetId="68">#REF!</definedName>
    <definedName name="_DKR1" localSheetId="69">#REF!</definedName>
    <definedName name="_DKR1" localSheetId="70">#REF!</definedName>
    <definedName name="_DKR1" localSheetId="72">#REF!</definedName>
    <definedName name="_DKR1" localSheetId="74">#REF!</definedName>
    <definedName name="_DKR1" localSheetId="75">#REF!</definedName>
    <definedName name="_DKR1" localSheetId="76">#REF!</definedName>
    <definedName name="_DKR1" localSheetId="12">#REF!</definedName>
    <definedName name="_DKR1" localSheetId="13">#REF!</definedName>
    <definedName name="_DKR1" localSheetId="14">#REF!</definedName>
    <definedName name="_DKR1" localSheetId="22">#REF!</definedName>
    <definedName name="_DKR1" localSheetId="25">#REF!</definedName>
    <definedName name="_DKR1" localSheetId="27">#REF!</definedName>
    <definedName name="_DKR1" localSheetId="63">#REF!</definedName>
    <definedName name="_DKR1" localSheetId="39">#REF!</definedName>
    <definedName name="_DKR1" localSheetId="24">#REF!</definedName>
    <definedName name="_DKR1" localSheetId="31">#REF!</definedName>
    <definedName name="_DKR1" localSheetId="32">#REF!</definedName>
    <definedName name="_DKR1" localSheetId="40">#REF!</definedName>
    <definedName name="_DKR1" localSheetId="41">#REF!</definedName>
    <definedName name="_DKR1" localSheetId="42">#REF!</definedName>
    <definedName name="_DKR1" localSheetId="43">#REF!</definedName>
    <definedName name="_DKR1" localSheetId="44">#REF!</definedName>
    <definedName name="_DKR1" localSheetId="45">#REF!</definedName>
    <definedName name="_DKR1" localSheetId="46">#REF!</definedName>
    <definedName name="_DKR1" localSheetId="47">#REF!</definedName>
    <definedName name="_DKR1" localSheetId="51">#REF!</definedName>
    <definedName name="_DKR1" localSheetId="52">#REF!</definedName>
    <definedName name="_DKR1" localSheetId="54">#REF!</definedName>
    <definedName name="_DKR1" localSheetId="64">#REF!</definedName>
    <definedName name="_DKR1" localSheetId="65">#REF!</definedName>
    <definedName name="_DKR1" localSheetId="19">#REF!</definedName>
    <definedName name="_DKR1" localSheetId="20">#REF!</definedName>
    <definedName name="_DKR1" localSheetId="0">#REF!</definedName>
    <definedName name="_DKR1">#REF!</definedName>
    <definedName name="_DLX1.EMA" localSheetId="68">#REF!</definedName>
    <definedName name="_DLX1.EMA" localSheetId="69">#REF!</definedName>
    <definedName name="_DLX1.EMA" localSheetId="70">#REF!</definedName>
    <definedName name="_DLX1.EMA" localSheetId="72">#REF!</definedName>
    <definedName name="_DLX1.EMA" localSheetId="74">#REF!</definedName>
    <definedName name="_DLX1.EMA" localSheetId="75">#REF!</definedName>
    <definedName name="_DLX1.EMA" localSheetId="76">#REF!</definedName>
    <definedName name="_DLX1.EMA" localSheetId="12">#REF!</definedName>
    <definedName name="_DLX1.EMA" localSheetId="13">#REF!</definedName>
    <definedName name="_DLX1.EMA" localSheetId="22">#REF!</definedName>
    <definedName name="_DLX1.EMA" localSheetId="27">#REF!</definedName>
    <definedName name="_DLX1.EMA" localSheetId="63">#REF!</definedName>
    <definedName name="_DLX1.EMA" localSheetId="39">#REF!</definedName>
    <definedName name="_DLX1.EMA" localSheetId="24">#REF!</definedName>
    <definedName name="_DLX1.EMA" localSheetId="32">#REF!</definedName>
    <definedName name="_DLX1.EMA" localSheetId="40">#REF!</definedName>
    <definedName name="_DLX1.EMA" localSheetId="41">#REF!</definedName>
    <definedName name="_DLX1.EMA" localSheetId="42">#REF!</definedName>
    <definedName name="_DLX1.EMA" localSheetId="43">#REF!</definedName>
    <definedName name="_DLX1.EMA" localSheetId="44">#REF!</definedName>
    <definedName name="_DLX1.EMA" localSheetId="45">#REF!</definedName>
    <definedName name="_DLX1.EMA" localSheetId="46">#REF!</definedName>
    <definedName name="_DLX1.EMA" localSheetId="47">#REF!</definedName>
    <definedName name="_DLX1.EMA" localSheetId="51">#REF!</definedName>
    <definedName name="_DLX1.EMA" localSheetId="52">#REF!</definedName>
    <definedName name="_DLX1.EMA" localSheetId="54">#REF!</definedName>
    <definedName name="_DLX1.EMA" localSheetId="64">#REF!</definedName>
    <definedName name="_DLX1.EMA" localSheetId="65">#REF!</definedName>
    <definedName name="_DLX1.EMA" localSheetId="19">#REF!</definedName>
    <definedName name="_DLX1.EMA" localSheetId="20">#REF!</definedName>
    <definedName name="_DLX1.EMA" localSheetId="0">#REF!</definedName>
    <definedName name="_DLX1.EMA">#REF!</definedName>
    <definedName name="_DLX1.EMG" localSheetId="68">#REF!</definedName>
    <definedName name="_DLX1.EMG" localSheetId="69">#REF!</definedName>
    <definedName name="_DLX1.EMG" localSheetId="70">#REF!</definedName>
    <definedName name="_DLX1.EMG" localSheetId="72">#REF!</definedName>
    <definedName name="_DLX1.EMG" localSheetId="74">#REF!</definedName>
    <definedName name="_DLX1.EMG" localSheetId="75">#REF!</definedName>
    <definedName name="_DLX1.EMG" localSheetId="76">#REF!</definedName>
    <definedName name="_DLX1.EMG" localSheetId="12">#REF!</definedName>
    <definedName name="_DLX1.EMG" localSheetId="13">#REF!</definedName>
    <definedName name="_DLX1.EMG" localSheetId="22">#REF!</definedName>
    <definedName name="_DLX1.EMG" localSheetId="27">#REF!</definedName>
    <definedName name="_DLX1.EMG" localSheetId="63">#REF!</definedName>
    <definedName name="_DLX1.EMG" localSheetId="39">#REF!</definedName>
    <definedName name="_DLX1.EMG" localSheetId="24">#REF!</definedName>
    <definedName name="_DLX1.EMG" localSheetId="32">#REF!</definedName>
    <definedName name="_DLX1.EMG" localSheetId="40">#REF!</definedName>
    <definedName name="_DLX1.EMG" localSheetId="41">#REF!</definedName>
    <definedName name="_DLX1.EMG" localSheetId="42">#REF!</definedName>
    <definedName name="_DLX1.EMG" localSheetId="43">#REF!</definedName>
    <definedName name="_DLX1.EMG" localSheetId="44">#REF!</definedName>
    <definedName name="_DLX1.EMG" localSheetId="45">#REF!</definedName>
    <definedName name="_DLX1.EMG" localSheetId="46">#REF!</definedName>
    <definedName name="_DLX1.EMG" localSheetId="47">#REF!</definedName>
    <definedName name="_DLX1.EMG" localSheetId="51">#REF!</definedName>
    <definedName name="_DLX1.EMG" localSheetId="52">#REF!</definedName>
    <definedName name="_DLX1.EMG" localSheetId="54">#REF!</definedName>
    <definedName name="_DLX1.EMG" localSheetId="64">#REF!</definedName>
    <definedName name="_DLX1.EMG" localSheetId="65">#REF!</definedName>
    <definedName name="_DLX1.EMG" localSheetId="19">#REF!</definedName>
    <definedName name="_DLX1.EMG" localSheetId="20">#REF!</definedName>
    <definedName name="_DLX1.EMG" localSheetId="0">#REF!</definedName>
    <definedName name="_DLX1.EMG">#REF!</definedName>
    <definedName name="_DLX10.EMA" localSheetId="68">#REF!</definedName>
    <definedName name="_DLX10.EMA" localSheetId="69">#REF!</definedName>
    <definedName name="_DLX10.EMA" localSheetId="70">#REF!</definedName>
    <definedName name="_DLX10.EMA" localSheetId="72">#REF!</definedName>
    <definedName name="_DLX10.EMA" localSheetId="74">#REF!</definedName>
    <definedName name="_DLX10.EMA" localSheetId="75">#REF!</definedName>
    <definedName name="_DLX10.EMA" localSheetId="76">#REF!</definedName>
    <definedName name="_DLX10.EMA" localSheetId="12">#REF!</definedName>
    <definedName name="_DLX10.EMA" localSheetId="13">#REF!</definedName>
    <definedName name="_DLX10.EMA" localSheetId="22">#REF!</definedName>
    <definedName name="_DLX10.EMA" localSheetId="27">#REF!</definedName>
    <definedName name="_DLX10.EMA" localSheetId="63">#REF!</definedName>
    <definedName name="_DLX10.EMA" localSheetId="39">#REF!</definedName>
    <definedName name="_DLX10.EMA" localSheetId="24">#REF!</definedName>
    <definedName name="_DLX10.EMA" localSheetId="32">#REF!</definedName>
    <definedName name="_DLX10.EMA" localSheetId="40">#REF!</definedName>
    <definedName name="_DLX10.EMA" localSheetId="41">#REF!</definedName>
    <definedName name="_DLX10.EMA" localSheetId="42">#REF!</definedName>
    <definedName name="_DLX10.EMA" localSheetId="43">#REF!</definedName>
    <definedName name="_DLX10.EMA" localSheetId="44">#REF!</definedName>
    <definedName name="_DLX10.EMA" localSheetId="45">#REF!</definedName>
    <definedName name="_DLX10.EMA" localSheetId="46">#REF!</definedName>
    <definedName name="_DLX10.EMA" localSheetId="47">#REF!</definedName>
    <definedName name="_DLX10.EMA" localSheetId="51">#REF!</definedName>
    <definedName name="_DLX10.EMA" localSheetId="52">#REF!</definedName>
    <definedName name="_DLX10.EMA" localSheetId="54">#REF!</definedName>
    <definedName name="_DLX10.EMA" localSheetId="64">#REF!</definedName>
    <definedName name="_DLX10.EMA" localSheetId="65">#REF!</definedName>
    <definedName name="_DLX10.EMA" localSheetId="19">#REF!</definedName>
    <definedName name="_DLX10.EMA" localSheetId="20">#REF!</definedName>
    <definedName name="_DLX10.EMA" localSheetId="0">#REF!</definedName>
    <definedName name="_DLX10.EMA">#REF!</definedName>
    <definedName name="_DLX11.EMA" localSheetId="68">#REF!</definedName>
    <definedName name="_DLX11.EMA" localSheetId="69">#REF!</definedName>
    <definedName name="_DLX11.EMA" localSheetId="70">#REF!</definedName>
    <definedName name="_DLX11.EMA" localSheetId="72">#REF!</definedName>
    <definedName name="_DLX11.EMA" localSheetId="74">#REF!</definedName>
    <definedName name="_DLX11.EMA" localSheetId="75">#REF!</definedName>
    <definedName name="_DLX11.EMA" localSheetId="76">#REF!</definedName>
    <definedName name="_DLX11.EMA" localSheetId="12">#REF!</definedName>
    <definedName name="_DLX11.EMA" localSheetId="13">#REF!</definedName>
    <definedName name="_DLX11.EMA" localSheetId="22">#REF!</definedName>
    <definedName name="_DLX11.EMA" localSheetId="27">#REF!</definedName>
    <definedName name="_DLX11.EMA" localSheetId="63">#REF!</definedName>
    <definedName name="_DLX11.EMA" localSheetId="39">#REF!</definedName>
    <definedName name="_DLX11.EMA" localSheetId="24">#REF!</definedName>
    <definedName name="_DLX11.EMA" localSheetId="32">#REF!</definedName>
    <definedName name="_DLX11.EMA" localSheetId="40">#REF!</definedName>
    <definedName name="_DLX11.EMA" localSheetId="41">#REF!</definedName>
    <definedName name="_DLX11.EMA" localSheetId="42">#REF!</definedName>
    <definedName name="_DLX11.EMA" localSheetId="43">#REF!</definedName>
    <definedName name="_DLX11.EMA" localSheetId="44">#REF!</definedName>
    <definedName name="_DLX11.EMA" localSheetId="45">#REF!</definedName>
    <definedName name="_DLX11.EMA" localSheetId="46">#REF!</definedName>
    <definedName name="_DLX11.EMA" localSheetId="47">#REF!</definedName>
    <definedName name="_DLX11.EMA" localSheetId="51">#REF!</definedName>
    <definedName name="_DLX11.EMA" localSheetId="52">#REF!</definedName>
    <definedName name="_DLX11.EMA" localSheetId="54">#REF!</definedName>
    <definedName name="_DLX11.EMA" localSheetId="64">#REF!</definedName>
    <definedName name="_DLX11.EMA" localSheetId="65">#REF!</definedName>
    <definedName name="_DLX11.EMA" localSheetId="19">#REF!</definedName>
    <definedName name="_DLX11.EMA" localSheetId="20">#REF!</definedName>
    <definedName name="_DLX11.EMA" localSheetId="0">#REF!</definedName>
    <definedName name="_DLX11.EMA">#REF!</definedName>
    <definedName name="_DLX12.EMA" localSheetId="68">#REF!</definedName>
    <definedName name="_DLX12.EMA" localSheetId="69">#REF!</definedName>
    <definedName name="_DLX12.EMA" localSheetId="70">#REF!</definedName>
    <definedName name="_DLX12.EMA" localSheetId="72">#REF!</definedName>
    <definedName name="_DLX12.EMA" localSheetId="74">#REF!</definedName>
    <definedName name="_DLX12.EMA" localSheetId="75">#REF!</definedName>
    <definedName name="_DLX12.EMA" localSheetId="76">#REF!</definedName>
    <definedName name="_DLX12.EMA" localSheetId="12">#REF!</definedName>
    <definedName name="_DLX12.EMA" localSheetId="13">#REF!</definedName>
    <definedName name="_DLX12.EMA" localSheetId="22">#REF!</definedName>
    <definedName name="_DLX12.EMA" localSheetId="27">#REF!</definedName>
    <definedName name="_DLX12.EMA" localSheetId="63">#REF!</definedName>
    <definedName name="_DLX12.EMA" localSheetId="39">#REF!</definedName>
    <definedName name="_DLX12.EMA" localSheetId="24">#REF!</definedName>
    <definedName name="_DLX12.EMA" localSheetId="32">#REF!</definedName>
    <definedName name="_DLX12.EMA" localSheetId="40">#REF!</definedName>
    <definedName name="_DLX12.EMA" localSheetId="41">#REF!</definedName>
    <definedName name="_DLX12.EMA" localSheetId="42">#REF!</definedName>
    <definedName name="_DLX12.EMA" localSheetId="43">#REF!</definedName>
    <definedName name="_DLX12.EMA" localSheetId="44">#REF!</definedName>
    <definedName name="_DLX12.EMA" localSheetId="45">#REF!</definedName>
    <definedName name="_DLX12.EMA" localSheetId="46">#REF!</definedName>
    <definedName name="_DLX12.EMA" localSheetId="47">#REF!</definedName>
    <definedName name="_DLX12.EMA" localSheetId="51">#REF!</definedName>
    <definedName name="_DLX12.EMA" localSheetId="52">#REF!</definedName>
    <definedName name="_DLX12.EMA" localSheetId="54">#REF!</definedName>
    <definedName name="_DLX12.EMA" localSheetId="64">#REF!</definedName>
    <definedName name="_DLX12.EMA" localSheetId="65">#REF!</definedName>
    <definedName name="_DLX12.EMA" localSheetId="19">#REF!</definedName>
    <definedName name="_DLX12.EMA" localSheetId="20">#REF!</definedName>
    <definedName name="_DLX12.EMA" localSheetId="0">#REF!</definedName>
    <definedName name="_DLX12.EMA">#REF!</definedName>
    <definedName name="_DLX13.EMA" localSheetId="68">#REF!</definedName>
    <definedName name="_DLX13.EMA" localSheetId="69">#REF!</definedName>
    <definedName name="_DLX13.EMA" localSheetId="70">#REF!</definedName>
    <definedName name="_DLX13.EMA" localSheetId="72">#REF!</definedName>
    <definedName name="_DLX13.EMA" localSheetId="74">#REF!</definedName>
    <definedName name="_DLX13.EMA" localSheetId="75">#REF!</definedName>
    <definedName name="_DLX13.EMA" localSheetId="76">#REF!</definedName>
    <definedName name="_DLX13.EMA" localSheetId="12">#REF!</definedName>
    <definedName name="_DLX13.EMA" localSheetId="13">#REF!</definedName>
    <definedName name="_DLX13.EMA" localSheetId="22">#REF!</definedName>
    <definedName name="_DLX13.EMA" localSheetId="27">#REF!</definedName>
    <definedName name="_DLX13.EMA" localSheetId="63">#REF!</definedName>
    <definedName name="_DLX13.EMA" localSheetId="39">#REF!</definedName>
    <definedName name="_DLX13.EMA" localSheetId="24">#REF!</definedName>
    <definedName name="_DLX13.EMA" localSheetId="32">#REF!</definedName>
    <definedName name="_DLX13.EMA" localSheetId="40">#REF!</definedName>
    <definedName name="_DLX13.EMA" localSheetId="41">#REF!</definedName>
    <definedName name="_DLX13.EMA" localSheetId="42">#REF!</definedName>
    <definedName name="_DLX13.EMA" localSheetId="43">#REF!</definedName>
    <definedName name="_DLX13.EMA" localSheetId="44">#REF!</definedName>
    <definedName name="_DLX13.EMA" localSheetId="45">#REF!</definedName>
    <definedName name="_DLX13.EMA" localSheetId="46">#REF!</definedName>
    <definedName name="_DLX13.EMA" localSheetId="47">#REF!</definedName>
    <definedName name="_DLX13.EMA" localSheetId="51">#REF!</definedName>
    <definedName name="_DLX13.EMA" localSheetId="52">#REF!</definedName>
    <definedName name="_DLX13.EMA" localSheetId="54">#REF!</definedName>
    <definedName name="_DLX13.EMA" localSheetId="64">#REF!</definedName>
    <definedName name="_DLX13.EMA" localSheetId="65">#REF!</definedName>
    <definedName name="_DLX13.EMA" localSheetId="19">#REF!</definedName>
    <definedName name="_DLX13.EMA" localSheetId="20">#REF!</definedName>
    <definedName name="_DLX13.EMA" localSheetId="0">#REF!</definedName>
    <definedName name="_DLX13.EMA">#REF!</definedName>
    <definedName name="_DLX14.EMA" localSheetId="68">#REF!</definedName>
    <definedName name="_DLX14.EMA" localSheetId="69">#REF!</definedName>
    <definedName name="_DLX14.EMA" localSheetId="70">#REF!</definedName>
    <definedName name="_DLX14.EMA" localSheetId="72">#REF!</definedName>
    <definedName name="_DLX14.EMA" localSheetId="74">#REF!</definedName>
    <definedName name="_DLX14.EMA" localSheetId="75">#REF!</definedName>
    <definedName name="_DLX14.EMA" localSheetId="76">#REF!</definedName>
    <definedName name="_DLX14.EMA" localSheetId="12">#REF!</definedName>
    <definedName name="_DLX14.EMA" localSheetId="13">#REF!</definedName>
    <definedName name="_DLX14.EMA" localSheetId="22">#REF!</definedName>
    <definedName name="_DLX14.EMA" localSheetId="27">#REF!</definedName>
    <definedName name="_DLX14.EMA" localSheetId="63">#REF!</definedName>
    <definedName name="_DLX14.EMA" localSheetId="39">#REF!</definedName>
    <definedName name="_DLX14.EMA" localSheetId="24">#REF!</definedName>
    <definedName name="_DLX14.EMA" localSheetId="32">#REF!</definedName>
    <definedName name="_DLX14.EMA" localSheetId="40">#REF!</definedName>
    <definedName name="_DLX14.EMA" localSheetId="41">#REF!</definedName>
    <definedName name="_DLX14.EMA" localSheetId="42">#REF!</definedName>
    <definedName name="_DLX14.EMA" localSheetId="43">#REF!</definedName>
    <definedName name="_DLX14.EMA" localSheetId="44">#REF!</definedName>
    <definedName name="_DLX14.EMA" localSheetId="45">#REF!</definedName>
    <definedName name="_DLX14.EMA" localSheetId="46">#REF!</definedName>
    <definedName name="_DLX14.EMA" localSheetId="47">#REF!</definedName>
    <definedName name="_DLX14.EMA" localSheetId="51">#REF!</definedName>
    <definedName name="_DLX14.EMA" localSheetId="52">#REF!</definedName>
    <definedName name="_DLX14.EMA" localSheetId="54">#REF!</definedName>
    <definedName name="_DLX14.EMA" localSheetId="64">#REF!</definedName>
    <definedName name="_DLX14.EMA" localSheetId="65">#REF!</definedName>
    <definedName name="_DLX14.EMA" localSheetId="19">#REF!</definedName>
    <definedName name="_DLX14.EMA" localSheetId="20">#REF!</definedName>
    <definedName name="_DLX14.EMA" localSheetId="0">#REF!</definedName>
    <definedName name="_DLX14.EMA">#REF!</definedName>
    <definedName name="_DLX16.EMA" localSheetId="68">#REF!</definedName>
    <definedName name="_DLX16.EMA" localSheetId="69">#REF!</definedName>
    <definedName name="_DLX16.EMA" localSheetId="70">#REF!</definedName>
    <definedName name="_DLX16.EMA" localSheetId="72">#REF!</definedName>
    <definedName name="_DLX16.EMA" localSheetId="74">#REF!</definedName>
    <definedName name="_DLX16.EMA" localSheetId="75">#REF!</definedName>
    <definedName name="_DLX16.EMA" localSheetId="76">#REF!</definedName>
    <definedName name="_DLX16.EMA" localSheetId="12">#REF!</definedName>
    <definedName name="_DLX16.EMA" localSheetId="13">#REF!</definedName>
    <definedName name="_DLX16.EMA" localSheetId="22">#REF!</definedName>
    <definedName name="_DLX16.EMA" localSheetId="27">#REF!</definedName>
    <definedName name="_DLX16.EMA" localSheetId="63">#REF!</definedName>
    <definedName name="_DLX16.EMA" localSheetId="39">#REF!</definedName>
    <definedName name="_DLX16.EMA" localSheetId="24">#REF!</definedName>
    <definedName name="_DLX16.EMA" localSheetId="32">#REF!</definedName>
    <definedName name="_DLX16.EMA" localSheetId="40">#REF!</definedName>
    <definedName name="_DLX16.EMA" localSheetId="41">#REF!</definedName>
    <definedName name="_DLX16.EMA" localSheetId="42">#REF!</definedName>
    <definedName name="_DLX16.EMA" localSheetId="43">#REF!</definedName>
    <definedName name="_DLX16.EMA" localSheetId="44">#REF!</definedName>
    <definedName name="_DLX16.EMA" localSheetId="45">#REF!</definedName>
    <definedName name="_DLX16.EMA" localSheetId="46">#REF!</definedName>
    <definedName name="_DLX16.EMA" localSheetId="47">#REF!</definedName>
    <definedName name="_DLX16.EMA" localSheetId="51">#REF!</definedName>
    <definedName name="_DLX16.EMA" localSheetId="52">#REF!</definedName>
    <definedName name="_DLX16.EMA" localSheetId="54">#REF!</definedName>
    <definedName name="_DLX16.EMA" localSheetId="64">#REF!</definedName>
    <definedName name="_DLX16.EMA" localSheetId="65">#REF!</definedName>
    <definedName name="_DLX16.EMA" localSheetId="19">#REF!</definedName>
    <definedName name="_DLX16.EMA" localSheetId="20">#REF!</definedName>
    <definedName name="_DLX16.EMA" localSheetId="0">#REF!</definedName>
    <definedName name="_DLX16.EMA">#REF!</definedName>
    <definedName name="_DLX2.EMA" localSheetId="68">#REF!,#REF!</definedName>
    <definedName name="_DLX2.EMA" localSheetId="69">#REF!,#REF!</definedName>
    <definedName name="_DLX2.EMA" localSheetId="70">#REF!,#REF!</definedName>
    <definedName name="_DLX2.EMA" localSheetId="72">#REF!,#REF!</definedName>
    <definedName name="_DLX2.EMA" localSheetId="74">#REF!,#REF!</definedName>
    <definedName name="_DLX2.EMA" localSheetId="75">#REF!,#REF!</definedName>
    <definedName name="_DLX2.EMA" localSheetId="76">#REF!,#REF!</definedName>
    <definedName name="_DLX2.EMA" localSheetId="12">#REF!,#REF!</definedName>
    <definedName name="_DLX2.EMA" localSheetId="13">#REF!,#REF!</definedName>
    <definedName name="_DLX2.EMA" localSheetId="14">#REF!,#REF!</definedName>
    <definedName name="_DLX2.EMA" localSheetId="22">#REF!,#REF!</definedName>
    <definedName name="_DLX2.EMA" localSheetId="23">#REF!,#REF!</definedName>
    <definedName name="_DLX2.EMA" localSheetId="25">#REF!,#REF!</definedName>
    <definedName name="_DLX2.EMA" localSheetId="27">#REF!,#REF!</definedName>
    <definedName name="_DLX2.EMA" localSheetId="63">#REF!,#REF!</definedName>
    <definedName name="_DLX2.EMA" localSheetId="39">#REF!,#REF!</definedName>
    <definedName name="_DLX2.EMA" localSheetId="24">#REF!,#REF!</definedName>
    <definedName name="_DLX2.EMA" localSheetId="31">#REF!,#REF!</definedName>
    <definedName name="_DLX2.EMA" localSheetId="32">#REF!,#REF!</definedName>
    <definedName name="_DLX2.EMA" localSheetId="36">#REF!,#REF!</definedName>
    <definedName name="_DLX2.EMA" localSheetId="40">#REF!,#REF!</definedName>
    <definedName name="_DLX2.EMA" localSheetId="41">#REF!,#REF!</definedName>
    <definedName name="_DLX2.EMA" localSheetId="42">#REF!,#REF!</definedName>
    <definedName name="_DLX2.EMA" localSheetId="43">#REF!,#REF!</definedName>
    <definedName name="_DLX2.EMA" localSheetId="44">#REF!,#REF!</definedName>
    <definedName name="_DLX2.EMA" localSheetId="45">#REF!,#REF!</definedName>
    <definedName name="_DLX2.EMA" localSheetId="46">#REF!,#REF!</definedName>
    <definedName name="_DLX2.EMA" localSheetId="47">#REF!,#REF!</definedName>
    <definedName name="_DLX2.EMA" localSheetId="51">#REF!,#REF!</definedName>
    <definedName name="_DLX2.EMA" localSheetId="52">#REF!,#REF!</definedName>
    <definedName name="_DLX2.EMA" localSheetId="54">#REF!,#REF!</definedName>
    <definedName name="_DLX2.EMA" localSheetId="64">#REF!,#REF!</definedName>
    <definedName name="_DLX2.EMA" localSheetId="65">#REF!,#REF!</definedName>
    <definedName name="_DLX2.EMA" localSheetId="66">#REF!,#REF!</definedName>
    <definedName name="_DLX2.EMA" localSheetId="19">#REF!,#REF!</definedName>
    <definedName name="_DLX2.EMA" localSheetId="20">#REF!,#REF!</definedName>
    <definedName name="_DLX2.EMA" localSheetId="0">#REF!,#REF!</definedName>
    <definedName name="_DLX2.EMA">#REF!,#REF!</definedName>
    <definedName name="_DLX2.EMG" localSheetId="68">#REF!</definedName>
    <definedName name="_DLX2.EMG" localSheetId="69">#REF!</definedName>
    <definedName name="_DLX2.EMG" localSheetId="70">#REF!</definedName>
    <definedName name="_DLX2.EMG" localSheetId="72">#REF!</definedName>
    <definedName name="_DLX2.EMG" localSheetId="74">#REF!</definedName>
    <definedName name="_DLX2.EMG" localSheetId="75">#REF!</definedName>
    <definedName name="_DLX2.EMG" localSheetId="76">#REF!</definedName>
    <definedName name="_DLX2.EMG" localSheetId="12">#REF!</definedName>
    <definedName name="_DLX2.EMG" localSheetId="13">#REF!</definedName>
    <definedName name="_DLX2.EMG" localSheetId="14">#REF!</definedName>
    <definedName name="_DLX2.EMG" localSheetId="22">#REF!</definedName>
    <definedName name="_DLX2.EMG" localSheetId="23">#REF!</definedName>
    <definedName name="_DLX2.EMG" localSheetId="25">#REF!</definedName>
    <definedName name="_DLX2.EMG" localSheetId="27">#REF!</definedName>
    <definedName name="_DLX2.EMG" localSheetId="63">#REF!</definedName>
    <definedName name="_DLX2.EMG" localSheetId="39">#REF!</definedName>
    <definedName name="_DLX2.EMG" localSheetId="24">#REF!</definedName>
    <definedName name="_DLX2.EMG" localSheetId="31">#REF!</definedName>
    <definedName name="_DLX2.EMG" localSheetId="32">#REF!</definedName>
    <definedName name="_DLX2.EMG" localSheetId="36">#REF!</definedName>
    <definedName name="_DLX2.EMG" localSheetId="40">#REF!</definedName>
    <definedName name="_DLX2.EMG" localSheetId="41">#REF!</definedName>
    <definedName name="_DLX2.EMG" localSheetId="42">#REF!</definedName>
    <definedName name="_DLX2.EMG" localSheetId="43">#REF!</definedName>
    <definedName name="_DLX2.EMG" localSheetId="44">#REF!</definedName>
    <definedName name="_DLX2.EMG" localSheetId="45">#REF!</definedName>
    <definedName name="_DLX2.EMG" localSheetId="46">#REF!</definedName>
    <definedName name="_DLX2.EMG" localSheetId="47">#REF!</definedName>
    <definedName name="_DLX2.EMG" localSheetId="51">#REF!</definedName>
    <definedName name="_DLX2.EMG" localSheetId="52">#REF!</definedName>
    <definedName name="_DLX2.EMG" localSheetId="54">#REF!</definedName>
    <definedName name="_DLX2.EMG" localSheetId="64">#REF!</definedName>
    <definedName name="_DLX2.EMG" localSheetId="65">#REF!</definedName>
    <definedName name="_DLX2.EMG" localSheetId="66">#REF!</definedName>
    <definedName name="_DLX2.EMG" localSheetId="19">#REF!</definedName>
    <definedName name="_DLX2.EMG" localSheetId="20">#REF!</definedName>
    <definedName name="_DLX2.EMG" localSheetId="0">#REF!</definedName>
    <definedName name="_DLX2.EMG">#REF!</definedName>
    <definedName name="_DLX4.EMA" localSheetId="68">#REF!</definedName>
    <definedName name="_DLX4.EMA" localSheetId="69">#REF!</definedName>
    <definedName name="_DLX4.EMA" localSheetId="70">#REF!</definedName>
    <definedName name="_DLX4.EMA" localSheetId="72">#REF!</definedName>
    <definedName name="_DLX4.EMA" localSheetId="74">#REF!</definedName>
    <definedName name="_DLX4.EMA" localSheetId="75">#REF!</definedName>
    <definedName name="_DLX4.EMA" localSheetId="76">#REF!</definedName>
    <definedName name="_DLX4.EMA" localSheetId="12">#REF!</definedName>
    <definedName name="_DLX4.EMA" localSheetId="13">#REF!</definedName>
    <definedName name="_DLX4.EMA" localSheetId="14">#REF!</definedName>
    <definedName name="_DLX4.EMA" localSheetId="22">#REF!</definedName>
    <definedName name="_DLX4.EMA" localSheetId="25">#REF!</definedName>
    <definedName name="_DLX4.EMA" localSheetId="27">#REF!</definedName>
    <definedName name="_DLX4.EMA" localSheetId="63">#REF!</definedName>
    <definedName name="_DLX4.EMA" localSheetId="39">#REF!</definedName>
    <definedName name="_DLX4.EMA" localSheetId="24">#REF!</definedName>
    <definedName name="_DLX4.EMA" localSheetId="31">#REF!</definedName>
    <definedName name="_DLX4.EMA" localSheetId="32">#REF!</definedName>
    <definedName name="_DLX4.EMA" localSheetId="40">#REF!</definedName>
    <definedName name="_DLX4.EMA" localSheetId="41">#REF!</definedName>
    <definedName name="_DLX4.EMA" localSheetId="42">#REF!</definedName>
    <definedName name="_DLX4.EMA" localSheetId="43">#REF!</definedName>
    <definedName name="_DLX4.EMA" localSheetId="44">#REF!</definedName>
    <definedName name="_DLX4.EMA" localSheetId="45">#REF!</definedName>
    <definedName name="_DLX4.EMA" localSheetId="46">#REF!</definedName>
    <definedName name="_DLX4.EMA" localSheetId="47">#REF!</definedName>
    <definedName name="_DLX4.EMA" localSheetId="51">#REF!</definedName>
    <definedName name="_DLX4.EMA" localSheetId="52">#REF!</definedName>
    <definedName name="_DLX4.EMA" localSheetId="54">#REF!</definedName>
    <definedName name="_DLX4.EMA" localSheetId="64">#REF!</definedName>
    <definedName name="_DLX4.EMA" localSheetId="65">#REF!</definedName>
    <definedName name="_DLX4.EMA" localSheetId="19">#REF!</definedName>
    <definedName name="_DLX4.EMA" localSheetId="20">#REF!</definedName>
    <definedName name="_DLX4.EMA" localSheetId="0">#REF!</definedName>
    <definedName name="_DLX4.EMA">#REF!</definedName>
    <definedName name="_DLX4.EMG" localSheetId="68">#REF!</definedName>
    <definedName name="_DLX4.EMG" localSheetId="69">#REF!</definedName>
    <definedName name="_DLX4.EMG" localSheetId="70">#REF!</definedName>
    <definedName name="_DLX4.EMG" localSheetId="72">#REF!</definedName>
    <definedName name="_DLX4.EMG" localSheetId="74">#REF!</definedName>
    <definedName name="_DLX4.EMG" localSheetId="75">#REF!</definedName>
    <definedName name="_DLX4.EMG" localSheetId="76">#REF!</definedName>
    <definedName name="_DLX4.EMG" localSheetId="12">#REF!</definedName>
    <definedName name="_DLX4.EMG" localSheetId="13">#REF!</definedName>
    <definedName name="_DLX4.EMG" localSheetId="14">#REF!</definedName>
    <definedName name="_DLX4.EMG" localSheetId="22">#REF!</definedName>
    <definedName name="_DLX4.EMG" localSheetId="25">#REF!</definedName>
    <definedName name="_DLX4.EMG" localSheetId="27">#REF!</definedName>
    <definedName name="_DLX4.EMG" localSheetId="63">#REF!</definedName>
    <definedName name="_DLX4.EMG" localSheetId="39">#REF!</definedName>
    <definedName name="_DLX4.EMG" localSheetId="24">#REF!</definedName>
    <definedName name="_DLX4.EMG" localSheetId="31">#REF!</definedName>
    <definedName name="_DLX4.EMG" localSheetId="32">#REF!</definedName>
    <definedName name="_DLX4.EMG" localSheetId="40">#REF!</definedName>
    <definedName name="_DLX4.EMG" localSheetId="41">#REF!</definedName>
    <definedName name="_DLX4.EMG" localSheetId="42">#REF!</definedName>
    <definedName name="_DLX4.EMG" localSheetId="43">#REF!</definedName>
    <definedName name="_DLX4.EMG" localSheetId="44">#REF!</definedName>
    <definedName name="_DLX4.EMG" localSheetId="45">#REF!</definedName>
    <definedName name="_DLX4.EMG" localSheetId="46">#REF!</definedName>
    <definedName name="_DLX4.EMG" localSheetId="47">#REF!</definedName>
    <definedName name="_DLX4.EMG" localSheetId="51">#REF!</definedName>
    <definedName name="_DLX4.EMG" localSheetId="52">#REF!</definedName>
    <definedName name="_DLX4.EMG" localSheetId="54">#REF!</definedName>
    <definedName name="_DLX4.EMG" localSheetId="64">#REF!</definedName>
    <definedName name="_DLX4.EMG" localSheetId="65">#REF!</definedName>
    <definedName name="_DLX4.EMG" localSheetId="19">#REF!</definedName>
    <definedName name="_DLX4.EMG" localSheetId="20">#REF!</definedName>
    <definedName name="_DLX4.EMG" localSheetId="0">#REF!</definedName>
    <definedName name="_DLX4.EMG">#REF!</definedName>
    <definedName name="_DLX5.EMA" localSheetId="68">#REF!</definedName>
    <definedName name="_DLX5.EMA" localSheetId="69">#REF!</definedName>
    <definedName name="_DLX5.EMA" localSheetId="70">#REF!</definedName>
    <definedName name="_DLX5.EMA" localSheetId="72">#REF!</definedName>
    <definedName name="_DLX5.EMA" localSheetId="74">#REF!</definedName>
    <definedName name="_DLX5.EMA" localSheetId="75">#REF!</definedName>
    <definedName name="_DLX5.EMA" localSheetId="76">#REF!</definedName>
    <definedName name="_DLX5.EMA" localSheetId="12">#REF!</definedName>
    <definedName name="_DLX5.EMA" localSheetId="13">#REF!</definedName>
    <definedName name="_DLX5.EMA" localSheetId="22">#REF!</definedName>
    <definedName name="_DLX5.EMA" localSheetId="27">#REF!</definedName>
    <definedName name="_DLX5.EMA" localSheetId="63">#REF!</definedName>
    <definedName name="_DLX5.EMA" localSheetId="39">#REF!</definedName>
    <definedName name="_DLX5.EMA" localSheetId="24">#REF!</definedName>
    <definedName name="_DLX5.EMA" localSheetId="32">#REF!</definedName>
    <definedName name="_DLX5.EMA" localSheetId="40">#REF!</definedName>
    <definedName name="_DLX5.EMA" localSheetId="41">#REF!</definedName>
    <definedName name="_DLX5.EMA" localSheetId="42">#REF!</definedName>
    <definedName name="_DLX5.EMA" localSheetId="43">#REF!</definedName>
    <definedName name="_DLX5.EMA" localSheetId="44">#REF!</definedName>
    <definedName name="_DLX5.EMA" localSheetId="45">#REF!</definedName>
    <definedName name="_DLX5.EMA" localSheetId="46">#REF!</definedName>
    <definedName name="_DLX5.EMA" localSheetId="47">#REF!</definedName>
    <definedName name="_DLX5.EMA" localSheetId="51">#REF!</definedName>
    <definedName name="_DLX5.EMA" localSheetId="52">#REF!</definedName>
    <definedName name="_DLX5.EMA" localSheetId="54">#REF!</definedName>
    <definedName name="_DLX5.EMA" localSheetId="64">#REF!</definedName>
    <definedName name="_DLX5.EMA" localSheetId="65">#REF!</definedName>
    <definedName name="_DLX5.EMA" localSheetId="19">#REF!</definedName>
    <definedName name="_DLX5.EMA" localSheetId="20">#REF!</definedName>
    <definedName name="_DLX5.EMA" localSheetId="0">#REF!</definedName>
    <definedName name="_DLX5.EMA">#REF!</definedName>
    <definedName name="_DLX6.EMA" localSheetId="68">#REF!</definedName>
    <definedName name="_DLX6.EMA" localSheetId="69">#REF!</definedName>
    <definedName name="_DLX6.EMA" localSheetId="70">#REF!</definedName>
    <definedName name="_DLX6.EMA" localSheetId="72">#REF!</definedName>
    <definedName name="_DLX6.EMA" localSheetId="74">#REF!</definedName>
    <definedName name="_DLX6.EMA" localSheetId="75">#REF!</definedName>
    <definedName name="_DLX6.EMA" localSheetId="76">#REF!</definedName>
    <definedName name="_DLX6.EMA" localSheetId="12">#REF!</definedName>
    <definedName name="_DLX6.EMA" localSheetId="13">#REF!</definedName>
    <definedName name="_DLX6.EMA" localSheetId="22">#REF!</definedName>
    <definedName name="_DLX6.EMA" localSheetId="27">#REF!</definedName>
    <definedName name="_DLX6.EMA" localSheetId="63">#REF!</definedName>
    <definedName name="_DLX6.EMA" localSheetId="39">#REF!</definedName>
    <definedName name="_DLX6.EMA" localSheetId="24">#REF!</definedName>
    <definedName name="_DLX6.EMA" localSheetId="32">#REF!</definedName>
    <definedName name="_DLX6.EMA" localSheetId="40">#REF!</definedName>
    <definedName name="_DLX6.EMA" localSheetId="41">#REF!</definedName>
    <definedName name="_DLX6.EMA" localSheetId="42">#REF!</definedName>
    <definedName name="_DLX6.EMA" localSheetId="43">#REF!</definedName>
    <definedName name="_DLX6.EMA" localSheetId="44">#REF!</definedName>
    <definedName name="_DLX6.EMA" localSheetId="45">#REF!</definedName>
    <definedName name="_DLX6.EMA" localSheetId="46">#REF!</definedName>
    <definedName name="_DLX6.EMA" localSheetId="47">#REF!</definedName>
    <definedName name="_DLX6.EMA" localSheetId="51">#REF!</definedName>
    <definedName name="_DLX6.EMA" localSheetId="52">#REF!</definedName>
    <definedName name="_DLX6.EMA" localSheetId="54">#REF!</definedName>
    <definedName name="_DLX6.EMA" localSheetId="64">#REF!</definedName>
    <definedName name="_DLX6.EMA" localSheetId="65">#REF!</definedName>
    <definedName name="_DLX6.EMA" localSheetId="19">#REF!</definedName>
    <definedName name="_DLX6.EMA" localSheetId="20">#REF!</definedName>
    <definedName name="_DLX6.EMA" localSheetId="0">#REF!</definedName>
    <definedName name="_DLX6.EMA">#REF!</definedName>
    <definedName name="_DLX7.EMA" localSheetId="68">#REF!</definedName>
    <definedName name="_DLX7.EMA" localSheetId="69">#REF!</definedName>
    <definedName name="_DLX7.EMA" localSheetId="70">#REF!</definedName>
    <definedName name="_DLX7.EMA" localSheetId="72">#REF!</definedName>
    <definedName name="_DLX7.EMA" localSheetId="74">#REF!</definedName>
    <definedName name="_DLX7.EMA" localSheetId="75">#REF!</definedName>
    <definedName name="_DLX7.EMA" localSheetId="76">#REF!</definedName>
    <definedName name="_DLX7.EMA" localSheetId="12">#REF!</definedName>
    <definedName name="_DLX7.EMA" localSheetId="13">#REF!</definedName>
    <definedName name="_DLX7.EMA" localSheetId="22">#REF!</definedName>
    <definedName name="_DLX7.EMA" localSheetId="27">#REF!</definedName>
    <definedName name="_DLX7.EMA" localSheetId="63">#REF!</definedName>
    <definedName name="_DLX7.EMA" localSheetId="39">#REF!</definedName>
    <definedName name="_DLX7.EMA" localSheetId="24">#REF!</definedName>
    <definedName name="_DLX7.EMA" localSheetId="32">#REF!</definedName>
    <definedName name="_DLX7.EMA" localSheetId="40">#REF!</definedName>
    <definedName name="_DLX7.EMA" localSheetId="41">#REF!</definedName>
    <definedName name="_DLX7.EMA" localSheetId="42">#REF!</definedName>
    <definedName name="_DLX7.EMA" localSheetId="43">#REF!</definedName>
    <definedName name="_DLX7.EMA" localSheetId="44">#REF!</definedName>
    <definedName name="_DLX7.EMA" localSheetId="45">#REF!</definedName>
    <definedName name="_DLX7.EMA" localSheetId="46">#REF!</definedName>
    <definedName name="_DLX7.EMA" localSheetId="47">#REF!</definedName>
    <definedName name="_DLX7.EMA" localSheetId="51">#REF!</definedName>
    <definedName name="_DLX7.EMA" localSheetId="52">#REF!</definedName>
    <definedName name="_DLX7.EMA" localSheetId="54">#REF!</definedName>
    <definedName name="_DLX7.EMA" localSheetId="64">#REF!</definedName>
    <definedName name="_DLX7.EMA" localSheetId="65">#REF!</definedName>
    <definedName name="_DLX7.EMA" localSheetId="19">#REF!</definedName>
    <definedName name="_DLX7.EMA" localSheetId="20">#REF!</definedName>
    <definedName name="_DLX7.EMA" localSheetId="0">#REF!</definedName>
    <definedName name="_DLX7.EMA">#REF!</definedName>
    <definedName name="_DLX8.EMA" localSheetId="68">#REF!</definedName>
    <definedName name="_DLX8.EMA" localSheetId="69">#REF!</definedName>
    <definedName name="_DLX8.EMA" localSheetId="70">#REF!</definedName>
    <definedName name="_DLX8.EMA" localSheetId="72">#REF!</definedName>
    <definedName name="_DLX8.EMA" localSheetId="74">#REF!</definedName>
    <definedName name="_DLX8.EMA" localSheetId="75">#REF!</definedName>
    <definedName name="_DLX8.EMA" localSheetId="76">#REF!</definedName>
    <definedName name="_DLX8.EMA" localSheetId="12">#REF!</definedName>
    <definedName name="_DLX8.EMA" localSheetId="13">#REF!</definedName>
    <definedName name="_DLX8.EMA" localSheetId="22">#REF!</definedName>
    <definedName name="_DLX8.EMA" localSheetId="27">#REF!</definedName>
    <definedName name="_DLX8.EMA" localSheetId="63">#REF!</definedName>
    <definedName name="_DLX8.EMA" localSheetId="39">#REF!</definedName>
    <definedName name="_DLX8.EMA" localSheetId="24">#REF!</definedName>
    <definedName name="_DLX8.EMA" localSheetId="32">#REF!</definedName>
    <definedName name="_DLX8.EMA" localSheetId="40">#REF!</definedName>
    <definedName name="_DLX8.EMA" localSheetId="41">#REF!</definedName>
    <definedName name="_DLX8.EMA" localSheetId="42">#REF!</definedName>
    <definedName name="_DLX8.EMA" localSheetId="43">#REF!</definedName>
    <definedName name="_DLX8.EMA" localSheetId="44">#REF!</definedName>
    <definedName name="_DLX8.EMA" localSheetId="45">#REF!</definedName>
    <definedName name="_DLX8.EMA" localSheetId="46">#REF!</definedName>
    <definedName name="_DLX8.EMA" localSheetId="47">#REF!</definedName>
    <definedName name="_DLX8.EMA" localSheetId="51">#REF!</definedName>
    <definedName name="_DLX8.EMA" localSheetId="52">#REF!</definedName>
    <definedName name="_DLX8.EMA" localSheetId="54">#REF!</definedName>
    <definedName name="_DLX8.EMA" localSheetId="64">#REF!</definedName>
    <definedName name="_DLX8.EMA" localSheetId="65">#REF!</definedName>
    <definedName name="_DLX8.EMA" localSheetId="19">#REF!</definedName>
    <definedName name="_DLX8.EMA" localSheetId="20">#REF!</definedName>
    <definedName name="_DLX8.EMA" localSheetId="0">#REF!</definedName>
    <definedName name="_DLX8.EMA">#REF!</definedName>
    <definedName name="_DLX9.EMA" localSheetId="68">#REF!</definedName>
    <definedName name="_DLX9.EMA" localSheetId="69">#REF!</definedName>
    <definedName name="_DLX9.EMA" localSheetId="70">#REF!</definedName>
    <definedName name="_DLX9.EMA" localSheetId="72">#REF!</definedName>
    <definedName name="_DLX9.EMA" localSheetId="74">#REF!</definedName>
    <definedName name="_DLX9.EMA" localSheetId="75">#REF!</definedName>
    <definedName name="_DLX9.EMA" localSheetId="76">#REF!</definedName>
    <definedName name="_DLX9.EMA" localSheetId="12">#REF!</definedName>
    <definedName name="_DLX9.EMA" localSheetId="13">#REF!</definedName>
    <definedName name="_DLX9.EMA" localSheetId="22">#REF!</definedName>
    <definedName name="_DLX9.EMA" localSheetId="27">#REF!</definedName>
    <definedName name="_DLX9.EMA" localSheetId="63">#REF!</definedName>
    <definedName name="_DLX9.EMA" localSheetId="39">#REF!</definedName>
    <definedName name="_DLX9.EMA" localSheetId="24">#REF!</definedName>
    <definedName name="_DLX9.EMA" localSheetId="32">#REF!</definedName>
    <definedName name="_DLX9.EMA" localSheetId="40">#REF!</definedName>
    <definedName name="_DLX9.EMA" localSheetId="41">#REF!</definedName>
    <definedName name="_DLX9.EMA" localSheetId="42">#REF!</definedName>
    <definedName name="_DLX9.EMA" localSheetId="43">#REF!</definedName>
    <definedName name="_DLX9.EMA" localSheetId="44">#REF!</definedName>
    <definedName name="_DLX9.EMA" localSheetId="45">#REF!</definedName>
    <definedName name="_DLX9.EMA" localSheetId="46">#REF!</definedName>
    <definedName name="_DLX9.EMA" localSheetId="47">#REF!</definedName>
    <definedName name="_DLX9.EMA" localSheetId="51">#REF!</definedName>
    <definedName name="_DLX9.EMA" localSheetId="52">#REF!</definedName>
    <definedName name="_DLX9.EMA" localSheetId="54">#REF!</definedName>
    <definedName name="_DLX9.EMA" localSheetId="64">#REF!</definedName>
    <definedName name="_DLX9.EMA" localSheetId="65">#REF!</definedName>
    <definedName name="_DLX9.EMA" localSheetId="19">#REF!</definedName>
    <definedName name="_DLX9.EMA" localSheetId="20">#REF!</definedName>
    <definedName name="_DLX9.EMA" localSheetId="0">#REF!</definedName>
    <definedName name="_DLX9.EMA">#REF!</definedName>
    <definedName name="_ECU1" localSheetId="68">#REF!</definedName>
    <definedName name="_ECU1" localSheetId="69">#REF!</definedName>
    <definedName name="_ECU1" localSheetId="70">#REF!</definedName>
    <definedName name="_ECU1" localSheetId="72">#REF!</definedName>
    <definedName name="_ECU1" localSheetId="74">#REF!</definedName>
    <definedName name="_ECU1" localSheetId="75">#REF!</definedName>
    <definedName name="_ECU1" localSheetId="76">#REF!</definedName>
    <definedName name="_ECU1" localSheetId="12">#REF!</definedName>
    <definedName name="_ECU1" localSheetId="13">#REF!</definedName>
    <definedName name="_ECU1" localSheetId="22">#REF!</definedName>
    <definedName name="_ECU1" localSheetId="27">#REF!</definedName>
    <definedName name="_ECU1" localSheetId="63">#REF!</definedName>
    <definedName name="_ECU1" localSheetId="39">#REF!</definedName>
    <definedName name="_ECU1" localSheetId="24">#REF!</definedName>
    <definedName name="_ECU1" localSheetId="32">#REF!</definedName>
    <definedName name="_ECU1" localSheetId="40">#REF!</definedName>
    <definedName name="_ECU1" localSheetId="41">#REF!</definedName>
    <definedName name="_ECU1" localSheetId="42">#REF!</definedName>
    <definedName name="_ECU1" localSheetId="43">#REF!</definedName>
    <definedName name="_ECU1" localSheetId="44">#REF!</definedName>
    <definedName name="_ECU1" localSheetId="45">#REF!</definedName>
    <definedName name="_ECU1" localSheetId="46">#REF!</definedName>
    <definedName name="_ECU1" localSheetId="47">#REF!</definedName>
    <definedName name="_ECU1" localSheetId="51">#REF!</definedName>
    <definedName name="_ECU1" localSheetId="52">#REF!</definedName>
    <definedName name="_ECU1" localSheetId="54">#REF!</definedName>
    <definedName name="_ECU1" localSheetId="64">#REF!</definedName>
    <definedName name="_ECU1" localSheetId="65">#REF!</definedName>
    <definedName name="_ECU1" localSheetId="19">#REF!</definedName>
    <definedName name="_ECU1" localSheetId="20">#REF!</definedName>
    <definedName name="_ECU1" localSheetId="0">#REF!</definedName>
    <definedName name="_ECU1">#REF!</definedName>
    <definedName name="_emi2000" localSheetId="68">#REF!</definedName>
    <definedName name="_emi2000" localSheetId="69">#REF!</definedName>
    <definedName name="_emi2000" localSheetId="70">#REF!</definedName>
    <definedName name="_emi2000" localSheetId="72">#REF!</definedName>
    <definedName name="_emi2000" localSheetId="74">#REF!</definedName>
    <definedName name="_emi2000" localSheetId="75">#REF!</definedName>
    <definedName name="_emi2000" localSheetId="76">#REF!</definedName>
    <definedName name="_emi2000" localSheetId="12">#REF!</definedName>
    <definedName name="_emi2000" localSheetId="13">#REF!</definedName>
    <definedName name="_emi2000" localSheetId="63">#REF!</definedName>
    <definedName name="_emi2000" localSheetId="39">#REF!</definedName>
    <definedName name="_emi2000" localSheetId="40">#REF!</definedName>
    <definedName name="_emi2000" localSheetId="41">#REF!</definedName>
    <definedName name="_emi2000" localSheetId="42">#REF!</definedName>
    <definedName name="_emi2000" localSheetId="43">#REF!</definedName>
    <definedName name="_emi2000" localSheetId="44">#REF!</definedName>
    <definedName name="_emi2000" localSheetId="45">#REF!</definedName>
    <definedName name="_emi2000" localSheetId="51">#REF!</definedName>
    <definedName name="_emi2000" localSheetId="54">#REF!</definedName>
    <definedName name="_emi2000" localSheetId="64">#REF!</definedName>
    <definedName name="_emi2000" localSheetId="65">#REF!</definedName>
    <definedName name="_emi2000" localSheetId="19">#REF!</definedName>
    <definedName name="_emi2000" localSheetId="20">#REF!</definedName>
    <definedName name="_emi2000" localSheetId="0">#REF!</definedName>
    <definedName name="_emi2000">#REF!</definedName>
    <definedName name="_emi2001" localSheetId="68">#REF!</definedName>
    <definedName name="_emi2001" localSheetId="69">#REF!</definedName>
    <definedName name="_emi2001" localSheetId="70">#REF!</definedName>
    <definedName name="_emi2001" localSheetId="72">#REF!</definedName>
    <definedName name="_emi2001" localSheetId="74">#REF!</definedName>
    <definedName name="_emi2001" localSheetId="75">#REF!</definedName>
    <definedName name="_emi2001" localSheetId="76">#REF!</definedName>
    <definedName name="_emi2001" localSheetId="12">#REF!</definedName>
    <definedName name="_emi2001" localSheetId="13">#REF!</definedName>
    <definedName name="_emi2001" localSheetId="63">#REF!</definedName>
    <definedName name="_emi2001" localSheetId="39">#REF!</definedName>
    <definedName name="_emi2001" localSheetId="40">#REF!</definedName>
    <definedName name="_emi2001" localSheetId="41">#REF!</definedName>
    <definedName name="_emi2001" localSheetId="42">#REF!</definedName>
    <definedName name="_emi2001" localSheetId="43">#REF!</definedName>
    <definedName name="_emi2001" localSheetId="44">#REF!</definedName>
    <definedName name="_emi2001" localSheetId="45">#REF!</definedName>
    <definedName name="_emi2001" localSheetId="51">#REF!</definedName>
    <definedName name="_emi2001" localSheetId="54">#REF!</definedName>
    <definedName name="_emi2001" localSheetId="64">#REF!</definedName>
    <definedName name="_emi2001" localSheetId="65">#REF!</definedName>
    <definedName name="_emi2001" localSheetId="19">#REF!</definedName>
    <definedName name="_emi2001" localSheetId="20">#REF!</definedName>
    <definedName name="_emi2001" localSheetId="0">#REF!</definedName>
    <definedName name="_emi2001">#REF!</definedName>
    <definedName name="_emi2002" localSheetId="68">#REF!</definedName>
    <definedName name="_emi2002" localSheetId="69">#REF!</definedName>
    <definedName name="_emi2002" localSheetId="70">#REF!</definedName>
    <definedName name="_emi2002" localSheetId="72">#REF!</definedName>
    <definedName name="_emi2002" localSheetId="74">#REF!</definedName>
    <definedName name="_emi2002" localSheetId="75">#REF!</definedName>
    <definedName name="_emi2002" localSheetId="76">#REF!</definedName>
    <definedName name="_emi2002" localSheetId="12">#REF!</definedName>
    <definedName name="_emi2002" localSheetId="13">#REF!</definedName>
    <definedName name="_emi2002" localSheetId="63">#REF!</definedName>
    <definedName name="_emi2002" localSheetId="39">#REF!</definedName>
    <definedName name="_emi2002" localSheetId="40">#REF!</definedName>
    <definedName name="_emi2002" localSheetId="41">#REF!</definedName>
    <definedName name="_emi2002" localSheetId="42">#REF!</definedName>
    <definedName name="_emi2002" localSheetId="43">#REF!</definedName>
    <definedName name="_emi2002" localSheetId="44">#REF!</definedName>
    <definedName name="_emi2002" localSheetId="45">#REF!</definedName>
    <definedName name="_emi2002" localSheetId="51">#REF!</definedName>
    <definedName name="_emi2002" localSheetId="54">#REF!</definedName>
    <definedName name="_emi2002" localSheetId="64">#REF!</definedName>
    <definedName name="_emi2002" localSheetId="65">#REF!</definedName>
    <definedName name="_emi2002" localSheetId="19">#REF!</definedName>
    <definedName name="_emi2002" localSheetId="20">#REF!</definedName>
    <definedName name="_emi2002" localSheetId="0">#REF!</definedName>
    <definedName name="_emi2002">#REF!</definedName>
    <definedName name="_emi2003" localSheetId="68">#REF!</definedName>
    <definedName name="_emi2003" localSheetId="69">#REF!</definedName>
    <definedName name="_emi2003" localSheetId="70">#REF!</definedName>
    <definedName name="_emi2003" localSheetId="72">#REF!</definedName>
    <definedName name="_emi2003" localSheetId="74">#REF!</definedName>
    <definedName name="_emi2003" localSheetId="75">#REF!</definedName>
    <definedName name="_emi2003" localSheetId="76">#REF!</definedName>
    <definedName name="_emi2003" localSheetId="12">#REF!</definedName>
    <definedName name="_emi2003" localSheetId="13">#REF!</definedName>
    <definedName name="_emi2003" localSheetId="63">#REF!</definedName>
    <definedName name="_emi2003" localSheetId="39">#REF!</definedName>
    <definedName name="_emi2003" localSheetId="40">#REF!</definedName>
    <definedName name="_emi2003" localSheetId="41">#REF!</definedName>
    <definedName name="_emi2003" localSheetId="42">#REF!</definedName>
    <definedName name="_emi2003" localSheetId="43">#REF!</definedName>
    <definedName name="_emi2003" localSheetId="44">#REF!</definedName>
    <definedName name="_emi2003" localSheetId="45">#REF!</definedName>
    <definedName name="_emi2003" localSheetId="51">#REF!</definedName>
    <definedName name="_emi2003" localSheetId="54">#REF!</definedName>
    <definedName name="_emi2003" localSheetId="64">#REF!</definedName>
    <definedName name="_emi2003" localSheetId="65">#REF!</definedName>
    <definedName name="_emi2003" localSheetId="19">#REF!</definedName>
    <definedName name="_emi2003" localSheetId="20">#REF!</definedName>
    <definedName name="_emi2003" localSheetId="0">#REF!</definedName>
    <definedName name="_emi2003">#REF!</definedName>
    <definedName name="_emi98" localSheetId="68">#REF!</definedName>
    <definedName name="_emi98" localSheetId="69">#REF!</definedName>
    <definedName name="_emi98" localSheetId="70">#REF!</definedName>
    <definedName name="_emi98" localSheetId="72">#REF!</definedName>
    <definedName name="_emi98" localSheetId="74">#REF!</definedName>
    <definedName name="_emi98" localSheetId="75">#REF!</definedName>
    <definedName name="_emi98" localSheetId="76">#REF!</definedName>
    <definedName name="_emi98" localSheetId="12">#REF!</definedName>
    <definedName name="_emi98" localSheetId="13">#REF!</definedName>
    <definedName name="_emi98" localSheetId="63">#REF!</definedName>
    <definedName name="_emi98" localSheetId="39">#REF!</definedName>
    <definedName name="_emi98" localSheetId="40">#REF!</definedName>
    <definedName name="_emi98" localSheetId="41">#REF!</definedName>
    <definedName name="_emi98" localSheetId="42">#REF!</definedName>
    <definedName name="_emi98" localSheetId="43">#REF!</definedName>
    <definedName name="_emi98" localSheetId="44">#REF!</definedName>
    <definedName name="_emi98" localSheetId="45">#REF!</definedName>
    <definedName name="_emi98" localSheetId="51">#REF!</definedName>
    <definedName name="_emi98" localSheetId="54">#REF!</definedName>
    <definedName name="_emi98" localSheetId="64">#REF!</definedName>
    <definedName name="_emi98" localSheetId="65">#REF!</definedName>
    <definedName name="_emi98" localSheetId="19">#REF!</definedName>
    <definedName name="_emi98" localSheetId="20">#REF!</definedName>
    <definedName name="_emi98" localSheetId="0">#REF!</definedName>
    <definedName name="_emi98">#REF!</definedName>
    <definedName name="_emi99" localSheetId="68">#REF!</definedName>
    <definedName name="_emi99" localSheetId="69">#REF!</definedName>
    <definedName name="_emi99" localSheetId="70">#REF!</definedName>
    <definedName name="_emi99" localSheetId="72">#REF!</definedName>
    <definedName name="_emi99" localSheetId="74">#REF!</definedName>
    <definedName name="_emi99" localSheetId="75">#REF!</definedName>
    <definedName name="_emi99" localSheetId="76">#REF!</definedName>
    <definedName name="_emi99" localSheetId="12">#REF!</definedName>
    <definedName name="_emi99" localSheetId="13">#REF!</definedName>
    <definedName name="_emi99" localSheetId="63">#REF!</definedName>
    <definedName name="_emi99" localSheetId="39">#REF!</definedName>
    <definedName name="_emi99" localSheetId="40">#REF!</definedName>
    <definedName name="_emi99" localSheetId="41">#REF!</definedName>
    <definedName name="_emi99" localSheetId="42">#REF!</definedName>
    <definedName name="_emi99" localSheetId="43">#REF!</definedName>
    <definedName name="_emi99" localSheetId="44">#REF!</definedName>
    <definedName name="_emi99" localSheetId="45">#REF!</definedName>
    <definedName name="_emi99" localSheetId="51">#REF!</definedName>
    <definedName name="_emi99" localSheetId="54">#REF!</definedName>
    <definedName name="_emi99" localSheetId="64">#REF!</definedName>
    <definedName name="_emi99" localSheetId="65">#REF!</definedName>
    <definedName name="_emi99" localSheetId="19">#REF!</definedName>
    <definedName name="_emi99" localSheetId="20">#REF!</definedName>
    <definedName name="_emi99" localSheetId="0">#REF!</definedName>
    <definedName name="_emi99">#REF!</definedName>
    <definedName name="_END94" localSheetId="68">#REF!</definedName>
    <definedName name="_END94" localSheetId="69">#REF!</definedName>
    <definedName name="_END94" localSheetId="70">#REF!</definedName>
    <definedName name="_END94" localSheetId="72">#REF!</definedName>
    <definedName name="_END94" localSheetId="74">#REF!</definedName>
    <definedName name="_END94" localSheetId="75">#REF!</definedName>
    <definedName name="_END94" localSheetId="76">#REF!</definedName>
    <definedName name="_END94" localSheetId="12">#REF!</definedName>
    <definedName name="_END94" localSheetId="13">#REF!</definedName>
    <definedName name="_END94" localSheetId="22">#REF!</definedName>
    <definedName name="_END94" localSheetId="63">#REF!</definedName>
    <definedName name="_END94" localSheetId="39">#REF!</definedName>
    <definedName name="_END94" localSheetId="32">#REF!</definedName>
    <definedName name="_END94" localSheetId="40">#REF!</definedName>
    <definedName name="_END94" localSheetId="41">#REF!</definedName>
    <definedName name="_END94" localSheetId="42">#REF!</definedName>
    <definedName name="_END94" localSheetId="43">#REF!</definedName>
    <definedName name="_END94" localSheetId="44">#REF!</definedName>
    <definedName name="_END94" localSheetId="45">#REF!</definedName>
    <definedName name="_END94" localSheetId="51">#REF!</definedName>
    <definedName name="_END94" localSheetId="52">#REF!</definedName>
    <definedName name="_END94" localSheetId="54">#REF!</definedName>
    <definedName name="_END94" localSheetId="64">#REF!</definedName>
    <definedName name="_END94" localSheetId="65">#REF!</definedName>
    <definedName name="_END94" localSheetId="19">#REF!</definedName>
    <definedName name="_END94" localSheetId="20">#REF!</definedName>
    <definedName name="_END94" localSheetId="0">#REF!</definedName>
    <definedName name="_END94">#REF!</definedName>
    <definedName name="_ESC1" localSheetId="68">#REF!</definedName>
    <definedName name="_ESC1" localSheetId="69">#REF!</definedName>
    <definedName name="_ESC1" localSheetId="70">#REF!</definedName>
    <definedName name="_ESC1" localSheetId="72">#REF!</definedName>
    <definedName name="_ESC1" localSheetId="74">#REF!</definedName>
    <definedName name="_ESC1" localSheetId="75">#REF!</definedName>
    <definedName name="_ESC1" localSheetId="76">#REF!</definedName>
    <definedName name="_ESC1" localSheetId="12">#REF!</definedName>
    <definedName name="_ESC1" localSheetId="13">#REF!</definedName>
    <definedName name="_ESC1" localSheetId="22">#REF!</definedName>
    <definedName name="_ESC1" localSheetId="27">#REF!</definedName>
    <definedName name="_ESC1" localSheetId="63">#REF!</definedName>
    <definedName name="_ESC1" localSheetId="39">#REF!</definedName>
    <definedName name="_ESC1" localSheetId="24">#REF!</definedName>
    <definedName name="_ESC1" localSheetId="32">#REF!</definedName>
    <definedName name="_ESC1" localSheetId="40">#REF!</definedName>
    <definedName name="_ESC1" localSheetId="41">#REF!</definedName>
    <definedName name="_ESC1" localSheetId="42">#REF!</definedName>
    <definedName name="_ESC1" localSheetId="43">#REF!</definedName>
    <definedName name="_ESC1" localSheetId="44">#REF!</definedName>
    <definedName name="_ESC1" localSheetId="45">#REF!</definedName>
    <definedName name="_ESC1" localSheetId="46">#REF!</definedName>
    <definedName name="_ESC1" localSheetId="47">#REF!</definedName>
    <definedName name="_ESC1" localSheetId="51">#REF!</definedName>
    <definedName name="_ESC1" localSheetId="52">#REF!</definedName>
    <definedName name="_ESC1" localSheetId="54">#REF!</definedName>
    <definedName name="_ESC1" localSheetId="64">#REF!</definedName>
    <definedName name="_ESC1" localSheetId="65">#REF!</definedName>
    <definedName name="_ESC1" localSheetId="19">#REF!</definedName>
    <definedName name="_ESC1" localSheetId="20">#REF!</definedName>
    <definedName name="_ESC1" localSheetId="0">#REF!</definedName>
    <definedName name="_ESC1">#REF!</definedName>
    <definedName name="_EX9596" localSheetId="68">#REF!</definedName>
    <definedName name="_EX9596" localSheetId="69">#REF!</definedName>
    <definedName name="_EX9596" localSheetId="70">#REF!</definedName>
    <definedName name="_EX9596" localSheetId="72">#REF!</definedName>
    <definedName name="_EX9596" localSheetId="74">#REF!</definedName>
    <definedName name="_EX9596" localSheetId="75">#REF!</definedName>
    <definedName name="_EX9596" localSheetId="76">#REF!</definedName>
    <definedName name="_EX9596" localSheetId="12">#REF!</definedName>
    <definedName name="_EX9596" localSheetId="13">#REF!</definedName>
    <definedName name="_EX9596" localSheetId="22">#REF!</definedName>
    <definedName name="_EX9596" localSheetId="27">#REF!</definedName>
    <definedName name="_EX9596" localSheetId="63">#REF!</definedName>
    <definedName name="_EX9596" localSheetId="39">#REF!</definedName>
    <definedName name="_EX9596" localSheetId="24">#REF!</definedName>
    <definedName name="_EX9596" localSheetId="32">#REF!</definedName>
    <definedName name="_EX9596" localSheetId="40">#REF!</definedName>
    <definedName name="_EX9596" localSheetId="41">#REF!</definedName>
    <definedName name="_EX9596" localSheetId="42">#REF!</definedName>
    <definedName name="_EX9596" localSheetId="43">#REF!</definedName>
    <definedName name="_EX9596" localSheetId="44">#REF!</definedName>
    <definedName name="_EX9596" localSheetId="45">#REF!</definedName>
    <definedName name="_EX9596" localSheetId="46">#REF!</definedName>
    <definedName name="_EX9596" localSheetId="47">#REF!</definedName>
    <definedName name="_EX9596" localSheetId="51">#REF!</definedName>
    <definedName name="_EX9596" localSheetId="52">#REF!</definedName>
    <definedName name="_EX9596" localSheetId="54">#REF!</definedName>
    <definedName name="_EX9596" localSheetId="64">#REF!</definedName>
    <definedName name="_EX9596" localSheetId="65">#REF!</definedName>
    <definedName name="_EX9596" localSheetId="19">#REF!</definedName>
    <definedName name="_EX9596" localSheetId="20">#REF!</definedName>
    <definedName name="_EX9596" localSheetId="0">#REF!</definedName>
    <definedName name="_EX9596">#REF!</definedName>
    <definedName name="_EXP5" localSheetId="68">#REF!</definedName>
    <definedName name="_EXP5" localSheetId="69">#REF!</definedName>
    <definedName name="_EXP5" localSheetId="70">#REF!</definedName>
    <definedName name="_EXP5" localSheetId="72">#REF!</definedName>
    <definedName name="_EXP5" localSheetId="74">#REF!</definedName>
    <definedName name="_EXP5" localSheetId="75">#REF!</definedName>
    <definedName name="_EXP5" localSheetId="76">#REF!</definedName>
    <definedName name="_EXP5" localSheetId="12">#REF!</definedName>
    <definedName name="_EXP5" localSheetId="13">#REF!</definedName>
    <definedName name="_EXP5" localSheetId="63">#REF!</definedName>
    <definedName name="_EXP5" localSheetId="39">#REF!</definedName>
    <definedName name="_EXP5" localSheetId="40">#REF!</definedName>
    <definedName name="_EXP5" localSheetId="41">#REF!</definedName>
    <definedName name="_EXP5" localSheetId="42">#REF!</definedName>
    <definedName name="_EXP5" localSheetId="43">#REF!</definedName>
    <definedName name="_EXP5" localSheetId="44">#REF!</definedName>
    <definedName name="_EXP5" localSheetId="45">#REF!</definedName>
    <definedName name="_EXP5" localSheetId="51">#REF!</definedName>
    <definedName name="_EXP5" localSheetId="54">#REF!</definedName>
    <definedName name="_EXP5" localSheetId="64">#REF!</definedName>
    <definedName name="_EXP5" localSheetId="65">#REF!</definedName>
    <definedName name="_EXP5" localSheetId="19">#REF!</definedName>
    <definedName name="_EXP5" localSheetId="20">#REF!</definedName>
    <definedName name="_EXP5" localSheetId="0">#REF!</definedName>
    <definedName name="_EXP5">#REF!</definedName>
    <definedName name="_EXP6" localSheetId="68">#REF!</definedName>
    <definedName name="_EXP6" localSheetId="69">#REF!</definedName>
    <definedName name="_EXP6" localSheetId="70">#REF!</definedName>
    <definedName name="_EXP6" localSheetId="72">#REF!</definedName>
    <definedName name="_EXP6" localSheetId="74">#REF!</definedName>
    <definedName name="_EXP6" localSheetId="75">#REF!</definedName>
    <definedName name="_EXP6" localSheetId="76">#REF!</definedName>
    <definedName name="_EXP6" localSheetId="12">#REF!</definedName>
    <definedName name="_EXP6" localSheetId="13">#REF!</definedName>
    <definedName name="_EXP6" localSheetId="63">#REF!</definedName>
    <definedName name="_EXP6" localSheetId="39">#REF!</definedName>
    <definedName name="_EXP6" localSheetId="40">#REF!</definedName>
    <definedName name="_EXP6" localSheetId="41">#REF!</definedName>
    <definedName name="_EXP6" localSheetId="42">#REF!</definedName>
    <definedName name="_EXP6" localSheetId="43">#REF!</definedName>
    <definedName name="_EXP6" localSheetId="44">#REF!</definedName>
    <definedName name="_EXP6" localSheetId="45">#REF!</definedName>
    <definedName name="_EXP6" localSheetId="51">#REF!</definedName>
    <definedName name="_EXP6" localSheetId="54">#REF!</definedName>
    <definedName name="_EXP6" localSheetId="64">#REF!</definedName>
    <definedName name="_EXP6" localSheetId="65">#REF!</definedName>
    <definedName name="_EXP6" localSheetId="19">#REF!</definedName>
    <definedName name="_EXP6" localSheetId="20">#REF!</definedName>
    <definedName name="_EXP6" localSheetId="0">#REF!</definedName>
    <definedName name="_EXP6">#REF!</definedName>
    <definedName name="_EXP7" localSheetId="68">#REF!</definedName>
    <definedName name="_EXP7" localSheetId="69">#REF!</definedName>
    <definedName name="_EXP7" localSheetId="70">#REF!</definedName>
    <definedName name="_EXP7" localSheetId="72">#REF!</definedName>
    <definedName name="_EXP7" localSheetId="74">#REF!</definedName>
    <definedName name="_EXP7" localSheetId="75">#REF!</definedName>
    <definedName name="_EXP7" localSheetId="76">#REF!</definedName>
    <definedName name="_EXP7" localSheetId="12">#REF!</definedName>
    <definedName name="_EXP7" localSheetId="13">#REF!</definedName>
    <definedName name="_EXP7" localSheetId="63">#REF!</definedName>
    <definedName name="_EXP7" localSheetId="39">#REF!</definedName>
    <definedName name="_EXP7" localSheetId="40">#REF!</definedName>
    <definedName name="_EXP7" localSheetId="41">#REF!</definedName>
    <definedName name="_EXP7" localSheetId="42">#REF!</definedName>
    <definedName name="_EXP7" localSheetId="43">#REF!</definedName>
    <definedName name="_EXP7" localSheetId="44">#REF!</definedName>
    <definedName name="_EXP7" localSheetId="45">#REF!</definedName>
    <definedName name="_EXP7" localSheetId="51">#REF!</definedName>
    <definedName name="_EXP7" localSheetId="54">#REF!</definedName>
    <definedName name="_EXP7" localSheetId="64">#REF!</definedName>
    <definedName name="_EXP7" localSheetId="65">#REF!</definedName>
    <definedName name="_EXP7" localSheetId="19">#REF!</definedName>
    <definedName name="_EXP7" localSheetId="20">#REF!</definedName>
    <definedName name="_EXP7" localSheetId="0">#REF!</definedName>
    <definedName name="_EXP7">#REF!</definedName>
    <definedName name="_EXP9" localSheetId="68">#REF!</definedName>
    <definedName name="_EXP9" localSheetId="69">#REF!</definedName>
    <definedName name="_EXP9" localSheetId="70">#REF!</definedName>
    <definedName name="_EXP9" localSheetId="72">#REF!</definedName>
    <definedName name="_EXP9" localSheetId="74">#REF!</definedName>
    <definedName name="_EXP9" localSheetId="75">#REF!</definedName>
    <definedName name="_EXP9" localSheetId="76">#REF!</definedName>
    <definedName name="_EXP9" localSheetId="12">#REF!</definedName>
    <definedName name="_EXP9" localSheetId="13">#REF!</definedName>
    <definedName name="_EXP9" localSheetId="63">#REF!</definedName>
    <definedName name="_EXP9" localSheetId="39">#REF!</definedName>
    <definedName name="_EXP9" localSheetId="40">#REF!</definedName>
    <definedName name="_EXP9" localSheetId="41">#REF!</definedName>
    <definedName name="_EXP9" localSheetId="42">#REF!</definedName>
    <definedName name="_EXP9" localSheetId="43">#REF!</definedName>
    <definedName name="_EXP9" localSheetId="44">#REF!</definedName>
    <definedName name="_EXP9" localSheetId="45">#REF!</definedName>
    <definedName name="_EXP9" localSheetId="51">#REF!</definedName>
    <definedName name="_EXP9" localSheetId="54">#REF!</definedName>
    <definedName name="_EXP9" localSheetId="64">#REF!</definedName>
    <definedName name="_EXP9" localSheetId="65">#REF!</definedName>
    <definedName name="_EXP9" localSheetId="19">#REF!</definedName>
    <definedName name="_EXP9" localSheetId="20">#REF!</definedName>
    <definedName name="_EXP9" localSheetId="0">#REF!</definedName>
    <definedName name="_EXP9">#REF!</definedName>
    <definedName name="_EXR1" localSheetId="68">#REF!</definedName>
    <definedName name="_EXR1" localSheetId="69">#REF!</definedName>
    <definedName name="_EXR1" localSheetId="70">#REF!</definedName>
    <definedName name="_EXR1" localSheetId="72">#REF!</definedName>
    <definedName name="_EXR1" localSheetId="74">#REF!</definedName>
    <definedName name="_EXR1" localSheetId="75">#REF!</definedName>
    <definedName name="_EXR1" localSheetId="76">#REF!</definedName>
    <definedName name="_EXR1" localSheetId="12">#REF!</definedName>
    <definedName name="_EXR1" localSheetId="13">#REF!</definedName>
    <definedName name="_EXR1" localSheetId="63">#REF!</definedName>
    <definedName name="_EXR1" localSheetId="39">#REF!</definedName>
    <definedName name="_EXR1" localSheetId="40">#REF!</definedName>
    <definedName name="_EXR1" localSheetId="41">#REF!</definedName>
    <definedName name="_EXR1" localSheetId="42">#REF!</definedName>
    <definedName name="_EXR1" localSheetId="43">#REF!</definedName>
    <definedName name="_EXR1" localSheetId="44">#REF!</definedName>
    <definedName name="_EXR1" localSheetId="45">#REF!</definedName>
    <definedName name="_EXR1" localSheetId="51">#REF!</definedName>
    <definedName name="_EXR1" localSheetId="54">#REF!</definedName>
    <definedName name="_EXR1" localSheetId="64">#REF!</definedName>
    <definedName name="_EXR1" localSheetId="65">#REF!</definedName>
    <definedName name="_EXR1" localSheetId="19">#REF!</definedName>
    <definedName name="_EXR1" localSheetId="20">#REF!</definedName>
    <definedName name="_EXR1" localSheetId="0">#REF!</definedName>
    <definedName name="_EXR1">#REF!</definedName>
    <definedName name="_EXR2" localSheetId="68">#REF!</definedName>
    <definedName name="_EXR2" localSheetId="69">#REF!</definedName>
    <definedName name="_EXR2" localSheetId="70">#REF!</definedName>
    <definedName name="_EXR2" localSheetId="72">#REF!</definedName>
    <definedName name="_EXR2" localSheetId="74">#REF!</definedName>
    <definedName name="_EXR2" localSheetId="75">#REF!</definedName>
    <definedName name="_EXR2" localSheetId="76">#REF!</definedName>
    <definedName name="_EXR2" localSheetId="12">#REF!</definedName>
    <definedName name="_EXR2" localSheetId="13">#REF!</definedName>
    <definedName name="_EXR2" localSheetId="63">#REF!</definedName>
    <definedName name="_EXR2" localSheetId="39">#REF!</definedName>
    <definedName name="_EXR2" localSheetId="40">#REF!</definedName>
    <definedName name="_EXR2" localSheetId="41">#REF!</definedName>
    <definedName name="_EXR2" localSheetId="42">#REF!</definedName>
    <definedName name="_EXR2" localSheetId="43">#REF!</definedName>
    <definedName name="_EXR2" localSheetId="44">#REF!</definedName>
    <definedName name="_EXR2" localSheetId="45">#REF!</definedName>
    <definedName name="_EXR2" localSheetId="51">#REF!</definedName>
    <definedName name="_EXR2" localSheetId="54">#REF!</definedName>
    <definedName name="_EXR2" localSheetId="64">#REF!</definedName>
    <definedName name="_EXR2" localSheetId="65">#REF!</definedName>
    <definedName name="_EXR2" localSheetId="19">#REF!</definedName>
    <definedName name="_EXR2" localSheetId="20">#REF!</definedName>
    <definedName name="_EXR2" localSheetId="0">#REF!</definedName>
    <definedName name="_EXR2">#REF!</definedName>
    <definedName name="_EXR3" localSheetId="68">#REF!</definedName>
    <definedName name="_EXR3" localSheetId="69">#REF!</definedName>
    <definedName name="_EXR3" localSheetId="70">#REF!</definedName>
    <definedName name="_EXR3" localSheetId="72">#REF!</definedName>
    <definedName name="_EXR3" localSheetId="74">#REF!</definedName>
    <definedName name="_EXR3" localSheetId="75">#REF!</definedName>
    <definedName name="_EXR3" localSheetId="76">#REF!</definedName>
    <definedName name="_EXR3" localSheetId="12">#REF!</definedName>
    <definedName name="_EXR3" localSheetId="13">#REF!</definedName>
    <definedName name="_EXR3" localSheetId="63">#REF!</definedName>
    <definedName name="_EXR3" localSheetId="39">#REF!</definedName>
    <definedName name="_EXR3" localSheetId="40">#REF!</definedName>
    <definedName name="_EXR3" localSheetId="41">#REF!</definedName>
    <definedName name="_EXR3" localSheetId="42">#REF!</definedName>
    <definedName name="_EXR3" localSheetId="43">#REF!</definedName>
    <definedName name="_EXR3" localSheetId="44">#REF!</definedName>
    <definedName name="_EXR3" localSheetId="45">#REF!</definedName>
    <definedName name="_EXR3" localSheetId="51">#REF!</definedName>
    <definedName name="_EXR3" localSheetId="54">#REF!</definedName>
    <definedName name="_EXR3" localSheetId="64">#REF!</definedName>
    <definedName name="_EXR3" localSheetId="65">#REF!</definedName>
    <definedName name="_EXR3" localSheetId="19">#REF!</definedName>
    <definedName name="_EXR3" localSheetId="20">#REF!</definedName>
    <definedName name="_EXR3" localSheetId="0">#REF!</definedName>
    <definedName name="_EXR3">#REF!</definedName>
    <definedName name="_F" localSheetId="68" hidden="1">'[37]Fax a enviar'!#REF!</definedName>
    <definedName name="_F" localSheetId="69" hidden="1">'[37]Fax a enviar'!#REF!</definedName>
    <definedName name="_F" localSheetId="70" hidden="1">'[37]Fax a enviar'!#REF!</definedName>
    <definedName name="_F" localSheetId="72" hidden="1">'[37]Fax a enviar'!#REF!</definedName>
    <definedName name="_F" localSheetId="74" hidden="1">'[37]Fax a enviar'!#REF!</definedName>
    <definedName name="_F" localSheetId="75" hidden="1">'[37]Fax a enviar'!#REF!</definedName>
    <definedName name="_F" localSheetId="76" hidden="1">'[37]Fax a enviar'!#REF!</definedName>
    <definedName name="_F" localSheetId="12" hidden="1">#REF!</definedName>
    <definedName name="_F" localSheetId="13" hidden="1">#REF!</definedName>
    <definedName name="_F" localSheetId="22" hidden="1">'[37]Fax a enviar'!#REF!</definedName>
    <definedName name="_F" localSheetId="25" hidden="1">#REF!</definedName>
    <definedName name="_F" localSheetId="39" hidden="1">#REF!</definedName>
    <definedName name="_F" localSheetId="24" hidden="1">#REF!</definedName>
    <definedName name="_F" localSheetId="26" hidden="1">'[37]Fax a enviar'!#REF!</definedName>
    <definedName name="_F" localSheetId="31" hidden="1">'[37]Fax a enviar'!#REF!</definedName>
    <definedName name="_F" localSheetId="40" hidden="1">#REF!</definedName>
    <definedName name="_F" localSheetId="41" hidden="1">#REF!</definedName>
    <definedName name="_F" localSheetId="42" hidden="1">#REF!</definedName>
    <definedName name="_F" localSheetId="43" hidden="1">'[37]Fax a enviar'!#REF!</definedName>
    <definedName name="_F" localSheetId="44" hidden="1">'[37]Fax a enviar'!#REF!</definedName>
    <definedName name="_F" localSheetId="45" hidden="1">#REF!</definedName>
    <definedName name="_F" localSheetId="51" hidden="1">#REF!</definedName>
    <definedName name="_F" localSheetId="52" hidden="1">'[37]Fax a enviar'!#REF!</definedName>
    <definedName name="_F" localSheetId="54" hidden="1">#REF!</definedName>
    <definedName name="_F" localSheetId="65" hidden="1">'[37]Fax a enviar'!#REF!</definedName>
    <definedName name="_F" localSheetId="66" hidden="1">'[37]Fax a enviar'!#REF!</definedName>
    <definedName name="_F" localSheetId="19" hidden="1">#REF!</definedName>
    <definedName name="_F" localSheetId="20" hidden="1">'[37]Fax a enviar'!#REF!</definedName>
    <definedName name="_F" localSheetId="0" hidden="1">'[37]Fax a enviar'!#REF!</definedName>
    <definedName name="_F" hidden="1">#REF!</definedName>
    <definedName name="_FAL1" localSheetId="68">#REF!</definedName>
    <definedName name="_FAL1" localSheetId="69">#REF!</definedName>
    <definedName name="_FAL1" localSheetId="70">#REF!</definedName>
    <definedName name="_FAL1" localSheetId="72">#REF!</definedName>
    <definedName name="_FAL1" localSheetId="74">#REF!</definedName>
    <definedName name="_FAL1" localSheetId="75">#REF!</definedName>
    <definedName name="_FAL1" localSheetId="76">#REF!</definedName>
    <definedName name="_FAL1" localSheetId="12">#REF!</definedName>
    <definedName name="_FAL1" localSheetId="13">#REF!</definedName>
    <definedName name="_FAL1" localSheetId="14">#REF!</definedName>
    <definedName name="_FAL1" localSheetId="22">#REF!</definedName>
    <definedName name="_FAL1" localSheetId="23">#REF!</definedName>
    <definedName name="_FAL1" localSheetId="25">#REF!</definedName>
    <definedName name="_FAL1" localSheetId="27">#REF!</definedName>
    <definedName name="_FAL1" localSheetId="63">#REF!</definedName>
    <definedName name="_FAL1" localSheetId="39">#REF!</definedName>
    <definedName name="_FAL1" localSheetId="24">#REF!</definedName>
    <definedName name="_FAL1" localSheetId="31">#REF!</definedName>
    <definedName name="_FAL1" localSheetId="32">#REF!</definedName>
    <definedName name="_FAL1" localSheetId="36">#REF!</definedName>
    <definedName name="_FAL1" localSheetId="40">#REF!</definedName>
    <definedName name="_FAL1" localSheetId="41">#REF!</definedName>
    <definedName name="_FAL1" localSheetId="42">#REF!</definedName>
    <definedName name="_FAL1" localSheetId="43">#REF!</definedName>
    <definedName name="_FAL1" localSheetId="44">#REF!</definedName>
    <definedName name="_FAL1" localSheetId="45">#REF!</definedName>
    <definedName name="_FAL1" localSheetId="46">#REF!</definedName>
    <definedName name="_FAL1" localSheetId="47">#REF!</definedName>
    <definedName name="_FAL1" localSheetId="51">#REF!</definedName>
    <definedName name="_FAL1" localSheetId="52">#REF!</definedName>
    <definedName name="_FAL1" localSheetId="54">#REF!</definedName>
    <definedName name="_FAL1" localSheetId="64">#REF!</definedName>
    <definedName name="_FAL1" localSheetId="65">#REF!</definedName>
    <definedName name="_FAL1" localSheetId="66">#REF!</definedName>
    <definedName name="_FAL1" localSheetId="19">#REF!</definedName>
    <definedName name="_FAL1" localSheetId="20">#REF!</definedName>
    <definedName name="_FAL1" localSheetId="0">#REF!</definedName>
    <definedName name="_FAL1">#REF!</definedName>
    <definedName name="_FAL10" localSheetId="68">#REF!</definedName>
    <definedName name="_FAL10" localSheetId="69">#REF!</definedName>
    <definedName name="_FAL10" localSheetId="70">#REF!</definedName>
    <definedName name="_FAL10" localSheetId="72">#REF!</definedName>
    <definedName name="_FAL10" localSheetId="74">#REF!</definedName>
    <definedName name="_FAL10" localSheetId="75">#REF!</definedName>
    <definedName name="_FAL10" localSheetId="76">#REF!</definedName>
    <definedName name="_FAL10" localSheetId="12">#REF!</definedName>
    <definedName name="_FAL10" localSheetId="13">#REF!</definedName>
    <definedName name="_FAL10" localSheetId="14">#REF!</definedName>
    <definedName name="_FAL10" localSheetId="63">#REF!</definedName>
    <definedName name="_FAL10" localSheetId="39">#REF!</definedName>
    <definedName name="_FAL10" localSheetId="40">#REF!</definedName>
    <definedName name="_FAL10" localSheetId="41">#REF!</definedName>
    <definedName name="_FAL10" localSheetId="42">#REF!</definedName>
    <definedName name="_FAL10" localSheetId="43">#REF!</definedName>
    <definedName name="_FAL10" localSheetId="44">#REF!</definedName>
    <definedName name="_FAL10" localSheetId="45">#REF!</definedName>
    <definedName name="_FAL10" localSheetId="51">#REF!</definedName>
    <definedName name="_FAL10" localSheetId="54">#REF!</definedName>
    <definedName name="_FAL10" localSheetId="64">#REF!</definedName>
    <definedName name="_FAL10" localSheetId="65">#REF!</definedName>
    <definedName name="_FAL10" localSheetId="19">#REF!</definedName>
    <definedName name="_FAL10" localSheetId="20">#REF!</definedName>
    <definedName name="_FAL10" localSheetId="0">#REF!</definedName>
    <definedName name="_FAL10">#REF!</definedName>
    <definedName name="_FAL11" localSheetId="68">#REF!</definedName>
    <definedName name="_FAL11" localSheetId="69">#REF!</definedName>
    <definedName name="_FAL11" localSheetId="70">#REF!</definedName>
    <definedName name="_FAL11" localSheetId="72">#REF!</definedName>
    <definedName name="_FAL11" localSheetId="74">#REF!</definedName>
    <definedName name="_FAL11" localSheetId="75">#REF!</definedName>
    <definedName name="_FAL11" localSheetId="76">#REF!</definedName>
    <definedName name="_FAL11" localSheetId="12">#REF!</definedName>
    <definedName name="_FAL11" localSheetId="13">#REF!</definedName>
    <definedName name="_FAL11" localSheetId="63">#REF!</definedName>
    <definedName name="_FAL11" localSheetId="39">#REF!</definedName>
    <definedName name="_FAL11" localSheetId="40">#REF!</definedName>
    <definedName name="_FAL11" localSheetId="41">#REF!</definedName>
    <definedName name="_FAL11" localSheetId="42">#REF!</definedName>
    <definedName name="_FAL11" localSheetId="43">#REF!</definedName>
    <definedName name="_FAL11" localSheetId="44">#REF!</definedName>
    <definedName name="_FAL11" localSheetId="45">#REF!</definedName>
    <definedName name="_FAL11" localSheetId="51">#REF!</definedName>
    <definedName name="_FAL11" localSheetId="54">#REF!</definedName>
    <definedName name="_FAL11" localSheetId="64">#REF!</definedName>
    <definedName name="_FAL11" localSheetId="65">#REF!</definedName>
    <definedName name="_FAL11" localSheetId="19">#REF!</definedName>
    <definedName name="_FAL11" localSheetId="20">#REF!</definedName>
    <definedName name="_FAL11" localSheetId="0">#REF!</definedName>
    <definedName name="_FAL11">#REF!</definedName>
    <definedName name="_FAL12" localSheetId="68">#REF!</definedName>
    <definedName name="_FAL12" localSheetId="69">#REF!</definedName>
    <definedName name="_FAL12" localSheetId="70">#REF!</definedName>
    <definedName name="_FAL12" localSheetId="72">#REF!</definedName>
    <definedName name="_FAL12" localSheetId="74">#REF!</definedName>
    <definedName name="_FAL12" localSheetId="75">#REF!</definedName>
    <definedName name="_FAL12" localSheetId="76">#REF!</definedName>
    <definedName name="_FAL12" localSheetId="12">#REF!</definedName>
    <definedName name="_FAL12" localSheetId="13">#REF!</definedName>
    <definedName name="_FAL12" localSheetId="63">#REF!</definedName>
    <definedName name="_FAL12" localSheetId="39">#REF!</definedName>
    <definedName name="_FAL12" localSheetId="40">#REF!</definedName>
    <definedName name="_FAL12" localSheetId="41">#REF!</definedName>
    <definedName name="_FAL12" localSheetId="42">#REF!</definedName>
    <definedName name="_FAL12" localSheetId="43">#REF!</definedName>
    <definedName name="_FAL12" localSheetId="44">#REF!</definedName>
    <definedName name="_FAL12" localSheetId="45">#REF!</definedName>
    <definedName name="_FAL12" localSheetId="51">#REF!</definedName>
    <definedName name="_FAL12" localSheetId="54">#REF!</definedName>
    <definedName name="_FAL12" localSheetId="64">#REF!</definedName>
    <definedName name="_FAL12" localSheetId="65">#REF!</definedName>
    <definedName name="_FAL12" localSheetId="19">#REF!</definedName>
    <definedName name="_FAL12" localSheetId="20">#REF!</definedName>
    <definedName name="_FAL12" localSheetId="0">#REF!</definedName>
    <definedName name="_FAL12">#REF!</definedName>
    <definedName name="_FAL2" localSheetId="68">#REF!</definedName>
    <definedName name="_FAL2" localSheetId="69">#REF!</definedName>
    <definedName name="_FAL2" localSheetId="70">#REF!</definedName>
    <definedName name="_FAL2" localSheetId="72">#REF!</definedName>
    <definedName name="_FAL2" localSheetId="74">#REF!</definedName>
    <definedName name="_FAL2" localSheetId="75">#REF!</definedName>
    <definedName name="_FAL2" localSheetId="76">#REF!</definedName>
    <definedName name="_FAL2" localSheetId="12">#REF!</definedName>
    <definedName name="_FAL2" localSheetId="13">#REF!</definedName>
    <definedName name="_FAL2" localSheetId="14">#REF!</definedName>
    <definedName name="_FAL2" localSheetId="22">#REF!</definedName>
    <definedName name="_FAL2" localSheetId="25">#REF!</definedName>
    <definedName name="_FAL2" localSheetId="27">#REF!</definedName>
    <definedName name="_FAL2" localSheetId="63">#REF!</definedName>
    <definedName name="_FAL2" localSheetId="39">#REF!</definedName>
    <definedName name="_FAL2" localSheetId="24">#REF!</definedName>
    <definedName name="_FAL2" localSheetId="31">#REF!</definedName>
    <definedName name="_FAL2" localSheetId="32">#REF!</definedName>
    <definedName name="_FAL2" localSheetId="40">#REF!</definedName>
    <definedName name="_FAL2" localSheetId="41">#REF!</definedName>
    <definedName name="_FAL2" localSheetId="42">#REF!</definedName>
    <definedName name="_FAL2" localSheetId="43">#REF!</definedName>
    <definedName name="_FAL2" localSheetId="44">#REF!</definedName>
    <definedName name="_FAL2" localSheetId="45">#REF!</definedName>
    <definedName name="_FAL2" localSheetId="46">#REF!</definedName>
    <definedName name="_FAL2" localSheetId="47">#REF!</definedName>
    <definedName name="_FAL2" localSheetId="51">#REF!</definedName>
    <definedName name="_FAL2" localSheetId="52">#REF!</definedName>
    <definedName name="_FAL2" localSheetId="54">#REF!</definedName>
    <definedName name="_FAL2" localSheetId="64">#REF!</definedName>
    <definedName name="_FAL2" localSheetId="65">#REF!</definedName>
    <definedName name="_FAL2" localSheetId="19">#REF!</definedName>
    <definedName name="_FAL2" localSheetId="20">#REF!</definedName>
    <definedName name="_FAL2" localSheetId="0">#REF!</definedName>
    <definedName name="_FAL2">#REF!</definedName>
    <definedName name="_FAL3" localSheetId="68">#REF!</definedName>
    <definedName name="_FAL3" localSheetId="69">#REF!</definedName>
    <definedName name="_FAL3" localSheetId="70">#REF!</definedName>
    <definedName name="_FAL3" localSheetId="72">#REF!</definedName>
    <definedName name="_FAL3" localSheetId="74">#REF!</definedName>
    <definedName name="_FAL3" localSheetId="75">#REF!</definedName>
    <definedName name="_FAL3" localSheetId="76">#REF!</definedName>
    <definedName name="_FAL3" localSheetId="12">#REF!</definedName>
    <definedName name="_FAL3" localSheetId="13">#REF!</definedName>
    <definedName name="_FAL3" localSheetId="14">#REF!</definedName>
    <definedName name="_FAL3" localSheetId="22">#REF!</definedName>
    <definedName name="_FAL3" localSheetId="25">#REF!</definedName>
    <definedName name="_FAL3" localSheetId="27">#REF!</definedName>
    <definedName name="_FAL3" localSheetId="63">#REF!</definedName>
    <definedName name="_FAL3" localSheetId="39">#REF!</definedName>
    <definedName name="_FAL3" localSheetId="24">#REF!</definedName>
    <definedName name="_FAL3" localSheetId="31">#REF!</definedName>
    <definedName name="_FAL3" localSheetId="32">#REF!</definedName>
    <definedName name="_FAL3" localSheetId="40">#REF!</definedName>
    <definedName name="_FAL3" localSheetId="41">#REF!</definedName>
    <definedName name="_FAL3" localSheetId="42">#REF!</definedName>
    <definedName name="_FAL3" localSheetId="43">#REF!</definedName>
    <definedName name="_FAL3" localSheetId="44">#REF!</definedName>
    <definedName name="_FAL3" localSheetId="45">#REF!</definedName>
    <definedName name="_FAL3" localSheetId="46">#REF!</definedName>
    <definedName name="_FAL3" localSheetId="47">#REF!</definedName>
    <definedName name="_FAL3" localSheetId="51">#REF!</definedName>
    <definedName name="_FAL3" localSheetId="52">#REF!</definedName>
    <definedName name="_FAL3" localSheetId="54">#REF!</definedName>
    <definedName name="_FAL3" localSheetId="64">#REF!</definedName>
    <definedName name="_FAL3" localSheetId="65">#REF!</definedName>
    <definedName name="_FAL3" localSheetId="19">#REF!</definedName>
    <definedName name="_FAL3" localSheetId="20">#REF!</definedName>
    <definedName name="_FAL3" localSheetId="0">#REF!</definedName>
    <definedName name="_FAL3">#REF!</definedName>
    <definedName name="_FAL4" localSheetId="68">#REF!</definedName>
    <definedName name="_FAL4" localSheetId="69">#REF!</definedName>
    <definedName name="_FAL4" localSheetId="70">#REF!</definedName>
    <definedName name="_FAL4" localSheetId="72">#REF!</definedName>
    <definedName name="_FAL4" localSheetId="74">#REF!</definedName>
    <definedName name="_FAL4" localSheetId="75">#REF!</definedName>
    <definedName name="_FAL4" localSheetId="76">#REF!</definedName>
    <definedName name="_FAL4" localSheetId="12">#REF!</definedName>
    <definedName name="_FAL4" localSheetId="13">#REF!</definedName>
    <definedName name="_FAL4" localSheetId="22">#REF!</definedName>
    <definedName name="_FAL4" localSheetId="27">#REF!</definedName>
    <definedName name="_FAL4" localSheetId="63">#REF!</definedName>
    <definedName name="_FAL4" localSheetId="39">#REF!</definedName>
    <definedName name="_FAL4" localSheetId="24">#REF!</definedName>
    <definedName name="_FAL4" localSheetId="32">#REF!</definedName>
    <definedName name="_FAL4" localSheetId="40">#REF!</definedName>
    <definedName name="_FAL4" localSheetId="41">#REF!</definedName>
    <definedName name="_FAL4" localSheetId="42">#REF!</definedName>
    <definedName name="_FAL4" localSheetId="43">#REF!</definedName>
    <definedName name="_FAL4" localSheetId="44">#REF!</definedName>
    <definedName name="_FAL4" localSheetId="45">#REF!</definedName>
    <definedName name="_FAL4" localSheetId="46">#REF!</definedName>
    <definedName name="_FAL4" localSheetId="47">#REF!</definedName>
    <definedName name="_FAL4" localSheetId="51">#REF!</definedName>
    <definedName name="_FAL4" localSheetId="52">#REF!</definedName>
    <definedName name="_FAL4" localSheetId="54">#REF!</definedName>
    <definedName name="_FAL4" localSheetId="64">#REF!</definedName>
    <definedName name="_FAL4" localSheetId="65">#REF!</definedName>
    <definedName name="_FAL4" localSheetId="19">#REF!</definedName>
    <definedName name="_FAL4" localSheetId="20">#REF!</definedName>
    <definedName name="_FAL4" localSheetId="0">#REF!</definedName>
    <definedName name="_FAL4">#REF!</definedName>
    <definedName name="_FAL5" localSheetId="68">#REF!</definedName>
    <definedName name="_FAL5" localSheetId="69">#REF!</definedName>
    <definedName name="_FAL5" localSheetId="70">#REF!</definedName>
    <definedName name="_FAL5" localSheetId="72">#REF!</definedName>
    <definedName name="_FAL5" localSheetId="74">#REF!</definedName>
    <definedName name="_FAL5" localSheetId="75">#REF!</definedName>
    <definedName name="_FAL5" localSheetId="76">#REF!</definedName>
    <definedName name="_FAL5" localSheetId="12">#REF!</definedName>
    <definedName name="_FAL5" localSheetId="13">#REF!</definedName>
    <definedName name="_FAL5" localSheetId="22">#REF!</definedName>
    <definedName name="_FAL5" localSheetId="27">#REF!</definedName>
    <definedName name="_FAL5" localSheetId="63">#REF!</definedName>
    <definedName name="_FAL5" localSheetId="39">#REF!</definedName>
    <definedName name="_FAL5" localSheetId="24">#REF!</definedName>
    <definedName name="_FAL5" localSheetId="32">#REF!</definedName>
    <definedName name="_FAL5" localSheetId="40">#REF!</definedName>
    <definedName name="_FAL5" localSheetId="41">#REF!</definedName>
    <definedName name="_FAL5" localSheetId="42">#REF!</definedName>
    <definedName name="_FAL5" localSheetId="43">#REF!</definedName>
    <definedName name="_FAL5" localSheetId="44">#REF!</definedName>
    <definedName name="_FAL5" localSheetId="45">#REF!</definedName>
    <definedName name="_FAL5" localSheetId="46">#REF!</definedName>
    <definedName name="_FAL5" localSheetId="47">#REF!</definedName>
    <definedName name="_FAL5" localSheetId="51">#REF!</definedName>
    <definedName name="_FAL5" localSheetId="52">#REF!</definedName>
    <definedName name="_FAL5" localSheetId="54">#REF!</definedName>
    <definedName name="_FAL5" localSheetId="64">#REF!</definedName>
    <definedName name="_FAL5" localSheetId="65">#REF!</definedName>
    <definedName name="_FAL5" localSheetId="19">#REF!</definedName>
    <definedName name="_FAL5" localSheetId="20">#REF!</definedName>
    <definedName name="_FAL5" localSheetId="0">#REF!</definedName>
    <definedName name="_FAL5">#REF!</definedName>
    <definedName name="_FAL6" localSheetId="68">#REF!</definedName>
    <definedName name="_FAL6" localSheetId="69">#REF!</definedName>
    <definedName name="_FAL6" localSheetId="70">#REF!</definedName>
    <definedName name="_FAL6" localSheetId="72">#REF!</definedName>
    <definedName name="_FAL6" localSheetId="74">#REF!</definedName>
    <definedName name="_FAL6" localSheetId="75">#REF!</definedName>
    <definedName name="_FAL6" localSheetId="76">#REF!</definedName>
    <definedName name="_FAL6" localSheetId="12">#REF!</definedName>
    <definedName name="_FAL6" localSheetId="13">#REF!</definedName>
    <definedName name="_FAL6" localSheetId="22">#REF!</definedName>
    <definedName name="_FAL6" localSheetId="27">#REF!</definedName>
    <definedName name="_FAL6" localSheetId="63">#REF!</definedName>
    <definedName name="_FAL6" localSheetId="39">#REF!</definedName>
    <definedName name="_FAL6" localSheetId="24">#REF!</definedName>
    <definedName name="_FAL6" localSheetId="32">#REF!</definedName>
    <definedName name="_FAL6" localSheetId="40">#REF!</definedName>
    <definedName name="_FAL6" localSheetId="41">#REF!</definedName>
    <definedName name="_FAL6" localSheetId="42">#REF!</definedName>
    <definedName name="_FAL6" localSheetId="43">#REF!</definedName>
    <definedName name="_FAL6" localSheetId="44">#REF!</definedName>
    <definedName name="_FAL6" localSheetId="45">#REF!</definedName>
    <definedName name="_FAL6" localSheetId="46">#REF!</definedName>
    <definedName name="_FAL6" localSheetId="47">#REF!</definedName>
    <definedName name="_FAL6" localSheetId="51">#REF!</definedName>
    <definedName name="_FAL6" localSheetId="52">#REF!</definedName>
    <definedName name="_FAL6" localSheetId="54">#REF!</definedName>
    <definedName name="_FAL6" localSheetId="64">#REF!</definedName>
    <definedName name="_FAL6" localSheetId="65">#REF!</definedName>
    <definedName name="_FAL6" localSheetId="19">#REF!</definedName>
    <definedName name="_FAL6" localSheetId="20">#REF!</definedName>
    <definedName name="_FAL6" localSheetId="0">#REF!</definedName>
    <definedName name="_FAL6">#REF!</definedName>
    <definedName name="_FAL7" localSheetId="68">#REF!</definedName>
    <definedName name="_FAL7" localSheetId="69">#REF!</definedName>
    <definedName name="_FAL7" localSheetId="70">#REF!</definedName>
    <definedName name="_FAL7" localSheetId="72">#REF!</definedName>
    <definedName name="_FAL7" localSheetId="74">#REF!</definedName>
    <definedName name="_FAL7" localSheetId="75">#REF!</definedName>
    <definedName name="_FAL7" localSheetId="76">#REF!</definedName>
    <definedName name="_FAL7" localSheetId="12">#REF!</definedName>
    <definedName name="_FAL7" localSheetId="13">#REF!</definedName>
    <definedName name="_FAL7" localSheetId="22">#REF!</definedName>
    <definedName name="_FAL7" localSheetId="27">#REF!</definedName>
    <definedName name="_FAL7" localSheetId="63">#REF!</definedName>
    <definedName name="_FAL7" localSheetId="39">#REF!</definedName>
    <definedName name="_FAL7" localSheetId="24">#REF!</definedName>
    <definedName name="_FAL7" localSheetId="32">#REF!</definedName>
    <definedName name="_FAL7" localSheetId="40">#REF!</definedName>
    <definedName name="_FAL7" localSheetId="41">#REF!</definedName>
    <definedName name="_FAL7" localSheetId="42">#REF!</definedName>
    <definedName name="_FAL7" localSheetId="43">#REF!</definedName>
    <definedName name="_FAL7" localSheetId="44">#REF!</definedName>
    <definedName name="_FAL7" localSheetId="45">#REF!</definedName>
    <definedName name="_FAL7" localSheetId="46">#REF!</definedName>
    <definedName name="_FAL7" localSheetId="47">#REF!</definedName>
    <definedName name="_FAL7" localSheetId="51">#REF!</definedName>
    <definedName name="_FAL7" localSheetId="52">#REF!</definedName>
    <definedName name="_FAL7" localSheetId="54">#REF!</definedName>
    <definedName name="_FAL7" localSheetId="64">#REF!</definedName>
    <definedName name="_FAL7" localSheetId="65">#REF!</definedName>
    <definedName name="_FAL7" localSheetId="19">#REF!</definedName>
    <definedName name="_FAL7" localSheetId="20">#REF!</definedName>
    <definedName name="_FAL7" localSheetId="0">#REF!</definedName>
    <definedName name="_FAL7">#REF!</definedName>
    <definedName name="_FAL8" localSheetId="68">#REF!</definedName>
    <definedName name="_FAL8" localSheetId="69">#REF!</definedName>
    <definedName name="_FAL8" localSheetId="70">#REF!</definedName>
    <definedName name="_FAL8" localSheetId="72">#REF!</definedName>
    <definedName name="_FAL8" localSheetId="74">#REF!</definedName>
    <definedName name="_FAL8" localSheetId="75">#REF!</definedName>
    <definedName name="_FAL8" localSheetId="76">#REF!</definedName>
    <definedName name="_FAL8" localSheetId="12">#REF!</definedName>
    <definedName name="_FAL8" localSheetId="13">#REF!</definedName>
    <definedName name="_FAL8" localSheetId="63">#REF!</definedName>
    <definedName name="_FAL8" localSheetId="39">#REF!</definedName>
    <definedName name="_FAL8" localSheetId="40">#REF!</definedName>
    <definedName name="_FAL8" localSheetId="41">#REF!</definedName>
    <definedName name="_FAL8" localSheetId="42">#REF!</definedName>
    <definedName name="_FAL8" localSheetId="43">#REF!</definedName>
    <definedName name="_FAL8" localSheetId="44">#REF!</definedName>
    <definedName name="_FAL8" localSheetId="45">#REF!</definedName>
    <definedName name="_FAL8" localSheetId="51">#REF!</definedName>
    <definedName name="_FAL8" localSheetId="54">#REF!</definedName>
    <definedName name="_FAL8" localSheetId="64">#REF!</definedName>
    <definedName name="_FAL8" localSheetId="65">#REF!</definedName>
    <definedName name="_FAL8" localSheetId="19">#REF!</definedName>
    <definedName name="_FAL8" localSheetId="20">#REF!</definedName>
    <definedName name="_FAL8" localSheetId="0">#REF!</definedName>
    <definedName name="_FAL8">#REF!</definedName>
    <definedName name="_FAL89" localSheetId="68">#REF!</definedName>
    <definedName name="_FAL89" localSheetId="69">#REF!</definedName>
    <definedName name="_FAL89" localSheetId="70">#REF!</definedName>
    <definedName name="_FAL89" localSheetId="72">#REF!</definedName>
    <definedName name="_FAL89" localSheetId="74">#REF!</definedName>
    <definedName name="_FAL89" localSheetId="75">#REF!</definedName>
    <definedName name="_FAL89" localSheetId="76">#REF!</definedName>
    <definedName name="_FAL89" localSheetId="12">#REF!</definedName>
    <definedName name="_FAL89" localSheetId="13">#REF!</definedName>
    <definedName name="_FAL89" localSheetId="22">#REF!</definedName>
    <definedName name="_FAL89" localSheetId="27">#REF!</definedName>
    <definedName name="_FAL89" localSheetId="63">#REF!</definedName>
    <definedName name="_FAL89" localSheetId="39">#REF!</definedName>
    <definedName name="_FAL89" localSheetId="24">#REF!</definedName>
    <definedName name="_FAL89" localSheetId="32">#REF!</definedName>
    <definedName name="_FAL89" localSheetId="40">#REF!</definedName>
    <definedName name="_FAL89" localSheetId="41">#REF!</definedName>
    <definedName name="_FAL89" localSheetId="42">#REF!</definedName>
    <definedName name="_FAL89" localSheetId="43">#REF!</definedName>
    <definedName name="_FAL89" localSheetId="44">#REF!</definedName>
    <definedName name="_FAL89" localSheetId="45">#REF!</definedName>
    <definedName name="_FAL89" localSheetId="46">#REF!</definedName>
    <definedName name="_FAL89" localSheetId="47">#REF!</definedName>
    <definedName name="_FAL89" localSheetId="51">#REF!</definedName>
    <definedName name="_FAL89" localSheetId="52">#REF!</definedName>
    <definedName name="_FAL89" localSheetId="54">#REF!</definedName>
    <definedName name="_FAL89" localSheetId="64">#REF!</definedName>
    <definedName name="_FAL89" localSheetId="65">#REF!</definedName>
    <definedName name="_FAL89" localSheetId="19">#REF!</definedName>
    <definedName name="_FAL89" localSheetId="20">#REF!</definedName>
    <definedName name="_FAL89" localSheetId="0">#REF!</definedName>
    <definedName name="_FAL89">#REF!</definedName>
    <definedName name="_FAL9" localSheetId="68">#REF!</definedName>
    <definedName name="_FAL9" localSheetId="69">#REF!</definedName>
    <definedName name="_FAL9" localSheetId="70">#REF!</definedName>
    <definedName name="_FAL9" localSheetId="72">#REF!</definedName>
    <definedName name="_FAL9" localSheetId="74">#REF!</definedName>
    <definedName name="_FAL9" localSheetId="75">#REF!</definedName>
    <definedName name="_FAL9" localSheetId="76">#REF!</definedName>
    <definedName name="_FAL9" localSheetId="12">#REF!</definedName>
    <definedName name="_FAL9" localSheetId="13">#REF!</definedName>
    <definedName name="_FAL9" localSheetId="63">#REF!</definedName>
    <definedName name="_FAL9" localSheetId="39">#REF!</definedName>
    <definedName name="_FAL9" localSheetId="40">#REF!</definedName>
    <definedName name="_FAL9" localSheetId="41">#REF!</definedName>
    <definedName name="_FAL9" localSheetId="42">#REF!</definedName>
    <definedName name="_FAL9" localSheetId="43">#REF!</definedName>
    <definedName name="_FAL9" localSheetId="44">#REF!</definedName>
    <definedName name="_FAL9" localSheetId="45">#REF!</definedName>
    <definedName name="_FAL9" localSheetId="51">#REF!</definedName>
    <definedName name="_FAL9" localSheetId="54">#REF!</definedName>
    <definedName name="_FAL9" localSheetId="64">#REF!</definedName>
    <definedName name="_FAL9" localSheetId="65">#REF!</definedName>
    <definedName name="_FAL9" localSheetId="19">#REF!</definedName>
    <definedName name="_FAL9" localSheetId="20">#REF!</definedName>
    <definedName name="_FAL9" localSheetId="0">#REF!</definedName>
    <definedName name="_FAL9">#REF!</definedName>
    <definedName name="_Fill" localSheetId="68" hidden="1">#REF!</definedName>
    <definedName name="_Fill" localSheetId="69" hidden="1">#REF!</definedName>
    <definedName name="_Fill" localSheetId="70" hidden="1">#REF!</definedName>
    <definedName name="_Fill" localSheetId="72" hidden="1">#REF!</definedName>
    <definedName name="_Fill" localSheetId="74" hidden="1">#REF!</definedName>
    <definedName name="_Fill" localSheetId="75" hidden="1">#REF!</definedName>
    <definedName name="_Fill" localSheetId="76" hidden="1">#REF!</definedName>
    <definedName name="_Fill" localSheetId="12" hidden="1">#REF!</definedName>
    <definedName name="_Fill" localSheetId="13" hidden="1">#REF!</definedName>
    <definedName name="_Fill" localSheetId="14" hidden="1">#REF!</definedName>
    <definedName name="_Fill" localSheetId="22" hidden="1">#REF!</definedName>
    <definedName name="_Fill" localSheetId="25" hidden="1">#REF!</definedName>
    <definedName name="_Fill" localSheetId="27" hidden="1">#REF!</definedName>
    <definedName name="_Fill" localSheetId="63" hidden="1">#REF!</definedName>
    <definedName name="_Fill" localSheetId="39" hidden="1">#REF!</definedName>
    <definedName name="_Fill" localSheetId="24" hidden="1">#REF!</definedName>
    <definedName name="_Fill" localSheetId="26" hidden="1">#REF!</definedName>
    <definedName name="_Fill" localSheetId="32"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51" hidden="1">#REF!</definedName>
    <definedName name="_Fill" localSheetId="52" hidden="1">#REF!</definedName>
    <definedName name="_Fill" localSheetId="54" hidden="1">#REF!</definedName>
    <definedName name="_Fill" localSheetId="64" hidden="1">#REF!</definedName>
    <definedName name="_Fill" localSheetId="65" hidden="1">#REF!</definedName>
    <definedName name="_Fill" localSheetId="19" hidden="1">#REF!</definedName>
    <definedName name="_Fill" localSheetId="20" hidden="1">#REF!</definedName>
    <definedName name="_Fill" localSheetId="0" hidden="1">#REF!</definedName>
    <definedName name="_Fill" hidden="1">#REF!</definedName>
    <definedName name="_Fill1" localSheetId="68" hidden="1">#REF!</definedName>
    <definedName name="_Fill1" localSheetId="69" hidden="1">#REF!</definedName>
    <definedName name="_Fill1" localSheetId="70" hidden="1">#REF!</definedName>
    <definedName name="_Fill1" localSheetId="72" hidden="1">#REF!</definedName>
    <definedName name="_Fill1" localSheetId="74" hidden="1">#REF!</definedName>
    <definedName name="_Fill1" localSheetId="75" hidden="1">#REF!</definedName>
    <definedName name="_Fill1" localSheetId="76" hidden="1">#REF!</definedName>
    <definedName name="_Fill1" localSheetId="12" hidden="1">#REF!</definedName>
    <definedName name="_Fill1" localSheetId="13" hidden="1">#REF!</definedName>
    <definedName name="_Fill1" localSheetId="14" hidden="1">#REF!</definedName>
    <definedName name="_Fill1" localSheetId="22" hidden="1">#REF!</definedName>
    <definedName name="_Fill1" localSheetId="27" hidden="1">#REF!</definedName>
    <definedName name="_Fill1" localSheetId="63" hidden="1">#REF!</definedName>
    <definedName name="_Fill1" localSheetId="39" hidden="1">#REF!</definedName>
    <definedName name="_Fill1" localSheetId="24" hidden="1">#REF!</definedName>
    <definedName name="_Fill1" localSheetId="32" hidden="1">#REF!</definedName>
    <definedName name="_Fill1" localSheetId="40" hidden="1">#REF!</definedName>
    <definedName name="_Fill1" localSheetId="41" hidden="1">#REF!</definedName>
    <definedName name="_Fill1" localSheetId="42" hidden="1">#REF!</definedName>
    <definedName name="_Fill1" localSheetId="43" hidden="1">#REF!</definedName>
    <definedName name="_Fill1" localSheetId="44" hidden="1">#REF!</definedName>
    <definedName name="_Fill1" localSheetId="45" hidden="1">#REF!</definedName>
    <definedName name="_Fill1" localSheetId="46" hidden="1">#REF!</definedName>
    <definedName name="_Fill1" localSheetId="47" hidden="1">#REF!</definedName>
    <definedName name="_Fill1" localSheetId="51" hidden="1">#REF!</definedName>
    <definedName name="_Fill1" localSheetId="52" hidden="1">#REF!</definedName>
    <definedName name="_Fill1" localSheetId="54" hidden="1">#REF!</definedName>
    <definedName name="_Fill1" localSheetId="64" hidden="1">#REF!</definedName>
    <definedName name="_Fill1" localSheetId="65" hidden="1">#REF!</definedName>
    <definedName name="_Fill1" localSheetId="19" hidden="1">#REF!</definedName>
    <definedName name="_Fill1" localSheetId="20" hidden="1">#REF!</definedName>
    <definedName name="_Fill1" localSheetId="0" hidden="1">#REF!</definedName>
    <definedName name="_Fill1" hidden="1">#REF!</definedName>
    <definedName name="_xlnm._FilterDatabase" localSheetId="12" hidden="1">#REF!</definedName>
    <definedName name="_xlnm._FilterDatabase" localSheetId="13" hidden="1">#REF!</definedName>
    <definedName name="_xlnm._FilterDatabase" localSheetId="25" hidden="1">#REF!</definedName>
    <definedName name="_xlnm._FilterDatabase" localSheetId="39" hidden="1">#REF!</definedName>
    <definedName name="_xlnm._FilterDatabase" localSheetId="24" hidden="1">#REF!</definedName>
    <definedName name="_xlnm._FilterDatabase" localSheetId="26" hidden="1">[38]C!$P$428:$T$428</definedName>
    <definedName name="_xlnm._FilterDatabase" localSheetId="40" hidden="1">#REF!</definedName>
    <definedName name="_xlnm._FilterDatabase" localSheetId="41" hidden="1">#REF!</definedName>
    <definedName name="_xlnm._FilterDatabase" localSheetId="42" hidden="1">#REF!</definedName>
    <definedName name="_xlnm._FilterDatabase" localSheetId="43" hidden="1">[38]C!$P$428:$T$428</definedName>
    <definedName name="_xlnm._FilterDatabase" localSheetId="44" hidden="1">[38]C!$P$428:$T$428</definedName>
    <definedName name="_xlnm._FilterDatabase" localSheetId="45" hidden="1">#REF!</definedName>
    <definedName name="_xlnm._FilterDatabase" localSheetId="51" hidden="1">#REF!</definedName>
    <definedName name="_xlnm._FilterDatabase" localSheetId="54" hidden="1">#REF!</definedName>
    <definedName name="_xlnm._FilterDatabase" localSheetId="66" hidden="1">[38]C!$P$428:$T$428</definedName>
    <definedName name="_xlnm._FilterDatabase" localSheetId="19" hidden="1">#REF!</definedName>
    <definedName name="_xlnm._FilterDatabase" localSheetId="20" hidden="1">[38]C!$P$428:$T$428</definedName>
    <definedName name="_xlnm._FilterDatabase" localSheetId="0" hidden="1">[38]C!$P$428:$T$428</definedName>
    <definedName name="_xlnm._FilterDatabase" hidden="1">#REF!</definedName>
    <definedName name="_FIS96" localSheetId="68">#REF!</definedName>
    <definedName name="_FIS96" localSheetId="69">#REF!</definedName>
    <definedName name="_FIS96" localSheetId="70">#REF!</definedName>
    <definedName name="_FIS96" localSheetId="72">#REF!</definedName>
    <definedName name="_FIS96" localSheetId="74">#REF!</definedName>
    <definedName name="_FIS96" localSheetId="75">#REF!</definedName>
    <definedName name="_FIS96" localSheetId="76">#REF!</definedName>
    <definedName name="_FIS96" localSheetId="12">#REF!</definedName>
    <definedName name="_FIS96" localSheetId="13">#REF!</definedName>
    <definedName name="_FIS96" localSheetId="14">#REF!</definedName>
    <definedName name="_FIS96" localSheetId="63">#REF!</definedName>
    <definedName name="_FIS96" localSheetId="39">#REF!</definedName>
    <definedName name="_FIS96" localSheetId="31">#REF!</definedName>
    <definedName name="_FIS96" localSheetId="40">#REF!</definedName>
    <definedName name="_FIS96" localSheetId="41">#REF!</definedName>
    <definedName name="_FIS96" localSheetId="42">#REF!</definedName>
    <definedName name="_FIS96" localSheetId="43">#REF!</definedName>
    <definedName name="_FIS96" localSheetId="44">#REF!</definedName>
    <definedName name="_FIS96" localSheetId="45">#REF!</definedName>
    <definedName name="_FIS96" localSheetId="51">#REF!</definedName>
    <definedName name="_FIS96" localSheetId="52">#REF!</definedName>
    <definedName name="_FIS96" localSheetId="54">#REF!</definedName>
    <definedName name="_FIS96" localSheetId="64">#REF!</definedName>
    <definedName name="_FIS96" localSheetId="65">#REF!</definedName>
    <definedName name="_FIS96" localSheetId="66">#REF!</definedName>
    <definedName name="_FIS96" localSheetId="19">#REF!</definedName>
    <definedName name="_FIS96" localSheetId="20">#REF!</definedName>
    <definedName name="_FIS96" localSheetId="0">#REF!</definedName>
    <definedName name="_FIS96">#REF!</definedName>
    <definedName name="_FIV1" localSheetId="68">#REF!</definedName>
    <definedName name="_FIV1" localSheetId="69">#REF!</definedName>
    <definedName name="_FIV1" localSheetId="70">#REF!</definedName>
    <definedName name="_FIV1" localSheetId="72">#REF!</definedName>
    <definedName name="_FIV1" localSheetId="74">#REF!</definedName>
    <definedName name="_FIV1" localSheetId="75">#REF!</definedName>
    <definedName name="_FIV1" localSheetId="76">#REF!</definedName>
    <definedName name="_FIV1" localSheetId="12">#REF!</definedName>
    <definedName name="_FIV1" localSheetId="13">#REF!</definedName>
    <definedName name="_FIV1" localSheetId="14">#REF!</definedName>
    <definedName name="_FIV1" localSheetId="63">#REF!</definedName>
    <definedName name="_FIV1" localSheetId="39">#REF!</definedName>
    <definedName name="_FIV1" localSheetId="40">#REF!</definedName>
    <definedName name="_FIV1" localSheetId="41">#REF!</definedName>
    <definedName name="_FIV1" localSheetId="42">#REF!</definedName>
    <definedName name="_FIV1" localSheetId="43">#REF!</definedName>
    <definedName name="_FIV1" localSheetId="44">#REF!</definedName>
    <definedName name="_FIV1" localSheetId="45">#REF!</definedName>
    <definedName name="_FIV1" localSheetId="51">#REF!</definedName>
    <definedName name="_FIV1" localSheetId="52">#REF!</definedName>
    <definedName name="_FIV1" localSheetId="54">#REF!</definedName>
    <definedName name="_FIV1" localSheetId="64">#REF!</definedName>
    <definedName name="_FIV1" localSheetId="65">#REF!</definedName>
    <definedName name="_FIV1" localSheetId="19">#REF!</definedName>
    <definedName name="_FIV1" localSheetId="20">#REF!</definedName>
    <definedName name="_FIV1" localSheetId="0">#REF!</definedName>
    <definedName name="_FIV1">#REF!</definedName>
    <definedName name="_FMK1" localSheetId="68">#REF!</definedName>
    <definedName name="_FMK1" localSheetId="69">#REF!</definedName>
    <definedName name="_FMK1" localSheetId="70">#REF!</definedName>
    <definedName name="_FMK1" localSheetId="72">#REF!</definedName>
    <definedName name="_FMK1" localSheetId="74">#REF!</definedName>
    <definedName name="_FMK1" localSheetId="75">#REF!</definedName>
    <definedName name="_FMK1" localSheetId="76">#REF!</definedName>
    <definedName name="_FMK1" localSheetId="12">#REF!</definedName>
    <definedName name="_FMK1" localSheetId="13">#REF!</definedName>
    <definedName name="_FMK1" localSheetId="14">#REF!</definedName>
    <definedName name="_FMK1" localSheetId="22">#REF!</definedName>
    <definedName name="_FMK1" localSheetId="23">#REF!</definedName>
    <definedName name="_FMK1" localSheetId="25">#REF!</definedName>
    <definedName name="_FMK1" localSheetId="27">#REF!</definedName>
    <definedName name="_FMK1" localSheetId="63">#REF!</definedName>
    <definedName name="_FMK1" localSheetId="39">#REF!</definedName>
    <definedName name="_FMK1" localSheetId="24">#REF!</definedName>
    <definedName name="_FMK1" localSheetId="31">#REF!</definedName>
    <definedName name="_FMK1" localSheetId="32">#REF!</definedName>
    <definedName name="_FMK1" localSheetId="36">#REF!</definedName>
    <definedName name="_FMK1" localSheetId="40">#REF!</definedName>
    <definedName name="_FMK1" localSheetId="41">#REF!</definedName>
    <definedName name="_FMK1" localSheetId="42">#REF!</definedName>
    <definedName name="_FMK1" localSheetId="43">#REF!</definedName>
    <definedName name="_FMK1" localSheetId="44">#REF!</definedName>
    <definedName name="_FMK1" localSheetId="45">#REF!</definedName>
    <definedName name="_FMK1" localSheetId="46">#REF!</definedName>
    <definedName name="_FMK1" localSheetId="47">#REF!</definedName>
    <definedName name="_FMK1" localSheetId="51">#REF!</definedName>
    <definedName name="_FMK1" localSheetId="52">#REF!</definedName>
    <definedName name="_FMK1" localSheetId="54">#REF!</definedName>
    <definedName name="_FMK1" localSheetId="64">#REF!</definedName>
    <definedName name="_FMK1" localSheetId="65">#REF!</definedName>
    <definedName name="_FMK1" localSheetId="19">#REF!</definedName>
    <definedName name="_FMK1" localSheetId="20">#REF!</definedName>
    <definedName name="_FMK1" localSheetId="0">#REF!</definedName>
    <definedName name="_FMK1">#REF!</definedName>
    <definedName name="_ftnref1" localSheetId="68">#REF!</definedName>
    <definedName name="_ftnref1" localSheetId="69">#REF!</definedName>
    <definedName name="_ftnref1" localSheetId="70">#REF!</definedName>
    <definedName name="_ftnref1" localSheetId="72">#REF!</definedName>
    <definedName name="_ftnref1" localSheetId="74">#REF!</definedName>
    <definedName name="_ftnref1" localSheetId="75">#REF!</definedName>
    <definedName name="_ftnref1" localSheetId="76">#REF!</definedName>
    <definedName name="_ftnref1" localSheetId="12">#REF!</definedName>
    <definedName name="_ftnref1" localSheetId="13">#REF!</definedName>
    <definedName name="_ftnref1" localSheetId="63">#REF!</definedName>
    <definedName name="_ftnref1" localSheetId="39">#REF!</definedName>
    <definedName name="_ftnref1" localSheetId="31">#REF!</definedName>
    <definedName name="_ftnref1" localSheetId="40">#REF!</definedName>
    <definedName name="_ftnref1" localSheetId="41">#REF!</definedName>
    <definedName name="_ftnref1" localSheetId="42">#REF!</definedName>
    <definedName name="_ftnref1" localSheetId="43">#REF!</definedName>
    <definedName name="_ftnref1" localSheetId="44">#REF!</definedName>
    <definedName name="_ftnref1" localSheetId="45">#REF!</definedName>
    <definedName name="_ftnref1" localSheetId="51">#REF!</definedName>
    <definedName name="_ftnref1" localSheetId="54">#REF!</definedName>
    <definedName name="_ftnref1" localSheetId="64">#REF!</definedName>
    <definedName name="_ftnref1" localSheetId="65">#REF!</definedName>
    <definedName name="_ftnref1" localSheetId="19">#REF!</definedName>
    <definedName name="_ftnref1" localSheetId="20">#REF!</definedName>
    <definedName name="_ftnref1" localSheetId="0">#REF!</definedName>
    <definedName name="_ftnref1">#REF!</definedName>
    <definedName name="_IKR1" localSheetId="68">#REF!</definedName>
    <definedName name="_IKR1" localSheetId="69">#REF!</definedName>
    <definedName name="_IKR1" localSheetId="70">#REF!</definedName>
    <definedName name="_IKR1" localSheetId="72">#REF!</definedName>
    <definedName name="_IKR1" localSheetId="74">#REF!</definedName>
    <definedName name="_IKR1" localSheetId="75">#REF!</definedName>
    <definedName name="_IKR1" localSheetId="76">#REF!</definedName>
    <definedName name="_IKR1" localSheetId="12">#REF!</definedName>
    <definedName name="_IKR1" localSheetId="13">#REF!</definedName>
    <definedName name="_IKR1" localSheetId="14">#REF!</definedName>
    <definedName name="_IKR1" localSheetId="22">#REF!</definedName>
    <definedName name="_IKR1" localSheetId="25">#REF!</definedName>
    <definedName name="_IKR1" localSheetId="27">#REF!</definedName>
    <definedName name="_IKR1" localSheetId="63">#REF!</definedName>
    <definedName name="_IKR1" localSheetId="39">#REF!</definedName>
    <definedName name="_IKR1" localSheetId="24">#REF!</definedName>
    <definedName name="_IKR1" localSheetId="31">#REF!</definedName>
    <definedName name="_IKR1" localSheetId="32">#REF!</definedName>
    <definedName name="_IKR1" localSheetId="40">#REF!</definedName>
    <definedName name="_IKR1" localSheetId="41">#REF!</definedName>
    <definedName name="_IKR1" localSheetId="42">#REF!</definedName>
    <definedName name="_IKR1" localSheetId="43">#REF!</definedName>
    <definedName name="_IKR1" localSheetId="44">#REF!</definedName>
    <definedName name="_IKR1" localSheetId="45">#REF!</definedName>
    <definedName name="_IKR1" localSheetId="46">#REF!</definedName>
    <definedName name="_IKR1" localSheetId="47">#REF!</definedName>
    <definedName name="_IKR1" localSheetId="51">#REF!</definedName>
    <definedName name="_IKR1" localSheetId="52">#REF!</definedName>
    <definedName name="_IKR1" localSheetId="54">#REF!</definedName>
    <definedName name="_IKR1" localSheetId="64">#REF!</definedName>
    <definedName name="_IKR1" localSheetId="65">#REF!</definedName>
    <definedName name="_IKR1" localSheetId="19">#REF!</definedName>
    <definedName name="_IKR1" localSheetId="20">#REF!</definedName>
    <definedName name="_IKR1" localSheetId="0">#REF!</definedName>
    <definedName name="_IKR1">#REF!</definedName>
    <definedName name="_IMP10" localSheetId="68">#REF!</definedName>
    <definedName name="_IMP10" localSheetId="69">#REF!</definedName>
    <definedName name="_IMP10" localSheetId="70">#REF!</definedName>
    <definedName name="_IMP10" localSheetId="72">#REF!</definedName>
    <definedName name="_IMP10" localSheetId="74">#REF!</definedName>
    <definedName name="_IMP10" localSheetId="75">#REF!</definedName>
    <definedName name="_IMP10" localSheetId="76">#REF!</definedName>
    <definedName name="_IMP10" localSheetId="12">#REF!</definedName>
    <definedName name="_IMP10" localSheetId="13">#REF!</definedName>
    <definedName name="_IMP10" localSheetId="63">#REF!</definedName>
    <definedName name="_IMP10" localSheetId="39">#REF!</definedName>
    <definedName name="_IMP10" localSheetId="40">#REF!</definedName>
    <definedName name="_IMP10" localSheetId="41">#REF!</definedName>
    <definedName name="_IMP10" localSheetId="42">#REF!</definedName>
    <definedName name="_IMP10" localSheetId="43">#REF!</definedName>
    <definedName name="_IMP10" localSheetId="44">#REF!</definedName>
    <definedName name="_IMP10" localSheetId="45">#REF!</definedName>
    <definedName name="_IMP10" localSheetId="51">#REF!</definedName>
    <definedName name="_IMP10" localSheetId="54">#REF!</definedName>
    <definedName name="_IMP10" localSheetId="64">#REF!</definedName>
    <definedName name="_IMP10" localSheetId="65">#REF!</definedName>
    <definedName name="_IMP10" localSheetId="19">#REF!</definedName>
    <definedName name="_IMP10" localSheetId="20">#REF!</definedName>
    <definedName name="_IMP10" localSheetId="0">#REF!</definedName>
    <definedName name="_IMP10">#REF!</definedName>
    <definedName name="_IMP2" localSheetId="68">#REF!</definedName>
    <definedName name="_IMP2" localSheetId="69">#REF!</definedName>
    <definedName name="_IMP2" localSheetId="70">#REF!</definedName>
    <definedName name="_IMP2" localSheetId="72">#REF!</definedName>
    <definedName name="_IMP2" localSheetId="74">#REF!</definedName>
    <definedName name="_IMP2" localSheetId="75">#REF!</definedName>
    <definedName name="_IMP2" localSheetId="76">#REF!</definedName>
    <definedName name="_IMP2" localSheetId="12">#REF!</definedName>
    <definedName name="_IMP2" localSheetId="13">#REF!</definedName>
    <definedName name="_IMP2" localSheetId="63">#REF!</definedName>
    <definedName name="_IMP2" localSheetId="39">#REF!</definedName>
    <definedName name="_IMP2" localSheetId="40">#REF!</definedName>
    <definedName name="_IMP2" localSheetId="41">#REF!</definedName>
    <definedName name="_IMP2" localSheetId="42">#REF!</definedName>
    <definedName name="_IMP2" localSheetId="43">#REF!</definedName>
    <definedName name="_IMP2" localSheetId="44">#REF!</definedName>
    <definedName name="_IMP2" localSheetId="45">#REF!</definedName>
    <definedName name="_IMP2" localSheetId="51">#REF!</definedName>
    <definedName name="_IMP2" localSheetId="54">#REF!</definedName>
    <definedName name="_IMP2" localSheetId="64">#REF!</definedName>
    <definedName name="_IMP2" localSheetId="65">#REF!</definedName>
    <definedName name="_IMP2" localSheetId="19">#REF!</definedName>
    <definedName name="_IMP2" localSheetId="20">#REF!</definedName>
    <definedName name="_IMP2" localSheetId="0">#REF!</definedName>
    <definedName name="_IMP2">#REF!</definedName>
    <definedName name="_IMP4" localSheetId="68">#REF!</definedName>
    <definedName name="_IMP4" localSheetId="69">#REF!</definedName>
    <definedName name="_IMP4" localSheetId="70">#REF!</definedName>
    <definedName name="_IMP4" localSheetId="72">#REF!</definedName>
    <definedName name="_IMP4" localSheetId="74">#REF!</definedName>
    <definedName name="_IMP4" localSheetId="75">#REF!</definedName>
    <definedName name="_IMP4" localSheetId="76">#REF!</definedName>
    <definedName name="_IMP4" localSheetId="12">#REF!</definedName>
    <definedName name="_IMP4" localSheetId="13">#REF!</definedName>
    <definedName name="_IMP4" localSheetId="63">#REF!</definedName>
    <definedName name="_IMP4" localSheetId="39">#REF!</definedName>
    <definedName name="_IMP4" localSheetId="40">#REF!</definedName>
    <definedName name="_IMP4" localSheetId="41">#REF!</definedName>
    <definedName name="_IMP4" localSheetId="42">#REF!</definedName>
    <definedName name="_IMP4" localSheetId="43">#REF!</definedName>
    <definedName name="_IMP4" localSheetId="44">#REF!</definedName>
    <definedName name="_IMP4" localSheetId="45">#REF!</definedName>
    <definedName name="_IMP4" localSheetId="51">#REF!</definedName>
    <definedName name="_IMP4" localSheetId="54">#REF!</definedName>
    <definedName name="_IMP4" localSheetId="64">#REF!</definedName>
    <definedName name="_IMP4" localSheetId="65">#REF!</definedName>
    <definedName name="_IMP4" localSheetId="19">#REF!</definedName>
    <definedName name="_IMP4" localSheetId="20">#REF!</definedName>
    <definedName name="_IMP4" localSheetId="0">#REF!</definedName>
    <definedName name="_IMP4">#REF!</definedName>
    <definedName name="_IMP6" localSheetId="68">#REF!</definedName>
    <definedName name="_IMP6" localSheetId="69">#REF!</definedName>
    <definedName name="_IMP6" localSheetId="70">#REF!</definedName>
    <definedName name="_IMP6" localSheetId="72">#REF!</definedName>
    <definedName name="_IMP6" localSheetId="74">#REF!</definedName>
    <definedName name="_IMP6" localSheetId="75">#REF!</definedName>
    <definedName name="_IMP6" localSheetId="76">#REF!</definedName>
    <definedName name="_IMP6" localSheetId="12">#REF!</definedName>
    <definedName name="_IMP6" localSheetId="13">#REF!</definedName>
    <definedName name="_IMP6" localSheetId="63">#REF!</definedName>
    <definedName name="_IMP6" localSheetId="39">#REF!</definedName>
    <definedName name="_IMP6" localSheetId="40">#REF!</definedName>
    <definedName name="_IMP6" localSheetId="41">#REF!</definedName>
    <definedName name="_IMP6" localSheetId="42">#REF!</definedName>
    <definedName name="_IMP6" localSheetId="43">#REF!</definedName>
    <definedName name="_IMP6" localSheetId="44">#REF!</definedName>
    <definedName name="_IMP6" localSheetId="45">#REF!</definedName>
    <definedName name="_IMP6" localSheetId="51">#REF!</definedName>
    <definedName name="_IMP6" localSheetId="54">#REF!</definedName>
    <definedName name="_IMP6" localSheetId="64">#REF!</definedName>
    <definedName name="_IMP6" localSheetId="65">#REF!</definedName>
    <definedName name="_IMP6" localSheetId="19">#REF!</definedName>
    <definedName name="_IMP6" localSheetId="20">#REF!</definedName>
    <definedName name="_IMP6" localSheetId="0">#REF!</definedName>
    <definedName name="_IMP6">#REF!</definedName>
    <definedName name="_IMP7" localSheetId="68">#REF!</definedName>
    <definedName name="_IMP7" localSheetId="69">#REF!</definedName>
    <definedName name="_IMP7" localSheetId="70">#REF!</definedName>
    <definedName name="_IMP7" localSheetId="72">#REF!</definedName>
    <definedName name="_IMP7" localSheetId="74">#REF!</definedName>
    <definedName name="_IMP7" localSheetId="75">#REF!</definedName>
    <definedName name="_IMP7" localSheetId="76">#REF!</definedName>
    <definedName name="_IMP7" localSheetId="12">#REF!</definedName>
    <definedName name="_IMP7" localSheetId="13">#REF!</definedName>
    <definedName name="_IMP7" localSheetId="63">#REF!</definedName>
    <definedName name="_IMP7" localSheetId="39">#REF!</definedName>
    <definedName name="_IMP7" localSheetId="40">#REF!</definedName>
    <definedName name="_IMP7" localSheetId="41">#REF!</definedName>
    <definedName name="_IMP7" localSheetId="42">#REF!</definedName>
    <definedName name="_IMP7" localSheetId="43">#REF!</definedName>
    <definedName name="_IMP7" localSheetId="44">#REF!</definedName>
    <definedName name="_IMP7" localSheetId="45">#REF!</definedName>
    <definedName name="_IMP7" localSheetId="51">#REF!</definedName>
    <definedName name="_IMP7" localSheetId="54">#REF!</definedName>
    <definedName name="_IMP7" localSheetId="64">#REF!</definedName>
    <definedName name="_IMP7" localSheetId="65">#REF!</definedName>
    <definedName name="_IMP7" localSheetId="19">#REF!</definedName>
    <definedName name="_IMP7" localSheetId="20">#REF!</definedName>
    <definedName name="_IMP7" localSheetId="0">#REF!</definedName>
    <definedName name="_IMP7">#REF!</definedName>
    <definedName name="_IMP8" localSheetId="68">#REF!</definedName>
    <definedName name="_IMP8" localSheetId="69">#REF!</definedName>
    <definedName name="_IMP8" localSheetId="70">#REF!</definedName>
    <definedName name="_IMP8" localSheetId="72">#REF!</definedName>
    <definedName name="_IMP8" localSheetId="74">#REF!</definedName>
    <definedName name="_IMP8" localSheetId="75">#REF!</definedName>
    <definedName name="_IMP8" localSheetId="76">#REF!</definedName>
    <definedName name="_IMP8" localSheetId="12">#REF!</definedName>
    <definedName name="_IMP8" localSheetId="13">#REF!</definedName>
    <definedName name="_IMP8" localSheetId="63">#REF!</definedName>
    <definedName name="_IMP8" localSheetId="39">#REF!</definedName>
    <definedName name="_IMP8" localSheetId="40">#REF!</definedName>
    <definedName name="_IMP8" localSheetId="41">#REF!</definedName>
    <definedName name="_IMP8" localSheetId="42">#REF!</definedName>
    <definedName name="_IMP8" localSheetId="43">#REF!</definedName>
    <definedName name="_IMP8" localSheetId="44">#REF!</definedName>
    <definedName name="_IMP8" localSheetId="45">#REF!</definedName>
    <definedName name="_IMP8" localSheetId="51">#REF!</definedName>
    <definedName name="_IMP8" localSheetId="54">#REF!</definedName>
    <definedName name="_IMP8" localSheetId="64">#REF!</definedName>
    <definedName name="_IMP8" localSheetId="65">#REF!</definedName>
    <definedName name="_IMP8" localSheetId="19">#REF!</definedName>
    <definedName name="_IMP8" localSheetId="20">#REF!</definedName>
    <definedName name="_IMP8" localSheetId="0">#REF!</definedName>
    <definedName name="_IMP8">#REF!</definedName>
    <definedName name="_INE1" localSheetId="68">#REF!</definedName>
    <definedName name="_INE1" localSheetId="69">#REF!</definedName>
    <definedName name="_INE1" localSheetId="70">#REF!</definedName>
    <definedName name="_INE1" localSheetId="72">#REF!</definedName>
    <definedName name="_INE1" localSheetId="74">#REF!</definedName>
    <definedName name="_INE1" localSheetId="75">#REF!</definedName>
    <definedName name="_INE1" localSheetId="76">#REF!</definedName>
    <definedName name="_INE1" localSheetId="12">#REF!</definedName>
    <definedName name="_INE1" localSheetId="13">#REF!</definedName>
    <definedName name="_INE1" localSheetId="63">#REF!</definedName>
    <definedName name="_INE1" localSheetId="39">#REF!</definedName>
    <definedName name="_INE1" localSheetId="40">#REF!</definedName>
    <definedName name="_INE1" localSheetId="41">#REF!</definedName>
    <definedName name="_INE1" localSheetId="42">#REF!</definedName>
    <definedName name="_INE1" localSheetId="43">#REF!</definedName>
    <definedName name="_INE1" localSheetId="44">#REF!</definedName>
    <definedName name="_INE1" localSheetId="45">#REF!</definedName>
    <definedName name="_INE1" localSheetId="51">#REF!</definedName>
    <definedName name="_INE1" localSheetId="54">#REF!</definedName>
    <definedName name="_INE1" localSheetId="64">#REF!</definedName>
    <definedName name="_INE1" localSheetId="65">#REF!</definedName>
    <definedName name="_INE1" localSheetId="19">#REF!</definedName>
    <definedName name="_INE1" localSheetId="20">#REF!</definedName>
    <definedName name="_INE1" localSheetId="0">#REF!</definedName>
    <definedName name="_INE1">#REF!</definedName>
    <definedName name="_ipc2000" localSheetId="68">#REF!</definedName>
    <definedName name="_ipc2000" localSheetId="69">#REF!</definedName>
    <definedName name="_ipc2000" localSheetId="70">#REF!</definedName>
    <definedName name="_ipc2000" localSheetId="72">#REF!</definedName>
    <definedName name="_ipc2000" localSheetId="74">#REF!</definedName>
    <definedName name="_ipc2000" localSheetId="75">#REF!</definedName>
    <definedName name="_ipc2000" localSheetId="76">#REF!</definedName>
    <definedName name="_ipc2000" localSheetId="12">#REF!</definedName>
    <definedName name="_ipc2000" localSheetId="13">#REF!</definedName>
    <definedName name="_ipc2000" localSheetId="63">#REF!</definedName>
    <definedName name="_ipc2000" localSheetId="39">#REF!</definedName>
    <definedName name="_ipc2000" localSheetId="40">#REF!</definedName>
    <definedName name="_ipc2000" localSheetId="41">#REF!</definedName>
    <definedName name="_ipc2000" localSheetId="42">#REF!</definedName>
    <definedName name="_ipc2000" localSheetId="43">#REF!</definedName>
    <definedName name="_ipc2000" localSheetId="44">#REF!</definedName>
    <definedName name="_ipc2000" localSheetId="45">#REF!</definedName>
    <definedName name="_ipc2000" localSheetId="51">#REF!</definedName>
    <definedName name="_ipc2000" localSheetId="54">#REF!</definedName>
    <definedName name="_ipc2000" localSheetId="64">#REF!</definedName>
    <definedName name="_ipc2000" localSheetId="65">#REF!</definedName>
    <definedName name="_ipc2000" localSheetId="19">#REF!</definedName>
    <definedName name="_ipc2000" localSheetId="20">#REF!</definedName>
    <definedName name="_ipc2000" localSheetId="0">#REF!</definedName>
    <definedName name="_ipc2000">#REF!</definedName>
    <definedName name="_ipc2001" localSheetId="68">#REF!</definedName>
    <definedName name="_ipc2001" localSheetId="69">#REF!</definedName>
    <definedName name="_ipc2001" localSheetId="70">#REF!</definedName>
    <definedName name="_ipc2001" localSheetId="72">#REF!</definedName>
    <definedName name="_ipc2001" localSheetId="74">#REF!</definedName>
    <definedName name="_ipc2001" localSheetId="75">#REF!</definedName>
    <definedName name="_ipc2001" localSheetId="76">#REF!</definedName>
    <definedName name="_ipc2001" localSheetId="12">#REF!</definedName>
    <definedName name="_ipc2001" localSheetId="13">#REF!</definedName>
    <definedName name="_ipc2001" localSheetId="63">#REF!</definedName>
    <definedName name="_ipc2001" localSheetId="39">#REF!</definedName>
    <definedName name="_ipc2001" localSheetId="40">#REF!</definedName>
    <definedName name="_ipc2001" localSheetId="41">#REF!</definedName>
    <definedName name="_ipc2001" localSheetId="42">#REF!</definedName>
    <definedName name="_ipc2001" localSheetId="43">#REF!</definedName>
    <definedName name="_ipc2001" localSheetId="44">#REF!</definedName>
    <definedName name="_ipc2001" localSheetId="45">#REF!</definedName>
    <definedName name="_ipc2001" localSheetId="51">#REF!</definedName>
    <definedName name="_ipc2001" localSheetId="54">#REF!</definedName>
    <definedName name="_ipc2001" localSheetId="64">#REF!</definedName>
    <definedName name="_ipc2001" localSheetId="65">#REF!</definedName>
    <definedName name="_ipc2001" localSheetId="19">#REF!</definedName>
    <definedName name="_ipc2001" localSheetId="20">#REF!</definedName>
    <definedName name="_ipc2001" localSheetId="0">#REF!</definedName>
    <definedName name="_ipc2001">#REF!</definedName>
    <definedName name="_ipc2002" localSheetId="68">#REF!</definedName>
    <definedName name="_ipc2002" localSheetId="69">#REF!</definedName>
    <definedName name="_ipc2002" localSheetId="70">#REF!</definedName>
    <definedName name="_ipc2002" localSheetId="72">#REF!</definedName>
    <definedName name="_ipc2002" localSheetId="74">#REF!</definedName>
    <definedName name="_ipc2002" localSheetId="75">#REF!</definedName>
    <definedName name="_ipc2002" localSheetId="76">#REF!</definedName>
    <definedName name="_ipc2002" localSheetId="12">#REF!</definedName>
    <definedName name="_ipc2002" localSheetId="13">#REF!</definedName>
    <definedName name="_ipc2002" localSheetId="63">#REF!</definedName>
    <definedName name="_ipc2002" localSheetId="39">#REF!</definedName>
    <definedName name="_ipc2002" localSheetId="40">#REF!</definedName>
    <definedName name="_ipc2002" localSheetId="41">#REF!</definedName>
    <definedName name="_ipc2002" localSheetId="42">#REF!</definedName>
    <definedName name="_ipc2002" localSheetId="43">#REF!</definedName>
    <definedName name="_ipc2002" localSheetId="44">#REF!</definedName>
    <definedName name="_ipc2002" localSheetId="45">#REF!</definedName>
    <definedName name="_ipc2002" localSheetId="51">#REF!</definedName>
    <definedName name="_ipc2002" localSheetId="54">#REF!</definedName>
    <definedName name="_ipc2002" localSheetId="64">#REF!</definedName>
    <definedName name="_ipc2002" localSheetId="65">#REF!</definedName>
    <definedName name="_ipc2002" localSheetId="19">#REF!</definedName>
    <definedName name="_ipc2002" localSheetId="20">#REF!</definedName>
    <definedName name="_ipc2002" localSheetId="0">#REF!</definedName>
    <definedName name="_ipc2002">#REF!</definedName>
    <definedName name="_ipc2003" localSheetId="68">#REF!</definedName>
    <definedName name="_ipc2003" localSheetId="69">#REF!</definedName>
    <definedName name="_ipc2003" localSheetId="70">#REF!</definedName>
    <definedName name="_ipc2003" localSheetId="72">#REF!</definedName>
    <definedName name="_ipc2003" localSheetId="74">#REF!</definedName>
    <definedName name="_ipc2003" localSheetId="75">#REF!</definedName>
    <definedName name="_ipc2003" localSheetId="76">#REF!</definedName>
    <definedName name="_ipc2003" localSheetId="12">#REF!</definedName>
    <definedName name="_ipc2003" localSheetId="13">#REF!</definedName>
    <definedName name="_ipc2003" localSheetId="63">#REF!</definedName>
    <definedName name="_ipc2003" localSheetId="39">#REF!</definedName>
    <definedName name="_ipc2003" localSheetId="40">#REF!</definedName>
    <definedName name="_ipc2003" localSheetId="41">#REF!</definedName>
    <definedName name="_ipc2003" localSheetId="42">#REF!</definedName>
    <definedName name="_ipc2003" localSheetId="43">#REF!</definedName>
    <definedName name="_ipc2003" localSheetId="44">#REF!</definedName>
    <definedName name="_ipc2003" localSheetId="45">#REF!</definedName>
    <definedName name="_ipc2003" localSheetId="51">#REF!</definedName>
    <definedName name="_ipc2003" localSheetId="54">#REF!</definedName>
    <definedName name="_ipc2003" localSheetId="64">#REF!</definedName>
    <definedName name="_ipc2003" localSheetId="65">#REF!</definedName>
    <definedName name="_ipc2003" localSheetId="19">#REF!</definedName>
    <definedName name="_ipc2003" localSheetId="20">#REF!</definedName>
    <definedName name="_ipc2003" localSheetId="0">#REF!</definedName>
    <definedName name="_ipc2003">#REF!</definedName>
    <definedName name="_ipc98" localSheetId="68">#REF!</definedName>
    <definedName name="_ipc98" localSheetId="69">#REF!</definedName>
    <definedName name="_ipc98" localSheetId="70">#REF!</definedName>
    <definedName name="_ipc98" localSheetId="72">#REF!</definedName>
    <definedName name="_ipc98" localSheetId="74">#REF!</definedName>
    <definedName name="_ipc98" localSheetId="75">#REF!</definedName>
    <definedName name="_ipc98" localSheetId="76">#REF!</definedName>
    <definedName name="_ipc98" localSheetId="12">#REF!</definedName>
    <definedName name="_ipc98" localSheetId="13">#REF!</definedName>
    <definedName name="_ipc98" localSheetId="63">#REF!</definedName>
    <definedName name="_ipc98" localSheetId="39">#REF!</definedName>
    <definedName name="_ipc98" localSheetId="40">#REF!</definedName>
    <definedName name="_ipc98" localSheetId="41">#REF!</definedName>
    <definedName name="_ipc98" localSheetId="42">#REF!</definedName>
    <definedName name="_ipc98" localSheetId="43">#REF!</definedName>
    <definedName name="_ipc98" localSheetId="44">#REF!</definedName>
    <definedName name="_ipc98" localSheetId="45">#REF!</definedName>
    <definedName name="_ipc98" localSheetId="51">#REF!</definedName>
    <definedName name="_ipc98" localSheetId="54">#REF!</definedName>
    <definedName name="_ipc98" localSheetId="64">#REF!</definedName>
    <definedName name="_ipc98" localSheetId="65">#REF!</definedName>
    <definedName name="_ipc98" localSheetId="19">#REF!</definedName>
    <definedName name="_ipc98" localSheetId="20">#REF!</definedName>
    <definedName name="_ipc98" localSheetId="0">#REF!</definedName>
    <definedName name="_ipc98">#REF!</definedName>
    <definedName name="_ipc99" localSheetId="68">#REF!</definedName>
    <definedName name="_ipc99" localSheetId="69">#REF!</definedName>
    <definedName name="_ipc99" localSheetId="70">#REF!</definedName>
    <definedName name="_ipc99" localSheetId="72">#REF!</definedName>
    <definedName name="_ipc99" localSheetId="74">#REF!</definedName>
    <definedName name="_ipc99" localSheetId="75">#REF!</definedName>
    <definedName name="_ipc99" localSheetId="76">#REF!</definedName>
    <definedName name="_ipc99" localSheetId="12">#REF!</definedName>
    <definedName name="_ipc99" localSheetId="13">#REF!</definedName>
    <definedName name="_ipc99" localSheetId="63">#REF!</definedName>
    <definedName name="_ipc99" localSheetId="39">#REF!</definedName>
    <definedName name="_ipc99" localSheetId="40">#REF!</definedName>
    <definedName name="_ipc99" localSheetId="41">#REF!</definedName>
    <definedName name="_ipc99" localSheetId="42">#REF!</definedName>
    <definedName name="_ipc99" localSheetId="43">#REF!</definedName>
    <definedName name="_ipc99" localSheetId="44">#REF!</definedName>
    <definedName name="_ipc99" localSheetId="45">#REF!</definedName>
    <definedName name="_ipc99" localSheetId="51">#REF!</definedName>
    <definedName name="_ipc99" localSheetId="54">#REF!</definedName>
    <definedName name="_ipc99" localSheetId="64">#REF!</definedName>
    <definedName name="_ipc99" localSheetId="65">#REF!</definedName>
    <definedName name="_ipc99" localSheetId="19">#REF!</definedName>
    <definedName name="_ipc99" localSheetId="20">#REF!</definedName>
    <definedName name="_ipc99" localSheetId="0">#REF!</definedName>
    <definedName name="_ipc99">#REF!</definedName>
    <definedName name="_IRP1" localSheetId="68">#REF!</definedName>
    <definedName name="_IRP1" localSheetId="69">#REF!</definedName>
    <definedName name="_IRP1" localSheetId="70">#REF!</definedName>
    <definedName name="_IRP1" localSheetId="72">#REF!</definedName>
    <definedName name="_IRP1" localSheetId="74">#REF!</definedName>
    <definedName name="_IRP1" localSheetId="75">#REF!</definedName>
    <definedName name="_IRP1" localSheetId="76">#REF!</definedName>
    <definedName name="_IRP1" localSheetId="12">#REF!</definedName>
    <definedName name="_IRP1" localSheetId="13">#REF!</definedName>
    <definedName name="_IRP1" localSheetId="14">#REF!</definedName>
    <definedName name="_IRP1" localSheetId="22">#REF!</definedName>
    <definedName name="_IRP1" localSheetId="25">#REF!</definedName>
    <definedName name="_IRP1" localSheetId="27">#REF!</definedName>
    <definedName name="_IRP1" localSheetId="63">#REF!</definedName>
    <definedName name="_IRP1" localSheetId="39">#REF!</definedName>
    <definedName name="_IRP1" localSheetId="24">#REF!</definedName>
    <definedName name="_IRP1" localSheetId="32">#REF!</definedName>
    <definedName name="_IRP1" localSheetId="40">#REF!</definedName>
    <definedName name="_IRP1" localSheetId="41">#REF!</definedName>
    <definedName name="_IRP1" localSheetId="42">#REF!</definedName>
    <definedName name="_IRP1" localSheetId="43">#REF!</definedName>
    <definedName name="_IRP1" localSheetId="44">#REF!</definedName>
    <definedName name="_IRP1" localSheetId="45">#REF!</definedName>
    <definedName name="_IRP1" localSheetId="46">#REF!</definedName>
    <definedName name="_IRP1" localSheetId="47">#REF!</definedName>
    <definedName name="_IRP1" localSheetId="51">#REF!</definedName>
    <definedName name="_IRP1" localSheetId="52">#REF!</definedName>
    <definedName name="_IRP1" localSheetId="54">#REF!</definedName>
    <definedName name="_IRP1" localSheetId="64">#REF!</definedName>
    <definedName name="_IRP1" localSheetId="65">#REF!</definedName>
    <definedName name="_IRP1" localSheetId="19">#REF!</definedName>
    <definedName name="_IRP1" localSheetId="20">#REF!</definedName>
    <definedName name="_IRP1" localSheetId="0">#REF!</definedName>
    <definedName name="_IRP1">#REF!</definedName>
    <definedName name="_Jin2" localSheetId="68">[39]CCFF!#REF!</definedName>
    <definedName name="_Jin2" localSheetId="69">[39]CCFF!#REF!</definedName>
    <definedName name="_Jin2" localSheetId="70">[39]CCFF!#REF!</definedName>
    <definedName name="_Jin2" localSheetId="72">[39]CCFF!#REF!</definedName>
    <definedName name="_Jin2" localSheetId="74">[39]CCFF!#REF!</definedName>
    <definedName name="_Jin2" localSheetId="75">[39]CCFF!#REF!</definedName>
    <definedName name="_Jin2" localSheetId="76">[39]CCFF!#REF!</definedName>
    <definedName name="_Jin2" localSheetId="12">#REF!</definedName>
    <definedName name="_Jin2" localSheetId="13">#REF!</definedName>
    <definedName name="_Jin2" localSheetId="39">#REF!</definedName>
    <definedName name="_Jin2" localSheetId="26">[39]CCFF!#REF!</definedName>
    <definedName name="_Jin2" localSheetId="40">#REF!</definedName>
    <definedName name="_Jin2" localSheetId="41">#REF!</definedName>
    <definedName name="_Jin2" localSheetId="42">#REF!</definedName>
    <definedName name="_Jin2" localSheetId="43">[39]CCFF!#REF!</definedName>
    <definedName name="_Jin2" localSheetId="44">[39]CCFF!#REF!</definedName>
    <definedName name="_Jin2" localSheetId="45">#REF!</definedName>
    <definedName name="_Jin2" localSheetId="51">[39]CCFF!#REF!</definedName>
    <definedName name="_Jin2" localSheetId="54">#REF!</definedName>
    <definedName name="_Jin2" localSheetId="65">[39]CCFF!#REF!</definedName>
    <definedName name="_Jin2" localSheetId="66">[39]CCFF!#REF!</definedName>
    <definedName name="_Jin2" localSheetId="19">#REF!</definedName>
    <definedName name="_Jin2" localSheetId="20">[39]CCFF!#REF!</definedName>
    <definedName name="_Jin2" localSheetId="0">[39]CCFF!#REF!</definedName>
    <definedName name="_Jin2">#REF!</definedName>
    <definedName name="_JR1" localSheetId="68">#REF!</definedName>
    <definedName name="_JR1" localSheetId="69">#REF!</definedName>
    <definedName name="_JR1" localSheetId="70">#REF!</definedName>
    <definedName name="_JR1" localSheetId="72">#REF!</definedName>
    <definedName name="_JR1" localSheetId="74">#REF!</definedName>
    <definedName name="_JR1" localSheetId="75">#REF!</definedName>
    <definedName name="_JR1" localSheetId="76">#REF!</definedName>
    <definedName name="_JR1" localSheetId="12">#REF!</definedName>
    <definedName name="_JR1" localSheetId="13">#REF!</definedName>
    <definedName name="_JR1" localSheetId="14">#REF!</definedName>
    <definedName name="_JR1" localSheetId="63">#REF!</definedName>
    <definedName name="_JR1" localSheetId="39">#REF!</definedName>
    <definedName name="_JR1" localSheetId="31">#REF!</definedName>
    <definedName name="_JR1" localSheetId="40">#REF!</definedName>
    <definedName name="_JR1" localSheetId="41">#REF!</definedName>
    <definedName name="_JR1" localSheetId="42">#REF!</definedName>
    <definedName name="_JR1" localSheetId="43">#REF!</definedName>
    <definedName name="_JR1" localSheetId="44">#REF!</definedName>
    <definedName name="_JR1" localSheetId="45">#REF!</definedName>
    <definedName name="_JR1" localSheetId="51">#REF!</definedName>
    <definedName name="_JR1" localSheetId="52">#REF!</definedName>
    <definedName name="_JR1" localSheetId="54">#REF!</definedName>
    <definedName name="_JR1" localSheetId="64">#REF!</definedName>
    <definedName name="_JR1" localSheetId="65">#REF!</definedName>
    <definedName name="_JR1" localSheetId="66">#REF!</definedName>
    <definedName name="_JR1" localSheetId="19">#REF!</definedName>
    <definedName name="_JR1" localSheetId="20">#REF!</definedName>
    <definedName name="_JR1" localSheetId="0">#REF!</definedName>
    <definedName name="_JR1">#REF!</definedName>
    <definedName name="_JR2" localSheetId="68">#REF!</definedName>
    <definedName name="_JR2" localSheetId="69">#REF!</definedName>
    <definedName name="_JR2" localSheetId="70">#REF!</definedName>
    <definedName name="_JR2" localSheetId="72">#REF!</definedName>
    <definedName name="_JR2" localSheetId="74">#REF!</definedName>
    <definedName name="_JR2" localSheetId="75">#REF!</definedName>
    <definedName name="_JR2" localSheetId="76">#REF!</definedName>
    <definedName name="_JR2" localSheetId="12">#REF!</definedName>
    <definedName name="_JR2" localSheetId="13">#REF!</definedName>
    <definedName name="_JR2" localSheetId="14">#REF!</definedName>
    <definedName name="_JR2" localSheetId="63">#REF!</definedName>
    <definedName name="_JR2" localSheetId="39">#REF!</definedName>
    <definedName name="_JR2" localSheetId="40">#REF!</definedName>
    <definedName name="_JR2" localSheetId="41">#REF!</definedName>
    <definedName name="_JR2" localSheetId="42">#REF!</definedName>
    <definedName name="_JR2" localSheetId="43">#REF!</definedName>
    <definedName name="_JR2" localSheetId="44">#REF!</definedName>
    <definedName name="_JR2" localSheetId="45">#REF!</definedName>
    <definedName name="_JR2" localSheetId="51">#REF!</definedName>
    <definedName name="_JR2" localSheetId="52">#REF!</definedName>
    <definedName name="_JR2" localSheetId="54">#REF!</definedName>
    <definedName name="_JR2" localSheetId="64">#REF!</definedName>
    <definedName name="_JR2" localSheetId="65">#REF!</definedName>
    <definedName name="_JR2" localSheetId="19">#REF!</definedName>
    <definedName name="_JR2" localSheetId="20">#REF!</definedName>
    <definedName name="_JR2" localSheetId="0">#REF!</definedName>
    <definedName name="_JR2">#REF!</definedName>
    <definedName name="_Key1" localSheetId="68" hidden="1">#REF!</definedName>
    <definedName name="_Key1" localSheetId="69" hidden="1">#REF!</definedName>
    <definedName name="_Key1" localSheetId="70" hidden="1">#REF!</definedName>
    <definedName name="_Key1" localSheetId="72" hidden="1">#REF!</definedName>
    <definedName name="_Key1" localSheetId="74" hidden="1">#REF!</definedName>
    <definedName name="_Key1" localSheetId="75" hidden="1">#REF!</definedName>
    <definedName name="_Key1" localSheetId="76" hidden="1">#REF!</definedName>
    <definedName name="_Key1" localSheetId="12" hidden="1">#REF!</definedName>
    <definedName name="_Key1" localSheetId="13" hidden="1">#REF!</definedName>
    <definedName name="_Key1" localSheetId="14" hidden="1">#REF!</definedName>
    <definedName name="_Key1" localSheetId="22" hidden="1">#REF!</definedName>
    <definedName name="_Key1" localSheetId="27" hidden="1">#REF!</definedName>
    <definedName name="_Key1" localSheetId="63" hidden="1">#REF!</definedName>
    <definedName name="_Key1" localSheetId="39" hidden="1">#REF!</definedName>
    <definedName name="_Key1" localSheetId="24" hidden="1">#REF!</definedName>
    <definedName name="_Key1" localSheetId="32" hidden="1">#REF!</definedName>
    <definedName name="_Key1" localSheetId="40"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51" hidden="1">#REF!</definedName>
    <definedName name="_Key1" localSheetId="52" hidden="1">#REF!</definedName>
    <definedName name="_Key1" localSheetId="54" hidden="1">#REF!</definedName>
    <definedName name="_Key1" localSheetId="64" hidden="1">#REF!</definedName>
    <definedName name="_Key1" localSheetId="65" hidden="1">#REF!</definedName>
    <definedName name="_Key1" localSheetId="19" hidden="1">#REF!</definedName>
    <definedName name="_Key1" localSheetId="20" hidden="1">#REF!</definedName>
    <definedName name="_Key1" localSheetId="0" hidden="1">#REF!</definedName>
    <definedName name="_Key1" hidden="1">#REF!</definedName>
    <definedName name="_Key2" localSheetId="68" hidden="1">#REF!</definedName>
    <definedName name="_Key2" localSheetId="69" hidden="1">#REF!</definedName>
    <definedName name="_Key2" localSheetId="70" hidden="1">#REF!</definedName>
    <definedName name="_Key2" localSheetId="72" hidden="1">#REF!</definedName>
    <definedName name="_Key2" localSheetId="74" hidden="1">#REF!</definedName>
    <definedName name="_Key2" localSheetId="75" hidden="1">#REF!</definedName>
    <definedName name="_Key2" localSheetId="76" hidden="1">#REF!</definedName>
    <definedName name="_Key2" localSheetId="12" hidden="1">#REF!</definedName>
    <definedName name="_Key2" localSheetId="13" hidden="1">#REF!</definedName>
    <definedName name="_Key2" localSheetId="22" hidden="1">#REF!</definedName>
    <definedName name="_Key2" localSheetId="27" hidden="1">#REF!</definedName>
    <definedName name="_Key2" localSheetId="63" hidden="1">#REF!</definedName>
    <definedName name="_Key2" localSheetId="39" hidden="1">#REF!</definedName>
    <definedName name="_Key2" localSheetId="24" hidden="1">#REF!</definedName>
    <definedName name="_Key2" localSheetId="32" hidden="1">#REF!</definedName>
    <definedName name="_Key2" localSheetId="40" hidden="1">#REF!</definedName>
    <definedName name="_Key2" localSheetId="41" hidden="1">#REF!</definedName>
    <definedName name="_Key2" localSheetId="42" hidden="1">#REF!</definedName>
    <definedName name="_Key2" localSheetId="43" hidden="1">#REF!</definedName>
    <definedName name="_Key2" localSheetId="44" hidden="1">#REF!</definedName>
    <definedName name="_Key2" localSheetId="45" hidden="1">#REF!</definedName>
    <definedName name="_Key2" localSheetId="46" hidden="1">#REF!</definedName>
    <definedName name="_Key2" localSheetId="47" hidden="1">#REF!</definedName>
    <definedName name="_Key2" localSheetId="51" hidden="1">#REF!</definedName>
    <definedName name="_Key2" localSheetId="52" hidden="1">#REF!</definedName>
    <definedName name="_Key2" localSheetId="54" hidden="1">#REF!</definedName>
    <definedName name="_Key2" localSheetId="64" hidden="1">#REF!</definedName>
    <definedName name="_Key2" localSheetId="65" hidden="1">#REF!</definedName>
    <definedName name="_Key2" localSheetId="19" hidden="1">#REF!</definedName>
    <definedName name="_Key2" localSheetId="20" hidden="1">#REF!</definedName>
    <definedName name="_Key2" localSheetId="0" hidden="1">#REF!</definedName>
    <definedName name="_Key2" hidden="1">#REF!</definedName>
    <definedName name="_LIT1" localSheetId="68">#REF!</definedName>
    <definedName name="_LIT1" localSheetId="69">#REF!</definedName>
    <definedName name="_LIT1" localSheetId="70">#REF!</definedName>
    <definedName name="_LIT1" localSheetId="72">#REF!</definedName>
    <definedName name="_LIT1" localSheetId="74">#REF!</definedName>
    <definedName name="_LIT1" localSheetId="75">#REF!</definedName>
    <definedName name="_LIT1" localSheetId="76">#REF!</definedName>
    <definedName name="_LIT1" localSheetId="12">#REF!</definedName>
    <definedName name="_LIT1" localSheetId="13">#REF!</definedName>
    <definedName name="_LIT1" localSheetId="22">#REF!</definedName>
    <definedName name="_LIT1" localSheetId="27">#REF!</definedName>
    <definedName name="_LIT1" localSheetId="63">#REF!</definedName>
    <definedName name="_LIT1" localSheetId="39">#REF!</definedName>
    <definedName name="_LIT1" localSheetId="24">#REF!</definedName>
    <definedName name="_LIT1" localSheetId="32">#REF!</definedName>
    <definedName name="_LIT1" localSheetId="40">#REF!</definedName>
    <definedName name="_LIT1" localSheetId="41">#REF!</definedName>
    <definedName name="_LIT1" localSheetId="42">#REF!</definedName>
    <definedName name="_LIT1" localSheetId="43">#REF!</definedName>
    <definedName name="_LIT1" localSheetId="44">#REF!</definedName>
    <definedName name="_LIT1" localSheetId="45">#REF!</definedName>
    <definedName name="_LIT1" localSheetId="46">#REF!</definedName>
    <definedName name="_LIT1" localSheetId="47">#REF!</definedName>
    <definedName name="_LIT1" localSheetId="51">#REF!</definedName>
    <definedName name="_LIT1" localSheetId="52">#REF!</definedName>
    <definedName name="_LIT1" localSheetId="54">#REF!</definedName>
    <definedName name="_LIT1" localSheetId="64">#REF!</definedName>
    <definedName name="_LIT1" localSheetId="65">#REF!</definedName>
    <definedName name="_LIT1" localSheetId="19">#REF!</definedName>
    <definedName name="_LIT1" localSheetId="20">#REF!</definedName>
    <definedName name="_LIT1" localSheetId="0">#REF!</definedName>
    <definedName name="_LIT1">#REF!</definedName>
    <definedName name="_LL2" localSheetId="68" hidden="1">{FALSE,FALSE,-1.25,-15.5,484.5,276.75,FALSE,FALSE,TRUE,TRUE,0,12,#N/A,46,#N/A,2.93460490463215,15.35,1,FALSE,FALSE,3,TRUE,1,FALSE,100,"Swvu.PLA1.","ACwvu.PLA1.",#N/A,FALSE,FALSE,0,0,0,0,2,"","",TRUE,TRUE,FALSE,FALSE,1,60,#N/A,#N/A,FALSE,FALSE,FALSE,FALSE,FALSE,FALSE,FALSE,9,65532,65532,FALSE,FALSE,TRUE,TRUE,TRUE}</definedName>
    <definedName name="_LL2" localSheetId="69" hidden="1">{FALSE,FALSE,-1.25,-15.5,484.5,276.75,FALSE,FALSE,TRUE,TRUE,0,12,#N/A,46,#N/A,2.93460490463215,15.35,1,FALSE,FALSE,3,TRUE,1,FALSE,100,"Swvu.PLA1.","ACwvu.PLA1.",#N/A,FALSE,FALSE,0,0,0,0,2,"","",TRUE,TRUE,FALSE,FALSE,1,60,#N/A,#N/A,FALSE,FALSE,FALSE,FALSE,FALSE,FALSE,FALSE,9,65532,65532,FALSE,FALSE,TRUE,TRUE,TRUE}</definedName>
    <definedName name="_LL2" localSheetId="70" hidden="1">{FALSE,FALSE,-1.25,-15.5,484.5,276.75,FALSE,FALSE,TRUE,TRUE,0,12,#N/A,46,#N/A,2.93460490463215,15.35,1,FALSE,FALSE,3,TRUE,1,FALSE,100,"Swvu.PLA1.","ACwvu.PLA1.",#N/A,FALSE,FALSE,0,0,0,0,2,"","",TRUE,TRUE,FALSE,FALSE,1,60,#N/A,#N/A,FALSE,FALSE,FALSE,FALSE,FALSE,FALSE,FALSE,9,65532,65532,FALSE,FALSE,TRUE,TRUE,TRUE}</definedName>
    <definedName name="_LL2" localSheetId="72" hidden="1">{FALSE,FALSE,-1.25,-15.5,484.5,276.75,FALSE,FALSE,TRUE,TRUE,0,12,#N/A,46,#N/A,2.93460490463215,15.35,1,FALSE,FALSE,3,TRUE,1,FALSE,100,"Swvu.PLA1.","ACwvu.PLA1.",#N/A,FALSE,FALSE,0,0,0,0,2,"","",TRUE,TRUE,FALSE,FALSE,1,60,#N/A,#N/A,FALSE,FALSE,FALSE,FALSE,FALSE,FALSE,FALSE,9,65532,65532,FALSE,FALSE,TRUE,TRUE,TRUE}</definedName>
    <definedName name="_LL2" localSheetId="74" hidden="1">{FALSE,FALSE,-1.25,-15.5,484.5,276.75,FALSE,FALSE,TRUE,TRUE,0,12,#N/A,46,#N/A,2.93460490463215,15.35,1,FALSE,FALSE,3,TRUE,1,FALSE,100,"Swvu.PLA1.","ACwvu.PLA1.",#N/A,FALSE,FALSE,0,0,0,0,2,"","",TRUE,TRUE,FALSE,FALSE,1,60,#N/A,#N/A,FALSE,FALSE,FALSE,FALSE,FALSE,FALSE,FALSE,9,65532,65532,FALSE,FALSE,TRUE,TRUE,TRUE}</definedName>
    <definedName name="_LL2" localSheetId="75" hidden="1">{FALSE,FALSE,-1.25,-15.5,484.5,276.75,FALSE,FALSE,TRUE,TRUE,0,12,#N/A,46,#N/A,2.93460490463215,15.35,1,FALSE,FALSE,3,TRUE,1,FALSE,100,"Swvu.PLA1.","ACwvu.PLA1.",#N/A,FALSE,FALSE,0,0,0,0,2,"","",TRUE,TRUE,FALSE,FALSE,1,60,#N/A,#N/A,FALSE,FALSE,FALSE,FALSE,FALSE,FALSE,FALSE,9,65532,65532,FALSE,FALSE,TRUE,TRUE,TRUE}</definedName>
    <definedName name="_LL2" localSheetId="76"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63"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localSheetId="32" hidden="1">{FALSE,FALSE,-1.25,-15.5,484.5,276.75,FALSE,FALSE,TRUE,TRUE,0,12,#N/A,46,#N/A,2.93460490463215,15.35,1,FALSE,FALSE,3,TRUE,1,FALSE,100,"Swvu.PLA1.","ACwvu.PLA1.",#N/A,FALSE,FALSE,0,0,0,0,2,"","",TRUE,TRUE,FALSE,FALSE,1,60,#N/A,#N/A,FALSE,FALSE,FALSE,FALSE,FALSE,FALSE,FALSE,9,65532,65532,FALSE,FALSE,TRUE,TRUE,TRUE}</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34" hidden="1">{FALSE,FALSE,-1.25,-15.5,484.5,276.75,FALSE,FALSE,TRUE,TRUE,0,12,#N/A,46,#N/A,2.93460490463215,15.35,1,FALSE,FALSE,3,TRUE,1,FALSE,100,"Swvu.PLA1.","ACwvu.PLA1.",#N/A,FALSE,FALSE,0,0,0,0,2,"","",TRUE,TRUE,FALSE,FALSE,1,60,#N/A,#N/A,FALSE,FALSE,FALSE,FALSE,FALSE,FALSE,FALSE,9,65532,65532,FALSE,FALSE,TRUE,TRUE,TRUE}</definedName>
    <definedName name="_LL2" localSheetId="35" hidden="1">{FALSE,FALSE,-1.25,-15.5,484.5,276.75,FALSE,FALSE,TRUE,TRUE,0,12,#N/A,46,#N/A,2.93460490463215,15.35,1,FALSE,FALSE,3,TRUE,1,FALSE,100,"Swvu.PLA1.","ACwvu.PLA1.",#N/A,FALSE,FALSE,0,0,0,0,2,"","",TRUE,TRUE,FALSE,FALSE,1,60,#N/A,#N/A,FALSE,FALSE,FALSE,FALSE,FALSE,FALSE,FALSE,9,65532,65532,FALSE,FALSE,TRUE,TRUE,TRUE}</definedName>
    <definedName name="_LL2" localSheetId="36" hidden="1">{FALSE,FALSE,-1.25,-15.5,484.5,276.75,FALSE,FALSE,TRUE,TRUE,0,12,#N/A,46,#N/A,2.93460490463215,15.35,1,FALSE,FALSE,3,TRUE,1,FALSE,100,"Swvu.PLA1.","ACwvu.PLA1.",#N/A,FALSE,FALSE,0,0,0,0,2,"","",TRUE,TRUE,FALSE,FALSE,1,60,#N/A,#N/A,FALSE,FALSE,FALSE,FALSE,FALSE,FALSE,FALSE,9,65532,65532,FALSE,FALSE,TRUE,TRUE,TRUE}</definedName>
    <definedName name="_LL2" localSheetId="40"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42" hidden="1">{FALSE,FALSE,-1.25,-15.5,484.5,276.75,FALSE,FALSE,TRUE,TRUE,0,12,#N/A,46,#N/A,2.93460490463215,15.35,1,FALSE,FALSE,3,TRUE,1,FALSE,100,"Swvu.PLA1.","ACwvu.PLA1.",#N/A,FALSE,FALSE,0,0,0,0,2,"","",TRUE,TRUE,FALSE,FALSE,1,60,#N/A,#N/A,FALSE,FALSE,FALSE,FALSE,FALSE,FALSE,FALSE,9,65532,65532,FALSE,FALSE,TRUE,TRUE,TRUE}</definedName>
    <definedName name="_LL2" localSheetId="43"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0" hidden="1">{FALSE,FALSE,-1.25,-15.5,484.5,276.75,FALSE,FALSE,TRUE,TRUE,0,12,#N/A,46,#N/A,2.93460490463215,15.35,1,FALSE,FALSE,3,TRUE,1,FALSE,100,"Swvu.PLA1.","ACwvu.PLA1.",#N/A,FALSE,FALSE,0,0,0,0,2,"","",TRUE,TRUE,FALSE,FALSE,1,60,#N/A,#N/A,FALSE,FALSE,FALSE,FALSE,FALSE,FALSE,FALSE,9,65532,65532,FALSE,FALSE,TRUE,TRUE,TRUE}</definedName>
    <definedName name="_LL2" localSheetId="51"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54" hidden="1">{FALSE,FALSE,-1.25,-15.5,484.5,276.75,FALSE,FALSE,TRUE,TRUE,0,12,#N/A,46,#N/A,2.93460490463215,15.35,1,FALSE,FALSE,3,TRUE,1,FALSE,100,"Swvu.PLA1.","ACwvu.PLA1.",#N/A,FALSE,FALSE,0,0,0,0,2,"","",TRUE,TRUE,FALSE,FALSE,1,60,#N/A,#N/A,FALSE,FALSE,FALSE,FALSE,FALSE,FALSE,FALSE,9,65532,65532,FALSE,FALSE,TRUE,TRUE,TRUE}</definedName>
    <definedName name="_LL2" localSheetId="64" hidden="1">{FALSE,FALSE,-1.25,-15.5,484.5,276.75,FALSE,FALSE,TRUE,TRUE,0,12,#N/A,46,#N/A,2.93460490463215,15.35,1,FALSE,FALSE,3,TRUE,1,FALSE,100,"Swvu.PLA1.","ACwvu.PLA1.",#N/A,FALSE,FALSE,0,0,0,0,2,"","",TRUE,TRUE,FALSE,FALSE,1,60,#N/A,#N/A,FALSE,FALSE,FALSE,FALSE,FALSE,FALSE,FALSE,9,65532,65532,FALSE,FALSE,TRUE,TRUE,TRUE}</definedName>
    <definedName name="_LL2" localSheetId="65" hidden="1">{FALSE,FALSE,-1.25,-15.5,484.5,276.75,FALSE,FALSE,TRUE,TRUE,0,12,#N/A,46,#N/A,2.93460490463215,15.35,1,FALSE,FALSE,3,TRUE,1,FALSE,100,"Swvu.PLA1.","ACwvu.PLA1.",#N/A,FALSE,FALSE,0,0,0,0,2,"","",TRUE,TRUE,FALSE,FALSE,1,60,#N/A,#N/A,FALSE,FALSE,FALSE,FALSE,FALSE,FALSE,FALSE,9,65532,65532,FALSE,FALSE,TRUE,TRUE,TRUE}</definedName>
    <definedName name="_LL2" localSheetId="66" hidden="1">{FALSE,FALSE,-1.25,-15.5,484.5,276.75,FALSE,FALSE,TRUE,TRUE,0,12,#N/A,46,#N/A,2.93460490463215,15.35,1,FALSE,FALSE,3,TRUE,1,FALSE,100,"Swvu.PLA1.","ACwvu.PLA1.",#N/A,FALSE,FALSE,0,0,0,0,2,"","",TRUE,TRUE,FALSE,FALSE,1,60,#N/A,#N/A,FALSE,FALSE,FALSE,FALSE,FALSE,FALSE,FALSE,9,65532,65532,FALSE,FALSE,TRUE,TRUE,TRUE}</definedName>
    <definedName name="_LL2" localSheetId="67"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68">#REF!</definedName>
    <definedName name="_M" localSheetId="69">#REF!</definedName>
    <definedName name="_M" localSheetId="70">#REF!</definedName>
    <definedName name="_M" localSheetId="72">#REF!</definedName>
    <definedName name="_M" localSheetId="74">#REF!</definedName>
    <definedName name="_M" localSheetId="75">#REF!</definedName>
    <definedName name="_M" localSheetId="76">#REF!</definedName>
    <definedName name="_M" localSheetId="12">#REF!</definedName>
    <definedName name="_M" localSheetId="13">#REF!</definedName>
    <definedName name="_M" localSheetId="63">#REF!</definedName>
    <definedName name="_M" localSheetId="39">#REF!</definedName>
    <definedName name="_M" localSheetId="26">#REF!</definedName>
    <definedName name="_M" localSheetId="40">#REF!</definedName>
    <definedName name="_M" localSheetId="41">#REF!</definedName>
    <definedName name="_M" localSheetId="42">#REF!</definedName>
    <definedName name="_M" localSheetId="43">#REF!</definedName>
    <definedName name="_M" localSheetId="44">#REF!</definedName>
    <definedName name="_M" localSheetId="45">#REF!</definedName>
    <definedName name="_M" localSheetId="51">#REF!</definedName>
    <definedName name="_M" localSheetId="54">#REF!</definedName>
    <definedName name="_M" localSheetId="64">#REF!</definedName>
    <definedName name="_M" localSheetId="65">#REF!</definedName>
    <definedName name="_M" localSheetId="66">#REF!</definedName>
    <definedName name="_M" localSheetId="19">#REF!</definedName>
    <definedName name="_M" localSheetId="20">#REF!</definedName>
    <definedName name="_M" localSheetId="0">#REF!</definedName>
    <definedName name="_M">#REF!</definedName>
    <definedName name="_MAR1" localSheetId="68">#REF!</definedName>
    <definedName name="_MAR1" localSheetId="69">#REF!</definedName>
    <definedName name="_MAR1" localSheetId="70">#REF!</definedName>
    <definedName name="_MAR1" localSheetId="72">#REF!</definedName>
    <definedName name="_MAR1" localSheetId="74">#REF!</definedName>
    <definedName name="_MAR1" localSheetId="75">#REF!</definedName>
    <definedName name="_MAR1" localSheetId="76">#REF!</definedName>
    <definedName name="_MAR1" localSheetId="12">#REF!</definedName>
    <definedName name="_MAR1" localSheetId="13">#REF!</definedName>
    <definedName name="_MAR1" localSheetId="63">#REF!</definedName>
    <definedName name="_MAR1" localSheetId="39">#REF!</definedName>
    <definedName name="_MAR1" localSheetId="26">#REF!</definedName>
    <definedName name="_MAR1" localSheetId="40">#REF!</definedName>
    <definedName name="_MAR1" localSheetId="41">#REF!</definedName>
    <definedName name="_MAR1" localSheetId="42">#REF!</definedName>
    <definedName name="_MAR1" localSheetId="43">#REF!</definedName>
    <definedName name="_MAR1" localSheetId="44">#REF!</definedName>
    <definedName name="_MAR1" localSheetId="45">#REF!</definedName>
    <definedName name="_MAR1" localSheetId="51">#REF!</definedName>
    <definedName name="_MAR1" localSheetId="54">#REF!</definedName>
    <definedName name="_MAR1" localSheetId="64">#REF!</definedName>
    <definedName name="_MAR1" localSheetId="65">#REF!</definedName>
    <definedName name="_MAR1" localSheetId="19">#REF!</definedName>
    <definedName name="_MAR1" localSheetId="20">#REF!</definedName>
    <definedName name="_MAR1" localSheetId="0">#REF!</definedName>
    <definedName name="_MAR1">#REF!</definedName>
    <definedName name="_MAR2" localSheetId="68">#REF!</definedName>
    <definedName name="_MAR2" localSheetId="69">#REF!</definedName>
    <definedName name="_MAR2" localSheetId="70">#REF!</definedName>
    <definedName name="_MAR2" localSheetId="72">#REF!</definedName>
    <definedName name="_MAR2" localSheetId="74">#REF!</definedName>
    <definedName name="_MAR2" localSheetId="75">#REF!</definedName>
    <definedName name="_MAR2" localSheetId="76">#REF!</definedName>
    <definedName name="_MAR2" localSheetId="12">#REF!</definedName>
    <definedName name="_MAR2" localSheetId="13">#REF!</definedName>
    <definedName name="_MAR2" localSheetId="63">#REF!</definedName>
    <definedName name="_MAR2" localSheetId="39">#REF!</definedName>
    <definedName name="_MAR2" localSheetId="26">#REF!</definedName>
    <definedName name="_MAR2" localSheetId="40">#REF!</definedName>
    <definedName name="_MAR2" localSheetId="41">#REF!</definedName>
    <definedName name="_MAR2" localSheetId="42">#REF!</definedName>
    <definedName name="_MAR2" localSheetId="43">#REF!</definedName>
    <definedName name="_MAR2" localSheetId="44">#REF!</definedName>
    <definedName name="_MAR2" localSheetId="45">#REF!</definedName>
    <definedName name="_MAR2" localSheetId="51">#REF!</definedName>
    <definedName name="_MAR2" localSheetId="54">#REF!</definedName>
    <definedName name="_MAR2" localSheetId="64">#REF!</definedName>
    <definedName name="_MAR2" localSheetId="65">#REF!</definedName>
    <definedName name="_MAR2" localSheetId="19">#REF!</definedName>
    <definedName name="_MAR2" localSheetId="20">#REF!</definedName>
    <definedName name="_MAR2" localSheetId="0">#REF!</definedName>
    <definedName name="_MAR2">#REF!</definedName>
    <definedName name="_MAR3" localSheetId="68">#REF!</definedName>
    <definedName name="_MAR3" localSheetId="69">#REF!</definedName>
    <definedName name="_MAR3" localSheetId="70">#REF!</definedName>
    <definedName name="_MAR3" localSheetId="72">#REF!</definedName>
    <definedName name="_MAR3" localSheetId="74">#REF!</definedName>
    <definedName name="_MAR3" localSheetId="75">#REF!</definedName>
    <definedName name="_MAR3" localSheetId="76">#REF!</definedName>
    <definedName name="_MAR3" localSheetId="12">#REF!</definedName>
    <definedName name="_MAR3" localSheetId="13">#REF!</definedName>
    <definedName name="_MAR3" localSheetId="63">#REF!</definedName>
    <definedName name="_MAR3" localSheetId="39">#REF!</definedName>
    <definedName name="_MAR3" localSheetId="40">#REF!</definedName>
    <definedName name="_MAR3" localSheetId="41">#REF!</definedName>
    <definedName name="_MAR3" localSheetId="42">#REF!</definedName>
    <definedName name="_MAR3" localSheetId="43">#REF!</definedName>
    <definedName name="_MAR3" localSheetId="44">#REF!</definedName>
    <definedName name="_MAR3" localSheetId="45">#REF!</definedName>
    <definedName name="_MAR3" localSheetId="51">#REF!</definedName>
    <definedName name="_MAR3" localSheetId="54">#REF!</definedName>
    <definedName name="_MAR3" localSheetId="64">#REF!</definedName>
    <definedName name="_MAR3" localSheetId="65">#REF!</definedName>
    <definedName name="_MAR3" localSheetId="19">#REF!</definedName>
    <definedName name="_MAR3" localSheetId="20">#REF!</definedName>
    <definedName name="_MAR3" localSheetId="0">#REF!</definedName>
    <definedName name="_MAR3">#REF!</definedName>
    <definedName name="_MAR4" localSheetId="68">#REF!</definedName>
    <definedName name="_MAR4" localSheetId="69">#REF!</definedName>
    <definedName name="_MAR4" localSheetId="70">#REF!</definedName>
    <definedName name="_MAR4" localSheetId="72">#REF!</definedName>
    <definedName name="_MAR4" localSheetId="74">#REF!</definedName>
    <definedName name="_MAR4" localSheetId="75">#REF!</definedName>
    <definedName name="_MAR4" localSheetId="76">#REF!</definedName>
    <definedName name="_MAR4" localSheetId="12">#REF!</definedName>
    <definedName name="_MAR4" localSheetId="13">#REF!</definedName>
    <definedName name="_MAR4" localSheetId="63">#REF!</definedName>
    <definedName name="_MAR4" localSheetId="39">#REF!</definedName>
    <definedName name="_MAR4" localSheetId="40">#REF!</definedName>
    <definedName name="_MAR4" localSheetId="41">#REF!</definedName>
    <definedName name="_MAR4" localSheetId="42">#REF!</definedName>
    <definedName name="_MAR4" localSheetId="43">#REF!</definedName>
    <definedName name="_MAR4" localSheetId="44">#REF!</definedName>
    <definedName name="_MAR4" localSheetId="45">#REF!</definedName>
    <definedName name="_MAR4" localSheetId="51">#REF!</definedName>
    <definedName name="_MAR4" localSheetId="54">#REF!</definedName>
    <definedName name="_MAR4" localSheetId="64">#REF!</definedName>
    <definedName name="_MAR4" localSheetId="65">#REF!</definedName>
    <definedName name="_MAR4" localSheetId="19">#REF!</definedName>
    <definedName name="_MAR4" localSheetId="20">#REF!</definedName>
    <definedName name="_MAR4" localSheetId="0">#REF!</definedName>
    <definedName name="_MAR4">#REF!</definedName>
    <definedName name="_MAR5" localSheetId="68">#REF!</definedName>
    <definedName name="_MAR5" localSheetId="69">#REF!</definedName>
    <definedName name="_MAR5" localSheetId="70">#REF!</definedName>
    <definedName name="_MAR5" localSheetId="72">#REF!</definedName>
    <definedName name="_MAR5" localSheetId="74">#REF!</definedName>
    <definedName name="_MAR5" localSheetId="75">#REF!</definedName>
    <definedName name="_MAR5" localSheetId="76">#REF!</definedName>
    <definedName name="_MAR5" localSheetId="12">#REF!</definedName>
    <definedName name="_MAR5" localSheetId="13">#REF!</definedName>
    <definedName name="_MAR5" localSheetId="63">#REF!</definedName>
    <definedName name="_MAR5" localSheetId="39">#REF!</definedName>
    <definedName name="_MAR5" localSheetId="40">#REF!</definedName>
    <definedName name="_MAR5" localSheetId="41">#REF!</definedName>
    <definedName name="_MAR5" localSheetId="42">#REF!</definedName>
    <definedName name="_MAR5" localSheetId="43">#REF!</definedName>
    <definedName name="_MAR5" localSheetId="44">#REF!</definedName>
    <definedName name="_MAR5" localSheetId="45">#REF!</definedName>
    <definedName name="_MAR5" localSheetId="51">#REF!</definedName>
    <definedName name="_MAR5" localSheetId="54">#REF!</definedName>
    <definedName name="_MAR5" localSheetId="64">#REF!</definedName>
    <definedName name="_MAR5" localSheetId="65">#REF!</definedName>
    <definedName name="_MAR5" localSheetId="19">#REF!</definedName>
    <definedName name="_MAR5" localSheetId="20">#REF!</definedName>
    <definedName name="_MAR5" localSheetId="0">#REF!</definedName>
    <definedName name="_MAR5">#REF!</definedName>
    <definedName name="_MAR6" localSheetId="68">#REF!</definedName>
    <definedName name="_MAR6" localSheetId="69">#REF!</definedName>
    <definedName name="_MAR6" localSheetId="70">#REF!</definedName>
    <definedName name="_MAR6" localSheetId="72">#REF!</definedName>
    <definedName name="_MAR6" localSheetId="74">#REF!</definedName>
    <definedName name="_MAR6" localSheetId="75">#REF!</definedName>
    <definedName name="_MAR6" localSheetId="76">#REF!</definedName>
    <definedName name="_MAR6" localSheetId="12">#REF!</definedName>
    <definedName name="_MAR6" localSheetId="13">#REF!</definedName>
    <definedName name="_MAR6" localSheetId="63">#REF!</definedName>
    <definedName name="_MAR6" localSheetId="39">#REF!</definedName>
    <definedName name="_MAR6" localSheetId="40">#REF!</definedName>
    <definedName name="_MAR6" localSheetId="41">#REF!</definedName>
    <definedName name="_MAR6" localSheetId="42">#REF!</definedName>
    <definedName name="_MAR6" localSheetId="43">#REF!</definedName>
    <definedName name="_MAR6" localSheetId="44">#REF!</definedName>
    <definedName name="_MAR6" localSheetId="45">#REF!</definedName>
    <definedName name="_MAR6" localSheetId="51">#REF!</definedName>
    <definedName name="_MAR6" localSheetId="54">#REF!</definedName>
    <definedName name="_MAR6" localSheetId="64">#REF!</definedName>
    <definedName name="_MAR6" localSheetId="65">#REF!</definedName>
    <definedName name="_MAR6" localSheetId="19">#REF!</definedName>
    <definedName name="_MAR6" localSheetId="20">#REF!</definedName>
    <definedName name="_MAR6" localSheetId="0">#REF!</definedName>
    <definedName name="_MAR6">#REF!</definedName>
    <definedName name="_MatMult_A" localSheetId="68" hidden="1">'[40]Fax a enviar'!#REF!</definedName>
    <definedName name="_MatMult_A" localSheetId="69" hidden="1">'[40]Fax a enviar'!#REF!</definedName>
    <definedName name="_MatMult_A" localSheetId="70" hidden="1">'[40]Fax a enviar'!#REF!</definedName>
    <definedName name="_MatMult_A" localSheetId="72" hidden="1">'[40]Fax a enviar'!#REF!</definedName>
    <definedName name="_MatMult_A" localSheetId="74" hidden="1">'[40]Fax a enviar'!#REF!</definedName>
    <definedName name="_MatMult_A" localSheetId="75" hidden="1">'[40]Fax a enviar'!#REF!</definedName>
    <definedName name="_MatMult_A" localSheetId="76" hidden="1">'[40]Fax a enviar'!#REF!</definedName>
    <definedName name="_MatMult_A" localSheetId="12" hidden="1">#REF!</definedName>
    <definedName name="_MatMult_A" localSheetId="13" hidden="1">#REF!</definedName>
    <definedName name="_MatMult_A" localSheetId="25" hidden="1">#REF!</definedName>
    <definedName name="_MatMult_A" localSheetId="39" hidden="1">#REF!</definedName>
    <definedName name="_MatMult_A" localSheetId="24" hidden="1">#REF!</definedName>
    <definedName name="_MatMult_A" localSheetId="26" hidden="1">'[40]Fax a enviar'!#REF!</definedName>
    <definedName name="_MatMult_A" localSheetId="31" hidden="1">'[40]Fax a enviar'!#REF!</definedName>
    <definedName name="_MatMult_A" localSheetId="40" hidden="1">#REF!</definedName>
    <definedName name="_MatMult_A" localSheetId="41" hidden="1">#REF!</definedName>
    <definedName name="_MatMult_A" localSheetId="42" hidden="1">#REF!</definedName>
    <definedName name="_MatMult_A" localSheetId="43" hidden="1">'[40]Fax a enviar'!#REF!</definedName>
    <definedName name="_MatMult_A" localSheetId="44" hidden="1">'[40]Fax a enviar'!#REF!</definedName>
    <definedName name="_MatMult_A" localSheetId="45" hidden="1">#REF!</definedName>
    <definedName name="_MatMult_A" localSheetId="51" hidden="1">#REF!</definedName>
    <definedName name="_MatMult_A" localSheetId="54" hidden="1">#REF!</definedName>
    <definedName name="_MatMult_A" localSheetId="65" hidden="1">'[40]Fax a enviar'!#REF!</definedName>
    <definedName name="_MatMult_A" localSheetId="66" hidden="1">'[40]Fax a enviar'!#REF!</definedName>
    <definedName name="_MatMult_A" localSheetId="19" hidden="1">#REF!</definedName>
    <definedName name="_MatMult_A" localSheetId="20" hidden="1">'[40]Fax a enviar'!#REF!</definedName>
    <definedName name="_MatMult_A" localSheetId="0" hidden="1">'[40]Fax a enviar'!#REF!</definedName>
    <definedName name="_MatMult_A" hidden="1">#REF!</definedName>
    <definedName name="_MatMult_AxB" localSheetId="68" hidden="1">'[40]Fax a enviar'!#REF!</definedName>
    <definedName name="_MatMult_AxB" localSheetId="69" hidden="1">'[40]Fax a enviar'!#REF!</definedName>
    <definedName name="_MatMult_AxB" localSheetId="70" hidden="1">'[40]Fax a enviar'!#REF!</definedName>
    <definedName name="_MatMult_AxB" localSheetId="72" hidden="1">'[40]Fax a enviar'!#REF!</definedName>
    <definedName name="_MatMult_AxB" localSheetId="74" hidden="1">'[40]Fax a enviar'!#REF!</definedName>
    <definedName name="_MatMult_AxB" localSheetId="75" hidden="1">'[40]Fax a enviar'!#REF!</definedName>
    <definedName name="_MatMult_AxB" localSheetId="76" hidden="1">'[40]Fax a enviar'!#REF!</definedName>
    <definedName name="_MatMult_AxB" localSheetId="12" hidden="1">#REF!</definedName>
    <definedName name="_MatMult_AxB" localSheetId="13" hidden="1">#REF!</definedName>
    <definedName name="_MatMult_AxB" localSheetId="25" hidden="1">#REF!</definedName>
    <definedName name="_MatMult_AxB" localSheetId="39" hidden="1">#REF!</definedName>
    <definedName name="_MatMult_AxB" localSheetId="24" hidden="1">#REF!</definedName>
    <definedName name="_MatMult_AxB" localSheetId="26" hidden="1">'[40]Fax a enviar'!#REF!</definedName>
    <definedName name="_MatMult_AxB" localSheetId="31" hidden="1">'[40]Fax a enviar'!#REF!</definedName>
    <definedName name="_MatMult_AxB" localSheetId="40" hidden="1">#REF!</definedName>
    <definedName name="_MatMult_AxB" localSheetId="41" hidden="1">#REF!</definedName>
    <definedName name="_MatMult_AxB" localSheetId="42" hidden="1">#REF!</definedName>
    <definedName name="_MatMult_AxB" localSheetId="43" hidden="1">'[40]Fax a enviar'!#REF!</definedName>
    <definedName name="_MatMult_AxB" localSheetId="44" hidden="1">'[40]Fax a enviar'!#REF!</definedName>
    <definedName name="_MatMult_AxB" localSheetId="45" hidden="1">#REF!</definedName>
    <definedName name="_MatMult_AxB" localSheetId="51" hidden="1">#REF!</definedName>
    <definedName name="_MatMult_AxB" localSheetId="54" hidden="1">#REF!</definedName>
    <definedName name="_MatMult_AxB" localSheetId="65" hidden="1">'[40]Fax a enviar'!#REF!</definedName>
    <definedName name="_MatMult_AxB" localSheetId="66" hidden="1">'[40]Fax a enviar'!#REF!</definedName>
    <definedName name="_MatMult_AxB" localSheetId="19" hidden="1">#REF!</definedName>
    <definedName name="_MatMult_AxB" localSheetId="20" hidden="1">'[40]Fax a enviar'!#REF!</definedName>
    <definedName name="_MatMult_AxB" localSheetId="0" hidden="1">'[40]Fax a enviar'!#REF!</definedName>
    <definedName name="_MatMult_AxB" hidden="1">#REF!</definedName>
    <definedName name="_MatMult_B" localSheetId="68" hidden="1">'[40]Fax a enviar'!#REF!</definedName>
    <definedName name="_MatMult_B" localSheetId="69" hidden="1">'[40]Fax a enviar'!#REF!</definedName>
    <definedName name="_MatMult_B" localSheetId="70" hidden="1">'[40]Fax a enviar'!#REF!</definedName>
    <definedName name="_MatMult_B" localSheetId="72" hidden="1">'[40]Fax a enviar'!#REF!</definedName>
    <definedName name="_MatMult_B" localSheetId="74" hidden="1">'[40]Fax a enviar'!#REF!</definedName>
    <definedName name="_MatMult_B" localSheetId="75" hidden="1">'[40]Fax a enviar'!#REF!</definedName>
    <definedName name="_MatMult_B" localSheetId="76" hidden="1">'[40]Fax a enviar'!#REF!</definedName>
    <definedName name="_MatMult_B" localSheetId="12" hidden="1">#REF!</definedName>
    <definedName name="_MatMult_B" localSheetId="13" hidden="1">#REF!</definedName>
    <definedName name="_MatMult_B" localSheetId="25" hidden="1">#REF!</definedName>
    <definedName name="_MatMult_B" localSheetId="39" hidden="1">#REF!</definedName>
    <definedName name="_MatMult_B" localSheetId="24" hidden="1">#REF!</definedName>
    <definedName name="_MatMult_B" localSheetId="26" hidden="1">'[40]Fax a enviar'!#REF!</definedName>
    <definedName name="_MatMult_B" localSheetId="31" hidden="1">'[40]Fax a enviar'!#REF!</definedName>
    <definedName name="_MatMult_B" localSheetId="40" hidden="1">#REF!</definedName>
    <definedName name="_MatMult_B" localSheetId="41" hidden="1">#REF!</definedName>
    <definedName name="_MatMult_B" localSheetId="42" hidden="1">#REF!</definedName>
    <definedName name="_MatMult_B" localSheetId="43" hidden="1">'[40]Fax a enviar'!#REF!</definedName>
    <definedName name="_MatMult_B" localSheetId="44" hidden="1">'[40]Fax a enviar'!#REF!</definedName>
    <definedName name="_MatMult_B" localSheetId="45" hidden="1">#REF!</definedName>
    <definedName name="_MatMult_B" localSheetId="51" hidden="1">#REF!</definedName>
    <definedName name="_MatMult_B" localSheetId="54" hidden="1">#REF!</definedName>
    <definedName name="_MatMult_B" localSheetId="65" hidden="1">'[40]Fax a enviar'!#REF!</definedName>
    <definedName name="_MatMult_B" localSheetId="66" hidden="1">'[40]Fax a enviar'!#REF!</definedName>
    <definedName name="_MatMult_B" localSheetId="19" hidden="1">#REF!</definedName>
    <definedName name="_MatMult_B" localSheetId="20" hidden="1">'[40]Fax a enviar'!#REF!</definedName>
    <definedName name="_MatMult_B" localSheetId="0" hidden="1">'[40]Fax a enviar'!#REF!</definedName>
    <definedName name="_MatMult_B" hidden="1">#REF!</definedName>
    <definedName name="_mcv2" localSheetId="12">#REF!</definedName>
    <definedName name="_mcv2" localSheetId="13">#REF!</definedName>
    <definedName name="_mcv2" localSheetId="39">#REF!</definedName>
    <definedName name="_mcv2" localSheetId="26">[41]Q2!$E$63:$AH$63</definedName>
    <definedName name="_mcv2" localSheetId="40">#REF!</definedName>
    <definedName name="_mcv2" localSheetId="41">#REF!</definedName>
    <definedName name="_mcv2" localSheetId="42">#REF!</definedName>
    <definedName name="_mcv2" localSheetId="43">[41]Q2!$E$63:$AH$63</definedName>
    <definedName name="_mcv2" localSheetId="44">[41]Q2!$E$63:$AH$63</definedName>
    <definedName name="_mcv2" localSheetId="45">#REF!</definedName>
    <definedName name="_mcv2" localSheetId="51">[41]Q2!$E$63:$AH$63</definedName>
    <definedName name="_mcv2" localSheetId="54">#REF!</definedName>
    <definedName name="_mcv2" localSheetId="66">[41]Q2!$E$63:$AH$63</definedName>
    <definedName name="_mcv2" localSheetId="19">#REF!</definedName>
    <definedName name="_mcv2" localSheetId="20">[41]Q2!$E$63:$AH$63</definedName>
    <definedName name="_mcv2" localSheetId="0">[41]Q2!$E$63:$AH$63</definedName>
    <definedName name="_mcv2">#REF!</definedName>
    <definedName name="_me98" localSheetId="68">[24]Programa!#REF!</definedName>
    <definedName name="_me98" localSheetId="69">[24]Programa!#REF!</definedName>
    <definedName name="_me98" localSheetId="70">[24]Programa!#REF!</definedName>
    <definedName name="_me98" localSheetId="72">[24]Programa!#REF!</definedName>
    <definedName name="_me98" localSheetId="74">[24]Programa!#REF!</definedName>
    <definedName name="_me98" localSheetId="75">[24]Programa!#REF!</definedName>
    <definedName name="_me98" localSheetId="76">[24]Programa!#REF!</definedName>
    <definedName name="_me98" localSheetId="12">#REF!</definedName>
    <definedName name="_me98" localSheetId="13">#REF!</definedName>
    <definedName name="_me98" localSheetId="39">#REF!</definedName>
    <definedName name="_me98" localSheetId="26">[24]Programa!#REF!</definedName>
    <definedName name="_me98" localSheetId="31">[24]Programa!#REF!</definedName>
    <definedName name="_me98" localSheetId="40">#REF!</definedName>
    <definedName name="_me98" localSheetId="41">[24]Programa!#REF!</definedName>
    <definedName name="_me98" localSheetId="42">[24]Programa!#REF!</definedName>
    <definedName name="_me98" localSheetId="43">[24]Programa!#REF!</definedName>
    <definedName name="_me98" localSheetId="44">[24]Programa!#REF!</definedName>
    <definedName name="_me98" localSheetId="45">#REF!</definedName>
    <definedName name="_me98" localSheetId="51">[24]Programa!#REF!</definedName>
    <definedName name="_me98" localSheetId="52">[24]Programa!#REF!</definedName>
    <definedName name="_me98" localSheetId="54">#REF!</definedName>
    <definedName name="_me98" localSheetId="65">[24]Programa!#REF!</definedName>
    <definedName name="_me98" localSheetId="66">[24]Programa!#REF!</definedName>
    <definedName name="_me98" localSheetId="19">#REF!</definedName>
    <definedName name="_me98" localSheetId="20">[24]Programa!#REF!</definedName>
    <definedName name="_me98" localSheetId="0">[24]Programa!#REF!</definedName>
    <definedName name="_me98">#REF!</definedName>
    <definedName name="_MEX1" localSheetId="68">#REF!</definedName>
    <definedName name="_MEX1" localSheetId="69">#REF!</definedName>
    <definedName name="_MEX1" localSheetId="70">#REF!</definedName>
    <definedName name="_MEX1" localSheetId="72">#REF!</definedName>
    <definedName name="_MEX1" localSheetId="74">#REF!</definedName>
    <definedName name="_MEX1" localSheetId="75">#REF!</definedName>
    <definedName name="_MEX1" localSheetId="76">#REF!</definedName>
    <definedName name="_MEX1" localSheetId="12">#REF!</definedName>
    <definedName name="_MEX1" localSheetId="13">#REF!</definedName>
    <definedName name="_MEX1" localSheetId="14">#REF!</definedName>
    <definedName name="_MEX1" localSheetId="22">#REF!</definedName>
    <definedName name="_MEX1" localSheetId="23">#REF!</definedName>
    <definedName name="_MEX1" localSheetId="25">#REF!</definedName>
    <definedName name="_MEX1" localSheetId="27">#REF!</definedName>
    <definedName name="_MEX1" localSheetId="63">#REF!</definedName>
    <definedName name="_MEX1" localSheetId="39">#REF!</definedName>
    <definedName name="_MEX1" localSheetId="24">#REF!</definedName>
    <definedName name="_MEX1" localSheetId="31">#REF!</definedName>
    <definedName name="_MEX1" localSheetId="32">#REF!</definedName>
    <definedName name="_MEX1" localSheetId="36">#REF!</definedName>
    <definedName name="_MEX1" localSheetId="40">#REF!</definedName>
    <definedName name="_MEX1" localSheetId="41">#REF!</definedName>
    <definedName name="_MEX1" localSheetId="42">#REF!</definedName>
    <definedName name="_MEX1" localSheetId="43">#REF!</definedName>
    <definedName name="_MEX1" localSheetId="44">#REF!</definedName>
    <definedName name="_MEX1" localSheetId="45">#REF!</definedName>
    <definedName name="_MEX1" localSheetId="46">#REF!</definedName>
    <definedName name="_MEX1" localSheetId="47">#REF!</definedName>
    <definedName name="_MEX1" localSheetId="51">#REF!</definedName>
    <definedName name="_MEX1" localSheetId="52">#REF!</definedName>
    <definedName name="_MEX1" localSheetId="54">#REF!</definedName>
    <definedName name="_MEX1" localSheetId="64">#REF!</definedName>
    <definedName name="_MEX1" localSheetId="65">#REF!</definedName>
    <definedName name="_MEX1" localSheetId="66">#REF!</definedName>
    <definedName name="_MEX1" localSheetId="19">#REF!</definedName>
    <definedName name="_MEX1" localSheetId="20">#REF!</definedName>
    <definedName name="_MEX1" localSheetId="0">#REF!</definedName>
    <definedName name="_MEX1">#REF!</definedName>
    <definedName name="_mk14" localSheetId="68">[42]NFPEntps!#REF!</definedName>
    <definedName name="_mk14" localSheetId="69">[42]NFPEntps!#REF!</definedName>
    <definedName name="_mk14" localSheetId="70">[42]NFPEntps!#REF!</definedName>
    <definedName name="_mk14" localSheetId="72">[42]NFPEntps!#REF!</definedName>
    <definedName name="_mk14" localSheetId="74">[42]NFPEntps!#REF!</definedName>
    <definedName name="_mk14" localSheetId="75">[42]NFPEntps!#REF!</definedName>
    <definedName name="_mk14" localSheetId="76">[42]NFPEntps!#REF!</definedName>
    <definedName name="_mk14" localSheetId="12">#REF!</definedName>
    <definedName name="_mk14" localSheetId="13">#REF!</definedName>
    <definedName name="_mk14" localSheetId="14">#REF!</definedName>
    <definedName name="_mk14" localSheetId="63">[42]NFPEntps!#REF!</definedName>
    <definedName name="_mk14" localSheetId="39">#REF!</definedName>
    <definedName name="_mk14" localSheetId="26">[42]NFPEntps!#REF!</definedName>
    <definedName name="_mk14" localSheetId="31">[42]NFPEntps!#REF!</definedName>
    <definedName name="_mk14" localSheetId="40">#REF!</definedName>
    <definedName name="_mk14" localSheetId="41">[42]NFPEntps!#REF!</definedName>
    <definedName name="_mk14" localSheetId="42">[42]NFPEntps!#REF!</definedName>
    <definedName name="_mk14" localSheetId="43">[42]NFPEntps!#REF!</definedName>
    <definedName name="_mk14" localSheetId="44">[42]NFPEntps!#REF!</definedName>
    <definedName name="_mk14" localSheetId="45">#REF!</definedName>
    <definedName name="_mk14" localSheetId="51">[42]NFPEntps!#REF!</definedName>
    <definedName name="_mk14" localSheetId="52">[42]NFPEntps!#REF!</definedName>
    <definedName name="_mk14" localSheetId="54">#REF!</definedName>
    <definedName name="_mk14" localSheetId="64">[42]NFPEntps!#REF!</definedName>
    <definedName name="_mk14" localSheetId="65">[42]NFPEntps!#REF!</definedName>
    <definedName name="_mk14" localSheetId="66">[42]NFPEntps!#REF!</definedName>
    <definedName name="_mk14" localSheetId="19">#REF!</definedName>
    <definedName name="_mk14" localSheetId="20">[42]NFPEntps!#REF!</definedName>
    <definedName name="_mk14" localSheetId="0">[42]NFPEntps!#REF!</definedName>
    <definedName name="_mk14">#REF!</definedName>
    <definedName name="_MTS2" localSheetId="12">#REF!</definedName>
    <definedName name="_MTS2" localSheetId="13">#REF!</definedName>
    <definedName name="_MTS2" localSheetId="14">#REF!</definedName>
    <definedName name="_MTS2" localSheetId="63">'[43]Annual Tables'!#REF!</definedName>
    <definedName name="_MTS2" localSheetId="39">#REF!</definedName>
    <definedName name="_MTS2" localSheetId="26">'[43]Annual Tables'!#REF!</definedName>
    <definedName name="_MTS2" localSheetId="40">#REF!</definedName>
    <definedName name="_MTS2" localSheetId="41">'[43]Annual Tables'!#REF!</definedName>
    <definedName name="_MTS2" localSheetId="42">'[43]Annual Tables'!#REF!</definedName>
    <definedName name="_MTS2" localSheetId="43">'[43]Annual Tables'!#REF!</definedName>
    <definedName name="_MTS2" localSheetId="44">'[43]Annual Tables'!#REF!</definedName>
    <definedName name="_MTS2" localSheetId="45">#REF!</definedName>
    <definedName name="_MTS2" localSheetId="51">'[43]Annual Tables'!#REF!</definedName>
    <definedName name="_MTS2" localSheetId="54">#REF!</definedName>
    <definedName name="_MTS2" localSheetId="64">'[43]Annual Tables'!#REF!</definedName>
    <definedName name="_MTS2" localSheetId="66">'[43]Annual Tables'!#REF!</definedName>
    <definedName name="_MTS2" localSheetId="19">#REF!</definedName>
    <definedName name="_MTS2" localSheetId="20">'[43]Annual Tables'!#REF!</definedName>
    <definedName name="_MTS2" localSheetId="0">'[43]Annual Tables'!#REF!</definedName>
    <definedName name="_MTS2">#REF!</definedName>
    <definedName name="_NA1" localSheetId="12">#REF!</definedName>
    <definedName name="_NA1" localSheetId="13">#REF!</definedName>
    <definedName name="_NA1" localSheetId="63">[44]raw!#REF!</definedName>
    <definedName name="_NA1" localSheetId="39">#REF!</definedName>
    <definedName name="_NA1" localSheetId="26">[44]raw!#REF!</definedName>
    <definedName name="_NA1" localSheetId="40">#REF!</definedName>
    <definedName name="_NA1" localSheetId="41">[44]raw!#REF!</definedName>
    <definedName name="_NA1" localSheetId="42">[44]raw!#REF!</definedName>
    <definedName name="_NA1" localSheetId="43">[44]raw!#REF!</definedName>
    <definedName name="_NA1" localSheetId="44">[44]raw!#REF!</definedName>
    <definedName name="_NA1" localSheetId="45">#REF!</definedName>
    <definedName name="_NA1" localSheetId="51">[44]raw!#REF!</definedName>
    <definedName name="_NA1" localSheetId="54">#REF!</definedName>
    <definedName name="_NA1" localSheetId="64">[44]raw!#REF!</definedName>
    <definedName name="_NA1" localSheetId="66">[44]raw!#REF!</definedName>
    <definedName name="_NA1" localSheetId="19">#REF!</definedName>
    <definedName name="_NA1" localSheetId="20">[44]raw!#REF!</definedName>
    <definedName name="_NA1" localSheetId="0">[44]raw!#REF!</definedName>
    <definedName name="_NA1">#REF!</definedName>
    <definedName name="_NA2" localSheetId="12">#REF!</definedName>
    <definedName name="_NA2" localSheetId="13">#REF!</definedName>
    <definedName name="_NA2" localSheetId="63">[44]raw!#REF!</definedName>
    <definedName name="_NA2" localSheetId="39">#REF!</definedName>
    <definedName name="_NA2" localSheetId="26">[44]raw!#REF!</definedName>
    <definedName name="_NA2" localSheetId="40">#REF!</definedName>
    <definedName name="_NA2" localSheetId="41">[44]raw!#REF!</definedName>
    <definedName name="_NA2" localSheetId="42">[44]raw!#REF!</definedName>
    <definedName name="_NA2" localSheetId="43">[44]raw!#REF!</definedName>
    <definedName name="_NA2" localSheetId="44">[44]raw!#REF!</definedName>
    <definedName name="_NA2" localSheetId="45">#REF!</definedName>
    <definedName name="_NA2" localSheetId="51">[44]raw!#REF!</definedName>
    <definedName name="_NA2" localSheetId="54">#REF!</definedName>
    <definedName name="_NA2" localSheetId="64">[44]raw!#REF!</definedName>
    <definedName name="_NA2" localSheetId="66">[44]raw!#REF!</definedName>
    <definedName name="_NA2" localSheetId="19">#REF!</definedName>
    <definedName name="_NA2" localSheetId="20">[44]raw!#REF!</definedName>
    <definedName name="_NA2" localSheetId="0">[44]raw!#REF!</definedName>
    <definedName name="_NA2">#REF!</definedName>
    <definedName name="_NA3" localSheetId="12">#REF!</definedName>
    <definedName name="_NA3" localSheetId="13">#REF!</definedName>
    <definedName name="_NA3" localSheetId="63">[44]raw!#REF!</definedName>
    <definedName name="_NA3" localSheetId="39">#REF!</definedName>
    <definedName name="_NA3" localSheetId="26">[44]raw!#REF!</definedName>
    <definedName name="_NA3" localSheetId="40">#REF!</definedName>
    <definedName name="_NA3" localSheetId="41">[44]raw!#REF!</definedName>
    <definedName name="_NA3" localSheetId="42">[44]raw!#REF!</definedName>
    <definedName name="_NA3" localSheetId="43">[44]raw!#REF!</definedName>
    <definedName name="_NA3" localSheetId="44">[44]raw!#REF!</definedName>
    <definedName name="_NA3" localSheetId="45">#REF!</definedName>
    <definedName name="_NA3" localSheetId="51">[44]raw!#REF!</definedName>
    <definedName name="_NA3" localSheetId="54">#REF!</definedName>
    <definedName name="_NA3" localSheetId="64">[44]raw!#REF!</definedName>
    <definedName name="_NA3" localSheetId="66">[44]raw!#REF!</definedName>
    <definedName name="_NA3" localSheetId="19">#REF!</definedName>
    <definedName name="_NA3" localSheetId="20">[44]raw!#REF!</definedName>
    <definedName name="_NA3" localSheetId="0">[44]raw!#REF!</definedName>
    <definedName name="_NA3">#REF!</definedName>
    <definedName name="_NB1" localSheetId="12">#REF!</definedName>
    <definedName name="_NB1" localSheetId="13">#REF!</definedName>
    <definedName name="_NB1" localSheetId="39">#REF!</definedName>
    <definedName name="_NB1" localSheetId="26">[44]raw!#REF!</definedName>
    <definedName name="_NB1" localSheetId="40">#REF!</definedName>
    <definedName name="_NB1" localSheetId="41">#REF!</definedName>
    <definedName name="_NB1" localSheetId="42">#REF!</definedName>
    <definedName name="_NB1" localSheetId="43">[44]raw!#REF!</definedName>
    <definedName name="_NB1" localSheetId="44">[44]raw!#REF!</definedName>
    <definedName name="_NB1" localSheetId="45">#REF!</definedName>
    <definedName name="_NB1" localSheetId="51">[44]raw!#REF!</definedName>
    <definedName name="_NB1" localSheetId="54">#REF!</definedName>
    <definedName name="_NB1" localSheetId="66">[44]raw!#REF!</definedName>
    <definedName name="_NB1" localSheetId="19">#REF!</definedName>
    <definedName name="_NB1" localSheetId="20">[44]raw!#REF!</definedName>
    <definedName name="_NB1" localSheetId="0">[44]raw!#REF!</definedName>
    <definedName name="_NB1">#REF!</definedName>
    <definedName name="_NB2" localSheetId="12">#REF!</definedName>
    <definedName name="_NB2" localSheetId="13">#REF!</definedName>
    <definedName name="_NB2" localSheetId="39">#REF!</definedName>
    <definedName name="_NB2" localSheetId="26">[44]raw!#REF!</definedName>
    <definedName name="_NB2" localSheetId="40">#REF!</definedName>
    <definedName name="_NB2" localSheetId="41">#REF!</definedName>
    <definedName name="_NB2" localSheetId="42">#REF!</definedName>
    <definedName name="_NB2" localSheetId="43">[44]raw!#REF!</definedName>
    <definedName name="_NB2" localSheetId="44">[44]raw!#REF!</definedName>
    <definedName name="_NB2" localSheetId="45">#REF!</definedName>
    <definedName name="_NB2" localSheetId="51">[44]raw!#REF!</definedName>
    <definedName name="_NB2" localSheetId="54">#REF!</definedName>
    <definedName name="_NB2" localSheetId="66">[44]raw!#REF!</definedName>
    <definedName name="_NB2" localSheetId="19">#REF!</definedName>
    <definedName name="_NB2" localSheetId="20">[44]raw!#REF!</definedName>
    <definedName name="_NB2" localSheetId="0">[44]raw!#REF!</definedName>
    <definedName name="_NB2">#REF!</definedName>
    <definedName name="_NB3" localSheetId="68">[45]raw!$A$513:$F$513</definedName>
    <definedName name="_NB3" localSheetId="69">[45]raw!$A$513:$F$513</definedName>
    <definedName name="_NB3" localSheetId="70">[45]raw!$A$513:$F$513</definedName>
    <definedName name="_NB3" localSheetId="72">[45]raw!$A$513:$F$513</definedName>
    <definedName name="_NB3" localSheetId="74">[45]raw!$A$513:$F$513</definedName>
    <definedName name="_NB3" localSheetId="75">[45]raw!$A$513:$F$513</definedName>
    <definedName name="_NB3" localSheetId="76">[45]raw!$A$513:$F$513</definedName>
    <definedName name="_NB3" localSheetId="12">#REF!</definedName>
    <definedName name="_NB3" localSheetId="13">#REF!</definedName>
    <definedName name="_NB3" localSheetId="39">#REF!</definedName>
    <definedName name="_NB3" localSheetId="26">[45]raw!$A$513:$F$513</definedName>
    <definedName name="_NB3" localSheetId="31">[45]raw!$A$513:$F$513</definedName>
    <definedName name="_NB3" localSheetId="40">#REF!</definedName>
    <definedName name="_NB3" localSheetId="41">[45]raw!$A$513:$F$513</definedName>
    <definedName name="_NB3" localSheetId="42">[45]raw!$A$513:$F$513</definedName>
    <definedName name="_NB3" localSheetId="43">[45]raw!$A$513:$F$513</definedName>
    <definedName name="_NB3" localSheetId="44">[45]raw!$A$513:$F$513</definedName>
    <definedName name="_NB3" localSheetId="45">#REF!</definedName>
    <definedName name="_NB3" localSheetId="51">[45]raw!$A$513:$F$513</definedName>
    <definedName name="_NB3" localSheetId="52">[45]raw!$A$513:$F$513</definedName>
    <definedName name="_NB3" localSheetId="54">#REF!</definedName>
    <definedName name="_NB3" localSheetId="65">[45]raw!$A$513:$F$513</definedName>
    <definedName name="_NB3" localSheetId="66">[45]raw!$A$513:$F$513</definedName>
    <definedName name="_NB3" localSheetId="19">#REF!</definedName>
    <definedName name="_NB3" localSheetId="20">[45]raw!$A$513:$F$513</definedName>
    <definedName name="_NB3" localSheetId="0">[45]raw!$A$513:$F$513</definedName>
    <definedName name="_NB3">#REF!</definedName>
    <definedName name="_NC1" localSheetId="68">[44]raw!#REF!</definedName>
    <definedName name="_NC1" localSheetId="69">[44]raw!#REF!</definedName>
    <definedName name="_NC1" localSheetId="70">[44]raw!#REF!</definedName>
    <definedName name="_NC1" localSheetId="72">[44]raw!#REF!</definedName>
    <definedName name="_NC1" localSheetId="74">[44]raw!#REF!</definedName>
    <definedName name="_NC1" localSheetId="75">[44]raw!#REF!</definedName>
    <definedName name="_NC1" localSheetId="76">[44]raw!#REF!</definedName>
    <definedName name="_NC1" localSheetId="12">#REF!</definedName>
    <definedName name="_NC1" localSheetId="13">#REF!</definedName>
    <definedName name="_NC1" localSheetId="39">#REF!</definedName>
    <definedName name="_NC1" localSheetId="26">[44]raw!#REF!</definedName>
    <definedName name="_NC1" localSheetId="31">[44]raw!#REF!</definedName>
    <definedName name="_NC1" localSheetId="40">#REF!</definedName>
    <definedName name="_NC1" localSheetId="41">[44]raw!#REF!</definedName>
    <definedName name="_NC1" localSheetId="42">[44]raw!#REF!</definedName>
    <definedName name="_NC1" localSheetId="43">[44]raw!#REF!</definedName>
    <definedName name="_NC1" localSheetId="44">[44]raw!#REF!</definedName>
    <definedName name="_NC1" localSheetId="45">#REF!</definedName>
    <definedName name="_NC1" localSheetId="51">[44]raw!#REF!</definedName>
    <definedName name="_NC1" localSheetId="54">#REF!</definedName>
    <definedName name="_NC1" localSheetId="65">[44]raw!#REF!</definedName>
    <definedName name="_NC1" localSheetId="66">[44]raw!#REF!</definedName>
    <definedName name="_NC1" localSheetId="19">#REF!</definedName>
    <definedName name="_NC1" localSheetId="20">[44]raw!#REF!</definedName>
    <definedName name="_NC1" localSheetId="0">[44]raw!#REF!</definedName>
    <definedName name="_NC1">#REF!</definedName>
    <definedName name="_NC3" localSheetId="12">#REF!</definedName>
    <definedName name="_NC3" localSheetId="13">#REF!</definedName>
    <definedName name="_NC3" localSheetId="39">#REF!</definedName>
    <definedName name="_NC3" localSheetId="26">[44]raw!#REF!</definedName>
    <definedName name="_NC3" localSheetId="31">[44]raw!#REF!</definedName>
    <definedName name="_NC3" localSheetId="40">#REF!</definedName>
    <definedName name="_NC3" localSheetId="41">[44]raw!#REF!</definedName>
    <definedName name="_NC3" localSheetId="42">[44]raw!#REF!</definedName>
    <definedName name="_NC3" localSheetId="43">[44]raw!#REF!</definedName>
    <definedName name="_NC3" localSheetId="44">[44]raw!#REF!</definedName>
    <definedName name="_NC3" localSheetId="45">#REF!</definedName>
    <definedName name="_NC3" localSheetId="51">[44]raw!#REF!</definedName>
    <definedName name="_NC3" localSheetId="54">#REF!</definedName>
    <definedName name="_NC3" localSheetId="66">[44]raw!#REF!</definedName>
    <definedName name="_NC3" localSheetId="19">#REF!</definedName>
    <definedName name="_NC3" localSheetId="20">[44]raw!#REF!</definedName>
    <definedName name="_NC3" localSheetId="0">[44]raw!#REF!</definedName>
    <definedName name="_NC3">#REF!</definedName>
    <definedName name="_NC4" localSheetId="68">[44]raw!#REF!</definedName>
    <definedName name="_NC4" localSheetId="69">[44]raw!#REF!</definedName>
    <definedName name="_NC4" localSheetId="70">[44]raw!#REF!</definedName>
    <definedName name="_NC4" localSheetId="72">[44]raw!#REF!</definedName>
    <definedName name="_NC4" localSheetId="74">[44]raw!#REF!</definedName>
    <definedName name="_NC4" localSheetId="75">[44]raw!#REF!</definedName>
    <definedName name="_NC4" localSheetId="76">[44]raw!#REF!</definedName>
    <definedName name="_NC4" localSheetId="12">#REF!</definedName>
    <definedName name="_NC4" localSheetId="13">#REF!</definedName>
    <definedName name="_NC4" localSheetId="39">#REF!</definedName>
    <definedName name="_NC4" localSheetId="26">[44]raw!#REF!</definedName>
    <definedName name="_NC4" localSheetId="31">[44]raw!#REF!</definedName>
    <definedName name="_NC4" localSheetId="40">#REF!</definedName>
    <definedName name="_NC4" localSheetId="41">[44]raw!#REF!</definedName>
    <definedName name="_NC4" localSheetId="42">[44]raw!#REF!</definedName>
    <definedName name="_NC4" localSheetId="43">[44]raw!#REF!</definedName>
    <definedName name="_NC4" localSheetId="44">[44]raw!#REF!</definedName>
    <definedName name="_NC4" localSheetId="45">#REF!</definedName>
    <definedName name="_NC4" localSheetId="51">[44]raw!#REF!</definedName>
    <definedName name="_NC4" localSheetId="54">#REF!</definedName>
    <definedName name="_NC4" localSheetId="65">[44]raw!#REF!</definedName>
    <definedName name="_NC4" localSheetId="66">[44]raw!#REF!</definedName>
    <definedName name="_NC4" localSheetId="19">#REF!</definedName>
    <definedName name="_NC4" localSheetId="20">[44]raw!#REF!</definedName>
    <definedName name="_NC4" localSheetId="0">[44]raw!#REF!</definedName>
    <definedName name="_NC4">#REF!</definedName>
    <definedName name="_npp2000" localSheetId="68">#REF!</definedName>
    <definedName name="_npp2000" localSheetId="69">#REF!</definedName>
    <definedName name="_npp2000" localSheetId="70">#REF!</definedName>
    <definedName name="_npp2000" localSheetId="72">#REF!</definedName>
    <definedName name="_npp2000" localSheetId="74">#REF!</definedName>
    <definedName name="_npp2000" localSheetId="75">#REF!</definedName>
    <definedName name="_npp2000" localSheetId="76">#REF!</definedName>
    <definedName name="_npp2000" localSheetId="12">#REF!</definedName>
    <definedName name="_npp2000" localSheetId="13">#REF!</definedName>
    <definedName name="_npp2000" localSheetId="14">#REF!</definedName>
    <definedName name="_npp2000" localSheetId="63">#REF!</definedName>
    <definedName name="_npp2000" localSheetId="39">#REF!</definedName>
    <definedName name="_npp2000" localSheetId="31">#REF!</definedName>
    <definedName name="_npp2000" localSheetId="40">#REF!</definedName>
    <definedName name="_npp2000" localSheetId="41">#REF!</definedName>
    <definedName name="_npp2000" localSheetId="42">#REF!</definedName>
    <definedName name="_npp2000" localSheetId="43">#REF!</definedName>
    <definedName name="_npp2000" localSheetId="44">#REF!</definedName>
    <definedName name="_npp2000" localSheetId="45">#REF!</definedName>
    <definedName name="_npp2000" localSheetId="51">#REF!</definedName>
    <definedName name="_npp2000" localSheetId="52">#REF!</definedName>
    <definedName name="_npp2000" localSheetId="54">#REF!</definedName>
    <definedName name="_npp2000" localSheetId="64">#REF!</definedName>
    <definedName name="_npp2000" localSheetId="65">#REF!</definedName>
    <definedName name="_npp2000" localSheetId="66">#REF!</definedName>
    <definedName name="_npp2000" localSheetId="19">#REF!</definedName>
    <definedName name="_npp2000" localSheetId="20">#REF!</definedName>
    <definedName name="_npp2000" localSheetId="0">#REF!</definedName>
    <definedName name="_npp2000">#REF!</definedName>
    <definedName name="_npp2001" localSheetId="68">#REF!</definedName>
    <definedName name="_npp2001" localSheetId="69">#REF!</definedName>
    <definedName name="_npp2001" localSheetId="70">#REF!</definedName>
    <definedName name="_npp2001" localSheetId="72">#REF!</definedName>
    <definedName name="_npp2001" localSheetId="74">#REF!</definedName>
    <definedName name="_npp2001" localSheetId="75">#REF!</definedName>
    <definedName name="_npp2001" localSheetId="76">#REF!</definedName>
    <definedName name="_npp2001" localSheetId="12">#REF!</definedName>
    <definedName name="_npp2001" localSheetId="13">#REF!</definedName>
    <definedName name="_npp2001" localSheetId="14">#REF!</definedName>
    <definedName name="_npp2001" localSheetId="63">#REF!</definedName>
    <definedName name="_npp2001" localSheetId="39">#REF!</definedName>
    <definedName name="_npp2001" localSheetId="40">#REF!</definedName>
    <definedName name="_npp2001" localSheetId="41">#REF!</definedName>
    <definedName name="_npp2001" localSheetId="42">#REF!</definedName>
    <definedName name="_npp2001" localSheetId="43">#REF!</definedName>
    <definedName name="_npp2001" localSheetId="44">#REF!</definedName>
    <definedName name="_npp2001" localSheetId="45">#REF!</definedName>
    <definedName name="_npp2001" localSheetId="51">#REF!</definedName>
    <definedName name="_npp2001" localSheetId="52">#REF!</definedName>
    <definedName name="_npp2001" localSheetId="54">#REF!</definedName>
    <definedName name="_npp2001" localSheetId="64">#REF!</definedName>
    <definedName name="_npp2001" localSheetId="65">#REF!</definedName>
    <definedName name="_npp2001" localSheetId="19">#REF!</definedName>
    <definedName name="_npp2001" localSheetId="20">#REF!</definedName>
    <definedName name="_npp2001" localSheetId="0">#REF!</definedName>
    <definedName name="_npp2001">#REF!</definedName>
    <definedName name="_npp2002" localSheetId="68">#REF!</definedName>
    <definedName name="_npp2002" localSheetId="69">#REF!</definedName>
    <definedName name="_npp2002" localSheetId="70">#REF!</definedName>
    <definedName name="_npp2002" localSheetId="72">#REF!</definedName>
    <definedName name="_npp2002" localSheetId="74">#REF!</definedName>
    <definedName name="_npp2002" localSheetId="75">#REF!</definedName>
    <definedName name="_npp2002" localSheetId="76">#REF!</definedName>
    <definedName name="_npp2002" localSheetId="12">#REF!</definedName>
    <definedName name="_npp2002" localSheetId="13">#REF!</definedName>
    <definedName name="_npp2002" localSheetId="14">#REF!</definedName>
    <definedName name="_npp2002" localSheetId="63">#REF!</definedName>
    <definedName name="_npp2002" localSheetId="39">#REF!</definedName>
    <definedName name="_npp2002" localSheetId="40">#REF!</definedName>
    <definedName name="_npp2002" localSheetId="41">#REF!</definedName>
    <definedName name="_npp2002" localSheetId="42">#REF!</definedName>
    <definedName name="_npp2002" localSheetId="43">#REF!</definedName>
    <definedName name="_npp2002" localSheetId="44">#REF!</definedName>
    <definedName name="_npp2002" localSheetId="45">#REF!</definedName>
    <definedName name="_npp2002" localSheetId="51">#REF!</definedName>
    <definedName name="_npp2002" localSheetId="52">#REF!</definedName>
    <definedName name="_npp2002" localSheetId="54">#REF!</definedName>
    <definedName name="_npp2002" localSheetId="64">#REF!</definedName>
    <definedName name="_npp2002" localSheetId="65">#REF!</definedName>
    <definedName name="_npp2002" localSheetId="19">#REF!</definedName>
    <definedName name="_npp2002" localSheetId="20">#REF!</definedName>
    <definedName name="_npp2002" localSheetId="0">#REF!</definedName>
    <definedName name="_npp2002">#REF!</definedName>
    <definedName name="_npp2003" localSheetId="68">#REF!</definedName>
    <definedName name="_npp2003" localSheetId="69">#REF!</definedName>
    <definedName name="_npp2003" localSheetId="70">#REF!</definedName>
    <definedName name="_npp2003" localSheetId="72">#REF!</definedName>
    <definedName name="_npp2003" localSheetId="74">#REF!</definedName>
    <definedName name="_npp2003" localSheetId="75">#REF!</definedName>
    <definedName name="_npp2003" localSheetId="76">#REF!</definedName>
    <definedName name="_npp2003" localSheetId="12">#REF!</definedName>
    <definedName name="_npp2003" localSheetId="13">#REF!</definedName>
    <definedName name="_npp2003" localSheetId="63">#REF!</definedName>
    <definedName name="_npp2003" localSheetId="39">#REF!</definedName>
    <definedName name="_npp2003" localSheetId="40">#REF!</definedName>
    <definedName name="_npp2003" localSheetId="41">#REF!</definedName>
    <definedName name="_npp2003" localSheetId="42">#REF!</definedName>
    <definedName name="_npp2003" localSheetId="43">#REF!</definedName>
    <definedName name="_npp2003" localSheetId="44">#REF!</definedName>
    <definedName name="_npp2003" localSheetId="45">#REF!</definedName>
    <definedName name="_npp2003" localSheetId="51">#REF!</definedName>
    <definedName name="_npp2003" localSheetId="54">#REF!</definedName>
    <definedName name="_npp2003" localSheetId="64">#REF!</definedName>
    <definedName name="_npp2003" localSheetId="65">#REF!</definedName>
    <definedName name="_npp2003" localSheetId="19">#REF!</definedName>
    <definedName name="_npp2003" localSheetId="20">#REF!</definedName>
    <definedName name="_npp2003" localSheetId="0">#REF!</definedName>
    <definedName name="_npp2003">#REF!</definedName>
    <definedName name="_npp98" localSheetId="68">#REF!</definedName>
    <definedName name="_npp98" localSheetId="69">#REF!</definedName>
    <definedName name="_npp98" localSheetId="70">#REF!</definedName>
    <definedName name="_npp98" localSheetId="72">#REF!</definedName>
    <definedName name="_npp98" localSheetId="74">#REF!</definedName>
    <definedName name="_npp98" localSheetId="75">#REF!</definedName>
    <definedName name="_npp98" localSheetId="76">#REF!</definedName>
    <definedName name="_npp98" localSheetId="12">#REF!</definedName>
    <definedName name="_npp98" localSheetId="13">#REF!</definedName>
    <definedName name="_npp98" localSheetId="63">#REF!</definedName>
    <definedName name="_npp98" localSheetId="39">#REF!</definedName>
    <definedName name="_npp98" localSheetId="40">#REF!</definedName>
    <definedName name="_npp98" localSheetId="41">#REF!</definedName>
    <definedName name="_npp98" localSheetId="42">#REF!</definedName>
    <definedName name="_npp98" localSheetId="43">#REF!</definedName>
    <definedName name="_npp98" localSheetId="44">#REF!</definedName>
    <definedName name="_npp98" localSheetId="45">#REF!</definedName>
    <definedName name="_npp98" localSheetId="51">#REF!</definedName>
    <definedName name="_npp98" localSheetId="54">#REF!</definedName>
    <definedName name="_npp98" localSheetId="64">#REF!</definedName>
    <definedName name="_npp98" localSheetId="65">#REF!</definedName>
    <definedName name="_npp98" localSheetId="19">#REF!</definedName>
    <definedName name="_npp98" localSheetId="20">#REF!</definedName>
    <definedName name="_npp98" localSheetId="0">#REF!</definedName>
    <definedName name="_npp98">#REF!</definedName>
    <definedName name="_npp99" localSheetId="68">#REF!</definedName>
    <definedName name="_npp99" localSheetId="69">#REF!</definedName>
    <definedName name="_npp99" localSheetId="70">#REF!</definedName>
    <definedName name="_npp99" localSheetId="72">#REF!</definedName>
    <definedName name="_npp99" localSheetId="74">#REF!</definedName>
    <definedName name="_npp99" localSheetId="75">#REF!</definedName>
    <definedName name="_npp99" localSheetId="76">#REF!</definedName>
    <definedName name="_npp99" localSheetId="12">#REF!</definedName>
    <definedName name="_npp99" localSheetId="13">#REF!</definedName>
    <definedName name="_npp99" localSheetId="63">#REF!</definedName>
    <definedName name="_npp99" localSheetId="39">#REF!</definedName>
    <definedName name="_npp99" localSheetId="40">#REF!</definedName>
    <definedName name="_npp99" localSheetId="41">#REF!</definedName>
    <definedName name="_npp99" localSheetId="42">#REF!</definedName>
    <definedName name="_npp99" localSheetId="43">#REF!</definedName>
    <definedName name="_npp99" localSheetId="44">#REF!</definedName>
    <definedName name="_npp99" localSheetId="45">#REF!</definedName>
    <definedName name="_npp99" localSheetId="51">#REF!</definedName>
    <definedName name="_npp99" localSheetId="54">#REF!</definedName>
    <definedName name="_npp99" localSheetId="64">#REF!</definedName>
    <definedName name="_npp99" localSheetId="65">#REF!</definedName>
    <definedName name="_npp99" localSheetId="19">#REF!</definedName>
    <definedName name="_npp99" localSheetId="20">#REF!</definedName>
    <definedName name="_npp99" localSheetId="0">#REF!</definedName>
    <definedName name="_npp99">#REF!</definedName>
    <definedName name="_ORC98" localSheetId="68">#REF!</definedName>
    <definedName name="_ORC98" localSheetId="69">#REF!</definedName>
    <definedName name="_ORC98" localSheetId="70">#REF!</definedName>
    <definedName name="_ORC98" localSheetId="72">#REF!</definedName>
    <definedName name="_ORC98" localSheetId="74">#REF!</definedName>
    <definedName name="_ORC98" localSheetId="75">#REF!</definedName>
    <definedName name="_ORC98" localSheetId="76">#REF!</definedName>
    <definedName name="_ORC98" localSheetId="12">#REF!</definedName>
    <definedName name="_ORC98" localSheetId="13">#REF!</definedName>
    <definedName name="_ORC98" localSheetId="63">#REF!</definedName>
    <definedName name="_ORC98" localSheetId="39">#REF!</definedName>
    <definedName name="_ORC98" localSheetId="40">#REF!</definedName>
    <definedName name="_ORC98" localSheetId="41">#REF!</definedName>
    <definedName name="_ORC98" localSheetId="42">#REF!</definedName>
    <definedName name="_ORC98" localSheetId="43">#REF!</definedName>
    <definedName name="_ORC98" localSheetId="44">#REF!</definedName>
    <definedName name="_ORC98" localSheetId="45">#REF!</definedName>
    <definedName name="_ORC98" localSheetId="51">#REF!</definedName>
    <definedName name="_ORC98" localSheetId="54">#REF!</definedName>
    <definedName name="_ORC98" localSheetId="64">#REF!</definedName>
    <definedName name="_ORC98" localSheetId="65">#REF!</definedName>
    <definedName name="_ORC98" localSheetId="19">#REF!</definedName>
    <definedName name="_ORC98" localSheetId="20">#REF!</definedName>
    <definedName name="_ORC98" localSheetId="0">#REF!</definedName>
    <definedName name="_ORC98">#REF!</definedName>
    <definedName name="_Order1" localSheetId="22" hidden="1">0</definedName>
    <definedName name="_Order1" localSheetId="23" hidden="1">0</definedName>
    <definedName name="_Order1" localSheetId="25" hidden="1">0</definedName>
    <definedName name="_Order1" localSheetId="24" hidden="1">255</definedName>
    <definedName name="_Order1" localSheetId="45" hidden="1">0</definedName>
    <definedName name="_Order1" localSheetId="51" hidden="1">255</definedName>
    <definedName name="_Order1" localSheetId="52" hidden="1">0</definedName>
    <definedName name="_Order1" localSheetId="19" hidden="1">0</definedName>
    <definedName name="_Order1" hidden="1">255</definedName>
    <definedName name="_Order2" hidden="1">255</definedName>
    <definedName name="_os1">#N/A</definedName>
    <definedName name="_P" localSheetId="68">#REF!</definedName>
    <definedName name="_P" localSheetId="69">#REF!</definedName>
    <definedName name="_P" localSheetId="70">#REF!</definedName>
    <definedName name="_P" localSheetId="72">#REF!</definedName>
    <definedName name="_P" localSheetId="74">#REF!</definedName>
    <definedName name="_P" localSheetId="75">#REF!</definedName>
    <definedName name="_P" localSheetId="76">#REF!</definedName>
    <definedName name="_P" localSheetId="12">#REF!</definedName>
    <definedName name="_P" localSheetId="13">#REF!</definedName>
    <definedName name="_P" localSheetId="14">#REF!</definedName>
    <definedName name="_P" localSheetId="22">#REF!</definedName>
    <definedName name="_P" localSheetId="23">#REF!</definedName>
    <definedName name="_P" localSheetId="25">#REF!</definedName>
    <definedName name="_P" localSheetId="63">#REF!</definedName>
    <definedName name="_P" localSheetId="39">#REF!</definedName>
    <definedName name="_P" localSheetId="24">#REF!</definedName>
    <definedName name="_P" localSheetId="31">#REF!</definedName>
    <definedName name="_P" localSheetId="32">#REF!</definedName>
    <definedName name="_P" localSheetId="36">#REF!</definedName>
    <definedName name="_P" localSheetId="40">#REF!</definedName>
    <definedName name="_P" localSheetId="41">#REF!</definedName>
    <definedName name="_P" localSheetId="42">#REF!</definedName>
    <definedName name="_P" localSheetId="43">#REF!</definedName>
    <definedName name="_P" localSheetId="44">#REF!</definedName>
    <definedName name="_P" localSheetId="45">#REF!</definedName>
    <definedName name="_P" localSheetId="51">#REF!</definedName>
    <definedName name="_P" localSheetId="52">#REF!</definedName>
    <definedName name="_P" localSheetId="54">#REF!</definedName>
    <definedName name="_P" localSheetId="64">#REF!</definedName>
    <definedName name="_P" localSheetId="65">#REF!</definedName>
    <definedName name="_P" localSheetId="66">#REF!</definedName>
    <definedName name="_P" localSheetId="19">#REF!</definedName>
    <definedName name="_P" localSheetId="20">#REF!</definedName>
    <definedName name="_P" localSheetId="0">#REF!</definedName>
    <definedName name="_P">#REF!</definedName>
    <definedName name="_PAG2" localSheetId="68">[43]Index!#REF!</definedName>
    <definedName name="_PAG2" localSheetId="69">[43]Index!#REF!</definedName>
    <definedName name="_PAG2" localSheetId="70">[43]Index!#REF!</definedName>
    <definedName name="_PAG2" localSheetId="72">[43]Index!#REF!</definedName>
    <definedName name="_PAG2" localSheetId="74">[43]Index!#REF!</definedName>
    <definedName name="_PAG2" localSheetId="75">[43]Index!#REF!</definedName>
    <definedName name="_PAG2" localSheetId="76">[43]Index!#REF!</definedName>
    <definedName name="_PAG2" localSheetId="12">#REF!</definedName>
    <definedName name="_PAG2" localSheetId="13">#REF!</definedName>
    <definedName name="_PAG2" localSheetId="63">[43]Index!#REF!</definedName>
    <definedName name="_PAG2" localSheetId="39">#REF!</definedName>
    <definedName name="_PAG2" localSheetId="26">[43]Index!#REF!</definedName>
    <definedName name="_PAG2" localSheetId="40">#REF!</definedName>
    <definedName name="_PAG2" localSheetId="41">#REF!</definedName>
    <definedName name="_PAG2" localSheetId="42">[43]Index!#REF!</definedName>
    <definedName name="_PAG2" localSheetId="43">[43]Index!#REF!</definedName>
    <definedName name="_PAG2" localSheetId="44">[43]Index!#REF!</definedName>
    <definedName name="_PAG2" localSheetId="45">#REF!</definedName>
    <definedName name="_PAG2" localSheetId="51">[43]Index!#REF!</definedName>
    <definedName name="_PAG2" localSheetId="54">#REF!</definedName>
    <definedName name="_PAG2" localSheetId="64">[43]Index!#REF!</definedName>
    <definedName name="_PAG2" localSheetId="65">[43]Index!#REF!</definedName>
    <definedName name="_PAG2" localSheetId="66">[43]Index!#REF!</definedName>
    <definedName name="_PAG2" localSheetId="19">#REF!</definedName>
    <definedName name="_PAG2" localSheetId="20">[43]Index!#REF!</definedName>
    <definedName name="_PAG2" localSheetId="0">[43]Index!#REF!</definedName>
    <definedName name="_PAG2">#REF!</definedName>
    <definedName name="_PAG3" localSheetId="12">#REF!</definedName>
    <definedName name="_PAG3" localSheetId="13">#REF!</definedName>
    <definedName name="_PAG3" localSheetId="63">[43]Index!#REF!</definedName>
    <definedName name="_PAG3" localSheetId="39">#REF!</definedName>
    <definedName name="_PAG3" localSheetId="26">[43]Index!#REF!</definedName>
    <definedName name="_PAG3" localSheetId="40">#REF!</definedName>
    <definedName name="_PAG3" localSheetId="41">#REF!</definedName>
    <definedName name="_PAG3" localSheetId="42">[43]Index!#REF!</definedName>
    <definedName name="_PAG3" localSheetId="43">[43]Index!#REF!</definedName>
    <definedName name="_PAG3" localSheetId="44">[43]Index!#REF!</definedName>
    <definedName name="_PAG3" localSheetId="45">#REF!</definedName>
    <definedName name="_PAG3" localSheetId="51">[43]Index!#REF!</definedName>
    <definedName name="_PAG3" localSheetId="54">#REF!</definedName>
    <definedName name="_PAG3" localSheetId="64">[43]Index!#REF!</definedName>
    <definedName name="_PAG3" localSheetId="66">[43]Index!#REF!</definedName>
    <definedName name="_PAG3" localSheetId="19">#REF!</definedName>
    <definedName name="_PAG3" localSheetId="20">[43]Index!#REF!</definedName>
    <definedName name="_PAG3" localSheetId="0">[43]Index!#REF!</definedName>
    <definedName name="_PAG3">#REF!</definedName>
    <definedName name="_PAG4" localSheetId="12">#REF!</definedName>
    <definedName name="_PAG4" localSheetId="13">#REF!</definedName>
    <definedName name="_PAG4" localSheetId="39">#REF!</definedName>
    <definedName name="_PAG4" localSheetId="26">[43]Index!#REF!</definedName>
    <definedName name="_PAG4" localSheetId="40">#REF!</definedName>
    <definedName name="_PAG4" localSheetId="41">#REF!</definedName>
    <definedName name="_PAG4" localSheetId="42">#REF!</definedName>
    <definedName name="_PAG4" localSheetId="43">[43]Index!#REF!</definedName>
    <definedName name="_PAG4" localSheetId="44">[43]Index!#REF!</definedName>
    <definedName name="_PAG4" localSheetId="45">#REF!</definedName>
    <definedName name="_PAG4" localSheetId="51">[43]Index!#REF!</definedName>
    <definedName name="_PAG4" localSheetId="54">#REF!</definedName>
    <definedName name="_PAG4" localSheetId="66">[43]Index!#REF!</definedName>
    <definedName name="_PAG4" localSheetId="19">#REF!</definedName>
    <definedName name="_PAG4" localSheetId="20">[43]Index!#REF!</definedName>
    <definedName name="_PAG4" localSheetId="0">[43]Index!#REF!</definedName>
    <definedName name="_PAG4">#REF!</definedName>
    <definedName name="_PAG5" localSheetId="12">#REF!</definedName>
    <definedName name="_PAG5" localSheetId="13">#REF!</definedName>
    <definedName name="_PAG5" localSheetId="39">#REF!</definedName>
    <definedName name="_PAG5" localSheetId="26">[43]Index!#REF!</definedName>
    <definedName name="_PAG5" localSheetId="40">#REF!</definedName>
    <definedName name="_PAG5" localSheetId="41">#REF!</definedName>
    <definedName name="_PAG5" localSheetId="42">#REF!</definedName>
    <definedName name="_PAG5" localSheetId="43">[43]Index!#REF!</definedName>
    <definedName name="_PAG5" localSheetId="44">[43]Index!#REF!</definedName>
    <definedName name="_PAG5" localSheetId="45">#REF!</definedName>
    <definedName name="_PAG5" localSheetId="51">[43]Index!#REF!</definedName>
    <definedName name="_PAG5" localSheetId="54">#REF!</definedName>
    <definedName name="_PAG5" localSheetId="66">[43]Index!#REF!</definedName>
    <definedName name="_PAG5" localSheetId="19">#REF!</definedName>
    <definedName name="_PAG5" localSheetId="20">[43]Index!#REF!</definedName>
    <definedName name="_PAG5" localSheetId="0">[43]Index!#REF!</definedName>
    <definedName name="_PAG5">#REF!</definedName>
    <definedName name="_PAG6" localSheetId="12">#REF!</definedName>
    <definedName name="_PAG6" localSheetId="13">#REF!</definedName>
    <definedName name="_PAG6" localSheetId="39">#REF!</definedName>
    <definedName name="_PAG6" localSheetId="26">[43]Index!#REF!</definedName>
    <definedName name="_PAG6" localSheetId="40">#REF!</definedName>
    <definedName name="_PAG6" localSheetId="41">#REF!</definedName>
    <definedName name="_PAG6" localSheetId="42">#REF!</definedName>
    <definedName name="_PAG6" localSheetId="43">[43]Index!#REF!</definedName>
    <definedName name="_PAG6" localSheetId="44">[43]Index!#REF!</definedName>
    <definedName name="_PAG6" localSheetId="45">#REF!</definedName>
    <definedName name="_PAG6" localSheetId="51">[43]Index!#REF!</definedName>
    <definedName name="_PAG6" localSheetId="54">#REF!</definedName>
    <definedName name="_PAG6" localSheetId="66">[43]Index!#REF!</definedName>
    <definedName name="_PAG6" localSheetId="19">#REF!</definedName>
    <definedName name="_PAG6" localSheetId="20">[43]Index!#REF!</definedName>
    <definedName name="_PAG6" localSheetId="0">[43]Index!#REF!</definedName>
    <definedName name="_PAG6">#REF!</definedName>
    <definedName name="_PAG7" localSheetId="68">#REF!</definedName>
    <definedName name="_PAG7" localSheetId="69">#REF!</definedName>
    <definedName name="_PAG7" localSheetId="70">#REF!</definedName>
    <definedName name="_PAG7" localSheetId="72">#REF!</definedName>
    <definedName name="_PAG7" localSheetId="74">#REF!</definedName>
    <definedName name="_PAG7" localSheetId="75">#REF!</definedName>
    <definedName name="_PAG7" localSheetId="76">#REF!</definedName>
    <definedName name="_PAG7" localSheetId="12">#REF!</definedName>
    <definedName name="_PAG7" localSheetId="13">#REF!</definedName>
    <definedName name="_PAG7" localSheetId="14">#REF!</definedName>
    <definedName name="_PAG7" localSheetId="63">#REF!</definedName>
    <definedName name="_PAG7" localSheetId="39">#REF!</definedName>
    <definedName name="_PAG7" localSheetId="31">#REF!</definedName>
    <definedName name="_PAG7" localSheetId="40">#REF!</definedName>
    <definedName name="_PAG7" localSheetId="41">#REF!</definedName>
    <definedName name="_PAG7" localSheetId="42">#REF!</definedName>
    <definedName name="_PAG7" localSheetId="43">#REF!</definedName>
    <definedName name="_PAG7" localSheetId="44">#REF!</definedName>
    <definedName name="_PAG7" localSheetId="45">#REF!</definedName>
    <definedName name="_PAG7" localSheetId="51">#REF!</definedName>
    <definedName name="_PAG7" localSheetId="52">#REF!</definedName>
    <definedName name="_PAG7" localSheetId="54">#REF!</definedName>
    <definedName name="_PAG7" localSheetId="64">#REF!</definedName>
    <definedName name="_PAG7" localSheetId="65">#REF!</definedName>
    <definedName name="_PAG7" localSheetId="66">#REF!</definedName>
    <definedName name="_PAG7" localSheetId="19">#REF!</definedName>
    <definedName name="_PAG7" localSheetId="20">#REF!</definedName>
    <definedName name="_PAG7" localSheetId="0">#REF!</definedName>
    <definedName name="_PAG7">#REF!</definedName>
    <definedName name="_Parse_Out" localSheetId="68" hidden="1">#REF!</definedName>
    <definedName name="_Parse_Out" localSheetId="69" hidden="1">#REF!</definedName>
    <definedName name="_Parse_Out" localSheetId="70" hidden="1">#REF!</definedName>
    <definedName name="_Parse_Out" localSheetId="72" hidden="1">#REF!</definedName>
    <definedName name="_Parse_Out" localSheetId="74" hidden="1">#REF!</definedName>
    <definedName name="_Parse_Out" localSheetId="75" hidden="1">#REF!</definedName>
    <definedName name="_Parse_Out" localSheetId="76" hidden="1">#REF!</definedName>
    <definedName name="_Parse_Out" localSheetId="12" hidden="1">#REF!</definedName>
    <definedName name="_Parse_Out" localSheetId="13" hidden="1">#REF!</definedName>
    <definedName name="_Parse_Out" localSheetId="14" hidden="1">#REF!</definedName>
    <definedName name="_Parse_Out" localSheetId="22" hidden="1">#REF!</definedName>
    <definedName name="_Parse_Out" localSheetId="23" hidden="1">#REF!</definedName>
    <definedName name="_Parse_Out" localSheetId="25" hidden="1">#REF!</definedName>
    <definedName name="_Parse_Out" localSheetId="27" hidden="1">#REF!</definedName>
    <definedName name="_Parse_Out" localSheetId="63" hidden="1">#REF!</definedName>
    <definedName name="_Parse_Out" localSheetId="39" hidden="1">#REF!</definedName>
    <definedName name="_Parse_Out" localSheetId="24" hidden="1">#REF!</definedName>
    <definedName name="_Parse_Out" localSheetId="31" hidden="1">#REF!</definedName>
    <definedName name="_Parse_Out" localSheetId="32" hidden="1">#REF!</definedName>
    <definedName name="_Parse_Out" localSheetId="40"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51" hidden="1">#REF!</definedName>
    <definedName name="_Parse_Out" localSheetId="52" hidden="1">#REF!</definedName>
    <definedName name="_Parse_Out" localSheetId="54" hidden="1">#REF!</definedName>
    <definedName name="_Parse_Out" localSheetId="64" hidden="1">#REF!</definedName>
    <definedName name="_Parse_Out" localSheetId="65" hidden="1">#REF!</definedName>
    <definedName name="_Parse_Out" localSheetId="19" hidden="1">#REF!</definedName>
    <definedName name="_Parse_Out" localSheetId="20" hidden="1">#REF!</definedName>
    <definedName name="_Parse_Out" localSheetId="0" hidden="1">#REF!</definedName>
    <definedName name="_Parse_Out" hidden="1">#REF!</definedName>
    <definedName name="_pib2000" localSheetId="68">#REF!</definedName>
    <definedName name="_pib2000" localSheetId="69">#REF!</definedName>
    <definedName name="_pib2000" localSheetId="70">#REF!</definedName>
    <definedName name="_pib2000" localSheetId="72">#REF!</definedName>
    <definedName name="_pib2000" localSheetId="74">#REF!</definedName>
    <definedName name="_pib2000" localSheetId="75">#REF!</definedName>
    <definedName name="_pib2000" localSheetId="76">#REF!</definedName>
    <definedName name="_pib2000" localSheetId="12">#REF!</definedName>
    <definedName name="_pib2000" localSheetId="13">#REF!</definedName>
    <definedName name="_pib2000" localSheetId="63">#REF!</definedName>
    <definedName name="_pib2000" localSheetId="39">#REF!</definedName>
    <definedName name="_pib2000" localSheetId="40">#REF!</definedName>
    <definedName name="_pib2000" localSheetId="41">#REF!</definedName>
    <definedName name="_pib2000" localSheetId="42">#REF!</definedName>
    <definedName name="_pib2000" localSheetId="43">#REF!</definedName>
    <definedName name="_pib2000" localSheetId="44">#REF!</definedName>
    <definedName name="_pib2000" localSheetId="45">#REF!</definedName>
    <definedName name="_pib2000" localSheetId="51">#REF!</definedName>
    <definedName name="_pib2000" localSheetId="54">#REF!</definedName>
    <definedName name="_pib2000" localSheetId="64">#REF!</definedName>
    <definedName name="_pib2000" localSheetId="65">#REF!</definedName>
    <definedName name="_pib2000" localSheetId="19">#REF!</definedName>
    <definedName name="_pib2000" localSheetId="20">#REF!</definedName>
    <definedName name="_pib2000" localSheetId="0">#REF!</definedName>
    <definedName name="_pib2000">#REF!</definedName>
    <definedName name="_pib2001" localSheetId="68">#REF!</definedName>
    <definedName name="_pib2001" localSheetId="69">#REF!</definedName>
    <definedName name="_pib2001" localSheetId="70">#REF!</definedName>
    <definedName name="_pib2001" localSheetId="72">#REF!</definedName>
    <definedName name="_pib2001" localSheetId="74">#REF!</definedName>
    <definedName name="_pib2001" localSheetId="75">#REF!</definedName>
    <definedName name="_pib2001" localSheetId="76">#REF!</definedName>
    <definedName name="_pib2001" localSheetId="12">#REF!</definedName>
    <definedName name="_pib2001" localSheetId="13">#REF!</definedName>
    <definedName name="_pib2001" localSheetId="63">#REF!</definedName>
    <definedName name="_pib2001" localSheetId="39">#REF!</definedName>
    <definedName name="_pib2001" localSheetId="40">#REF!</definedName>
    <definedName name="_pib2001" localSheetId="41">#REF!</definedName>
    <definedName name="_pib2001" localSheetId="42">#REF!</definedName>
    <definedName name="_pib2001" localSheetId="43">#REF!</definedName>
    <definedName name="_pib2001" localSheetId="44">#REF!</definedName>
    <definedName name="_pib2001" localSheetId="45">#REF!</definedName>
    <definedName name="_pib2001" localSheetId="51">#REF!</definedName>
    <definedName name="_pib2001" localSheetId="54">#REF!</definedName>
    <definedName name="_pib2001" localSheetId="64">#REF!</definedName>
    <definedName name="_pib2001" localSheetId="65">#REF!</definedName>
    <definedName name="_pib2001" localSheetId="19">#REF!</definedName>
    <definedName name="_pib2001" localSheetId="20">#REF!</definedName>
    <definedName name="_pib2001" localSheetId="0">#REF!</definedName>
    <definedName name="_pib2001">#REF!</definedName>
    <definedName name="_pib2002" localSheetId="68">#REF!</definedName>
    <definedName name="_pib2002" localSheetId="69">#REF!</definedName>
    <definedName name="_pib2002" localSheetId="70">#REF!</definedName>
    <definedName name="_pib2002" localSheetId="72">#REF!</definedName>
    <definedName name="_pib2002" localSheetId="74">#REF!</definedName>
    <definedName name="_pib2002" localSheetId="75">#REF!</definedName>
    <definedName name="_pib2002" localSheetId="76">#REF!</definedName>
    <definedName name="_pib2002" localSheetId="12">#REF!</definedName>
    <definedName name="_pib2002" localSheetId="13">#REF!</definedName>
    <definedName name="_pib2002" localSheetId="63">#REF!</definedName>
    <definedName name="_pib2002" localSheetId="39">#REF!</definedName>
    <definedName name="_pib2002" localSheetId="40">#REF!</definedName>
    <definedName name="_pib2002" localSheetId="41">#REF!</definedName>
    <definedName name="_pib2002" localSheetId="42">#REF!</definedName>
    <definedName name="_pib2002" localSheetId="43">#REF!</definedName>
    <definedName name="_pib2002" localSheetId="44">#REF!</definedName>
    <definedName name="_pib2002" localSheetId="45">#REF!</definedName>
    <definedName name="_pib2002" localSheetId="51">#REF!</definedName>
    <definedName name="_pib2002" localSheetId="54">#REF!</definedName>
    <definedName name="_pib2002" localSheetId="64">#REF!</definedName>
    <definedName name="_pib2002" localSheetId="65">#REF!</definedName>
    <definedName name="_pib2002" localSheetId="19">#REF!</definedName>
    <definedName name="_pib2002" localSheetId="20">#REF!</definedName>
    <definedName name="_pib2002" localSheetId="0">#REF!</definedName>
    <definedName name="_pib2002">#REF!</definedName>
    <definedName name="_pib2003" localSheetId="68">#REF!</definedName>
    <definedName name="_pib2003" localSheetId="69">#REF!</definedName>
    <definedName name="_pib2003" localSheetId="70">#REF!</definedName>
    <definedName name="_pib2003" localSheetId="72">#REF!</definedName>
    <definedName name="_pib2003" localSheetId="74">#REF!</definedName>
    <definedName name="_pib2003" localSheetId="75">#REF!</definedName>
    <definedName name="_pib2003" localSheetId="76">#REF!</definedName>
    <definedName name="_pib2003" localSheetId="12">#REF!</definedName>
    <definedName name="_pib2003" localSheetId="13">#REF!</definedName>
    <definedName name="_pib2003" localSheetId="63">#REF!</definedName>
    <definedName name="_pib2003" localSheetId="39">#REF!</definedName>
    <definedName name="_pib2003" localSheetId="40">#REF!</definedName>
    <definedName name="_pib2003" localSheetId="41">#REF!</definedName>
    <definedName name="_pib2003" localSheetId="42">#REF!</definedName>
    <definedName name="_pib2003" localSheetId="43">#REF!</definedName>
    <definedName name="_pib2003" localSheetId="44">#REF!</definedName>
    <definedName name="_pib2003" localSheetId="45">#REF!</definedName>
    <definedName name="_pib2003" localSheetId="51">#REF!</definedName>
    <definedName name="_pib2003" localSheetId="54">#REF!</definedName>
    <definedName name="_pib2003" localSheetId="64">#REF!</definedName>
    <definedName name="_pib2003" localSheetId="65">#REF!</definedName>
    <definedName name="_pib2003" localSheetId="19">#REF!</definedName>
    <definedName name="_pib2003" localSheetId="20">#REF!</definedName>
    <definedName name="_pib2003" localSheetId="0">#REF!</definedName>
    <definedName name="_pib2003">#REF!</definedName>
    <definedName name="_pib98" localSheetId="68">[24]Programa!#REF!</definedName>
    <definedName name="_pib98" localSheetId="69">[24]Programa!#REF!</definedName>
    <definedName name="_pib98" localSheetId="70">[24]Programa!#REF!</definedName>
    <definedName name="_pib98" localSheetId="72">[24]Programa!#REF!</definedName>
    <definedName name="_pib98" localSheetId="74">[24]Programa!#REF!</definedName>
    <definedName name="_pib98" localSheetId="75">[24]Programa!#REF!</definedName>
    <definedName name="_pib98" localSheetId="76">[24]Programa!#REF!</definedName>
    <definedName name="_pib98" localSheetId="12">#REF!</definedName>
    <definedName name="_pib98" localSheetId="13">#REF!</definedName>
    <definedName name="_pib98" localSheetId="39">#REF!</definedName>
    <definedName name="_pib98" localSheetId="26">[24]Programa!#REF!</definedName>
    <definedName name="_pib98" localSheetId="31">[24]Programa!#REF!</definedName>
    <definedName name="_pib98" localSheetId="40">#REF!</definedName>
    <definedName name="_pib98" localSheetId="41">[24]Programa!#REF!</definedName>
    <definedName name="_pib98" localSheetId="42">[24]Programa!#REF!</definedName>
    <definedName name="_pib98" localSheetId="43">[24]Programa!#REF!</definedName>
    <definedName name="_pib98" localSheetId="44">[24]Programa!#REF!</definedName>
    <definedName name="_pib98" localSheetId="45">#REF!</definedName>
    <definedName name="_pib98" localSheetId="51">[24]Programa!#REF!</definedName>
    <definedName name="_pib98" localSheetId="52">[24]Programa!#REF!</definedName>
    <definedName name="_pib98" localSheetId="54">#REF!</definedName>
    <definedName name="_pib98" localSheetId="65">[24]Programa!#REF!</definedName>
    <definedName name="_pib98" localSheetId="66">[24]Programa!#REF!</definedName>
    <definedName name="_pib98" localSheetId="19">#REF!</definedName>
    <definedName name="_pib98" localSheetId="20">[24]Programa!#REF!</definedName>
    <definedName name="_pib98" localSheetId="0">[24]Programa!#REF!</definedName>
    <definedName name="_pib98">#REF!</definedName>
    <definedName name="_pib99" localSheetId="68">#REF!</definedName>
    <definedName name="_pib99" localSheetId="69">#REF!</definedName>
    <definedName name="_pib99" localSheetId="70">#REF!</definedName>
    <definedName name="_pib99" localSheetId="72">#REF!</definedName>
    <definedName name="_pib99" localSheetId="74">#REF!</definedName>
    <definedName name="_pib99" localSheetId="75">#REF!</definedName>
    <definedName name="_pib99" localSheetId="76">#REF!</definedName>
    <definedName name="_pib99" localSheetId="12">#REF!</definedName>
    <definedName name="_pib99" localSheetId="13">#REF!</definedName>
    <definedName name="_pib99" localSheetId="14">#REF!</definedName>
    <definedName name="_pib99" localSheetId="63">#REF!</definedName>
    <definedName name="_pib99" localSheetId="39">#REF!</definedName>
    <definedName name="_pib99" localSheetId="31">#REF!</definedName>
    <definedName name="_pib99" localSheetId="40">#REF!</definedName>
    <definedName name="_pib99" localSheetId="41">#REF!</definedName>
    <definedName name="_pib99" localSheetId="42">#REF!</definedName>
    <definedName name="_pib99" localSheetId="43">#REF!</definedName>
    <definedName name="_pib99" localSheetId="44">#REF!</definedName>
    <definedName name="_pib99" localSheetId="45">#REF!</definedName>
    <definedName name="_pib99" localSheetId="51">#REF!</definedName>
    <definedName name="_pib99" localSheetId="52">#REF!</definedName>
    <definedName name="_pib99" localSheetId="54">#REF!</definedName>
    <definedName name="_pib99" localSheetId="64">#REF!</definedName>
    <definedName name="_pib99" localSheetId="65">#REF!</definedName>
    <definedName name="_pib99" localSheetId="66">#REF!</definedName>
    <definedName name="_pib99" localSheetId="19">#REF!</definedName>
    <definedName name="_pib99" localSheetId="20">#REF!</definedName>
    <definedName name="_pib99" localSheetId="0">#REF!</definedName>
    <definedName name="_pib99">#REF!</definedName>
    <definedName name="_POR96" localSheetId="68">#REF!</definedName>
    <definedName name="_POR96" localSheetId="69">#REF!</definedName>
    <definedName name="_POR96" localSheetId="70">#REF!</definedName>
    <definedName name="_POR96" localSheetId="72">#REF!</definedName>
    <definedName name="_POR96" localSheetId="74">#REF!</definedName>
    <definedName name="_POR96" localSheetId="75">#REF!</definedName>
    <definedName name="_POR96" localSheetId="76">#REF!</definedName>
    <definedName name="_POR96" localSheetId="12">#REF!</definedName>
    <definedName name="_POR96" localSheetId="13">#REF!</definedName>
    <definedName name="_POR96" localSheetId="14">#REF!</definedName>
    <definedName name="_POR96" localSheetId="63">#REF!</definedName>
    <definedName name="_POR96" localSheetId="39">#REF!</definedName>
    <definedName name="_POR96" localSheetId="40">#REF!</definedName>
    <definedName name="_POR96" localSheetId="41">#REF!</definedName>
    <definedName name="_POR96" localSheetId="42">#REF!</definedName>
    <definedName name="_POR96" localSheetId="43">#REF!</definedName>
    <definedName name="_POR96" localSheetId="44">#REF!</definedName>
    <definedName name="_POR96" localSheetId="45">#REF!</definedName>
    <definedName name="_POR96" localSheetId="51">#REF!</definedName>
    <definedName name="_POR96" localSheetId="52">#REF!</definedName>
    <definedName name="_POR96" localSheetId="54">#REF!</definedName>
    <definedName name="_POR96" localSheetId="64">#REF!</definedName>
    <definedName name="_POR96" localSheetId="65">#REF!</definedName>
    <definedName name="_POR96" localSheetId="19">#REF!</definedName>
    <definedName name="_POR96" localSheetId="20">#REF!</definedName>
    <definedName name="_POR96" localSheetId="0">#REF!</definedName>
    <definedName name="_POR96">#REF!</definedName>
    <definedName name="_PRN96" localSheetId="68">#REF!</definedName>
    <definedName name="_PRN96" localSheetId="69">#REF!</definedName>
    <definedName name="_PRN96" localSheetId="70">#REF!</definedName>
    <definedName name="_PRN96" localSheetId="72">#REF!</definedName>
    <definedName name="_PRN96" localSheetId="74">#REF!</definedName>
    <definedName name="_PRN96" localSheetId="75">#REF!</definedName>
    <definedName name="_PRN96" localSheetId="76">#REF!</definedName>
    <definedName name="_PRN96" localSheetId="12">#REF!</definedName>
    <definedName name="_PRN96" localSheetId="13">#REF!</definedName>
    <definedName name="_PRN96" localSheetId="14">#REF!</definedName>
    <definedName name="_PRN96" localSheetId="63">#REF!</definedName>
    <definedName name="_PRN96" localSheetId="39">#REF!</definedName>
    <definedName name="_PRN96" localSheetId="40">#REF!</definedName>
    <definedName name="_PRN96" localSheetId="41">#REF!</definedName>
    <definedName name="_PRN96" localSheetId="42">#REF!</definedName>
    <definedName name="_PRN96" localSheetId="43">#REF!</definedName>
    <definedName name="_PRN96" localSheetId="44">#REF!</definedName>
    <definedName name="_PRN96" localSheetId="45">#REF!</definedName>
    <definedName name="_PRN96" localSheetId="51">#REF!</definedName>
    <definedName name="_PRN96" localSheetId="52">#REF!</definedName>
    <definedName name="_PRN96" localSheetId="54">#REF!</definedName>
    <definedName name="_PRN96" localSheetId="64">#REF!</definedName>
    <definedName name="_PRN96" localSheetId="65">#REF!</definedName>
    <definedName name="_PRN96" localSheetId="19">#REF!</definedName>
    <definedName name="_PRN96" localSheetId="20">#REF!</definedName>
    <definedName name="_PRN96" localSheetId="0">#REF!</definedName>
    <definedName name="_PRN96">#REF!</definedName>
    <definedName name="_PTA1" localSheetId="68">#REF!</definedName>
    <definedName name="_PTA1" localSheetId="69">#REF!</definedName>
    <definedName name="_PTA1" localSheetId="70">#REF!</definedName>
    <definedName name="_PTA1" localSheetId="72">#REF!</definedName>
    <definedName name="_PTA1" localSheetId="74">#REF!</definedName>
    <definedName name="_PTA1" localSheetId="75">#REF!</definedName>
    <definedName name="_PTA1" localSheetId="76">#REF!</definedName>
    <definedName name="_PTA1" localSheetId="12">#REF!</definedName>
    <definedName name="_PTA1" localSheetId="13">#REF!</definedName>
    <definedName name="_PTA1" localSheetId="14">#REF!</definedName>
    <definedName name="_PTA1" localSheetId="22">#REF!</definedName>
    <definedName name="_PTA1" localSheetId="25">#REF!</definedName>
    <definedName name="_PTA1" localSheetId="27">#REF!</definedName>
    <definedName name="_PTA1" localSheetId="63">#REF!</definedName>
    <definedName name="_PTA1" localSheetId="39">#REF!</definedName>
    <definedName name="_PTA1" localSheetId="24">#REF!</definedName>
    <definedName name="_PTA1" localSheetId="31">#REF!</definedName>
    <definedName name="_PTA1" localSheetId="32">#REF!</definedName>
    <definedName name="_PTA1" localSheetId="40">#REF!</definedName>
    <definedName name="_PTA1" localSheetId="41">#REF!</definedName>
    <definedName name="_PTA1" localSheetId="42">#REF!</definedName>
    <definedName name="_PTA1" localSheetId="43">#REF!</definedName>
    <definedName name="_PTA1" localSheetId="44">#REF!</definedName>
    <definedName name="_PTA1" localSheetId="45">#REF!</definedName>
    <definedName name="_PTA1" localSheetId="46">#REF!</definedName>
    <definedName name="_PTA1" localSheetId="47">#REF!</definedName>
    <definedName name="_PTA1" localSheetId="51">#REF!</definedName>
    <definedName name="_PTA1" localSheetId="52">#REF!</definedName>
    <definedName name="_PTA1" localSheetId="54">#REF!</definedName>
    <definedName name="_PTA1" localSheetId="64">#REF!</definedName>
    <definedName name="_PTA1" localSheetId="65">#REF!</definedName>
    <definedName name="_PTA1" localSheetId="19">#REF!</definedName>
    <definedName name="_PTA1" localSheetId="20">#REF!</definedName>
    <definedName name="_PTA1" localSheetId="0">#REF!</definedName>
    <definedName name="_PTA1">#REF!</definedName>
    <definedName name="_qV196" localSheetId="68">[34]QNEWLOR!#REF!</definedName>
    <definedName name="_qV196" localSheetId="69">[34]QNEWLOR!#REF!</definedName>
    <definedName name="_qV196" localSheetId="70">[34]QNEWLOR!#REF!</definedName>
    <definedName name="_qV196" localSheetId="72">[34]QNEWLOR!#REF!</definedName>
    <definedName name="_qV196" localSheetId="74">[34]QNEWLOR!#REF!</definedName>
    <definedName name="_qV196" localSheetId="75">[34]QNEWLOR!#REF!</definedName>
    <definedName name="_qV196" localSheetId="76">[34]QNEWLOR!#REF!</definedName>
    <definedName name="_qV196" localSheetId="12">#REF!</definedName>
    <definedName name="_qV196" localSheetId="13">#REF!</definedName>
    <definedName name="_qV196" localSheetId="22">[34]QNEWLOR!#REF!</definedName>
    <definedName name="_qV196" localSheetId="25">#REF!</definedName>
    <definedName name="_qV196" localSheetId="63">[34]QNEWLOR!#REF!</definedName>
    <definedName name="_qV196" localSheetId="39">#REF!</definedName>
    <definedName name="_qV196" localSheetId="24">#REF!</definedName>
    <definedName name="_qV196" localSheetId="26">[34]QNEWLOR!#REF!</definedName>
    <definedName name="_qV196" localSheetId="31">[34]QNEWLOR!#REF!</definedName>
    <definedName name="_qV196" localSheetId="32">#REF!</definedName>
    <definedName name="_qV196" localSheetId="40">#REF!</definedName>
    <definedName name="_qV196" localSheetId="41">#REF!</definedName>
    <definedName name="_qV196" localSheetId="42">[34]QNEWLOR!#REF!</definedName>
    <definedName name="_qV196" localSheetId="43">[34]QNEWLOR!#REF!</definedName>
    <definedName name="_qV196" localSheetId="44">[34]QNEWLOR!#REF!</definedName>
    <definedName name="_qV196" localSheetId="45">#REF!</definedName>
    <definedName name="_qV196" localSheetId="46">#REF!</definedName>
    <definedName name="_qV196" localSheetId="47">#REF!</definedName>
    <definedName name="_qV196" localSheetId="51">#REF!</definedName>
    <definedName name="_qV196" localSheetId="54">#REF!</definedName>
    <definedName name="_qV196" localSheetId="64">[34]QNEWLOR!#REF!</definedName>
    <definedName name="_qV196" localSheetId="65">[34]QNEWLOR!#REF!</definedName>
    <definedName name="_qV196" localSheetId="66">[34]QNEWLOR!#REF!</definedName>
    <definedName name="_qV196" localSheetId="19">#REF!</definedName>
    <definedName name="_qV196" localSheetId="20">[34]QNEWLOR!#REF!</definedName>
    <definedName name="_qV196" localSheetId="0">[34]QNEWLOR!#REF!</definedName>
    <definedName name="_qV196">#REF!</definedName>
    <definedName name="_red42" localSheetId="68">'[46]RED Table 41'!$A$7:$I$7</definedName>
    <definedName name="_red42" localSheetId="69">'[46]RED Table 41'!$A$7:$I$7</definedName>
    <definedName name="_red42" localSheetId="70">'[46]RED Table 41'!$A$7:$I$7</definedName>
    <definedName name="_red42" localSheetId="72">'[46]RED Table 41'!$A$7:$I$7</definedName>
    <definedName name="_red42" localSheetId="74">'[46]RED Table 41'!$A$7:$I$7</definedName>
    <definedName name="_red42" localSheetId="75">'[46]RED Table 41'!$A$7:$I$7</definedName>
    <definedName name="_red42" localSheetId="76">'[46]RED Table 41'!$A$7:$I$7</definedName>
    <definedName name="_red42" localSheetId="12">#REF!</definedName>
    <definedName name="_red42" localSheetId="13">#REF!</definedName>
    <definedName name="_red42" localSheetId="39">#REF!</definedName>
    <definedName name="_red42" localSheetId="26">'[46]RED Table 41'!$A$7:$I$7</definedName>
    <definedName name="_red42" localSheetId="31">'[46]RED Table 41'!$A$7:$I$7</definedName>
    <definedName name="_red42" localSheetId="40">#REF!</definedName>
    <definedName name="_red42" localSheetId="41">'[46]RED Table 41'!$A$7:$I$7</definedName>
    <definedName name="_red42" localSheetId="42">'[46]RED Table 41'!$A$7:$I$7</definedName>
    <definedName name="_red42" localSheetId="43">'[46]RED Table 41'!$A$7:$I$7</definedName>
    <definedName name="_red42" localSheetId="44">'[46]RED Table 41'!$A$7:$I$7</definedName>
    <definedName name="_red42" localSheetId="45">#REF!</definedName>
    <definedName name="_red42" localSheetId="51">'[46]RED Table 41'!$A$7:$I$7</definedName>
    <definedName name="_red42" localSheetId="52">'[46]RED Table 41'!$A$7:$I$7</definedName>
    <definedName name="_red42" localSheetId="54">#REF!</definedName>
    <definedName name="_red42" localSheetId="65">'[46]RED Table 41'!$A$7:$I$7</definedName>
    <definedName name="_red42" localSheetId="66">'[46]RED Table 41'!$A$7:$I$7</definedName>
    <definedName name="_red42" localSheetId="19">#REF!</definedName>
    <definedName name="_red42" localSheetId="20">'[46]RED Table 41'!$A$7:$I$7</definedName>
    <definedName name="_red42" localSheetId="0">'[46]RED Table 41'!$A$7:$I$7</definedName>
    <definedName name="_red42">#REF!</definedName>
    <definedName name="_ref2" localSheetId="68">#REF!</definedName>
    <definedName name="_ref2" localSheetId="69">#REF!</definedName>
    <definedName name="_ref2" localSheetId="70">#REF!</definedName>
    <definedName name="_ref2" localSheetId="72">#REF!</definedName>
    <definedName name="_ref2" localSheetId="74">#REF!</definedName>
    <definedName name="_ref2" localSheetId="75">#REF!</definedName>
    <definedName name="_ref2" localSheetId="76">#REF!</definedName>
    <definedName name="_ref2" localSheetId="12">#REF!</definedName>
    <definedName name="_ref2" localSheetId="13">#REF!</definedName>
    <definedName name="_ref2" localSheetId="14">#REF!</definedName>
    <definedName name="_ref2" localSheetId="22">#REF!</definedName>
    <definedName name="_ref2" localSheetId="23">#REF!</definedName>
    <definedName name="_ref2" localSheetId="25">#REF!</definedName>
    <definedName name="_ref2" localSheetId="27">#REF!</definedName>
    <definedName name="_ref2" localSheetId="63">#REF!</definedName>
    <definedName name="_ref2" localSheetId="39">#REF!</definedName>
    <definedName name="_ref2" localSheetId="24">#REF!</definedName>
    <definedName name="_ref2" localSheetId="31">#REF!</definedName>
    <definedName name="_ref2" localSheetId="32">#REF!</definedName>
    <definedName name="_ref2" localSheetId="36">#REF!</definedName>
    <definedName name="_ref2" localSheetId="40">#REF!</definedName>
    <definedName name="_ref2" localSheetId="41">#REF!</definedName>
    <definedName name="_ref2" localSheetId="42">#REF!</definedName>
    <definedName name="_ref2" localSheetId="43">#REF!</definedName>
    <definedName name="_ref2" localSheetId="44">#REF!</definedName>
    <definedName name="_ref2" localSheetId="45">#REF!</definedName>
    <definedName name="_ref2" localSheetId="46">#REF!</definedName>
    <definedName name="_ref2" localSheetId="47">#REF!</definedName>
    <definedName name="_ref2" localSheetId="51">#REF!</definedName>
    <definedName name="_ref2" localSheetId="52">#REF!</definedName>
    <definedName name="_ref2" localSheetId="54">#REF!</definedName>
    <definedName name="_ref2" localSheetId="64">#REF!</definedName>
    <definedName name="_ref2" localSheetId="65">#REF!</definedName>
    <definedName name="_ref2" localSheetId="66">#REF!</definedName>
    <definedName name="_ref2" localSheetId="19">#REF!</definedName>
    <definedName name="_ref2" localSheetId="20">#REF!</definedName>
    <definedName name="_ref2" localSheetId="0">#REF!</definedName>
    <definedName name="_ref2">#REF!</definedName>
    <definedName name="_Regression_Int" hidden="1">1</definedName>
    <definedName name="_Regression_Out" localSheetId="68" hidden="1">#REF!</definedName>
    <definedName name="_Regression_Out" localSheetId="69" hidden="1">#REF!</definedName>
    <definedName name="_Regression_Out" localSheetId="70" hidden="1">#REF!</definedName>
    <definedName name="_Regression_Out" localSheetId="72" hidden="1">#REF!</definedName>
    <definedName name="_Regression_Out" localSheetId="74" hidden="1">#REF!</definedName>
    <definedName name="_Regression_Out" localSheetId="75" hidden="1">#REF!</definedName>
    <definedName name="_Regression_Out" localSheetId="76" hidden="1">#REF!</definedName>
    <definedName name="_Regression_Out" localSheetId="12" hidden="1">#REF!</definedName>
    <definedName name="_Regression_Out" localSheetId="13" hidden="1">#REF!</definedName>
    <definedName name="_Regression_Out" localSheetId="14" hidden="1">#REF!</definedName>
    <definedName name="_Regression_Out" localSheetId="22" hidden="1">#REF!</definedName>
    <definedName name="_Regression_Out" localSheetId="23" hidden="1">#REF!</definedName>
    <definedName name="_Regression_Out" localSheetId="25" hidden="1">#REF!</definedName>
    <definedName name="_Regression_Out" localSheetId="27" hidden="1">#REF!</definedName>
    <definedName name="_Regression_Out" localSheetId="63" hidden="1">#REF!</definedName>
    <definedName name="_Regression_Out" localSheetId="39" hidden="1">#REF!</definedName>
    <definedName name="_Regression_Out" localSheetId="24" hidden="1">#REF!</definedName>
    <definedName name="_Regression_Out" localSheetId="31" hidden="1">#REF!</definedName>
    <definedName name="_Regression_Out" localSheetId="32" hidden="1">#REF!</definedName>
    <definedName name="_Regression_Out" localSheetId="36" hidden="1">#REF!</definedName>
    <definedName name="_Regression_Out" localSheetId="40" hidden="1">#REF!</definedName>
    <definedName name="_Regression_Out" localSheetId="41" hidden="1">#REF!</definedName>
    <definedName name="_Regression_Out" localSheetId="42" hidden="1">#REF!</definedName>
    <definedName name="_Regression_Out" localSheetId="43" hidden="1">#REF!</definedName>
    <definedName name="_Regression_Out" localSheetId="44" hidden="1">#REF!</definedName>
    <definedName name="_Regression_Out" localSheetId="45" hidden="1">#REF!</definedName>
    <definedName name="_Regression_Out" localSheetId="46" hidden="1">#REF!</definedName>
    <definedName name="_Regression_Out" localSheetId="47" hidden="1">#REF!</definedName>
    <definedName name="_Regression_Out" localSheetId="51" hidden="1">#REF!</definedName>
    <definedName name="_Regression_Out" localSheetId="52" hidden="1">#REF!</definedName>
    <definedName name="_Regression_Out" localSheetId="54" hidden="1">#REF!</definedName>
    <definedName name="_Regression_Out" localSheetId="64" hidden="1">#REF!</definedName>
    <definedName name="_Regression_Out" localSheetId="65" hidden="1">#REF!</definedName>
    <definedName name="_Regression_Out" localSheetId="66" hidden="1">#REF!</definedName>
    <definedName name="_Regression_Out" localSheetId="19" hidden="1">#REF!</definedName>
    <definedName name="_Regression_Out" localSheetId="20" hidden="1">#REF!</definedName>
    <definedName name="_Regression_Out" localSheetId="0" hidden="1">#REF!</definedName>
    <definedName name="_Regression_Out" hidden="1">#REF!</definedName>
    <definedName name="_Regression_X" localSheetId="68" hidden="1">#REF!</definedName>
    <definedName name="_Regression_X" localSheetId="69" hidden="1">#REF!</definedName>
    <definedName name="_Regression_X" localSheetId="70" hidden="1">#REF!</definedName>
    <definedName name="_Regression_X" localSheetId="72" hidden="1">#REF!</definedName>
    <definedName name="_Regression_X" localSheetId="74" hidden="1">#REF!</definedName>
    <definedName name="_Regression_X" localSheetId="75" hidden="1">#REF!</definedName>
    <definedName name="_Regression_X" localSheetId="76" hidden="1">#REF!</definedName>
    <definedName name="_Regression_X" localSheetId="12" hidden="1">#REF!</definedName>
    <definedName name="_Regression_X" localSheetId="13" hidden="1">#REF!</definedName>
    <definedName name="_Regression_X" localSheetId="14" hidden="1">#REF!</definedName>
    <definedName name="_Regression_X" localSheetId="22" hidden="1">#REF!</definedName>
    <definedName name="_Regression_X" localSheetId="25" hidden="1">#REF!</definedName>
    <definedName name="_Regression_X" localSheetId="27" hidden="1">#REF!</definedName>
    <definedName name="_Regression_X" localSheetId="63" hidden="1">#REF!</definedName>
    <definedName name="_Regression_X" localSheetId="39" hidden="1">#REF!</definedName>
    <definedName name="_Regression_X" localSheetId="24" hidden="1">#REF!</definedName>
    <definedName name="_Regression_X" localSheetId="31" hidden="1">#REF!</definedName>
    <definedName name="_Regression_X" localSheetId="32" hidden="1">#REF!</definedName>
    <definedName name="_Regression_X" localSheetId="40" hidden="1">#REF!</definedName>
    <definedName name="_Regression_X" localSheetId="41" hidden="1">#REF!</definedName>
    <definedName name="_Regression_X" localSheetId="42" hidden="1">#REF!</definedName>
    <definedName name="_Regression_X" localSheetId="43" hidden="1">#REF!</definedName>
    <definedName name="_Regression_X" localSheetId="44" hidden="1">#REF!</definedName>
    <definedName name="_Regression_X" localSheetId="45" hidden="1">#REF!</definedName>
    <definedName name="_Regression_X" localSheetId="46" hidden="1">#REF!</definedName>
    <definedName name="_Regression_X" localSheetId="47" hidden="1">#REF!</definedName>
    <definedName name="_Regression_X" localSheetId="51" hidden="1">#REF!</definedName>
    <definedName name="_Regression_X" localSheetId="52" hidden="1">#REF!</definedName>
    <definedName name="_Regression_X" localSheetId="54" hidden="1">#REF!</definedName>
    <definedName name="_Regression_X" localSheetId="64" hidden="1">#REF!</definedName>
    <definedName name="_Regression_X" localSheetId="65" hidden="1">#REF!</definedName>
    <definedName name="_Regression_X" localSheetId="19" hidden="1">#REF!</definedName>
    <definedName name="_Regression_X" localSheetId="20" hidden="1">#REF!</definedName>
    <definedName name="_Regression_X" localSheetId="0" hidden="1">#REF!</definedName>
    <definedName name="_Regression_X" hidden="1">#REF!</definedName>
    <definedName name="_Regression_Y" localSheetId="68" hidden="1">#REF!</definedName>
    <definedName name="_Regression_Y" localSheetId="69" hidden="1">#REF!</definedName>
    <definedName name="_Regression_Y" localSheetId="70" hidden="1">#REF!</definedName>
    <definedName name="_Regression_Y" localSheetId="72" hidden="1">#REF!</definedName>
    <definedName name="_Regression_Y" localSheetId="74" hidden="1">#REF!</definedName>
    <definedName name="_Regression_Y" localSheetId="75" hidden="1">#REF!</definedName>
    <definedName name="_Regression_Y" localSheetId="76" hidden="1">#REF!</definedName>
    <definedName name="_Regression_Y" localSheetId="12" hidden="1">#REF!</definedName>
    <definedName name="_Regression_Y" localSheetId="13" hidden="1">#REF!</definedName>
    <definedName name="_Regression_Y" localSheetId="22" hidden="1">#REF!</definedName>
    <definedName name="_Regression_Y" localSheetId="25" hidden="1">#REF!</definedName>
    <definedName name="_Regression_Y" localSheetId="27" hidden="1">#REF!</definedName>
    <definedName name="_Regression_Y" localSheetId="63" hidden="1">#REF!</definedName>
    <definedName name="_Regression_Y" localSheetId="39" hidden="1">#REF!</definedName>
    <definedName name="_Regression_Y" localSheetId="24" hidden="1">#REF!</definedName>
    <definedName name="_Regression_Y" localSheetId="31" hidden="1">#REF!</definedName>
    <definedName name="_Regression_Y" localSheetId="32" hidden="1">#REF!</definedName>
    <definedName name="_Regression_Y" localSheetId="40" hidden="1">#REF!</definedName>
    <definedName name="_Regression_Y" localSheetId="41" hidden="1">#REF!</definedName>
    <definedName name="_Regression_Y" localSheetId="42" hidden="1">#REF!</definedName>
    <definedName name="_Regression_Y" localSheetId="43" hidden="1">#REF!</definedName>
    <definedName name="_Regression_Y" localSheetId="44" hidden="1">#REF!</definedName>
    <definedName name="_Regression_Y" localSheetId="45" hidden="1">#REF!</definedName>
    <definedName name="_Regression_Y" localSheetId="46" hidden="1">#REF!</definedName>
    <definedName name="_Regression_Y" localSheetId="47" hidden="1">#REF!</definedName>
    <definedName name="_Regression_Y" localSheetId="51" hidden="1">#REF!</definedName>
    <definedName name="_Regression_Y" localSheetId="52" hidden="1">#REF!</definedName>
    <definedName name="_Regression_Y" localSheetId="54" hidden="1">#REF!</definedName>
    <definedName name="_Regression_Y" localSheetId="64" hidden="1">#REF!</definedName>
    <definedName name="_Regression_Y" localSheetId="65" hidden="1">#REF!</definedName>
    <definedName name="_Regression_Y" localSheetId="19" hidden="1">#REF!</definedName>
    <definedName name="_Regression_Y" localSheetId="20" hidden="1">#REF!</definedName>
    <definedName name="_Regression_Y" localSheetId="0" hidden="1">#REF!</definedName>
    <definedName name="_Regression_Y" hidden="1">#REF!</definedName>
    <definedName name="_RES2" localSheetId="68">[35]RES!#REF!</definedName>
    <definedName name="_RES2" localSheetId="69">[35]RES!#REF!</definedName>
    <definedName name="_RES2" localSheetId="70">[35]RES!#REF!</definedName>
    <definedName name="_RES2" localSheetId="72">[35]RES!#REF!</definedName>
    <definedName name="_RES2" localSheetId="74">[35]RES!#REF!</definedName>
    <definedName name="_RES2" localSheetId="75">[35]RES!#REF!</definedName>
    <definedName name="_RES2" localSheetId="76">[35]RES!#REF!</definedName>
    <definedName name="_RES2" localSheetId="12">#REF!</definedName>
    <definedName name="_RES2" localSheetId="13">#REF!</definedName>
    <definedName name="_RES2" localSheetId="14">#REF!</definedName>
    <definedName name="_RES2" localSheetId="22">[35]RES!#REF!</definedName>
    <definedName name="_RES2" localSheetId="25">#REF!</definedName>
    <definedName name="_RES2" localSheetId="63">[35]RES!#REF!</definedName>
    <definedName name="_RES2" localSheetId="39">#REF!</definedName>
    <definedName name="_RES2" localSheetId="24">#REF!</definedName>
    <definedName name="_RES2" localSheetId="26">[35]RES!#REF!</definedName>
    <definedName name="_RES2" localSheetId="31">[35]RES!#REF!</definedName>
    <definedName name="_RES2" localSheetId="32">#REF!</definedName>
    <definedName name="_RES2" localSheetId="40">#REF!</definedName>
    <definedName name="_RES2" localSheetId="41">[35]RES!#REF!</definedName>
    <definedName name="_RES2" localSheetId="42">[35]RES!#REF!</definedName>
    <definedName name="_RES2" localSheetId="43">[35]RES!#REF!</definedName>
    <definedName name="_RES2" localSheetId="44">[35]RES!#REF!</definedName>
    <definedName name="_RES2" localSheetId="45">#REF!</definedName>
    <definedName name="_RES2" localSheetId="51">#REF!</definedName>
    <definedName name="_RES2" localSheetId="52">[35]RES!#REF!</definedName>
    <definedName name="_RES2" localSheetId="54">#REF!</definedName>
    <definedName name="_RES2" localSheetId="64">[35]RES!#REF!</definedName>
    <definedName name="_RES2" localSheetId="65">[35]RES!#REF!</definedName>
    <definedName name="_RES2" localSheetId="66">[35]RES!#REF!</definedName>
    <definedName name="_RES2" localSheetId="19">#REF!</definedName>
    <definedName name="_RES2" localSheetId="20">[35]RES!#REF!</definedName>
    <definedName name="_RES2" localSheetId="0">[35]RES!#REF!</definedName>
    <definedName name="_RES2">#REF!</definedName>
    <definedName name="_rge1" localSheetId="68">#REF!</definedName>
    <definedName name="_rge1" localSheetId="69">#REF!</definedName>
    <definedName name="_rge1" localSheetId="70">#REF!</definedName>
    <definedName name="_rge1" localSheetId="72">#REF!</definedName>
    <definedName name="_rge1" localSheetId="74">#REF!</definedName>
    <definedName name="_rge1" localSheetId="75">#REF!</definedName>
    <definedName name="_rge1" localSheetId="76">#REF!</definedName>
    <definedName name="_rge1" localSheetId="12">#REF!</definedName>
    <definedName name="_rge1" localSheetId="13">#REF!</definedName>
    <definedName name="_rge1" localSheetId="14">#REF!</definedName>
    <definedName name="_rge1" localSheetId="63">#REF!</definedName>
    <definedName name="_rge1" localSheetId="39">#REF!</definedName>
    <definedName name="_rge1" localSheetId="31">#REF!</definedName>
    <definedName name="_rge1" localSheetId="40">#REF!</definedName>
    <definedName name="_rge1" localSheetId="41">#REF!</definedName>
    <definedName name="_rge1" localSheetId="42">#REF!</definedName>
    <definedName name="_rge1" localSheetId="43">#REF!</definedName>
    <definedName name="_rge1" localSheetId="44">#REF!</definedName>
    <definedName name="_rge1" localSheetId="45">#REF!</definedName>
    <definedName name="_rge1" localSheetId="51">#REF!</definedName>
    <definedName name="_rge1" localSheetId="52">#REF!</definedName>
    <definedName name="_rge1" localSheetId="54">#REF!</definedName>
    <definedName name="_rge1" localSheetId="64">#REF!</definedName>
    <definedName name="_rge1" localSheetId="65">#REF!</definedName>
    <definedName name="_rge1" localSheetId="66">#REF!</definedName>
    <definedName name="_rge1" localSheetId="19">#REF!</definedName>
    <definedName name="_rge1" localSheetId="20">#REF!</definedName>
    <definedName name="_rge1" localSheetId="0">#REF!</definedName>
    <definedName name="_rge1">#REF!</definedName>
    <definedName name="_ROS1">#N/A</definedName>
    <definedName name="_ROS2">#N/A</definedName>
    <definedName name="_ROS3">#N/A</definedName>
    <definedName name="_ROS4">#N/A</definedName>
    <definedName name="_SAR1" localSheetId="68">#REF!</definedName>
    <definedName name="_SAR1" localSheetId="69">#REF!</definedName>
    <definedName name="_SAR1" localSheetId="70">#REF!</definedName>
    <definedName name="_SAR1" localSheetId="72">#REF!</definedName>
    <definedName name="_SAR1" localSheetId="74">#REF!</definedName>
    <definedName name="_SAR1" localSheetId="75">#REF!</definedName>
    <definedName name="_SAR1" localSheetId="76">#REF!</definedName>
    <definedName name="_SAR1" localSheetId="12">#REF!</definedName>
    <definedName name="_SAR1" localSheetId="13">#REF!</definedName>
    <definedName name="_SAR1" localSheetId="14">#REF!</definedName>
    <definedName name="_SAR1" localSheetId="22">#REF!</definedName>
    <definedName name="_SAR1" localSheetId="23">#REF!</definedName>
    <definedName name="_SAR1" localSheetId="25">#REF!</definedName>
    <definedName name="_SAR1" localSheetId="27">#REF!</definedName>
    <definedName name="_SAR1" localSheetId="63">#REF!</definedName>
    <definedName name="_SAR1" localSheetId="39">#REF!</definedName>
    <definedName name="_SAR1" localSheetId="24">#REF!</definedName>
    <definedName name="_SAR1" localSheetId="31">#REF!</definedName>
    <definedName name="_SAR1" localSheetId="32">#REF!</definedName>
    <definedName name="_SAR1" localSheetId="36">#REF!</definedName>
    <definedName name="_SAR1" localSheetId="40">#REF!</definedName>
    <definedName name="_SAR1" localSheetId="41">#REF!</definedName>
    <definedName name="_SAR1" localSheetId="42">#REF!</definedName>
    <definedName name="_SAR1" localSheetId="43">#REF!</definedName>
    <definedName name="_SAR1" localSheetId="44">#REF!</definedName>
    <definedName name="_SAR1" localSheetId="45">#REF!</definedName>
    <definedName name="_SAR1" localSheetId="46">#REF!</definedName>
    <definedName name="_SAR1" localSheetId="47">#REF!</definedName>
    <definedName name="_SAR1" localSheetId="51">#REF!</definedName>
    <definedName name="_SAR1" localSheetId="52">#REF!</definedName>
    <definedName name="_SAR1" localSheetId="54">#REF!</definedName>
    <definedName name="_SAR1" localSheetId="64">#REF!</definedName>
    <definedName name="_SAR1" localSheetId="65">#REF!</definedName>
    <definedName name="_SAR1" localSheetId="66">#REF!</definedName>
    <definedName name="_SAR1" localSheetId="19">#REF!</definedName>
    <definedName name="_SAR1" localSheetId="20">#REF!</definedName>
    <definedName name="_SAR1" localSheetId="0">#REF!</definedName>
    <definedName name="_SAR1">#REF!</definedName>
    <definedName name="_sei2" localSheetId="68">#REF!</definedName>
    <definedName name="_sei2" localSheetId="69">#REF!</definedName>
    <definedName name="_sei2" localSheetId="70">#REF!</definedName>
    <definedName name="_sei2" localSheetId="72">#REF!</definedName>
    <definedName name="_sei2" localSheetId="74">#REF!</definedName>
    <definedName name="_sei2" localSheetId="75">#REF!</definedName>
    <definedName name="_sei2" localSheetId="76">#REF!</definedName>
    <definedName name="_sei2" localSheetId="12">#REF!</definedName>
    <definedName name="_sei2" localSheetId="13">#REF!</definedName>
    <definedName name="_sei2" localSheetId="14">#REF!</definedName>
    <definedName name="_sei2" localSheetId="63">#REF!</definedName>
    <definedName name="_sei2" localSheetId="39">#REF!</definedName>
    <definedName name="_sei2" localSheetId="40">#REF!</definedName>
    <definedName name="_sei2" localSheetId="41">#REF!</definedName>
    <definedName name="_sei2" localSheetId="42">#REF!</definedName>
    <definedName name="_sei2" localSheetId="43">#REF!</definedName>
    <definedName name="_sei2" localSheetId="44">#REF!</definedName>
    <definedName name="_sei2" localSheetId="45">#REF!</definedName>
    <definedName name="_sei2" localSheetId="51">#REF!</definedName>
    <definedName name="_sei2" localSheetId="54">#REF!</definedName>
    <definedName name="_sei2" localSheetId="64">#REF!</definedName>
    <definedName name="_sei2" localSheetId="65">#REF!</definedName>
    <definedName name="_sei2" localSheetId="19">#REF!</definedName>
    <definedName name="_sei2" localSheetId="20">#REF!</definedName>
    <definedName name="_sei2" localSheetId="0">#REF!</definedName>
    <definedName name="_sei2">#REF!</definedName>
    <definedName name="_sei98" localSheetId="68">#REF!</definedName>
    <definedName name="_sei98" localSheetId="69">#REF!</definedName>
    <definedName name="_sei98" localSheetId="70">#REF!</definedName>
    <definedName name="_sei98" localSheetId="72">#REF!</definedName>
    <definedName name="_sei98" localSheetId="74">#REF!</definedName>
    <definedName name="_sei98" localSheetId="75">#REF!</definedName>
    <definedName name="_sei98" localSheetId="76">#REF!</definedName>
    <definedName name="_sei98" localSheetId="12">#REF!</definedName>
    <definedName name="_sei98" localSheetId="13">#REF!</definedName>
    <definedName name="_sei98" localSheetId="63">#REF!</definedName>
    <definedName name="_sei98" localSheetId="39">#REF!</definedName>
    <definedName name="_sei98" localSheetId="40">#REF!</definedName>
    <definedName name="_sei98" localSheetId="41">#REF!</definedName>
    <definedName name="_sei98" localSheetId="42">#REF!</definedName>
    <definedName name="_sei98" localSheetId="43">#REF!</definedName>
    <definedName name="_sei98" localSheetId="44">#REF!</definedName>
    <definedName name="_sei98" localSheetId="45">#REF!</definedName>
    <definedName name="_sei98" localSheetId="51">#REF!</definedName>
    <definedName name="_sei98" localSheetId="54">#REF!</definedName>
    <definedName name="_sei98" localSheetId="64">#REF!</definedName>
    <definedName name="_sei98" localSheetId="65">#REF!</definedName>
    <definedName name="_sei98" localSheetId="19">#REF!</definedName>
    <definedName name="_sei98" localSheetId="20">#REF!</definedName>
    <definedName name="_sei98" localSheetId="0">#REF!</definedName>
    <definedName name="_sei98">#REF!</definedName>
    <definedName name="_Sort" localSheetId="68" hidden="1">#REF!</definedName>
    <definedName name="_Sort" localSheetId="69" hidden="1">#REF!</definedName>
    <definedName name="_Sort" localSheetId="70" hidden="1">#REF!</definedName>
    <definedName name="_Sort" localSheetId="72" hidden="1">#REF!</definedName>
    <definedName name="_Sort" localSheetId="74" hidden="1">#REF!</definedName>
    <definedName name="_Sort" localSheetId="75" hidden="1">#REF!</definedName>
    <definedName name="_Sort" localSheetId="76" hidden="1">#REF!</definedName>
    <definedName name="_Sort" localSheetId="12" hidden="1">#REF!</definedName>
    <definedName name="_Sort" localSheetId="13" hidden="1">#REF!</definedName>
    <definedName name="_Sort" localSheetId="14" hidden="1">#REF!</definedName>
    <definedName name="_Sort" localSheetId="22" hidden="1">#REF!</definedName>
    <definedName name="_Sort" localSheetId="25" hidden="1">#REF!</definedName>
    <definedName name="_Sort" localSheetId="27" hidden="1">#REF!</definedName>
    <definedName name="_Sort" localSheetId="63" hidden="1">#REF!</definedName>
    <definedName name="_Sort" localSheetId="39" hidden="1">#REF!</definedName>
    <definedName name="_Sort" localSheetId="24" hidden="1">#REF!</definedName>
    <definedName name="_Sort" localSheetId="31" hidden="1">#REF!</definedName>
    <definedName name="_Sort" localSheetId="32" hidden="1">#REF!</definedName>
    <definedName name="_Sort" localSheetId="40"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51" hidden="1">#REF!</definedName>
    <definedName name="_Sort" localSheetId="52" hidden="1">#REF!</definedName>
    <definedName name="_Sort" localSheetId="54" hidden="1">#REF!</definedName>
    <definedName name="_Sort" localSheetId="64" hidden="1">#REF!</definedName>
    <definedName name="_Sort" localSheetId="65" hidden="1">#REF!</definedName>
    <definedName name="_Sort" localSheetId="19" hidden="1">#REF!</definedName>
    <definedName name="_Sort" localSheetId="20" hidden="1">#REF!</definedName>
    <definedName name="_Sort" localSheetId="0" hidden="1">#REF!</definedName>
    <definedName name="_Sort" hidden="1">#REF!</definedName>
    <definedName name="_SRN96" localSheetId="68">#REF!</definedName>
    <definedName name="_SRN96" localSheetId="69">#REF!</definedName>
    <definedName name="_SRN96" localSheetId="70">#REF!</definedName>
    <definedName name="_SRN96" localSheetId="72">#REF!</definedName>
    <definedName name="_SRN96" localSheetId="74">#REF!</definedName>
    <definedName name="_SRN96" localSheetId="75">#REF!</definedName>
    <definedName name="_SRN96" localSheetId="76">#REF!</definedName>
    <definedName name="_SRN96" localSheetId="12">#REF!</definedName>
    <definedName name="_SRN96" localSheetId="13">#REF!</definedName>
    <definedName name="_SRN96" localSheetId="63">#REF!</definedName>
    <definedName name="_SRN96" localSheetId="39">#REF!</definedName>
    <definedName name="_SRN96" localSheetId="40">#REF!</definedName>
    <definedName name="_SRN96" localSheetId="41">#REF!</definedName>
    <definedName name="_SRN96" localSheetId="42">#REF!</definedName>
    <definedName name="_SRN96" localSheetId="43">#REF!</definedName>
    <definedName name="_SRN96" localSheetId="44">#REF!</definedName>
    <definedName name="_SRN96" localSheetId="45">#REF!</definedName>
    <definedName name="_SRN96" localSheetId="51">#REF!</definedName>
    <definedName name="_SRN96" localSheetId="54">#REF!</definedName>
    <definedName name="_SRN96" localSheetId="64">#REF!</definedName>
    <definedName name="_SRN96" localSheetId="65">#REF!</definedName>
    <definedName name="_SRN96" localSheetId="19">#REF!</definedName>
    <definedName name="_SRN96" localSheetId="20">#REF!</definedName>
    <definedName name="_SRN96" localSheetId="0">#REF!</definedName>
    <definedName name="_SRN96">#REF!</definedName>
    <definedName name="_SRT11" localSheetId="68" hidden="1">{"Minpmon",#N/A,FALSE,"Monthinput"}</definedName>
    <definedName name="_SRT11" localSheetId="69" hidden="1">{"Minpmon",#N/A,FALSE,"Monthinput"}</definedName>
    <definedName name="_SRT11" localSheetId="70" hidden="1">{"Minpmon",#N/A,FALSE,"Monthinput"}</definedName>
    <definedName name="_SRT11" localSheetId="72" hidden="1">{"Minpmon",#N/A,FALSE,"Monthinput"}</definedName>
    <definedName name="_SRT11" localSheetId="74" hidden="1">{"Minpmon",#N/A,FALSE,"Monthinput"}</definedName>
    <definedName name="_SRT11" localSheetId="75" hidden="1">{"Minpmon",#N/A,FALSE,"Monthinput"}</definedName>
    <definedName name="_SRT11" localSheetId="76" hidden="1">{"Minpmon",#N/A,FALSE,"Monthinput"}</definedName>
    <definedName name="_SRT11" localSheetId="12" hidden="1">{"Minpmon",#N/A,FALSE,"Monthinput"}</definedName>
    <definedName name="_SRT11" localSheetId="13" hidden="1">{"Minpmon",#N/A,FALSE,"Monthinput"}</definedName>
    <definedName name="_SRT11" localSheetId="14" hidden="1">{"Minpmon",#N/A,FALSE,"Monthinput"}</definedName>
    <definedName name="_SRT11" localSheetId="22" hidden="1">{"Minpmon",#N/A,FALSE,"Monthinput"}</definedName>
    <definedName name="_SRT11" localSheetId="23" hidden="1">{"Minpmon",#N/A,FALSE,"Monthinput"}</definedName>
    <definedName name="_SRT11" localSheetId="25" hidden="1">{"Minpmon",#N/A,FALSE,"Monthinput"}</definedName>
    <definedName name="_SRT11" localSheetId="27" hidden="1">{"Minpmon",#N/A,FALSE,"Monthinput"}</definedName>
    <definedName name="_SRT11" localSheetId="63" hidden="1">{"Minpmon",#N/A,FALSE,"Monthinput"}</definedName>
    <definedName name="_SRT11" localSheetId="30" hidden="1">{"Minpmon",#N/A,FALSE,"Monthinput"}</definedName>
    <definedName name="_SRT11" localSheetId="39" hidden="1">{"Minpmon",#N/A,FALSE,"Monthinput"}</definedName>
    <definedName name="_SRT11" localSheetId="2" hidden="1">{"Minpmon",#N/A,FALSE,"Monthinput"}</definedName>
    <definedName name="_SRT11" localSheetId="24" hidden="1">{"Minpmon",#N/A,FALSE,"Monthinput"}</definedName>
    <definedName name="_SRT11" localSheetId="26" hidden="1">{"Minpmon",#N/A,FALSE,"Monthinput"}</definedName>
    <definedName name="_SRT11" localSheetId="28" hidden="1">{"Minpmon",#N/A,FALSE,"Monthinput"}</definedName>
    <definedName name="_SRT11" localSheetId="31" hidden="1">{"Minpmon",#N/A,FALSE,"Monthinput"}</definedName>
    <definedName name="_SRT11" localSheetId="32" hidden="1">{"Minpmon",#N/A,FALSE,"Monthinput"}</definedName>
    <definedName name="_SRT11" localSheetId="33" hidden="1">{"Minpmon",#N/A,FALSE,"Monthinput"}</definedName>
    <definedName name="_SRT11" localSheetId="34" hidden="1">{"Minpmon",#N/A,FALSE,"Monthinput"}</definedName>
    <definedName name="_SRT11" localSheetId="35" hidden="1">{"Minpmon",#N/A,FALSE,"Monthinput"}</definedName>
    <definedName name="_SRT11" localSheetId="36" hidden="1">{"Minpmon",#N/A,FALSE,"Monthinput"}</definedName>
    <definedName name="_SRT11" localSheetId="40" hidden="1">{"Minpmon",#N/A,FALSE,"Monthinput"}</definedName>
    <definedName name="_SRT11" localSheetId="41" hidden="1">{"Minpmon",#N/A,FALSE,"Monthinput"}</definedName>
    <definedName name="_SRT11" localSheetId="42" hidden="1">{"Minpmon",#N/A,FALSE,"Monthinput"}</definedName>
    <definedName name="_SRT11" localSheetId="43" hidden="1">{"Minpmon",#N/A,FALSE,"Monthinput"}</definedName>
    <definedName name="_SRT11" localSheetId="44" hidden="1">{"Minpmon",#N/A,FALSE,"Monthinput"}</definedName>
    <definedName name="_SRT11" localSheetId="45" hidden="1">{"Minpmon",#N/A,FALSE,"Monthinput"}</definedName>
    <definedName name="_SRT11" localSheetId="46" hidden="1">{"Minpmon",#N/A,FALSE,"Monthinput"}</definedName>
    <definedName name="_SRT11" localSheetId="47" hidden="1">{"Minpmon",#N/A,FALSE,"Monthinput"}</definedName>
    <definedName name="_SRT11" localSheetId="48" hidden="1">{"Minpmon",#N/A,FALSE,"Monthinput"}</definedName>
    <definedName name="_SRT11" localSheetId="49" hidden="1">{"Minpmon",#N/A,FALSE,"Monthinput"}</definedName>
    <definedName name="_SRT11" localSheetId="50" hidden="1">{"Minpmon",#N/A,FALSE,"Monthinput"}</definedName>
    <definedName name="_SRT11" localSheetId="51" hidden="1">{"Minpmon",#N/A,FALSE,"Monthinput"}</definedName>
    <definedName name="_SRT11" localSheetId="52" hidden="1">{"Minpmon",#N/A,FALSE,"Monthinput"}</definedName>
    <definedName name="_SRT11" localSheetId="54" hidden="1">{"Minpmon",#N/A,FALSE,"Monthinput"}</definedName>
    <definedName name="_SRT11" localSheetId="64" hidden="1">{"Minpmon",#N/A,FALSE,"Monthinput"}</definedName>
    <definedName name="_SRT11" localSheetId="65" hidden="1">{"Minpmon",#N/A,FALSE,"Monthinput"}</definedName>
    <definedName name="_SRT11" localSheetId="66" hidden="1">{"Minpmon",#N/A,FALSE,"Monthinput"}</definedName>
    <definedName name="_SRT11" localSheetId="67" hidden="1">{"Minpmon",#N/A,FALSE,"Monthinput"}</definedName>
    <definedName name="_SRT11" localSheetId="19" hidden="1">{"Minpmon",#N/A,FALSE,"Monthinput"}</definedName>
    <definedName name="_SRT11" localSheetId="20" hidden="1">{"Minpmon",#N/A,FALSE,"Monthinput"}</definedName>
    <definedName name="_SRT11" localSheetId="0" hidden="1">{"Minpmon",#N/A,FALSE,"Monthinput"}</definedName>
    <definedName name="_SRT11" hidden="1">{"Minpmon",#N/A,FALSE,"Monthinput"}</definedName>
    <definedName name="_SRT111" localSheetId="68" hidden="1">{"Minpmon",#N/A,FALSE,"Monthinput"}</definedName>
    <definedName name="_SRT111" localSheetId="69" hidden="1">{"Minpmon",#N/A,FALSE,"Monthinput"}</definedName>
    <definedName name="_SRT111" localSheetId="70" hidden="1">{"Minpmon",#N/A,FALSE,"Monthinput"}</definedName>
    <definedName name="_SRT111" localSheetId="72" hidden="1">{"Minpmon",#N/A,FALSE,"Monthinput"}</definedName>
    <definedName name="_SRT111" localSheetId="74" hidden="1">{"Minpmon",#N/A,FALSE,"Monthinput"}</definedName>
    <definedName name="_SRT111" localSheetId="75" hidden="1">{"Minpmon",#N/A,FALSE,"Monthinput"}</definedName>
    <definedName name="_SRT111" localSheetId="76" hidden="1">{"Minpmon",#N/A,FALSE,"Monthinput"}</definedName>
    <definedName name="_SRT111" localSheetId="12" hidden="1">{"Minpmon",#N/A,FALSE,"Monthinput"}</definedName>
    <definedName name="_SRT111" localSheetId="13" hidden="1">{"Minpmon",#N/A,FALSE,"Monthinput"}</definedName>
    <definedName name="_SRT111" localSheetId="14" hidden="1">{"Minpmon",#N/A,FALSE,"Monthinput"}</definedName>
    <definedName name="_SRT111" localSheetId="22" hidden="1">{"Minpmon",#N/A,FALSE,"Monthinput"}</definedName>
    <definedName name="_SRT111" localSheetId="23" hidden="1">{"Minpmon",#N/A,FALSE,"Monthinput"}</definedName>
    <definedName name="_SRT111" localSheetId="25" hidden="1">{"Minpmon",#N/A,FALSE,"Monthinput"}</definedName>
    <definedName name="_SRT111" localSheetId="27" hidden="1">{"Minpmon",#N/A,FALSE,"Monthinput"}</definedName>
    <definedName name="_SRT111" localSheetId="63" hidden="1">{"Minpmon",#N/A,FALSE,"Monthinput"}</definedName>
    <definedName name="_SRT111" localSheetId="30" hidden="1">{"Minpmon",#N/A,FALSE,"Monthinput"}</definedName>
    <definedName name="_SRT111" localSheetId="39" hidden="1">{"Minpmon",#N/A,FALSE,"Monthinput"}</definedName>
    <definedName name="_SRT111" localSheetId="2" hidden="1">{"Minpmon",#N/A,FALSE,"Monthinput"}</definedName>
    <definedName name="_SRT111" localSheetId="24" hidden="1">{"Minpmon",#N/A,FALSE,"Monthinput"}</definedName>
    <definedName name="_SRT111" localSheetId="26" hidden="1">{"Minpmon",#N/A,FALSE,"Monthinput"}</definedName>
    <definedName name="_SRT111" localSheetId="28" hidden="1">{"Minpmon",#N/A,FALSE,"Monthinput"}</definedName>
    <definedName name="_SRT111" localSheetId="31" hidden="1">{"Minpmon",#N/A,FALSE,"Monthinput"}</definedName>
    <definedName name="_SRT111" localSheetId="32" hidden="1">{"Minpmon",#N/A,FALSE,"Monthinput"}</definedName>
    <definedName name="_SRT111" localSheetId="33" hidden="1">{"Minpmon",#N/A,FALSE,"Monthinput"}</definedName>
    <definedName name="_SRT111" localSheetId="34" hidden="1">{"Minpmon",#N/A,FALSE,"Monthinput"}</definedName>
    <definedName name="_SRT111" localSheetId="35" hidden="1">{"Minpmon",#N/A,FALSE,"Monthinput"}</definedName>
    <definedName name="_SRT111" localSheetId="36" hidden="1">{"Minpmon",#N/A,FALSE,"Monthinput"}</definedName>
    <definedName name="_SRT111" localSheetId="40" hidden="1">{"Minpmon",#N/A,FALSE,"Monthinput"}</definedName>
    <definedName name="_SRT111" localSheetId="41" hidden="1">{"Minpmon",#N/A,FALSE,"Monthinput"}</definedName>
    <definedName name="_SRT111" localSheetId="42" hidden="1">{"Minpmon",#N/A,FALSE,"Monthinput"}</definedName>
    <definedName name="_SRT111" localSheetId="43" hidden="1">{"Minpmon",#N/A,FALSE,"Monthinput"}</definedName>
    <definedName name="_SRT111" localSheetId="44" hidden="1">{"Minpmon",#N/A,FALSE,"Monthinput"}</definedName>
    <definedName name="_SRT111" localSheetId="45" hidden="1">{"Minpmon",#N/A,FALSE,"Monthinput"}</definedName>
    <definedName name="_SRT111" localSheetId="46" hidden="1">{"Minpmon",#N/A,FALSE,"Monthinput"}</definedName>
    <definedName name="_SRT111" localSheetId="47" hidden="1">{"Minpmon",#N/A,FALSE,"Monthinput"}</definedName>
    <definedName name="_SRT111" localSheetId="48" hidden="1">{"Minpmon",#N/A,FALSE,"Monthinput"}</definedName>
    <definedName name="_SRT111" localSheetId="49" hidden="1">{"Minpmon",#N/A,FALSE,"Monthinput"}</definedName>
    <definedName name="_SRT111" localSheetId="50" hidden="1">{"Minpmon",#N/A,FALSE,"Monthinput"}</definedName>
    <definedName name="_SRT111" localSheetId="51" hidden="1">{"Minpmon",#N/A,FALSE,"Monthinput"}</definedName>
    <definedName name="_SRT111" localSheetId="52" hidden="1">{"Minpmon",#N/A,FALSE,"Monthinput"}</definedName>
    <definedName name="_SRT111" localSheetId="54" hidden="1">{"Minpmon",#N/A,FALSE,"Monthinput"}</definedName>
    <definedName name="_SRT111" localSheetId="64" hidden="1">{"Minpmon",#N/A,FALSE,"Monthinput"}</definedName>
    <definedName name="_SRT111" localSheetId="65" hidden="1">{"Minpmon",#N/A,FALSE,"Monthinput"}</definedName>
    <definedName name="_SRT111" localSheetId="66" hidden="1">{"Minpmon",#N/A,FALSE,"Monthinput"}</definedName>
    <definedName name="_SRT111" localSheetId="67" hidden="1">{"Minpmon",#N/A,FALSE,"Monthinput"}</definedName>
    <definedName name="_SRT111" localSheetId="19" hidden="1">{"Minpmon",#N/A,FALSE,"Monthinput"}</definedName>
    <definedName name="_SRT111" localSheetId="20" hidden="1">{"Minpmon",#N/A,FALSE,"Monthinput"}</definedName>
    <definedName name="_SRT111" localSheetId="0" hidden="1">{"Minpmon",#N/A,FALSE,"Monthinput"}</definedName>
    <definedName name="_SRT111" hidden="1">{"Minpmon",#N/A,FALSE,"Monthinput"}</definedName>
    <definedName name="_SUM2" localSheetId="68">#REF!</definedName>
    <definedName name="_SUM2" localSheetId="69">#REF!</definedName>
    <definedName name="_SUM2" localSheetId="70">#REF!</definedName>
    <definedName name="_SUM2" localSheetId="72">#REF!</definedName>
    <definedName name="_SUM2" localSheetId="74">#REF!</definedName>
    <definedName name="_SUM2" localSheetId="75">#REF!</definedName>
    <definedName name="_SUM2" localSheetId="76">#REF!</definedName>
    <definedName name="_SUM2" localSheetId="12">#REF!</definedName>
    <definedName name="_SUM2" localSheetId="13">#REF!</definedName>
    <definedName name="_SUM2" localSheetId="14">#REF!</definedName>
    <definedName name="_SUM2" localSheetId="25">#REF!</definedName>
    <definedName name="_SUM2" localSheetId="63">#REF!</definedName>
    <definedName name="_SUM2" localSheetId="39">#REF!</definedName>
    <definedName name="_SUM2" localSheetId="24">#REF!</definedName>
    <definedName name="_SUM2" localSheetId="31">#REF!</definedName>
    <definedName name="_SUM2" localSheetId="32">#REF!</definedName>
    <definedName name="_SUM2" localSheetId="40">#REF!</definedName>
    <definedName name="_SUM2" localSheetId="41">#REF!</definedName>
    <definedName name="_SUM2" localSheetId="42">#REF!</definedName>
    <definedName name="_SUM2" localSheetId="43">#REF!</definedName>
    <definedName name="_SUM2" localSheetId="44">#REF!</definedName>
    <definedName name="_SUM2" localSheetId="45">#REF!</definedName>
    <definedName name="_SUM2" localSheetId="51">#REF!</definedName>
    <definedName name="_SUM2" localSheetId="54">#REF!</definedName>
    <definedName name="_SUM2" localSheetId="64">#REF!</definedName>
    <definedName name="_SUM2" localSheetId="65">#REF!</definedName>
    <definedName name="_SUM2" localSheetId="66">#REF!</definedName>
    <definedName name="_SUM2" localSheetId="19">#REF!</definedName>
    <definedName name="_SUM2" localSheetId="20">#REF!</definedName>
    <definedName name="_SUM2" localSheetId="0">#REF!</definedName>
    <definedName name="_SUM2">#REF!</definedName>
    <definedName name="_t7" localSheetId="12">#REF!</definedName>
    <definedName name="_t7" localSheetId="13">#REF!</definedName>
    <definedName name="_t7" localSheetId="39">#REF!</definedName>
    <definedName name="_t7" localSheetId="26">[47]R7!$A$1:$G$31</definedName>
    <definedName name="_t7" localSheetId="40">#REF!</definedName>
    <definedName name="_t7" localSheetId="41">#REF!</definedName>
    <definedName name="_t7" localSheetId="42">#REF!</definedName>
    <definedName name="_t7" localSheetId="43">[47]R7!$A$1:$G$31</definedName>
    <definedName name="_t7" localSheetId="44">[47]R7!$A$1:$G$31</definedName>
    <definedName name="_t7" localSheetId="45">#REF!</definedName>
    <definedName name="_t7" localSheetId="51">[47]R7!$A$1:$G$31</definedName>
    <definedName name="_t7" localSheetId="54">#REF!</definedName>
    <definedName name="_t7" localSheetId="66">[47]R7!$A$1:$G$31</definedName>
    <definedName name="_t7" localSheetId="19">#REF!</definedName>
    <definedName name="_t7" localSheetId="20">[47]R7!$A$1:$G$31</definedName>
    <definedName name="_t7" localSheetId="0">[47]R7!$A$1:$G$31</definedName>
    <definedName name="_t7">#REF!</definedName>
    <definedName name="_TAB1" localSheetId="68">#REF!</definedName>
    <definedName name="_TAB1" localSheetId="69">#REF!</definedName>
    <definedName name="_TAB1" localSheetId="70">#REF!</definedName>
    <definedName name="_TAB1" localSheetId="72">#REF!</definedName>
    <definedName name="_TAB1" localSheetId="74">#REF!</definedName>
    <definedName name="_TAB1" localSheetId="75">#REF!</definedName>
    <definedName name="_TAB1" localSheetId="76">#REF!</definedName>
    <definedName name="_TAB1" localSheetId="12">#REF!</definedName>
    <definedName name="_TAB1" localSheetId="13">#REF!</definedName>
    <definedName name="_TAB1" localSheetId="14">#REF!</definedName>
    <definedName name="_TAB1" localSheetId="22">#REF!</definedName>
    <definedName name="_TAB1" localSheetId="23">#REF!</definedName>
    <definedName name="_TAB1" localSheetId="25">#REF!</definedName>
    <definedName name="_TAB1" localSheetId="63">#REF!</definedName>
    <definedName name="_TAB1" localSheetId="39">#REF!</definedName>
    <definedName name="_TAB1" localSheetId="24">#REF!</definedName>
    <definedName name="_TAB1" localSheetId="31">#REF!</definedName>
    <definedName name="_TAB1" localSheetId="32">#REF!</definedName>
    <definedName name="_TAB1" localSheetId="40">#REF!</definedName>
    <definedName name="_TAB1" localSheetId="41">#REF!</definedName>
    <definedName name="_TAB1" localSheetId="42">#REF!</definedName>
    <definedName name="_TAB1" localSheetId="43">#REF!</definedName>
    <definedName name="_TAB1" localSheetId="44">#REF!</definedName>
    <definedName name="_TAB1" localSheetId="45">#REF!</definedName>
    <definedName name="_TAB1" localSheetId="51">#REF!</definedName>
    <definedName name="_TAB1" localSheetId="52">#REF!</definedName>
    <definedName name="_TAB1" localSheetId="54">#REF!</definedName>
    <definedName name="_TAB1" localSheetId="64">#REF!</definedName>
    <definedName name="_TAB1" localSheetId="65">#REF!</definedName>
    <definedName name="_TAB1" localSheetId="66">#REF!</definedName>
    <definedName name="_TAB1" localSheetId="19">#REF!</definedName>
    <definedName name="_TAB1" localSheetId="20">#REF!</definedName>
    <definedName name="_TAB1" localSheetId="0">#REF!</definedName>
    <definedName name="_TAB1">#REF!</definedName>
    <definedName name="_TAB10" localSheetId="68">[48]TC!#REF!</definedName>
    <definedName name="_TAB10" localSheetId="69">[48]TC!#REF!</definedName>
    <definedName name="_TAB10" localSheetId="70">[48]TC!#REF!</definedName>
    <definedName name="_TAB10" localSheetId="72">[48]TC!#REF!</definedName>
    <definedName name="_TAB10" localSheetId="74">[48]TC!#REF!</definedName>
    <definedName name="_TAB10" localSheetId="75">[48]TC!#REF!</definedName>
    <definedName name="_TAB10" localSheetId="76">[48]TC!#REF!</definedName>
    <definedName name="_TAB10" localSheetId="12">#REF!</definedName>
    <definedName name="_TAB10" localSheetId="13">#REF!</definedName>
    <definedName name="_TAB10" localSheetId="14">#REF!</definedName>
    <definedName name="_TAB10" localSheetId="63">[48]TC!#REF!</definedName>
    <definedName name="_TAB10" localSheetId="39">#REF!</definedName>
    <definedName name="_TAB10" localSheetId="26">[48]TC!#REF!</definedName>
    <definedName name="_TAB10" localSheetId="40">#REF!</definedName>
    <definedName name="_TAB10" localSheetId="41">#REF!</definedName>
    <definedName name="_TAB10" localSheetId="42">[48]TC!#REF!</definedName>
    <definedName name="_TAB10" localSheetId="43">[48]TC!#REF!</definedName>
    <definedName name="_TAB10" localSheetId="44">[48]TC!#REF!</definedName>
    <definedName name="_TAB10" localSheetId="45">#REF!</definedName>
    <definedName name="_TAB10" localSheetId="51">[48]TC!#REF!</definedName>
    <definedName name="_TAB10" localSheetId="52">[48]TC!#REF!</definedName>
    <definedName name="_TAB10" localSheetId="54">#REF!</definedName>
    <definedName name="_TAB10" localSheetId="64">[48]TC!#REF!</definedName>
    <definedName name="_TAB10" localSheetId="65">[48]TC!#REF!</definedName>
    <definedName name="_TAB10" localSheetId="66">[48]TC!#REF!</definedName>
    <definedName name="_TAB10" localSheetId="19">#REF!</definedName>
    <definedName name="_TAB10" localSheetId="20">[48]TC!#REF!</definedName>
    <definedName name="_TAB10" localSheetId="0">[48]TC!#REF!</definedName>
    <definedName name="_TAB10">#REF!</definedName>
    <definedName name="_TAB11" localSheetId="12">#REF!</definedName>
    <definedName name="_TAB11" localSheetId="13">#REF!</definedName>
    <definedName name="_TAB11" localSheetId="14">#REF!</definedName>
    <definedName name="_TAB11" localSheetId="63">[48]TC!#REF!</definedName>
    <definedName name="_TAB11" localSheetId="39">#REF!</definedName>
    <definedName name="_TAB11" localSheetId="26">[48]TC!#REF!</definedName>
    <definedName name="_TAB11" localSheetId="40">#REF!</definedName>
    <definedName name="_TAB11" localSheetId="41">#REF!</definedName>
    <definedName name="_TAB11" localSheetId="42">[48]TC!#REF!</definedName>
    <definedName name="_TAB11" localSheetId="43">[48]TC!#REF!</definedName>
    <definedName name="_TAB11" localSheetId="44">[48]TC!#REF!</definedName>
    <definedName name="_TAB11" localSheetId="45">#REF!</definedName>
    <definedName name="_TAB11" localSheetId="51">[48]TC!#REF!</definedName>
    <definedName name="_TAB11" localSheetId="52">[48]TC!#REF!</definedName>
    <definedName name="_TAB11" localSheetId="54">#REF!</definedName>
    <definedName name="_TAB11" localSheetId="64">[48]TC!#REF!</definedName>
    <definedName name="_TAB11" localSheetId="66">[48]TC!#REF!</definedName>
    <definedName name="_TAB11" localSheetId="19">#REF!</definedName>
    <definedName name="_TAB11" localSheetId="20">[48]TC!#REF!</definedName>
    <definedName name="_TAB11" localSheetId="0">[48]TC!#REF!</definedName>
    <definedName name="_TAB11">#REF!</definedName>
    <definedName name="_TAB12" localSheetId="68">#REF!</definedName>
    <definedName name="_TAB12" localSheetId="69">#REF!</definedName>
    <definedName name="_TAB12" localSheetId="70">#REF!</definedName>
    <definedName name="_TAB12" localSheetId="72">#REF!</definedName>
    <definedName name="_TAB12" localSheetId="74">#REF!</definedName>
    <definedName name="_TAB12" localSheetId="75">#REF!</definedName>
    <definedName name="_TAB12" localSheetId="76">#REF!</definedName>
    <definedName name="_TAB12" localSheetId="12">#REF!</definedName>
    <definedName name="_TAB12" localSheetId="13">#REF!</definedName>
    <definedName name="_TAB12" localSheetId="14">#REF!</definedName>
    <definedName name="_TAB12" localSheetId="63">#REF!</definedName>
    <definedName name="_TAB12" localSheetId="39">#REF!</definedName>
    <definedName name="_TAB12" localSheetId="31">#REF!</definedName>
    <definedName name="_TAB12" localSheetId="40">#REF!</definedName>
    <definedName name="_TAB12" localSheetId="41">#REF!</definedName>
    <definedName name="_TAB12" localSheetId="42">#REF!</definedName>
    <definedName name="_TAB12" localSheetId="43">#REF!</definedName>
    <definedName name="_TAB12" localSheetId="44">#REF!</definedName>
    <definedName name="_TAB12" localSheetId="45">#REF!</definedName>
    <definedName name="_TAB12" localSheetId="51">#REF!</definedName>
    <definedName name="_TAB12" localSheetId="52">#REF!</definedName>
    <definedName name="_TAB12" localSheetId="54">#REF!</definedName>
    <definedName name="_TAB12" localSheetId="64">#REF!</definedName>
    <definedName name="_TAB12" localSheetId="65">#REF!</definedName>
    <definedName name="_TAB12" localSheetId="66">#REF!</definedName>
    <definedName name="_TAB12" localSheetId="19">#REF!</definedName>
    <definedName name="_TAB12" localSheetId="20">#REF!</definedName>
    <definedName name="_TAB12" localSheetId="0">#REF!</definedName>
    <definedName name="_TAB12">#REF!</definedName>
    <definedName name="_TAB13" localSheetId="68">[48]TC!#REF!</definedName>
    <definedName name="_TAB13" localSheetId="69">[48]TC!#REF!</definedName>
    <definedName name="_TAB13" localSheetId="70">[48]TC!#REF!</definedName>
    <definedName name="_TAB13" localSheetId="72">[48]TC!#REF!</definedName>
    <definedName name="_TAB13" localSheetId="74">[48]TC!#REF!</definedName>
    <definedName name="_TAB13" localSheetId="75">[48]TC!#REF!</definedName>
    <definedName name="_TAB13" localSheetId="76">[48]TC!#REF!</definedName>
    <definedName name="_TAB13" localSheetId="12">#REF!</definedName>
    <definedName name="_TAB13" localSheetId="13">#REF!</definedName>
    <definedName name="_TAB13" localSheetId="14">#REF!</definedName>
    <definedName name="_TAB13" localSheetId="63">[48]TC!#REF!</definedName>
    <definedName name="_TAB13" localSheetId="39">#REF!</definedName>
    <definedName name="_TAB13" localSheetId="26">[48]TC!#REF!</definedName>
    <definedName name="_TAB13" localSheetId="31">[48]TC!#REF!</definedName>
    <definedName name="_TAB13" localSheetId="40">#REF!</definedName>
    <definedName name="_TAB13" localSheetId="41">#REF!</definedName>
    <definedName name="_TAB13" localSheetId="42">[48]TC!#REF!</definedName>
    <definedName name="_TAB13" localSheetId="43">[48]TC!#REF!</definedName>
    <definedName name="_TAB13" localSheetId="44">[48]TC!#REF!</definedName>
    <definedName name="_TAB13" localSheetId="45">#REF!</definedName>
    <definedName name="_TAB13" localSheetId="51">[48]TC!#REF!</definedName>
    <definedName name="_TAB13" localSheetId="52">[48]TC!#REF!</definedName>
    <definedName name="_TAB13" localSheetId="54">#REF!</definedName>
    <definedName name="_TAB13" localSheetId="64">[48]TC!#REF!</definedName>
    <definedName name="_TAB13" localSheetId="65">[48]TC!#REF!</definedName>
    <definedName name="_TAB13" localSheetId="66">[48]TC!#REF!</definedName>
    <definedName name="_TAB13" localSheetId="19">#REF!</definedName>
    <definedName name="_TAB13" localSheetId="20">[48]TC!#REF!</definedName>
    <definedName name="_TAB13" localSheetId="0">[48]TC!#REF!</definedName>
    <definedName name="_TAB13">#REF!</definedName>
    <definedName name="_TAB16" localSheetId="12">#REF!</definedName>
    <definedName name="_TAB16" localSheetId="13">#REF!</definedName>
    <definedName name="_TAB16" localSheetId="14">#REF!</definedName>
    <definedName name="_TAB16" localSheetId="63">[48]Null1!#REF!</definedName>
    <definedName name="_TAB16" localSheetId="39">#REF!</definedName>
    <definedName name="_TAB16" localSheetId="26">[48]Null1!#REF!</definedName>
    <definedName name="_TAB16" localSheetId="31">[48]Null1!#REF!</definedName>
    <definedName name="_TAB16" localSheetId="40">#REF!</definedName>
    <definedName name="_TAB16" localSheetId="41">#REF!</definedName>
    <definedName name="_TAB16" localSheetId="42">[48]Null1!#REF!</definedName>
    <definedName name="_TAB16" localSheetId="43">[48]Null1!#REF!</definedName>
    <definedName name="_TAB16" localSheetId="44">[48]Null1!#REF!</definedName>
    <definedName name="_TAB16" localSheetId="45">#REF!</definedName>
    <definedName name="_TAB16" localSheetId="51">[48]Null1!#REF!</definedName>
    <definedName name="_TAB16" localSheetId="52">[48]Null1!#REF!</definedName>
    <definedName name="_TAB16" localSheetId="54">#REF!</definedName>
    <definedName name="_TAB16" localSheetId="64">[48]Null1!#REF!</definedName>
    <definedName name="_TAB16" localSheetId="66">[48]Null1!#REF!</definedName>
    <definedName name="_TAB16" localSheetId="19">#REF!</definedName>
    <definedName name="_TAB16" localSheetId="20">[48]Null1!#REF!</definedName>
    <definedName name="_TAB16" localSheetId="0">[48]Null1!#REF!</definedName>
    <definedName name="_TAB16">#REF!</definedName>
    <definedName name="_TAB18" localSheetId="12">#REF!</definedName>
    <definedName name="_TAB18" localSheetId="13">#REF!</definedName>
    <definedName name="_TAB18" localSheetId="14">#REF!</definedName>
    <definedName name="_TAB18" localSheetId="39">#REF!</definedName>
    <definedName name="_TAB18" localSheetId="26">[48]TC!#REF!</definedName>
    <definedName name="_TAB18" localSheetId="31">[48]TC!#REF!</definedName>
    <definedName name="_TAB18" localSheetId="40">#REF!</definedName>
    <definedName name="_TAB18" localSheetId="41">#REF!</definedName>
    <definedName name="_TAB18" localSheetId="42">#REF!</definedName>
    <definedName name="_TAB18" localSheetId="43">[48]TC!#REF!</definedName>
    <definedName name="_TAB18" localSheetId="44">[48]TC!#REF!</definedName>
    <definedName name="_TAB18" localSheetId="45">#REF!</definedName>
    <definedName name="_TAB18" localSheetId="51">[48]TC!#REF!</definedName>
    <definedName name="_TAB18" localSheetId="52">[48]TC!#REF!</definedName>
    <definedName name="_TAB18" localSheetId="54">#REF!</definedName>
    <definedName name="_TAB18" localSheetId="66">[48]TC!#REF!</definedName>
    <definedName name="_TAB18" localSheetId="19">#REF!</definedName>
    <definedName name="_TAB18" localSheetId="20">[48]TC!#REF!</definedName>
    <definedName name="_TAB18" localSheetId="0">[48]TC!#REF!</definedName>
    <definedName name="_TAB18">#REF!</definedName>
    <definedName name="_Tab19" localSheetId="68">#REF!</definedName>
    <definedName name="_Tab19" localSheetId="69">#REF!</definedName>
    <definedName name="_Tab19" localSheetId="70">#REF!</definedName>
    <definedName name="_Tab19" localSheetId="72">#REF!</definedName>
    <definedName name="_Tab19" localSheetId="74">#REF!</definedName>
    <definedName name="_Tab19" localSheetId="75">#REF!</definedName>
    <definedName name="_Tab19" localSheetId="76">#REF!</definedName>
    <definedName name="_Tab19" localSheetId="12">#REF!</definedName>
    <definedName name="_Tab19" localSheetId="13">#REF!</definedName>
    <definedName name="_TAB19" localSheetId="14">#REF!</definedName>
    <definedName name="_Tab19" localSheetId="22">#REF!</definedName>
    <definedName name="_Tab19" localSheetId="23">#REF!</definedName>
    <definedName name="_Tab19" localSheetId="25">#REF!</definedName>
    <definedName name="_Tab19" localSheetId="63">#REF!</definedName>
    <definedName name="_Tab19" localSheetId="39">#REF!</definedName>
    <definedName name="_Tab19" localSheetId="24">#REF!</definedName>
    <definedName name="_Tab19" localSheetId="26">#REF!</definedName>
    <definedName name="_Tab19" localSheetId="31">#REF!</definedName>
    <definedName name="_Tab19" localSheetId="32">#REF!</definedName>
    <definedName name="_Tab19" localSheetId="40">#REF!</definedName>
    <definedName name="_Tab19" localSheetId="41">#REF!</definedName>
    <definedName name="_Tab19" localSheetId="42">#REF!</definedName>
    <definedName name="_Tab19" localSheetId="43">#REF!</definedName>
    <definedName name="_Tab19" localSheetId="44">#REF!</definedName>
    <definedName name="_Tab19" localSheetId="45">#REF!</definedName>
    <definedName name="_Tab19" localSheetId="51">#REF!</definedName>
    <definedName name="_Tab19" localSheetId="52">#REF!</definedName>
    <definedName name="_Tab19" localSheetId="54">#REF!</definedName>
    <definedName name="_Tab19" localSheetId="64">#REF!</definedName>
    <definedName name="_Tab19" localSheetId="65">#REF!</definedName>
    <definedName name="_Tab19" localSheetId="66">#REF!</definedName>
    <definedName name="_Tab19" localSheetId="19">#REF!</definedName>
    <definedName name="_Tab19" localSheetId="20">#REF!</definedName>
    <definedName name="_Tab19" localSheetId="0">#REF!</definedName>
    <definedName name="_Tab19">#REF!</definedName>
    <definedName name="_Tab2" localSheetId="68">#REF!</definedName>
    <definedName name="_Tab2" localSheetId="69">#REF!</definedName>
    <definedName name="_Tab2" localSheetId="70">#REF!</definedName>
    <definedName name="_Tab2" localSheetId="72">#REF!</definedName>
    <definedName name="_Tab2" localSheetId="74">#REF!</definedName>
    <definedName name="_Tab2" localSheetId="75">#REF!</definedName>
    <definedName name="_Tab2" localSheetId="76">#REF!</definedName>
    <definedName name="_Tab2" localSheetId="12">#REF!</definedName>
    <definedName name="_Tab2" localSheetId="13">#REF!</definedName>
    <definedName name="_Tab2" localSheetId="14">#REF!</definedName>
    <definedName name="_Tab2" localSheetId="63">#REF!</definedName>
    <definedName name="_Tab2" localSheetId="39">#REF!</definedName>
    <definedName name="_Tab2" localSheetId="40">#REF!</definedName>
    <definedName name="_Tab2" localSheetId="41">#REF!</definedName>
    <definedName name="_Tab2" localSheetId="42">#REF!</definedName>
    <definedName name="_Tab2" localSheetId="43">#REF!</definedName>
    <definedName name="_Tab2" localSheetId="44">#REF!</definedName>
    <definedName name="_Tab2" localSheetId="45">#REF!</definedName>
    <definedName name="_Tab2" localSheetId="51">#REF!</definedName>
    <definedName name="_Tab2" localSheetId="54">#REF!</definedName>
    <definedName name="_Tab2" localSheetId="64">#REF!</definedName>
    <definedName name="_Tab2" localSheetId="65">#REF!</definedName>
    <definedName name="_Tab2" localSheetId="19">#REF!</definedName>
    <definedName name="_Tab2" localSheetId="20">#REF!</definedName>
    <definedName name="_Tab2" localSheetId="0">#REF!</definedName>
    <definedName name="_Tab2">#REF!</definedName>
    <definedName name="_Tab20" localSheetId="68">#REF!</definedName>
    <definedName name="_Tab20" localSheetId="69">#REF!</definedName>
    <definedName name="_Tab20" localSheetId="70">#REF!</definedName>
    <definedName name="_Tab20" localSheetId="72">#REF!</definedName>
    <definedName name="_Tab20" localSheetId="74">#REF!</definedName>
    <definedName name="_Tab20" localSheetId="75">#REF!</definedName>
    <definedName name="_Tab20" localSheetId="76">#REF!</definedName>
    <definedName name="_Tab20" localSheetId="12">#REF!</definedName>
    <definedName name="_Tab20" localSheetId="13">#REF!</definedName>
    <definedName name="_TAB20" localSheetId="14">#REF!</definedName>
    <definedName name="_Tab20" localSheetId="22">#REF!</definedName>
    <definedName name="_Tab20" localSheetId="25">#REF!</definedName>
    <definedName name="_Tab20" localSheetId="63">#REF!</definedName>
    <definedName name="_Tab20" localSheetId="39">#REF!</definedName>
    <definedName name="_Tab20" localSheetId="24">#REF!</definedName>
    <definedName name="_Tab20" localSheetId="26">#REF!</definedName>
    <definedName name="_Tab20" localSheetId="32">#REF!</definedName>
    <definedName name="_Tab20" localSheetId="40">#REF!</definedName>
    <definedName name="_Tab20" localSheetId="41">#REF!</definedName>
    <definedName name="_Tab20" localSheetId="42">#REF!</definedName>
    <definedName name="_Tab20" localSheetId="43">#REF!</definedName>
    <definedName name="_Tab20" localSheetId="44">#REF!</definedName>
    <definedName name="_Tab20" localSheetId="45">#REF!</definedName>
    <definedName name="_Tab20" localSheetId="51">#REF!</definedName>
    <definedName name="_Tab20" localSheetId="52">#REF!</definedName>
    <definedName name="_Tab20" localSheetId="54">#REF!</definedName>
    <definedName name="_Tab20" localSheetId="64">#REF!</definedName>
    <definedName name="_Tab20" localSheetId="65">#REF!</definedName>
    <definedName name="_Tab20" localSheetId="19">#REF!</definedName>
    <definedName name="_Tab20" localSheetId="20">#REF!</definedName>
    <definedName name="_Tab20" localSheetId="0">#REF!</definedName>
    <definedName name="_Tab20">#REF!</definedName>
    <definedName name="_Tab21" localSheetId="68">#REF!</definedName>
    <definedName name="_Tab21" localSheetId="69">#REF!</definedName>
    <definedName name="_Tab21" localSheetId="70">#REF!</definedName>
    <definedName name="_Tab21" localSheetId="72">#REF!</definedName>
    <definedName name="_Tab21" localSheetId="74">#REF!</definedName>
    <definedName name="_Tab21" localSheetId="75">#REF!</definedName>
    <definedName name="_Tab21" localSheetId="76">#REF!</definedName>
    <definedName name="_Tab21" localSheetId="12">#REF!</definedName>
    <definedName name="_Tab21" localSheetId="13">#REF!</definedName>
    <definedName name="_TAB21" localSheetId="14">#REF!</definedName>
    <definedName name="_Tab21" localSheetId="22">#REF!</definedName>
    <definedName name="_Tab21" localSheetId="25">#REF!</definedName>
    <definedName name="_Tab21" localSheetId="63">#REF!</definedName>
    <definedName name="_Tab21" localSheetId="39">#REF!</definedName>
    <definedName name="_Tab21" localSheetId="24">#REF!</definedName>
    <definedName name="_Tab21" localSheetId="26">#REF!</definedName>
    <definedName name="_Tab21" localSheetId="32">#REF!</definedName>
    <definedName name="_Tab21" localSheetId="40">#REF!</definedName>
    <definedName name="_Tab21" localSheetId="41">#REF!</definedName>
    <definedName name="_Tab21" localSheetId="42">#REF!</definedName>
    <definedName name="_Tab21" localSheetId="43">#REF!</definedName>
    <definedName name="_Tab21" localSheetId="44">#REF!</definedName>
    <definedName name="_Tab21" localSheetId="45">#REF!</definedName>
    <definedName name="_Tab21" localSheetId="51">#REF!</definedName>
    <definedName name="_Tab21" localSheetId="52">#REF!</definedName>
    <definedName name="_Tab21" localSheetId="54">#REF!</definedName>
    <definedName name="_Tab21" localSheetId="64">#REF!</definedName>
    <definedName name="_Tab21" localSheetId="65">#REF!</definedName>
    <definedName name="_Tab21" localSheetId="19">#REF!</definedName>
    <definedName name="_Tab21" localSheetId="20">#REF!</definedName>
    <definedName name="_Tab21" localSheetId="0">#REF!</definedName>
    <definedName name="_Tab21">#REF!</definedName>
    <definedName name="_Tab22" localSheetId="68">#REF!</definedName>
    <definedName name="_Tab22" localSheetId="69">#REF!</definedName>
    <definedName name="_Tab22" localSheetId="70">#REF!</definedName>
    <definedName name="_Tab22" localSheetId="72">#REF!</definedName>
    <definedName name="_Tab22" localSheetId="74">#REF!</definedName>
    <definedName name="_Tab22" localSheetId="75">#REF!</definedName>
    <definedName name="_Tab22" localSheetId="76">#REF!</definedName>
    <definedName name="_Tab22" localSheetId="12">#REF!</definedName>
    <definedName name="_Tab22" localSheetId="13">#REF!</definedName>
    <definedName name="_TAB22" localSheetId="14">#REF!</definedName>
    <definedName name="_Tab22" localSheetId="22">#REF!</definedName>
    <definedName name="_Tab22" localSheetId="25">#REF!</definedName>
    <definedName name="_Tab22" localSheetId="63">#REF!</definedName>
    <definedName name="_Tab22" localSheetId="39">#REF!</definedName>
    <definedName name="_Tab22" localSheetId="24">#REF!</definedName>
    <definedName name="_Tab22" localSheetId="26">#REF!</definedName>
    <definedName name="_Tab22" localSheetId="32">#REF!</definedName>
    <definedName name="_Tab22" localSheetId="40">#REF!</definedName>
    <definedName name="_Tab22" localSheetId="41">#REF!</definedName>
    <definedName name="_Tab22" localSheetId="42">#REF!</definedName>
    <definedName name="_Tab22" localSheetId="43">#REF!</definedName>
    <definedName name="_Tab22" localSheetId="44">#REF!</definedName>
    <definedName name="_Tab22" localSheetId="45">#REF!</definedName>
    <definedName name="_Tab22" localSheetId="51">#REF!</definedName>
    <definedName name="_Tab22" localSheetId="52">#REF!</definedName>
    <definedName name="_Tab22" localSheetId="54">#REF!</definedName>
    <definedName name="_Tab22" localSheetId="64">#REF!</definedName>
    <definedName name="_Tab22" localSheetId="65">#REF!</definedName>
    <definedName name="_Tab22" localSheetId="19">#REF!</definedName>
    <definedName name="_Tab22" localSheetId="20">#REF!</definedName>
    <definedName name="_Tab22" localSheetId="0">#REF!</definedName>
    <definedName name="_Tab22">#REF!</definedName>
    <definedName name="_Tab23" localSheetId="68">#REF!</definedName>
    <definedName name="_Tab23" localSheetId="69">#REF!</definedName>
    <definedName name="_Tab23" localSheetId="70">#REF!</definedName>
    <definedName name="_Tab23" localSheetId="72">#REF!</definedName>
    <definedName name="_Tab23" localSheetId="74">#REF!</definedName>
    <definedName name="_Tab23" localSheetId="75">#REF!</definedName>
    <definedName name="_Tab23" localSheetId="76">#REF!</definedName>
    <definedName name="_Tab23" localSheetId="12">#REF!</definedName>
    <definedName name="_Tab23" localSheetId="13">#REF!</definedName>
    <definedName name="_Tab23" localSheetId="14">#REF!</definedName>
    <definedName name="_Tab23" localSheetId="22">#REF!</definedName>
    <definedName name="_Tab23" localSheetId="63">#REF!</definedName>
    <definedName name="_Tab23" localSheetId="39">#REF!</definedName>
    <definedName name="_Tab23" localSheetId="32">#REF!</definedName>
    <definedName name="_Tab23" localSheetId="40">#REF!</definedName>
    <definedName name="_Tab23" localSheetId="41">#REF!</definedName>
    <definedName name="_Tab23" localSheetId="42">#REF!</definedName>
    <definedName name="_Tab23" localSheetId="43">#REF!</definedName>
    <definedName name="_Tab23" localSheetId="44">#REF!</definedName>
    <definedName name="_Tab23" localSheetId="45">#REF!</definedName>
    <definedName name="_Tab23" localSheetId="51">#REF!</definedName>
    <definedName name="_Tab23" localSheetId="52">#REF!</definedName>
    <definedName name="_Tab23" localSheetId="54">#REF!</definedName>
    <definedName name="_Tab23" localSheetId="64">#REF!</definedName>
    <definedName name="_Tab23" localSheetId="65">#REF!</definedName>
    <definedName name="_Tab23" localSheetId="19">#REF!</definedName>
    <definedName name="_Tab23" localSheetId="20">#REF!</definedName>
    <definedName name="_Tab23" localSheetId="0">#REF!</definedName>
    <definedName name="_Tab23">#REF!</definedName>
    <definedName name="_Tab24" localSheetId="68">#REF!</definedName>
    <definedName name="_Tab24" localSheetId="69">#REF!</definedName>
    <definedName name="_Tab24" localSheetId="70">#REF!</definedName>
    <definedName name="_Tab24" localSheetId="72">#REF!</definedName>
    <definedName name="_Tab24" localSheetId="74">#REF!</definedName>
    <definedName name="_Tab24" localSheetId="75">#REF!</definedName>
    <definedName name="_Tab24" localSheetId="76">#REF!</definedName>
    <definedName name="_Tab24" localSheetId="12">#REF!</definedName>
    <definedName name="_Tab24" localSheetId="13">#REF!</definedName>
    <definedName name="_Tab24" localSheetId="14">#REF!</definedName>
    <definedName name="_Tab24" localSheetId="22">#REF!</definedName>
    <definedName name="_Tab24" localSheetId="63">#REF!</definedName>
    <definedName name="_Tab24" localSheetId="39">#REF!</definedName>
    <definedName name="_Tab24" localSheetId="32">#REF!</definedName>
    <definedName name="_Tab24" localSheetId="40">#REF!</definedName>
    <definedName name="_Tab24" localSheetId="41">#REF!</definedName>
    <definedName name="_Tab24" localSheetId="42">#REF!</definedName>
    <definedName name="_Tab24" localSheetId="43">#REF!</definedName>
    <definedName name="_Tab24" localSheetId="44">#REF!</definedName>
    <definedName name="_Tab24" localSheetId="45">#REF!</definedName>
    <definedName name="_Tab24" localSheetId="51">#REF!</definedName>
    <definedName name="_Tab24" localSheetId="52">#REF!</definedName>
    <definedName name="_Tab24" localSheetId="54">#REF!</definedName>
    <definedName name="_Tab24" localSheetId="64">#REF!</definedName>
    <definedName name="_Tab24" localSheetId="65">#REF!</definedName>
    <definedName name="_Tab24" localSheetId="19">#REF!</definedName>
    <definedName name="_Tab24" localSheetId="20">#REF!</definedName>
    <definedName name="_Tab24" localSheetId="0">#REF!</definedName>
    <definedName name="_Tab24">#REF!</definedName>
    <definedName name="_Tab26" localSheetId="68">#REF!</definedName>
    <definedName name="_Tab26" localSheetId="69">#REF!</definedName>
    <definedName name="_Tab26" localSheetId="70">#REF!</definedName>
    <definedName name="_Tab26" localSheetId="72">#REF!</definedName>
    <definedName name="_Tab26" localSheetId="74">#REF!</definedName>
    <definedName name="_Tab26" localSheetId="75">#REF!</definedName>
    <definedName name="_Tab26" localSheetId="76">#REF!</definedName>
    <definedName name="_Tab26" localSheetId="12">#REF!</definedName>
    <definedName name="_Tab26" localSheetId="13">#REF!</definedName>
    <definedName name="_Tab26" localSheetId="14">#REF!</definedName>
    <definedName name="_Tab26" localSheetId="22">#REF!</definedName>
    <definedName name="_Tab26" localSheetId="63">#REF!</definedName>
    <definedName name="_Tab26" localSheetId="39">#REF!</definedName>
    <definedName name="_Tab26" localSheetId="32">#REF!</definedName>
    <definedName name="_Tab26" localSheetId="40">#REF!</definedName>
    <definedName name="_Tab26" localSheetId="41">#REF!</definedName>
    <definedName name="_Tab26" localSheetId="42">#REF!</definedName>
    <definedName name="_Tab26" localSheetId="43">#REF!</definedName>
    <definedName name="_Tab26" localSheetId="44">#REF!</definedName>
    <definedName name="_Tab26" localSheetId="45">#REF!</definedName>
    <definedName name="_Tab26" localSheetId="51">#REF!</definedName>
    <definedName name="_Tab26" localSheetId="52">#REF!</definedName>
    <definedName name="_Tab26" localSheetId="54">#REF!</definedName>
    <definedName name="_Tab26" localSheetId="64">#REF!</definedName>
    <definedName name="_Tab26" localSheetId="65">#REF!</definedName>
    <definedName name="_Tab26" localSheetId="19">#REF!</definedName>
    <definedName name="_Tab26" localSheetId="20">#REF!</definedName>
    <definedName name="_Tab26" localSheetId="0">#REF!</definedName>
    <definedName name="_Tab26">#REF!</definedName>
    <definedName name="_Tab27" localSheetId="68">#REF!</definedName>
    <definedName name="_Tab27" localSheetId="69">#REF!</definedName>
    <definedName name="_Tab27" localSheetId="70">#REF!</definedName>
    <definedName name="_Tab27" localSheetId="72">#REF!</definedName>
    <definedName name="_Tab27" localSheetId="74">#REF!</definedName>
    <definedName name="_Tab27" localSheetId="75">#REF!</definedName>
    <definedName name="_Tab27" localSheetId="76">#REF!</definedName>
    <definedName name="_Tab27" localSheetId="12">#REF!</definedName>
    <definedName name="_Tab27" localSheetId="13">#REF!</definedName>
    <definedName name="_Tab27" localSheetId="22">#REF!</definedName>
    <definedName name="_Tab27" localSheetId="63">#REF!</definedName>
    <definedName name="_Tab27" localSheetId="39">#REF!</definedName>
    <definedName name="_Tab27" localSheetId="32">#REF!</definedName>
    <definedName name="_Tab27" localSheetId="40">#REF!</definedName>
    <definedName name="_Tab27" localSheetId="41">#REF!</definedName>
    <definedName name="_Tab27" localSheetId="42">#REF!</definedName>
    <definedName name="_Tab27" localSheetId="43">#REF!</definedName>
    <definedName name="_Tab27" localSheetId="44">#REF!</definedName>
    <definedName name="_Tab27" localSheetId="45">#REF!</definedName>
    <definedName name="_Tab27" localSheetId="51">#REF!</definedName>
    <definedName name="_Tab27" localSheetId="52">#REF!</definedName>
    <definedName name="_Tab27" localSheetId="54">#REF!</definedName>
    <definedName name="_Tab27" localSheetId="64">#REF!</definedName>
    <definedName name="_Tab27" localSheetId="65">#REF!</definedName>
    <definedName name="_Tab27" localSheetId="19">#REF!</definedName>
    <definedName name="_Tab27" localSheetId="20">#REF!</definedName>
    <definedName name="_Tab27" localSheetId="0">#REF!</definedName>
    <definedName name="_Tab27">#REF!</definedName>
    <definedName name="_Tab28" localSheetId="68">#REF!</definedName>
    <definedName name="_Tab28" localSheetId="69">#REF!</definedName>
    <definedName name="_Tab28" localSheetId="70">#REF!</definedName>
    <definedName name="_Tab28" localSheetId="72">#REF!</definedName>
    <definedName name="_Tab28" localSheetId="74">#REF!</definedName>
    <definedName name="_Tab28" localSheetId="75">#REF!</definedName>
    <definedName name="_Tab28" localSheetId="76">#REF!</definedName>
    <definedName name="_Tab28" localSheetId="12">#REF!</definedName>
    <definedName name="_Tab28" localSheetId="13">#REF!</definedName>
    <definedName name="_Tab28" localSheetId="22">#REF!</definedName>
    <definedName name="_Tab28" localSheetId="63">#REF!</definedName>
    <definedName name="_Tab28" localSheetId="39">#REF!</definedName>
    <definedName name="_Tab28" localSheetId="32">#REF!</definedName>
    <definedName name="_Tab28" localSheetId="40">#REF!</definedName>
    <definedName name="_Tab28" localSheetId="41">#REF!</definedName>
    <definedName name="_Tab28" localSheetId="42">#REF!</definedName>
    <definedName name="_Tab28" localSheetId="43">#REF!</definedName>
    <definedName name="_Tab28" localSheetId="44">#REF!</definedName>
    <definedName name="_Tab28" localSheetId="45">#REF!</definedName>
    <definedName name="_Tab28" localSheetId="51">#REF!</definedName>
    <definedName name="_Tab28" localSheetId="52">#REF!</definedName>
    <definedName name="_Tab28" localSheetId="54">#REF!</definedName>
    <definedName name="_Tab28" localSheetId="64">#REF!</definedName>
    <definedName name="_Tab28" localSheetId="65">#REF!</definedName>
    <definedName name="_Tab28" localSheetId="19">#REF!</definedName>
    <definedName name="_Tab28" localSheetId="20">#REF!</definedName>
    <definedName name="_Tab28" localSheetId="0">#REF!</definedName>
    <definedName name="_Tab28">#REF!</definedName>
    <definedName name="_Tab29" localSheetId="68">#REF!</definedName>
    <definedName name="_Tab29" localSheetId="69">#REF!</definedName>
    <definedName name="_Tab29" localSheetId="70">#REF!</definedName>
    <definedName name="_Tab29" localSheetId="72">#REF!</definedName>
    <definedName name="_Tab29" localSheetId="74">#REF!</definedName>
    <definedName name="_Tab29" localSheetId="75">#REF!</definedName>
    <definedName name="_Tab29" localSheetId="76">#REF!</definedName>
    <definedName name="_Tab29" localSheetId="12">#REF!</definedName>
    <definedName name="_Tab29" localSheetId="13">#REF!</definedName>
    <definedName name="_Tab29" localSheetId="22">#REF!</definedName>
    <definedName name="_Tab29" localSheetId="63">#REF!</definedName>
    <definedName name="_Tab29" localSheetId="39">#REF!</definedName>
    <definedName name="_Tab29" localSheetId="32">#REF!</definedName>
    <definedName name="_Tab29" localSheetId="40">#REF!</definedName>
    <definedName name="_Tab29" localSheetId="41">#REF!</definedName>
    <definedName name="_Tab29" localSheetId="42">#REF!</definedName>
    <definedName name="_Tab29" localSheetId="43">#REF!</definedName>
    <definedName name="_Tab29" localSheetId="44">#REF!</definedName>
    <definedName name="_Tab29" localSheetId="45">#REF!</definedName>
    <definedName name="_Tab29" localSheetId="51">#REF!</definedName>
    <definedName name="_Tab29" localSheetId="52">#REF!</definedName>
    <definedName name="_Tab29" localSheetId="54">#REF!</definedName>
    <definedName name="_Tab29" localSheetId="64">#REF!</definedName>
    <definedName name="_Tab29" localSheetId="65">#REF!</definedName>
    <definedName name="_Tab29" localSheetId="19">#REF!</definedName>
    <definedName name="_Tab29" localSheetId="20">#REF!</definedName>
    <definedName name="_Tab29" localSheetId="0">#REF!</definedName>
    <definedName name="_Tab29">#REF!</definedName>
    <definedName name="_TAB3" localSheetId="68">[48]TC!#REF!</definedName>
    <definedName name="_TAB3" localSheetId="69">[48]TC!#REF!</definedName>
    <definedName name="_TAB3" localSheetId="70">[48]TC!#REF!</definedName>
    <definedName name="_TAB3" localSheetId="72">[48]TC!#REF!</definedName>
    <definedName name="_TAB3" localSheetId="74">[48]TC!#REF!</definedName>
    <definedName name="_TAB3" localSheetId="75">[48]TC!#REF!</definedName>
    <definedName name="_TAB3" localSheetId="76">[48]TC!#REF!</definedName>
    <definedName name="_TAB3" localSheetId="12">#REF!</definedName>
    <definedName name="_TAB3" localSheetId="13">#REF!</definedName>
    <definedName name="_TAB3" localSheetId="39">#REF!</definedName>
    <definedName name="_TAB3" localSheetId="26">[48]TC!#REF!</definedName>
    <definedName name="_TAB3" localSheetId="40">#REF!</definedName>
    <definedName name="_TAB3" localSheetId="41">#REF!</definedName>
    <definedName name="_TAB3" localSheetId="42">#REF!</definedName>
    <definedName name="_TAB3" localSheetId="43">[48]TC!#REF!</definedName>
    <definedName name="_TAB3" localSheetId="44">[48]TC!#REF!</definedName>
    <definedName name="_TAB3" localSheetId="45">#REF!</definedName>
    <definedName name="_TAB3" localSheetId="51">[48]TC!#REF!</definedName>
    <definedName name="_TAB3" localSheetId="54">#REF!</definedName>
    <definedName name="_TAB3" localSheetId="65">[48]TC!#REF!</definedName>
    <definedName name="_TAB3" localSheetId="66">[48]TC!#REF!</definedName>
    <definedName name="_TAB3" localSheetId="19">#REF!</definedName>
    <definedName name="_TAB3" localSheetId="20">[48]TC!#REF!</definedName>
    <definedName name="_TAB3" localSheetId="0">[48]TC!#REF!</definedName>
    <definedName name="_TAB3">#REF!</definedName>
    <definedName name="_Tab30" localSheetId="68">#REF!</definedName>
    <definedName name="_Tab30" localSheetId="69">#REF!</definedName>
    <definedName name="_Tab30" localSheetId="70">#REF!</definedName>
    <definedName name="_Tab30" localSheetId="72">#REF!</definedName>
    <definedName name="_Tab30" localSheetId="74">#REF!</definedName>
    <definedName name="_Tab30" localSheetId="75">#REF!</definedName>
    <definedName name="_Tab30" localSheetId="76">#REF!</definedName>
    <definedName name="_Tab30" localSheetId="12">#REF!</definedName>
    <definedName name="_Tab30" localSheetId="13">#REF!</definedName>
    <definedName name="_Tab30" localSheetId="14">#REF!</definedName>
    <definedName name="_Tab30" localSheetId="22">#REF!</definedName>
    <definedName name="_Tab30" localSheetId="63">#REF!</definedName>
    <definedName name="_Tab30" localSheetId="39">#REF!</definedName>
    <definedName name="_Tab30" localSheetId="32">#REF!</definedName>
    <definedName name="_Tab30" localSheetId="40">#REF!</definedName>
    <definedName name="_Tab30" localSheetId="41">#REF!</definedName>
    <definedName name="_Tab30" localSheetId="42">#REF!</definedName>
    <definedName name="_Tab30" localSheetId="43">#REF!</definedName>
    <definedName name="_Tab30" localSheetId="44">#REF!</definedName>
    <definedName name="_Tab30" localSheetId="45">#REF!</definedName>
    <definedName name="_Tab30" localSheetId="51">#REF!</definedName>
    <definedName name="_Tab30" localSheetId="52">#REF!</definedName>
    <definedName name="_Tab30" localSheetId="54">#REF!</definedName>
    <definedName name="_Tab30" localSheetId="64">#REF!</definedName>
    <definedName name="_Tab30" localSheetId="65">#REF!</definedName>
    <definedName name="_Tab30" localSheetId="66">#REF!</definedName>
    <definedName name="_Tab30" localSheetId="19">#REF!</definedName>
    <definedName name="_Tab30" localSheetId="20">#REF!</definedName>
    <definedName name="_Tab30" localSheetId="0">#REF!</definedName>
    <definedName name="_Tab30">#REF!</definedName>
    <definedName name="_Tab31" localSheetId="68">#REF!</definedName>
    <definedName name="_Tab31" localSheetId="69">#REF!</definedName>
    <definedName name="_Tab31" localSheetId="70">#REF!</definedName>
    <definedName name="_Tab31" localSheetId="72">#REF!</definedName>
    <definedName name="_Tab31" localSheetId="74">#REF!</definedName>
    <definedName name="_Tab31" localSheetId="75">#REF!</definedName>
    <definedName name="_Tab31" localSheetId="76">#REF!</definedName>
    <definedName name="_Tab31" localSheetId="12">#REF!</definedName>
    <definedName name="_Tab31" localSheetId="13">#REF!</definedName>
    <definedName name="_Tab31" localSheetId="14">#REF!</definedName>
    <definedName name="_Tab31" localSheetId="22">#REF!</definedName>
    <definedName name="_Tab31" localSheetId="63">#REF!</definedName>
    <definedName name="_Tab31" localSheetId="39">#REF!</definedName>
    <definedName name="_Tab31" localSheetId="32">#REF!</definedName>
    <definedName name="_Tab31" localSheetId="40">#REF!</definedName>
    <definedName name="_Tab31" localSheetId="41">#REF!</definedName>
    <definedName name="_Tab31" localSheetId="42">#REF!</definedName>
    <definedName name="_Tab31" localSheetId="43">#REF!</definedName>
    <definedName name="_Tab31" localSheetId="44">#REF!</definedName>
    <definedName name="_Tab31" localSheetId="45">#REF!</definedName>
    <definedName name="_Tab31" localSheetId="51">#REF!</definedName>
    <definedName name="_Tab31" localSheetId="52">#REF!</definedName>
    <definedName name="_Tab31" localSheetId="54">#REF!</definedName>
    <definedName name="_Tab31" localSheetId="64">#REF!</definedName>
    <definedName name="_Tab31" localSheetId="65">#REF!</definedName>
    <definedName name="_Tab31" localSheetId="19">#REF!</definedName>
    <definedName name="_Tab31" localSheetId="20">#REF!</definedName>
    <definedName name="_Tab31" localSheetId="0">#REF!</definedName>
    <definedName name="_Tab31">#REF!</definedName>
    <definedName name="_Tab32" localSheetId="68">#REF!</definedName>
    <definedName name="_Tab32" localSheetId="69">#REF!</definedName>
    <definedName name="_Tab32" localSheetId="70">#REF!</definedName>
    <definedName name="_Tab32" localSheetId="72">#REF!</definedName>
    <definedName name="_Tab32" localSheetId="74">#REF!</definedName>
    <definedName name="_Tab32" localSheetId="75">#REF!</definedName>
    <definedName name="_Tab32" localSheetId="76">#REF!</definedName>
    <definedName name="_Tab32" localSheetId="12">#REF!</definedName>
    <definedName name="_Tab32" localSheetId="13">#REF!</definedName>
    <definedName name="_Tab32" localSheetId="14">#REF!</definedName>
    <definedName name="_Tab32" localSheetId="22">#REF!</definedName>
    <definedName name="_Tab32" localSheetId="63">#REF!</definedName>
    <definedName name="_Tab32" localSheetId="39">#REF!</definedName>
    <definedName name="_Tab32" localSheetId="32">#REF!</definedName>
    <definedName name="_Tab32" localSheetId="40">#REF!</definedName>
    <definedName name="_Tab32" localSheetId="41">#REF!</definedName>
    <definedName name="_Tab32" localSheetId="42">#REF!</definedName>
    <definedName name="_Tab32" localSheetId="43">#REF!</definedName>
    <definedName name="_Tab32" localSheetId="44">#REF!</definedName>
    <definedName name="_Tab32" localSheetId="45">#REF!</definedName>
    <definedName name="_Tab32" localSheetId="51">#REF!</definedName>
    <definedName name="_Tab32" localSheetId="52">#REF!</definedName>
    <definedName name="_Tab32" localSheetId="54">#REF!</definedName>
    <definedName name="_Tab32" localSheetId="64">#REF!</definedName>
    <definedName name="_Tab32" localSheetId="65">#REF!</definedName>
    <definedName name="_Tab32" localSheetId="19">#REF!</definedName>
    <definedName name="_Tab32" localSheetId="20">#REF!</definedName>
    <definedName name="_Tab32" localSheetId="0">#REF!</definedName>
    <definedName name="_Tab32">#REF!</definedName>
    <definedName name="_Tab33" localSheetId="68">#REF!</definedName>
    <definedName name="_Tab33" localSheetId="69">#REF!</definedName>
    <definedName name="_Tab33" localSheetId="70">#REF!</definedName>
    <definedName name="_Tab33" localSheetId="72">#REF!</definedName>
    <definedName name="_Tab33" localSheetId="74">#REF!</definedName>
    <definedName name="_Tab33" localSheetId="75">#REF!</definedName>
    <definedName name="_Tab33" localSheetId="76">#REF!</definedName>
    <definedName name="_Tab33" localSheetId="12">#REF!</definedName>
    <definedName name="_Tab33" localSheetId="13">#REF!</definedName>
    <definedName name="_Tab33" localSheetId="22">#REF!</definedName>
    <definedName name="_Tab33" localSheetId="63">#REF!</definedName>
    <definedName name="_Tab33" localSheetId="39">#REF!</definedName>
    <definedName name="_Tab33" localSheetId="32">#REF!</definedName>
    <definedName name="_Tab33" localSheetId="40">#REF!</definedName>
    <definedName name="_Tab33" localSheetId="41">#REF!</definedName>
    <definedName name="_Tab33" localSheetId="42">#REF!</definedName>
    <definedName name="_Tab33" localSheetId="43">#REF!</definedName>
    <definedName name="_Tab33" localSheetId="44">#REF!</definedName>
    <definedName name="_Tab33" localSheetId="45">#REF!</definedName>
    <definedName name="_Tab33" localSheetId="51">#REF!</definedName>
    <definedName name="_Tab33" localSheetId="52">#REF!</definedName>
    <definedName name="_Tab33" localSheetId="54">#REF!</definedName>
    <definedName name="_Tab33" localSheetId="64">#REF!</definedName>
    <definedName name="_Tab33" localSheetId="65">#REF!</definedName>
    <definedName name="_Tab33" localSheetId="19">#REF!</definedName>
    <definedName name="_Tab33" localSheetId="20">#REF!</definedName>
    <definedName name="_Tab33" localSheetId="0">#REF!</definedName>
    <definedName name="_Tab33">#REF!</definedName>
    <definedName name="_Tab34" localSheetId="68">#REF!</definedName>
    <definedName name="_Tab34" localSheetId="69">#REF!</definedName>
    <definedName name="_Tab34" localSheetId="70">#REF!</definedName>
    <definedName name="_Tab34" localSheetId="72">#REF!</definedName>
    <definedName name="_Tab34" localSheetId="74">#REF!</definedName>
    <definedName name="_Tab34" localSheetId="75">#REF!</definedName>
    <definedName name="_Tab34" localSheetId="76">#REF!</definedName>
    <definedName name="_Tab34" localSheetId="12">#REF!</definedName>
    <definedName name="_Tab34" localSheetId="13">#REF!</definedName>
    <definedName name="_Tab34" localSheetId="22">#REF!</definedName>
    <definedName name="_Tab34" localSheetId="63">#REF!</definedName>
    <definedName name="_Tab34" localSheetId="39">#REF!</definedName>
    <definedName name="_Tab34" localSheetId="32">#REF!</definedName>
    <definedName name="_Tab34" localSheetId="40">#REF!</definedName>
    <definedName name="_Tab34" localSheetId="41">#REF!</definedName>
    <definedName name="_Tab34" localSheetId="42">#REF!</definedName>
    <definedName name="_Tab34" localSheetId="43">#REF!</definedName>
    <definedName name="_Tab34" localSheetId="44">#REF!</definedName>
    <definedName name="_Tab34" localSheetId="45">#REF!</definedName>
    <definedName name="_Tab34" localSheetId="51">#REF!</definedName>
    <definedName name="_Tab34" localSheetId="52">#REF!</definedName>
    <definedName name="_Tab34" localSheetId="54">#REF!</definedName>
    <definedName name="_Tab34" localSheetId="64">#REF!</definedName>
    <definedName name="_Tab34" localSheetId="65">#REF!</definedName>
    <definedName name="_Tab34" localSheetId="19">#REF!</definedName>
    <definedName name="_Tab34" localSheetId="20">#REF!</definedName>
    <definedName name="_Tab34" localSheetId="0">#REF!</definedName>
    <definedName name="_Tab34">#REF!</definedName>
    <definedName name="_Tab35" localSheetId="68">#REF!</definedName>
    <definedName name="_Tab35" localSheetId="69">#REF!</definedName>
    <definedName name="_Tab35" localSheetId="70">#REF!</definedName>
    <definedName name="_Tab35" localSheetId="72">#REF!</definedName>
    <definedName name="_Tab35" localSheetId="74">#REF!</definedName>
    <definedName name="_Tab35" localSheetId="75">#REF!</definedName>
    <definedName name="_Tab35" localSheetId="76">#REF!</definedName>
    <definedName name="_Tab35" localSheetId="12">#REF!</definedName>
    <definedName name="_Tab35" localSheetId="13">#REF!</definedName>
    <definedName name="_Tab35" localSheetId="22">#REF!</definedName>
    <definedName name="_Tab35" localSheetId="63">#REF!</definedName>
    <definedName name="_Tab35" localSheetId="39">#REF!</definedName>
    <definedName name="_Tab35" localSheetId="32">#REF!</definedName>
    <definedName name="_Tab35" localSheetId="40">#REF!</definedName>
    <definedName name="_Tab35" localSheetId="41">#REF!</definedName>
    <definedName name="_Tab35" localSheetId="42">#REF!</definedName>
    <definedName name="_Tab35" localSheetId="43">#REF!</definedName>
    <definedName name="_Tab35" localSheetId="44">#REF!</definedName>
    <definedName name="_Tab35" localSheetId="45">#REF!</definedName>
    <definedName name="_Tab35" localSheetId="51">#REF!</definedName>
    <definedName name="_Tab35" localSheetId="52">#REF!</definedName>
    <definedName name="_Tab35" localSheetId="54">#REF!</definedName>
    <definedName name="_Tab35" localSheetId="64">#REF!</definedName>
    <definedName name="_Tab35" localSheetId="65">#REF!</definedName>
    <definedName name="_Tab35" localSheetId="19">#REF!</definedName>
    <definedName name="_Tab35" localSheetId="20">#REF!</definedName>
    <definedName name="_Tab35" localSheetId="0">#REF!</definedName>
    <definedName name="_Tab35">#REF!</definedName>
    <definedName name="_Tab36" localSheetId="68">#REF!</definedName>
    <definedName name="_Tab36" localSheetId="69">#REF!</definedName>
    <definedName name="_Tab36" localSheetId="70">#REF!</definedName>
    <definedName name="_Tab36" localSheetId="72">#REF!</definedName>
    <definedName name="_Tab36" localSheetId="74">#REF!</definedName>
    <definedName name="_Tab36" localSheetId="75">#REF!</definedName>
    <definedName name="_Tab36" localSheetId="76">#REF!</definedName>
    <definedName name="_Tab36" localSheetId="12">#REF!</definedName>
    <definedName name="_Tab36" localSheetId="13">#REF!</definedName>
    <definedName name="_Tab36" localSheetId="63">#REF!</definedName>
    <definedName name="_Tab36" localSheetId="39">#REF!</definedName>
    <definedName name="_Tab36" localSheetId="40">#REF!</definedName>
    <definedName name="_Tab36" localSheetId="41">#REF!</definedName>
    <definedName name="_Tab36" localSheetId="42">#REF!</definedName>
    <definedName name="_Tab36" localSheetId="43">#REF!</definedName>
    <definedName name="_Tab36" localSheetId="44">#REF!</definedName>
    <definedName name="_Tab36" localSheetId="45">#REF!</definedName>
    <definedName name="_Tab36" localSheetId="51">#REF!</definedName>
    <definedName name="_Tab36" localSheetId="54">#REF!</definedName>
    <definedName name="_Tab36" localSheetId="64">#REF!</definedName>
    <definedName name="_Tab36" localSheetId="65">#REF!</definedName>
    <definedName name="_Tab36" localSheetId="19">#REF!</definedName>
    <definedName name="_Tab36" localSheetId="20">#REF!</definedName>
    <definedName name="_Tab36" localSheetId="0">#REF!</definedName>
    <definedName name="_Tab36">#REF!</definedName>
    <definedName name="_Tab37" localSheetId="68">#REF!</definedName>
    <definedName name="_Tab37" localSheetId="69">#REF!</definedName>
    <definedName name="_Tab37" localSheetId="70">#REF!</definedName>
    <definedName name="_Tab37" localSheetId="72">#REF!</definedName>
    <definedName name="_Tab37" localSheetId="74">#REF!</definedName>
    <definedName name="_Tab37" localSheetId="75">#REF!</definedName>
    <definedName name="_Tab37" localSheetId="76">#REF!</definedName>
    <definedName name="_Tab37" localSheetId="12">#REF!</definedName>
    <definedName name="_Tab37" localSheetId="13">#REF!</definedName>
    <definedName name="_Tab37" localSheetId="63">#REF!</definedName>
    <definedName name="_Tab37" localSheetId="39">#REF!</definedName>
    <definedName name="_Tab37" localSheetId="40">#REF!</definedName>
    <definedName name="_Tab37" localSheetId="41">#REF!</definedName>
    <definedName name="_Tab37" localSheetId="42">#REF!</definedName>
    <definedName name="_Tab37" localSheetId="43">#REF!</definedName>
    <definedName name="_Tab37" localSheetId="44">#REF!</definedName>
    <definedName name="_Tab37" localSheetId="45">#REF!</definedName>
    <definedName name="_Tab37" localSheetId="51">#REF!</definedName>
    <definedName name="_Tab37" localSheetId="54">#REF!</definedName>
    <definedName name="_Tab37" localSheetId="64">#REF!</definedName>
    <definedName name="_Tab37" localSheetId="65">#REF!</definedName>
    <definedName name="_Tab37" localSheetId="19">#REF!</definedName>
    <definedName name="_Tab37" localSheetId="20">#REF!</definedName>
    <definedName name="_Tab37" localSheetId="0">#REF!</definedName>
    <definedName name="_Tab37">#REF!</definedName>
    <definedName name="_Tab38" localSheetId="68">#REF!</definedName>
    <definedName name="_Tab38" localSheetId="69">#REF!</definedName>
    <definedName name="_Tab38" localSheetId="70">#REF!</definedName>
    <definedName name="_Tab38" localSheetId="72">#REF!</definedName>
    <definedName name="_Tab38" localSheetId="74">#REF!</definedName>
    <definedName name="_Tab38" localSheetId="75">#REF!</definedName>
    <definedName name="_Tab38" localSheetId="76">#REF!</definedName>
    <definedName name="_Tab38" localSheetId="12">#REF!</definedName>
    <definedName name="_Tab38" localSheetId="13">#REF!</definedName>
    <definedName name="_Tab38" localSheetId="63">#REF!</definedName>
    <definedName name="_Tab38" localSheetId="39">#REF!</definedName>
    <definedName name="_Tab38" localSheetId="40">#REF!</definedName>
    <definedName name="_Tab38" localSheetId="41">#REF!</definedName>
    <definedName name="_Tab38" localSheetId="42">#REF!</definedName>
    <definedName name="_Tab38" localSheetId="43">#REF!</definedName>
    <definedName name="_Tab38" localSheetId="44">#REF!</definedName>
    <definedName name="_Tab38" localSheetId="45">#REF!</definedName>
    <definedName name="_Tab38" localSheetId="51">#REF!</definedName>
    <definedName name="_Tab38" localSheetId="54">#REF!</definedName>
    <definedName name="_Tab38" localSheetId="64">#REF!</definedName>
    <definedName name="_Tab38" localSheetId="65">#REF!</definedName>
    <definedName name="_Tab38" localSheetId="19">#REF!</definedName>
    <definedName name="_Tab38" localSheetId="20">#REF!</definedName>
    <definedName name="_Tab38" localSheetId="0">#REF!</definedName>
    <definedName name="_Tab38">#REF!</definedName>
    <definedName name="_Tab39" localSheetId="68">#REF!</definedName>
    <definedName name="_Tab39" localSheetId="69">#REF!</definedName>
    <definedName name="_Tab39" localSheetId="70">#REF!</definedName>
    <definedName name="_Tab39" localSheetId="72">#REF!</definedName>
    <definedName name="_Tab39" localSheetId="74">#REF!</definedName>
    <definedName name="_Tab39" localSheetId="75">#REF!</definedName>
    <definedName name="_Tab39" localSheetId="76">#REF!</definedName>
    <definedName name="_Tab39" localSheetId="12">#REF!</definedName>
    <definedName name="_Tab39" localSheetId="13">#REF!</definedName>
    <definedName name="_Tab39" localSheetId="63">#REF!</definedName>
    <definedName name="_Tab39" localSheetId="39">#REF!</definedName>
    <definedName name="_Tab39" localSheetId="40">#REF!</definedName>
    <definedName name="_Tab39" localSheetId="41">#REF!</definedName>
    <definedName name="_Tab39" localSheetId="42">#REF!</definedName>
    <definedName name="_Tab39" localSheetId="43">#REF!</definedName>
    <definedName name="_Tab39" localSheetId="44">#REF!</definedName>
    <definedName name="_Tab39" localSheetId="45">#REF!</definedName>
    <definedName name="_Tab39" localSheetId="51">#REF!</definedName>
    <definedName name="_Tab39" localSheetId="54">#REF!</definedName>
    <definedName name="_Tab39" localSheetId="64">#REF!</definedName>
    <definedName name="_Tab39" localSheetId="65">#REF!</definedName>
    <definedName name="_Tab39" localSheetId="19">#REF!</definedName>
    <definedName name="_Tab39" localSheetId="20">#REF!</definedName>
    <definedName name="_Tab39" localSheetId="0">#REF!</definedName>
    <definedName name="_Tab39">#REF!</definedName>
    <definedName name="_tAB4" localSheetId="12">#REF!</definedName>
    <definedName name="_tAB4" localSheetId="13">#REF!</definedName>
    <definedName name="_tAB4" localSheetId="14">#REF!</definedName>
    <definedName name="_tAB4" localSheetId="25">#REF!</definedName>
    <definedName name="_tAB4" localSheetId="39">#REF!</definedName>
    <definedName name="_tAB4" localSheetId="24">#REF!</definedName>
    <definedName name="_tAB4" localSheetId="26">'[49]shared data'!$A$1:$G$71</definedName>
    <definedName name="_tAB4" localSheetId="40">#REF!</definedName>
    <definedName name="_tAB4" localSheetId="41">#REF!</definedName>
    <definedName name="_tAB4" localSheetId="42">#REF!</definedName>
    <definedName name="_tAB4" localSheetId="43">'[49]shared data'!$A$1:$G$71</definedName>
    <definedName name="_tAB4" localSheetId="44">'[49]shared data'!$A$1:$G$71</definedName>
    <definedName name="_tAB4" localSheetId="45">#REF!</definedName>
    <definedName name="_tAB4" localSheetId="51">#REF!</definedName>
    <definedName name="_tAB4" localSheetId="54">#REF!</definedName>
    <definedName name="_tAB4" localSheetId="66">'[49]shared data'!$A$1:$G$71</definedName>
    <definedName name="_tAB4" localSheetId="19">#REF!</definedName>
    <definedName name="_tAB4" localSheetId="20">'[49]shared data'!$A$1:$G$71</definedName>
    <definedName name="_tAB4" localSheetId="0">'[49]shared data'!$A$1:$G$71</definedName>
    <definedName name="_tAB4">#REF!</definedName>
    <definedName name="_Tab40" localSheetId="68">#REF!</definedName>
    <definedName name="_Tab40" localSheetId="69">#REF!</definedName>
    <definedName name="_Tab40" localSheetId="70">#REF!</definedName>
    <definedName name="_Tab40" localSheetId="72">#REF!</definedName>
    <definedName name="_Tab40" localSheetId="74">#REF!</definedName>
    <definedName name="_Tab40" localSheetId="75">#REF!</definedName>
    <definedName name="_Tab40" localSheetId="76">#REF!</definedName>
    <definedName name="_Tab40" localSheetId="12">#REF!</definedName>
    <definedName name="_Tab40" localSheetId="13">#REF!</definedName>
    <definedName name="_Tab40" localSheetId="14">#REF!</definedName>
    <definedName name="_Tab40" localSheetId="63">#REF!</definedName>
    <definedName name="_Tab40" localSheetId="39">#REF!</definedName>
    <definedName name="_Tab40" localSheetId="31">#REF!</definedName>
    <definedName name="_Tab40" localSheetId="40">#REF!</definedName>
    <definedName name="_Tab40" localSheetId="41">#REF!</definedName>
    <definedName name="_Tab40" localSheetId="42">#REF!</definedName>
    <definedName name="_Tab40" localSheetId="43">#REF!</definedName>
    <definedName name="_Tab40" localSheetId="44">#REF!</definedName>
    <definedName name="_Tab40" localSheetId="45">#REF!</definedName>
    <definedName name="_Tab40" localSheetId="51">#REF!</definedName>
    <definedName name="_Tab40" localSheetId="52">#REF!</definedName>
    <definedName name="_Tab40" localSheetId="54">#REF!</definedName>
    <definedName name="_Tab40" localSheetId="64">#REF!</definedName>
    <definedName name="_Tab40" localSheetId="65">#REF!</definedName>
    <definedName name="_Tab40" localSheetId="66">#REF!</definedName>
    <definedName name="_Tab40" localSheetId="19">#REF!</definedName>
    <definedName name="_Tab40" localSheetId="20">#REF!</definedName>
    <definedName name="_Tab40" localSheetId="0">#REF!</definedName>
    <definedName name="_Tab40">#REF!</definedName>
    <definedName name="_tab41" localSheetId="68">#REF!</definedName>
    <definedName name="_tab41" localSheetId="69">#REF!</definedName>
    <definedName name="_tab41" localSheetId="70">#REF!</definedName>
    <definedName name="_tab41" localSheetId="72">#REF!</definedName>
    <definedName name="_tab41" localSheetId="74">#REF!</definedName>
    <definedName name="_tab41" localSheetId="75">#REF!</definedName>
    <definedName name="_tab41" localSheetId="76">#REF!</definedName>
    <definedName name="_tab41" localSheetId="12">#REF!</definedName>
    <definedName name="_tab41" localSheetId="13">#REF!</definedName>
    <definedName name="_tab41" localSheetId="14">#REF!</definedName>
    <definedName name="_tab41" localSheetId="63">#REF!</definedName>
    <definedName name="_tab41" localSheetId="39">#REF!</definedName>
    <definedName name="_tab41" localSheetId="40">#REF!</definedName>
    <definedName name="_tab41" localSheetId="41">#REF!</definedName>
    <definedName name="_tab41" localSheetId="42">#REF!</definedName>
    <definedName name="_tab41" localSheetId="43">#REF!</definedName>
    <definedName name="_tab41" localSheetId="44">#REF!</definedName>
    <definedName name="_tab41" localSheetId="45">#REF!</definedName>
    <definedName name="_tab41" localSheetId="51">#REF!</definedName>
    <definedName name="_tab41" localSheetId="52">#REF!</definedName>
    <definedName name="_tab41" localSheetId="54">#REF!</definedName>
    <definedName name="_tab41" localSheetId="64">#REF!</definedName>
    <definedName name="_tab41" localSheetId="65">#REF!</definedName>
    <definedName name="_tab41" localSheetId="19">#REF!</definedName>
    <definedName name="_tab41" localSheetId="20">#REF!</definedName>
    <definedName name="_tab41" localSheetId="0">#REF!</definedName>
    <definedName name="_tab41">#REF!</definedName>
    <definedName name="_TAB5" localSheetId="68">[48]TC!#REF!</definedName>
    <definedName name="_TAB5" localSheetId="69">[48]TC!#REF!</definedName>
    <definedName name="_TAB5" localSheetId="70">[48]TC!#REF!</definedName>
    <definedName name="_TAB5" localSheetId="72">[48]TC!#REF!</definedName>
    <definedName name="_TAB5" localSheetId="74">[48]TC!#REF!</definedName>
    <definedName name="_TAB5" localSheetId="75">[48]TC!#REF!</definedName>
    <definedName name="_TAB5" localSheetId="76">[48]TC!#REF!</definedName>
    <definedName name="_TAB5" localSheetId="12">#REF!</definedName>
    <definedName name="_TAB5" localSheetId="13">#REF!</definedName>
    <definedName name="_TAB5" localSheetId="14">#REF!</definedName>
    <definedName name="_TAB5" localSheetId="63">[48]TC!#REF!</definedName>
    <definedName name="_TAB5" localSheetId="39">#REF!</definedName>
    <definedName name="_TAB5" localSheetId="26">[48]TC!#REF!</definedName>
    <definedName name="_TAB5" localSheetId="40">#REF!</definedName>
    <definedName name="_TAB5" localSheetId="41">[48]TC!#REF!</definedName>
    <definedName name="_TAB5" localSheetId="42">[48]TC!#REF!</definedName>
    <definedName name="_TAB5" localSheetId="43">[48]TC!#REF!</definedName>
    <definedName name="_TAB5" localSheetId="44">[48]TC!#REF!</definedName>
    <definedName name="_TAB5" localSheetId="45">#REF!</definedName>
    <definedName name="_TAB5" localSheetId="51">[48]TC!#REF!</definedName>
    <definedName name="_TAB5" localSheetId="52">[48]TC!#REF!</definedName>
    <definedName name="_TAB5" localSheetId="54">#REF!</definedName>
    <definedName name="_TAB5" localSheetId="64">[48]TC!#REF!</definedName>
    <definedName name="_TAB5" localSheetId="65">[48]TC!#REF!</definedName>
    <definedName name="_TAB5" localSheetId="66">[48]TC!#REF!</definedName>
    <definedName name="_TAB5" localSheetId="19">#REF!</definedName>
    <definedName name="_TAB5" localSheetId="20">[48]TC!#REF!</definedName>
    <definedName name="_TAB5" localSheetId="0">[48]TC!#REF!</definedName>
    <definedName name="_TAB5">#REF!</definedName>
    <definedName name="_TAB6" localSheetId="12">#REF!</definedName>
    <definedName name="_TAB6" localSheetId="13">#REF!</definedName>
    <definedName name="_TAB6" localSheetId="14">#REF!</definedName>
    <definedName name="_TAB6" localSheetId="63">[48]TC!#REF!</definedName>
    <definedName name="_TAB6" localSheetId="39">#REF!</definedName>
    <definedName name="_TAB6" localSheetId="26">[48]TC!#REF!</definedName>
    <definedName name="_TAB6" localSheetId="40">#REF!</definedName>
    <definedName name="_TAB6" localSheetId="41">[48]TC!#REF!</definedName>
    <definedName name="_TAB6" localSheetId="42">[48]TC!#REF!</definedName>
    <definedName name="_TAB6" localSheetId="43">[48]TC!#REF!</definedName>
    <definedName name="_TAB6" localSheetId="44">[48]TC!#REF!</definedName>
    <definedName name="_TAB6" localSheetId="45">#REF!</definedName>
    <definedName name="_TAB6" localSheetId="51">[48]TC!#REF!</definedName>
    <definedName name="_TAB6" localSheetId="52">[48]TC!#REF!</definedName>
    <definedName name="_TAB6" localSheetId="54">#REF!</definedName>
    <definedName name="_TAB6" localSheetId="64">[48]TC!#REF!</definedName>
    <definedName name="_TAB6" localSheetId="66">[48]TC!#REF!</definedName>
    <definedName name="_TAB6" localSheetId="19">#REF!</definedName>
    <definedName name="_TAB6" localSheetId="20">[48]TC!#REF!</definedName>
    <definedName name="_TAB6" localSheetId="0">[48]TC!#REF!</definedName>
    <definedName name="_TAB6">#REF!</definedName>
    <definedName name="_TAB7" localSheetId="68">#REF!</definedName>
    <definedName name="_TAB7" localSheetId="69">#REF!</definedName>
    <definedName name="_TAB7" localSheetId="70">#REF!</definedName>
    <definedName name="_TAB7" localSheetId="72">#REF!</definedName>
    <definedName name="_TAB7" localSheetId="74">#REF!</definedName>
    <definedName name="_TAB7" localSheetId="75">#REF!</definedName>
    <definedName name="_TAB7" localSheetId="76">#REF!</definedName>
    <definedName name="_TAB7" localSheetId="12">#REF!</definedName>
    <definedName name="_TAB7" localSheetId="13">#REF!</definedName>
    <definedName name="_TAB7" localSheetId="14">#REF!</definedName>
    <definedName name="_TAB7" localSheetId="63">#REF!</definedName>
    <definedName name="_TAB7" localSheetId="39">#REF!</definedName>
    <definedName name="_TAB7" localSheetId="31">#REF!</definedName>
    <definedName name="_TAB7" localSheetId="40">#REF!</definedName>
    <definedName name="_TAB7" localSheetId="41">#REF!</definedName>
    <definedName name="_TAB7" localSheetId="42">#REF!</definedName>
    <definedName name="_TAB7" localSheetId="43">#REF!</definedName>
    <definedName name="_TAB7" localSheetId="44">#REF!</definedName>
    <definedName name="_TAB7" localSheetId="45">#REF!</definedName>
    <definedName name="_TAB7" localSheetId="51">#REF!</definedName>
    <definedName name="_TAB7" localSheetId="52">#REF!</definedName>
    <definedName name="_TAB7" localSheetId="54">#REF!</definedName>
    <definedName name="_TAB7" localSheetId="64">#REF!</definedName>
    <definedName name="_TAB7" localSheetId="65">#REF!</definedName>
    <definedName name="_TAB7" localSheetId="66">#REF!</definedName>
    <definedName name="_TAB7" localSheetId="19">#REF!</definedName>
    <definedName name="_TAB7" localSheetId="20">#REF!</definedName>
    <definedName name="_TAB7" localSheetId="0">#REF!</definedName>
    <definedName name="_TAB7">#REF!</definedName>
    <definedName name="_TAB8" localSheetId="68">[48]TC!#REF!</definedName>
    <definedName name="_TAB8" localSheetId="69">[48]TC!#REF!</definedName>
    <definedName name="_TAB8" localSheetId="70">[48]TC!#REF!</definedName>
    <definedName name="_TAB8" localSheetId="72">[48]TC!#REF!</definedName>
    <definedName name="_TAB8" localSheetId="74">[48]TC!#REF!</definedName>
    <definedName name="_TAB8" localSheetId="75">[48]TC!#REF!</definedName>
    <definedName name="_TAB8" localSheetId="76">[48]TC!#REF!</definedName>
    <definedName name="_TAB8" localSheetId="12">#REF!</definedName>
    <definedName name="_TAB8" localSheetId="13">#REF!</definedName>
    <definedName name="_TAB8" localSheetId="14">#REF!</definedName>
    <definedName name="_TAB8" localSheetId="63">[48]TC!#REF!</definedName>
    <definedName name="_TAB8" localSheetId="39">#REF!</definedName>
    <definedName name="_TAB8" localSheetId="26">[48]TC!#REF!</definedName>
    <definedName name="_TAB8" localSheetId="31">[48]TC!#REF!</definedName>
    <definedName name="_TAB8" localSheetId="40">#REF!</definedName>
    <definedName name="_TAB8" localSheetId="41">[48]TC!#REF!</definedName>
    <definedName name="_TAB8" localSheetId="42">[48]TC!#REF!</definedName>
    <definedName name="_TAB8" localSheetId="43">[48]TC!#REF!</definedName>
    <definedName name="_TAB8" localSheetId="44">[48]TC!#REF!</definedName>
    <definedName name="_TAB8" localSheetId="45">#REF!</definedName>
    <definedName name="_TAB8" localSheetId="51">[48]TC!#REF!</definedName>
    <definedName name="_TAB8" localSheetId="52">[48]TC!#REF!</definedName>
    <definedName name="_TAB8" localSheetId="54">#REF!</definedName>
    <definedName name="_TAB8" localSheetId="64">[48]TC!#REF!</definedName>
    <definedName name="_TAB8" localSheetId="65">[48]TC!#REF!</definedName>
    <definedName name="_TAB8" localSheetId="66">[48]TC!#REF!</definedName>
    <definedName name="_TAB8" localSheetId="19">#REF!</definedName>
    <definedName name="_TAB8" localSheetId="20">[48]TC!#REF!</definedName>
    <definedName name="_TAB8" localSheetId="0">[48]TC!#REF!</definedName>
    <definedName name="_TAB8">#REF!</definedName>
    <definedName name="_TAB9" localSheetId="12">#REF!</definedName>
    <definedName name="_TAB9" localSheetId="13">#REF!</definedName>
    <definedName name="_TAB9" localSheetId="14">#REF!</definedName>
    <definedName name="_TAB9" localSheetId="63">[48]TC!#REF!</definedName>
    <definedName name="_TAB9" localSheetId="39">#REF!</definedName>
    <definedName name="_TAB9" localSheetId="26">[48]TC!#REF!</definedName>
    <definedName name="_TAB9" localSheetId="31">[48]TC!#REF!</definedName>
    <definedName name="_TAB9" localSheetId="40">#REF!</definedName>
    <definedName name="_TAB9" localSheetId="41">[48]TC!#REF!</definedName>
    <definedName name="_TAB9" localSheetId="42">[48]TC!#REF!</definedName>
    <definedName name="_TAB9" localSheetId="43">[48]TC!#REF!</definedName>
    <definedName name="_TAB9" localSheetId="44">[48]TC!#REF!</definedName>
    <definedName name="_TAB9" localSheetId="45">#REF!</definedName>
    <definedName name="_TAB9" localSheetId="51">[48]TC!#REF!</definedName>
    <definedName name="_TAB9" localSheetId="52">[48]TC!#REF!</definedName>
    <definedName name="_TAB9" localSheetId="54">#REF!</definedName>
    <definedName name="_TAB9" localSheetId="64">[48]TC!#REF!</definedName>
    <definedName name="_TAB9" localSheetId="66">[48]TC!#REF!</definedName>
    <definedName name="_TAB9" localSheetId="19">#REF!</definedName>
    <definedName name="_TAB9" localSheetId="20">[48]TC!#REF!</definedName>
    <definedName name="_TAB9" localSheetId="0">[48]TC!#REF!</definedName>
    <definedName name="_TAB9">#REF!</definedName>
    <definedName name="_tbl1" localSheetId="68">#REF!</definedName>
    <definedName name="_tbl1" localSheetId="69">#REF!</definedName>
    <definedName name="_tbl1" localSheetId="70">#REF!</definedName>
    <definedName name="_tbl1" localSheetId="72">#REF!</definedName>
    <definedName name="_tbl1" localSheetId="74">#REF!</definedName>
    <definedName name="_tbl1" localSheetId="75">#REF!</definedName>
    <definedName name="_tbl1" localSheetId="76">#REF!</definedName>
    <definedName name="_tbl1" localSheetId="12">#REF!</definedName>
    <definedName name="_tbl1" localSheetId="13">#REF!</definedName>
    <definedName name="_tbl1" localSheetId="14">#REF!</definedName>
    <definedName name="_tbl1" localSheetId="63">#REF!</definedName>
    <definedName name="_tbl1" localSheetId="39">#REF!</definedName>
    <definedName name="_tbl1" localSheetId="31">#REF!</definedName>
    <definedName name="_tbl1" localSheetId="40">#REF!</definedName>
    <definedName name="_tbl1" localSheetId="41">#REF!</definedName>
    <definedName name="_tbl1" localSheetId="42">#REF!</definedName>
    <definedName name="_tbl1" localSheetId="43">#REF!</definedName>
    <definedName name="_tbl1" localSheetId="44">#REF!</definedName>
    <definedName name="_tbl1" localSheetId="45">#REF!</definedName>
    <definedName name="_tbl1" localSheetId="51">#REF!</definedName>
    <definedName name="_tbl1" localSheetId="52">#REF!</definedName>
    <definedName name="_tbl1" localSheetId="54">#REF!</definedName>
    <definedName name="_tbl1" localSheetId="64">#REF!</definedName>
    <definedName name="_tbl1" localSheetId="65">#REF!</definedName>
    <definedName name="_tbl1" localSheetId="66">#REF!</definedName>
    <definedName name="_tbl1" localSheetId="19">#REF!</definedName>
    <definedName name="_tbl1" localSheetId="20">#REF!</definedName>
    <definedName name="_tbl1" localSheetId="0">#REF!</definedName>
    <definedName name="_tbl1">#REF!</definedName>
    <definedName name="_tnt1">#N/A</definedName>
    <definedName name="_Toc108768991" localSheetId="15">'Tabla 3'!$C$2</definedName>
    <definedName name="_Toc108768992" localSheetId="16">'Tabla 4'!$C$2</definedName>
    <definedName name="_Toc173165819" localSheetId="18">'Tabla 6'!#REF!</definedName>
    <definedName name="_Toc191191306_3" localSheetId="68">[50]anex7!#REF!</definedName>
    <definedName name="_Toc191191306_3" localSheetId="69">[50]anex7!#REF!</definedName>
    <definedName name="_Toc191191306_3" localSheetId="70">[50]anex7!#REF!</definedName>
    <definedName name="_Toc191191306_3" localSheetId="72">[50]anex7!#REF!</definedName>
    <definedName name="_Toc191191306_3" localSheetId="74">[50]anex7!#REF!</definedName>
    <definedName name="_Toc191191306_3" localSheetId="75">[50]anex7!#REF!</definedName>
    <definedName name="_Toc191191306_3" localSheetId="76">[50]anex7!#REF!</definedName>
    <definedName name="_Toc191191306_3" localSheetId="12">#REF!</definedName>
    <definedName name="_Toc191191306_3" localSheetId="13">#REF!</definedName>
    <definedName name="_Toc191191306_3" localSheetId="14">#REF!</definedName>
    <definedName name="_Toc191191306_3" localSheetId="22">[50]anex7!#REF!</definedName>
    <definedName name="_Toc191191306_3" localSheetId="23">[50]anex7!#REF!</definedName>
    <definedName name="_Toc191191306_3" localSheetId="25">#REF!</definedName>
    <definedName name="_Toc191191306_3" localSheetId="63">[50]anex7!#REF!</definedName>
    <definedName name="_Toc191191306_3" localSheetId="39">#REF!</definedName>
    <definedName name="_Toc191191306_3" localSheetId="24">#REF!</definedName>
    <definedName name="_Toc191191306_3" localSheetId="26">[50]anex7!#REF!</definedName>
    <definedName name="_Toc191191306_3" localSheetId="31">[50]anex7!#REF!</definedName>
    <definedName name="_Toc191191306_3" localSheetId="32">#REF!</definedName>
    <definedName name="_Toc191191306_3" localSheetId="33">#REF!</definedName>
    <definedName name="_Toc191191306_3" localSheetId="34">#REF!</definedName>
    <definedName name="_Toc191191306_3" localSheetId="35">#REF!</definedName>
    <definedName name="_Toc191191306_3" localSheetId="36">#REF!</definedName>
    <definedName name="_Toc191191306_3" localSheetId="40">#REF!</definedName>
    <definedName name="_Toc191191306_3" localSheetId="41">[50]anex7!#REF!</definedName>
    <definedName name="_Toc191191306_3" localSheetId="42">[50]anex7!#REF!</definedName>
    <definedName name="_Toc191191306_3" localSheetId="43">[50]anex7!#REF!</definedName>
    <definedName name="_Toc191191306_3" localSheetId="44">[50]anex7!#REF!</definedName>
    <definedName name="_Toc191191306_3" localSheetId="45">#REF!</definedName>
    <definedName name="_Toc191191306_3" localSheetId="51">#REF!</definedName>
    <definedName name="_Toc191191306_3" localSheetId="54">#REF!</definedName>
    <definedName name="_Toc191191306_3" localSheetId="64">[50]anex7!#REF!</definedName>
    <definedName name="_Toc191191306_3" localSheetId="65">[50]anex7!#REF!</definedName>
    <definedName name="_Toc191191306_3" localSheetId="66">[50]anex7!#REF!</definedName>
    <definedName name="_Toc191191306_3" localSheetId="19">#REF!</definedName>
    <definedName name="_Toc191191306_3" localSheetId="20">[50]anex7!#REF!</definedName>
    <definedName name="_Toc191191306_3" localSheetId="0">[50]anex7!#REF!</definedName>
    <definedName name="_Toc191191306_3">#REF!</definedName>
    <definedName name="_TOT58" localSheetId="68">[7]GROWTH!#REF!</definedName>
    <definedName name="_TOT58" localSheetId="69">[7]GROWTH!#REF!</definedName>
    <definedName name="_TOT58" localSheetId="70">[7]GROWTH!#REF!</definedName>
    <definedName name="_TOT58" localSheetId="72">[7]GROWTH!#REF!</definedName>
    <definedName name="_TOT58" localSheetId="74">[7]GROWTH!#REF!</definedName>
    <definedName name="_TOT58" localSheetId="75">[7]GROWTH!#REF!</definedName>
    <definedName name="_TOT58" localSheetId="76">[7]GROWTH!#REF!</definedName>
    <definedName name="_TOT58" localSheetId="12">#REF!</definedName>
    <definedName name="_TOT58" localSheetId="13">#REF!</definedName>
    <definedName name="_TOT58" localSheetId="14">#REF!</definedName>
    <definedName name="_TOT58" localSheetId="22">[7]GROWTH!#REF!</definedName>
    <definedName name="_TOT58" localSheetId="23">[7]GROWTH!#REF!</definedName>
    <definedName name="_TOT58" localSheetId="25">#REF!</definedName>
    <definedName name="_TOT58" localSheetId="63">[7]GROWTH!#REF!</definedName>
    <definedName name="_TOT58" localSheetId="39">#REF!</definedName>
    <definedName name="_TOT58" localSheetId="24">#REF!</definedName>
    <definedName name="_TOT58" localSheetId="26">[7]GROWTH!#REF!</definedName>
    <definedName name="_TOT58" localSheetId="31">[7]GROWTH!#REF!</definedName>
    <definedName name="_TOT58" localSheetId="32">#REF!</definedName>
    <definedName name="_TOT58" localSheetId="36">#REF!</definedName>
    <definedName name="_TOT58" localSheetId="40">#REF!</definedName>
    <definedName name="_TOT58" localSheetId="41">[7]GROWTH!#REF!</definedName>
    <definedName name="_TOT58" localSheetId="42">[7]GROWTH!#REF!</definedName>
    <definedName name="_TOT58" localSheetId="43">[7]GROWTH!#REF!</definedName>
    <definedName name="_TOT58" localSheetId="44">[7]GROWTH!#REF!</definedName>
    <definedName name="_TOT58" localSheetId="45">#REF!</definedName>
    <definedName name="_TOT58" localSheetId="46">#REF!</definedName>
    <definedName name="_TOT58" localSheetId="47">#REF!</definedName>
    <definedName name="_TOT58" localSheetId="51">#REF!</definedName>
    <definedName name="_TOT58" localSheetId="54">#REF!</definedName>
    <definedName name="_TOT58" localSheetId="64">[7]GROWTH!#REF!</definedName>
    <definedName name="_TOT58" localSheetId="65">[7]GROWTH!#REF!</definedName>
    <definedName name="_TOT58" localSheetId="66">[7]GROWTH!#REF!</definedName>
    <definedName name="_TOT58" localSheetId="19">#REF!</definedName>
    <definedName name="_TOT58" localSheetId="20">[7]GROWTH!#REF!</definedName>
    <definedName name="_TOT58" localSheetId="0">[7]GROWTH!#REF!</definedName>
    <definedName name="_TOT58">#REF!</definedName>
    <definedName name="_UES96" localSheetId="68">#REF!</definedName>
    <definedName name="_UES96" localSheetId="69">#REF!</definedName>
    <definedName name="_UES96" localSheetId="70">#REF!</definedName>
    <definedName name="_UES96" localSheetId="72">#REF!</definedName>
    <definedName name="_UES96" localSheetId="74">#REF!</definedName>
    <definedName name="_UES96" localSheetId="75">#REF!</definedName>
    <definedName name="_UES96" localSheetId="76">#REF!</definedName>
    <definedName name="_UES96" localSheetId="12">#REF!</definedName>
    <definedName name="_UES96" localSheetId="13">#REF!</definedName>
    <definedName name="_UES96" localSheetId="14">#REF!</definedName>
    <definedName name="_UES96" localSheetId="63">#REF!</definedName>
    <definedName name="_UES96" localSheetId="39">#REF!</definedName>
    <definedName name="_UES96" localSheetId="31">#REF!</definedName>
    <definedName name="_UES96" localSheetId="40">#REF!</definedName>
    <definedName name="_UES96" localSheetId="41">#REF!</definedName>
    <definedName name="_UES96" localSheetId="42">#REF!</definedName>
    <definedName name="_UES96" localSheetId="43">#REF!</definedName>
    <definedName name="_UES96" localSheetId="44">#REF!</definedName>
    <definedName name="_UES96" localSheetId="45">#REF!</definedName>
    <definedName name="_UES96" localSheetId="51">#REF!</definedName>
    <definedName name="_UES96" localSheetId="52">#REF!</definedName>
    <definedName name="_UES96" localSheetId="54">#REF!</definedName>
    <definedName name="_UES96" localSheetId="64">#REF!</definedName>
    <definedName name="_UES96" localSheetId="65">#REF!</definedName>
    <definedName name="_UES96" localSheetId="66">#REF!</definedName>
    <definedName name="_UES96" localSheetId="19">#REF!</definedName>
    <definedName name="_UES96" localSheetId="20">#REF!</definedName>
    <definedName name="_UES96" localSheetId="0">#REF!</definedName>
    <definedName name="_UES96">#REF!</definedName>
    <definedName name="_VAO98" localSheetId="68">#REF!</definedName>
    <definedName name="_VAO98" localSheetId="69">#REF!</definedName>
    <definedName name="_VAO98" localSheetId="70">#REF!</definedName>
    <definedName name="_VAO98" localSheetId="72">#REF!</definedName>
    <definedName name="_VAO98" localSheetId="74">#REF!</definedName>
    <definedName name="_VAO98" localSheetId="75">#REF!</definedName>
    <definedName name="_VAO98" localSheetId="76">#REF!</definedName>
    <definedName name="_VAO98" localSheetId="12">#REF!</definedName>
    <definedName name="_VAO98" localSheetId="13">#REF!</definedName>
    <definedName name="_VAO98" localSheetId="14">#REF!</definedName>
    <definedName name="_VAO98" localSheetId="63">#REF!</definedName>
    <definedName name="_VAO98" localSheetId="39">#REF!</definedName>
    <definedName name="_VAO98" localSheetId="40">#REF!</definedName>
    <definedName name="_VAO98" localSheetId="41">#REF!</definedName>
    <definedName name="_VAO98" localSheetId="42">#REF!</definedName>
    <definedName name="_VAO98" localSheetId="43">#REF!</definedName>
    <definedName name="_VAO98" localSheetId="44">#REF!</definedName>
    <definedName name="_VAO98" localSheetId="45">#REF!</definedName>
    <definedName name="_VAO98" localSheetId="51">#REF!</definedName>
    <definedName name="_VAO98" localSheetId="52">#REF!</definedName>
    <definedName name="_VAO98" localSheetId="54">#REF!</definedName>
    <definedName name="_VAO98" localSheetId="64">#REF!</definedName>
    <definedName name="_VAO98" localSheetId="65">#REF!</definedName>
    <definedName name="_VAO98" localSheetId="19">#REF!</definedName>
    <definedName name="_VAO98" localSheetId="20">#REF!</definedName>
    <definedName name="_VAO98" localSheetId="0">#REF!</definedName>
    <definedName name="_VAO98">#REF!</definedName>
    <definedName name="_VAO99" localSheetId="68">#REF!</definedName>
    <definedName name="_VAO99" localSheetId="69">#REF!</definedName>
    <definedName name="_VAO99" localSheetId="70">#REF!</definedName>
    <definedName name="_VAO99" localSheetId="72">#REF!</definedName>
    <definedName name="_VAO99" localSheetId="74">#REF!</definedName>
    <definedName name="_VAO99" localSheetId="75">#REF!</definedName>
    <definedName name="_VAO99" localSheetId="76">#REF!</definedName>
    <definedName name="_VAO99" localSheetId="12">#REF!</definedName>
    <definedName name="_VAO99" localSheetId="13">#REF!</definedName>
    <definedName name="_VAO99" localSheetId="14">#REF!</definedName>
    <definedName name="_VAO99" localSheetId="63">#REF!</definedName>
    <definedName name="_VAO99" localSheetId="39">#REF!</definedName>
    <definedName name="_VAO99" localSheetId="40">#REF!</definedName>
    <definedName name="_VAO99" localSheetId="41">#REF!</definedName>
    <definedName name="_VAO99" localSheetId="42">#REF!</definedName>
    <definedName name="_VAO99" localSheetId="43">#REF!</definedName>
    <definedName name="_VAO99" localSheetId="44">#REF!</definedName>
    <definedName name="_VAO99" localSheetId="45">#REF!</definedName>
    <definedName name="_VAO99" localSheetId="51">#REF!</definedName>
    <definedName name="_VAO99" localSheetId="52">#REF!</definedName>
    <definedName name="_VAO99" localSheetId="54">#REF!</definedName>
    <definedName name="_VAO99" localSheetId="64">#REF!</definedName>
    <definedName name="_VAO99" localSheetId="65">#REF!</definedName>
    <definedName name="_VAO99" localSheetId="19">#REF!</definedName>
    <definedName name="_VAO99" localSheetId="20">#REF!</definedName>
    <definedName name="_VAO99" localSheetId="0">#REF!</definedName>
    <definedName name="_VAO99">#REF!</definedName>
    <definedName name="_WB2" localSheetId="68">#REF!</definedName>
    <definedName name="_WB2" localSheetId="69">#REF!</definedName>
    <definedName name="_WB2" localSheetId="70">#REF!</definedName>
    <definedName name="_WB2" localSheetId="72">#REF!</definedName>
    <definedName name="_WB2" localSheetId="74">#REF!</definedName>
    <definedName name="_WB2" localSheetId="75">#REF!</definedName>
    <definedName name="_WB2" localSheetId="76">#REF!</definedName>
    <definedName name="_WB2" localSheetId="12">#REF!</definedName>
    <definedName name="_WB2" localSheetId="13">#REF!</definedName>
    <definedName name="_WB2" localSheetId="22">#REF!</definedName>
    <definedName name="_WB2" localSheetId="23">#REF!</definedName>
    <definedName name="_WB2" localSheetId="25">#REF!</definedName>
    <definedName name="_WB2" localSheetId="63">#REF!</definedName>
    <definedName name="_WB2" localSheetId="39">#REF!</definedName>
    <definedName name="_WB2" localSheetId="24">#REF!</definedName>
    <definedName name="_WB2" localSheetId="31">#REF!</definedName>
    <definedName name="_WB2" localSheetId="32">#REF!</definedName>
    <definedName name="_WB2" localSheetId="36">#REF!</definedName>
    <definedName name="_WB2" localSheetId="40">#REF!</definedName>
    <definedName name="_WB2" localSheetId="41">#REF!</definedName>
    <definedName name="_WB2" localSheetId="42">#REF!</definedName>
    <definedName name="_WB2" localSheetId="43">#REF!</definedName>
    <definedName name="_WB2" localSheetId="44">#REF!</definedName>
    <definedName name="_WB2" localSheetId="45">#REF!</definedName>
    <definedName name="_WB2" localSheetId="51">#REF!</definedName>
    <definedName name="_WB2" localSheetId="52">#REF!</definedName>
    <definedName name="_WB2" localSheetId="54">#REF!</definedName>
    <definedName name="_WB2" localSheetId="64">#REF!</definedName>
    <definedName name="_WB2" localSheetId="65">#REF!</definedName>
    <definedName name="_WB2" localSheetId="19">#REF!</definedName>
    <definedName name="_WB2" localSheetId="20">#REF!</definedName>
    <definedName name="_WB2" localSheetId="0">#REF!</definedName>
    <definedName name="_WB2">#REF!</definedName>
    <definedName name="_WEO1" localSheetId="68">#REF!</definedName>
    <definedName name="_WEO1" localSheetId="69">#REF!</definedName>
    <definedName name="_WEO1" localSheetId="70">#REF!</definedName>
    <definedName name="_WEO1" localSheetId="72">#REF!</definedName>
    <definedName name="_WEO1" localSheetId="74">#REF!</definedName>
    <definedName name="_WEO1" localSheetId="75">#REF!</definedName>
    <definedName name="_WEO1" localSheetId="76">#REF!</definedName>
    <definedName name="_WEO1" localSheetId="12">#REF!</definedName>
    <definedName name="_WEO1" localSheetId="13">#REF!</definedName>
    <definedName name="_WEO1" localSheetId="63">#REF!</definedName>
    <definedName name="_WEO1" localSheetId="39">#REF!</definedName>
    <definedName name="_WEO1" localSheetId="40">#REF!</definedName>
    <definedName name="_WEO1" localSheetId="41">#REF!</definedName>
    <definedName name="_WEO1" localSheetId="42">#REF!</definedName>
    <definedName name="_WEO1" localSheetId="43">#REF!</definedName>
    <definedName name="_WEO1" localSheetId="44">#REF!</definedName>
    <definedName name="_WEO1" localSheetId="45">#REF!</definedName>
    <definedName name="_WEO1" localSheetId="51">#REF!</definedName>
    <definedName name="_WEO1" localSheetId="54">#REF!</definedName>
    <definedName name="_WEO1" localSheetId="64">#REF!</definedName>
    <definedName name="_WEO1" localSheetId="65">#REF!</definedName>
    <definedName name="_WEO1" localSheetId="19">#REF!</definedName>
    <definedName name="_WEO1" localSheetId="20">#REF!</definedName>
    <definedName name="_WEO1" localSheetId="0">#REF!</definedName>
    <definedName name="_WEO1">#REF!</definedName>
    <definedName name="_WEO2" localSheetId="68">#REF!</definedName>
    <definedName name="_WEO2" localSheetId="69">#REF!</definedName>
    <definedName name="_WEO2" localSheetId="70">#REF!</definedName>
    <definedName name="_WEO2" localSheetId="72">#REF!</definedName>
    <definedName name="_WEO2" localSheetId="74">#REF!</definedName>
    <definedName name="_WEO2" localSheetId="75">#REF!</definedName>
    <definedName name="_WEO2" localSheetId="76">#REF!</definedName>
    <definedName name="_WEO2" localSheetId="12">#REF!</definedName>
    <definedName name="_WEO2" localSheetId="13">#REF!</definedName>
    <definedName name="_WEO2" localSheetId="63">#REF!</definedName>
    <definedName name="_WEO2" localSheetId="39">#REF!</definedName>
    <definedName name="_WEO2" localSheetId="40">#REF!</definedName>
    <definedName name="_WEO2" localSheetId="41">#REF!</definedName>
    <definedName name="_WEO2" localSheetId="42">#REF!</definedName>
    <definedName name="_WEO2" localSheetId="43">#REF!</definedName>
    <definedName name="_WEO2" localSheetId="44">#REF!</definedName>
    <definedName name="_WEO2" localSheetId="45">#REF!</definedName>
    <definedName name="_WEO2" localSheetId="51">#REF!</definedName>
    <definedName name="_WEO2" localSheetId="54">#REF!</definedName>
    <definedName name="_WEO2" localSheetId="64">#REF!</definedName>
    <definedName name="_WEO2" localSheetId="65">#REF!</definedName>
    <definedName name="_WEO2" localSheetId="19">#REF!</definedName>
    <definedName name="_WEO2" localSheetId="20">#REF!</definedName>
    <definedName name="_WEO2" localSheetId="0">#REF!</definedName>
    <definedName name="_WEO2">#REF!</definedName>
    <definedName name="_xlcn.WorksheetConnection_MUCI2020v3.xlsxTabla1" localSheetId="12" hidden="1">#REF!</definedName>
    <definedName name="_xlcn.WorksheetConnection_MUCI2020v3.xlsxTabla1" localSheetId="13" hidden="1">#REF!</definedName>
    <definedName name="_xlcn.WorksheetConnection_MUCI2020v3.xlsxTabla1" localSheetId="39" hidden="1">#REF!</definedName>
    <definedName name="_xlcn.WorksheetConnection_MUCI2020v3.xlsxTabla1" localSheetId="26" hidden="1">[51]!Tabla1[#Data]</definedName>
    <definedName name="_xlcn.WorksheetConnection_MUCI2020v3.xlsxTabla1" localSheetId="40" hidden="1">#REF!</definedName>
    <definedName name="_xlcn.WorksheetConnection_MUCI2020v3.xlsxTabla1" localSheetId="41" hidden="1">#REF!</definedName>
    <definedName name="_xlcn.WorksheetConnection_MUCI2020v3.xlsxTabla1" localSheetId="42" hidden="1">#REF!</definedName>
    <definedName name="_xlcn.WorksheetConnection_MUCI2020v3.xlsxTabla1" localSheetId="43" hidden="1">[51]!Tabla1[#Data]</definedName>
    <definedName name="_xlcn.WorksheetConnection_MUCI2020v3.xlsxTabla1" localSheetId="44" hidden="1">[51]!Tabla1[#Data]</definedName>
    <definedName name="_xlcn.WorksheetConnection_MUCI2020v3.xlsxTabla1" localSheetId="45" hidden="1">#REF!</definedName>
    <definedName name="_xlcn.WorksheetConnection_MUCI2020v3.xlsxTabla1" localSheetId="51" hidden="1">[51]!Tabla1[#Data]</definedName>
    <definedName name="_xlcn.WorksheetConnection_MUCI2020v3.xlsxTabla1" localSheetId="54" hidden="1">#REF!</definedName>
    <definedName name="_xlcn.WorksheetConnection_MUCI2020v3.xlsxTabla1" localSheetId="66" hidden="1">[51]!Tabla1[#Data]</definedName>
    <definedName name="_xlcn.WorksheetConnection_MUCI2020v3.xlsxTabla1" localSheetId="19" hidden="1">#REF!</definedName>
    <definedName name="_xlcn.WorksheetConnection_MUCI2020v3.xlsxTabla1" localSheetId="20" hidden="1">[51]!Tabla1[#Data]</definedName>
    <definedName name="_xlcn.WorksheetConnection_MUCI2020v3.xlsxTabla1" localSheetId="0" hidden="1">[51]!Tabla1[#Data]</definedName>
    <definedName name="_xlcn.WorksheetConnection_MUCI2020v3.xlsxTabla1" hidden="1">#REF!</definedName>
    <definedName name="_YR0110" localSheetId="12">#REF!</definedName>
    <definedName name="_YR0110" localSheetId="13">#REF!</definedName>
    <definedName name="_YR0110" localSheetId="25">#REF!</definedName>
    <definedName name="_YR0110" localSheetId="39">#REF!</definedName>
    <definedName name="_YR0110" localSheetId="24">#REF!</definedName>
    <definedName name="_YR0110" localSheetId="26">'[3]Imp:DSA output'!$O$9:$R$464</definedName>
    <definedName name="_YR0110" localSheetId="40">#REF!</definedName>
    <definedName name="_YR0110" localSheetId="41">#REF!</definedName>
    <definedName name="_YR0110" localSheetId="42">#REF!</definedName>
    <definedName name="_YR0110" localSheetId="43">'[3]Imp:DSA output'!$O$9:$R$464</definedName>
    <definedName name="_YR0110" localSheetId="44">'[3]Imp:DSA output'!$O$9:$R$464</definedName>
    <definedName name="_YR0110" localSheetId="45">#REF!</definedName>
    <definedName name="_YR0110" localSheetId="51">#REF!</definedName>
    <definedName name="_YR0110" localSheetId="54">#REF!</definedName>
    <definedName name="_YR0110" localSheetId="66">'[3]Imp:DSA output'!$O$9:$R$464</definedName>
    <definedName name="_YR0110" localSheetId="19">#REF!</definedName>
    <definedName name="_YR0110" localSheetId="20">'[3]Imp:DSA output'!$O$9:$R$464</definedName>
    <definedName name="_YR0110" localSheetId="0">'[3]Imp:DSA output'!$O$9:$R$464</definedName>
    <definedName name="_YR0110">#REF!</definedName>
    <definedName name="_YR89" localSheetId="12">#REF!</definedName>
    <definedName name="_YR89" localSheetId="13">#REF!</definedName>
    <definedName name="_YR89" localSheetId="25">#REF!</definedName>
    <definedName name="_YR89" localSheetId="39">#REF!</definedName>
    <definedName name="_YR89" localSheetId="24">#REF!</definedName>
    <definedName name="_YR89" localSheetId="26">'[3]Imp:DSA output'!$C$9:$C$464</definedName>
    <definedName name="_YR89" localSheetId="40">#REF!</definedName>
    <definedName name="_YR89" localSheetId="41">#REF!</definedName>
    <definedName name="_YR89" localSheetId="42">#REF!</definedName>
    <definedName name="_YR89" localSheetId="43">'[3]Imp:DSA output'!$C$9:$C$464</definedName>
    <definedName name="_YR89" localSheetId="44">'[3]Imp:DSA output'!$C$9:$C$464</definedName>
    <definedName name="_YR89" localSheetId="45">#REF!</definedName>
    <definedName name="_YR89" localSheetId="51">#REF!</definedName>
    <definedName name="_YR89" localSheetId="54">#REF!</definedName>
    <definedName name="_YR89" localSheetId="66">'[3]Imp:DSA output'!$C$9:$C$464</definedName>
    <definedName name="_YR89" localSheetId="19">#REF!</definedName>
    <definedName name="_YR89" localSheetId="20">'[3]Imp:DSA output'!$C$9:$C$464</definedName>
    <definedName name="_YR89" localSheetId="0">'[3]Imp:DSA output'!$C$9:$C$464</definedName>
    <definedName name="_YR89">#REF!</definedName>
    <definedName name="_YR90" localSheetId="12">#REF!</definedName>
    <definedName name="_YR90" localSheetId="13">#REF!</definedName>
    <definedName name="_YR90" localSheetId="25">#REF!</definedName>
    <definedName name="_YR90" localSheetId="39">#REF!</definedName>
    <definedName name="_YR90" localSheetId="24">#REF!</definedName>
    <definedName name="_YR90" localSheetId="26">'[3]Imp:DSA output'!$D$9:$D$464</definedName>
    <definedName name="_YR90" localSheetId="40">#REF!</definedName>
    <definedName name="_YR90" localSheetId="41">#REF!</definedName>
    <definedName name="_YR90" localSheetId="42">#REF!</definedName>
    <definedName name="_YR90" localSheetId="43">'[3]Imp:DSA output'!$D$9:$D$464</definedName>
    <definedName name="_YR90" localSheetId="44">'[3]Imp:DSA output'!$D$9:$D$464</definedName>
    <definedName name="_YR90" localSheetId="45">#REF!</definedName>
    <definedName name="_YR90" localSheetId="51">#REF!</definedName>
    <definedName name="_YR90" localSheetId="54">#REF!</definedName>
    <definedName name="_YR90" localSheetId="66">'[3]Imp:DSA output'!$D$9:$D$464</definedName>
    <definedName name="_YR90" localSheetId="19">#REF!</definedName>
    <definedName name="_YR90" localSheetId="20">'[3]Imp:DSA output'!$D$9:$D$464</definedName>
    <definedName name="_YR90" localSheetId="0">'[3]Imp:DSA output'!$D$9:$D$464</definedName>
    <definedName name="_YR90">#REF!</definedName>
    <definedName name="_YR91" localSheetId="12">#REF!</definedName>
    <definedName name="_YR91" localSheetId="13">#REF!</definedName>
    <definedName name="_YR91" localSheetId="25">#REF!</definedName>
    <definedName name="_YR91" localSheetId="39">#REF!</definedName>
    <definedName name="_YR91" localSheetId="24">#REF!</definedName>
    <definedName name="_YR91" localSheetId="26">'[3]Imp:DSA output'!$E$9:$E$464</definedName>
    <definedName name="_YR91" localSheetId="40">#REF!</definedName>
    <definedName name="_YR91" localSheetId="41">#REF!</definedName>
    <definedName name="_YR91" localSheetId="42">#REF!</definedName>
    <definedName name="_YR91" localSheetId="43">'[3]Imp:DSA output'!$E$9:$E$464</definedName>
    <definedName name="_YR91" localSheetId="44">'[3]Imp:DSA output'!$E$9:$E$464</definedName>
    <definedName name="_YR91" localSheetId="45">#REF!</definedName>
    <definedName name="_YR91" localSheetId="51">#REF!</definedName>
    <definedName name="_YR91" localSheetId="54">#REF!</definedName>
    <definedName name="_YR91" localSheetId="66">'[3]Imp:DSA output'!$E$9:$E$464</definedName>
    <definedName name="_YR91" localSheetId="19">#REF!</definedName>
    <definedName name="_YR91" localSheetId="20">'[3]Imp:DSA output'!$E$9:$E$464</definedName>
    <definedName name="_YR91" localSheetId="0">'[3]Imp:DSA output'!$E$9:$E$464</definedName>
    <definedName name="_YR91">#REF!</definedName>
    <definedName name="_YR92" localSheetId="12">#REF!</definedName>
    <definedName name="_YR92" localSheetId="13">#REF!</definedName>
    <definedName name="_YR92" localSheetId="25">#REF!</definedName>
    <definedName name="_YR92" localSheetId="39">#REF!</definedName>
    <definedName name="_YR92" localSheetId="24">#REF!</definedName>
    <definedName name="_YR92" localSheetId="26">'[3]Imp:DSA output'!$F$9:$F$464</definedName>
    <definedName name="_YR92" localSheetId="40">#REF!</definedName>
    <definedName name="_YR92" localSheetId="41">#REF!</definedName>
    <definedName name="_YR92" localSheetId="42">#REF!</definedName>
    <definedName name="_YR92" localSheetId="43">'[3]Imp:DSA output'!$F$9:$F$464</definedName>
    <definedName name="_YR92" localSheetId="44">'[3]Imp:DSA output'!$F$9:$F$464</definedName>
    <definedName name="_YR92" localSheetId="45">#REF!</definedName>
    <definedName name="_YR92" localSheetId="51">#REF!</definedName>
    <definedName name="_YR92" localSheetId="54">#REF!</definedName>
    <definedName name="_YR92" localSheetId="66">'[3]Imp:DSA output'!$F$9:$F$464</definedName>
    <definedName name="_YR92" localSheetId="19">#REF!</definedName>
    <definedName name="_YR92" localSheetId="20">'[3]Imp:DSA output'!$F$9:$F$464</definedName>
    <definedName name="_YR92" localSheetId="0">'[3]Imp:DSA output'!$F$9:$F$464</definedName>
    <definedName name="_YR92">#REF!</definedName>
    <definedName name="_YR93" localSheetId="12">#REF!</definedName>
    <definedName name="_YR93" localSheetId="13">#REF!</definedName>
    <definedName name="_YR93" localSheetId="25">#REF!</definedName>
    <definedName name="_YR93" localSheetId="39">#REF!</definedName>
    <definedName name="_YR93" localSheetId="24">#REF!</definedName>
    <definedName name="_YR93" localSheetId="26">'[3]Imp:DSA output'!$G$9:$G$464</definedName>
    <definedName name="_YR93" localSheetId="40">#REF!</definedName>
    <definedName name="_YR93" localSheetId="41">#REF!</definedName>
    <definedName name="_YR93" localSheetId="42">#REF!</definedName>
    <definedName name="_YR93" localSheetId="43">'[3]Imp:DSA output'!$G$9:$G$464</definedName>
    <definedName name="_YR93" localSheetId="44">'[3]Imp:DSA output'!$G$9:$G$464</definedName>
    <definedName name="_YR93" localSheetId="45">#REF!</definedName>
    <definedName name="_YR93" localSheetId="51">#REF!</definedName>
    <definedName name="_YR93" localSheetId="54">#REF!</definedName>
    <definedName name="_YR93" localSheetId="66">'[3]Imp:DSA output'!$G$9:$G$464</definedName>
    <definedName name="_YR93" localSheetId="19">#REF!</definedName>
    <definedName name="_YR93" localSheetId="20">'[3]Imp:DSA output'!$G$9:$G$464</definedName>
    <definedName name="_YR93" localSheetId="0">'[3]Imp:DSA output'!$G$9:$G$464</definedName>
    <definedName name="_YR93">#REF!</definedName>
    <definedName name="_YR94" localSheetId="12">#REF!</definedName>
    <definedName name="_YR94" localSheetId="13">#REF!</definedName>
    <definedName name="_YR94" localSheetId="25">#REF!</definedName>
    <definedName name="_YR94" localSheetId="39">#REF!</definedName>
    <definedName name="_YR94" localSheetId="24">#REF!</definedName>
    <definedName name="_YR94" localSheetId="26">'[3]Imp:DSA output'!$H$9:$H$464</definedName>
    <definedName name="_YR94" localSheetId="40">#REF!</definedName>
    <definedName name="_YR94" localSheetId="41">#REF!</definedName>
    <definedName name="_YR94" localSheetId="42">#REF!</definedName>
    <definedName name="_YR94" localSheetId="43">'[3]Imp:DSA output'!$H$9:$H$464</definedName>
    <definedName name="_YR94" localSheetId="44">'[3]Imp:DSA output'!$H$9:$H$464</definedName>
    <definedName name="_YR94" localSheetId="45">#REF!</definedName>
    <definedName name="_YR94" localSheetId="51">#REF!</definedName>
    <definedName name="_YR94" localSheetId="54">#REF!</definedName>
    <definedName name="_YR94" localSheetId="66">'[3]Imp:DSA output'!$H$9:$H$464</definedName>
    <definedName name="_YR94" localSheetId="19">#REF!</definedName>
    <definedName name="_YR94" localSheetId="20">'[3]Imp:DSA output'!$H$9:$H$464</definedName>
    <definedName name="_YR94" localSheetId="0">'[3]Imp:DSA output'!$H$9:$H$464</definedName>
    <definedName name="_YR94">#REF!</definedName>
    <definedName name="_YR95" localSheetId="12">#REF!</definedName>
    <definedName name="_YR95" localSheetId="13">#REF!</definedName>
    <definedName name="_YR95" localSheetId="25">#REF!</definedName>
    <definedName name="_YR95" localSheetId="39">#REF!</definedName>
    <definedName name="_YR95" localSheetId="24">#REF!</definedName>
    <definedName name="_YR95" localSheetId="26">'[3]Imp:DSA output'!$I$9:$I$464</definedName>
    <definedName name="_YR95" localSheetId="40">#REF!</definedName>
    <definedName name="_YR95" localSheetId="41">#REF!</definedName>
    <definedName name="_YR95" localSheetId="42">#REF!</definedName>
    <definedName name="_YR95" localSheetId="43">'[3]Imp:DSA output'!$I$9:$I$464</definedName>
    <definedName name="_YR95" localSheetId="44">'[3]Imp:DSA output'!$I$9:$I$464</definedName>
    <definedName name="_YR95" localSheetId="45">#REF!</definedName>
    <definedName name="_YR95" localSheetId="51">#REF!</definedName>
    <definedName name="_YR95" localSheetId="54">#REF!</definedName>
    <definedName name="_YR95" localSheetId="66">'[3]Imp:DSA output'!$I$9:$I$464</definedName>
    <definedName name="_YR95" localSheetId="19">#REF!</definedName>
    <definedName name="_YR95" localSheetId="20">'[3]Imp:DSA output'!$I$9:$I$464</definedName>
    <definedName name="_YR95" localSheetId="0">'[3]Imp:DSA output'!$I$9:$I$464</definedName>
    <definedName name="_YR95">#REF!</definedName>
    <definedName name="_Z" localSheetId="68">[3]Imp!#REF!</definedName>
    <definedName name="_Z" localSheetId="69">[3]Imp!#REF!</definedName>
    <definedName name="_Z" localSheetId="70">[3]Imp!#REF!</definedName>
    <definedName name="_Z" localSheetId="72">[3]Imp!#REF!</definedName>
    <definedName name="_Z" localSheetId="74">[3]Imp!#REF!</definedName>
    <definedName name="_Z" localSheetId="75">[3]Imp!#REF!</definedName>
    <definedName name="_Z" localSheetId="76">[3]Imp!#REF!</definedName>
    <definedName name="_Z" localSheetId="12">#REF!</definedName>
    <definedName name="_Z" localSheetId="13">#REF!</definedName>
    <definedName name="_Z" localSheetId="14">#REF!</definedName>
    <definedName name="_Z" localSheetId="25">#REF!</definedName>
    <definedName name="_Z" localSheetId="63">[3]Imp!#REF!</definedName>
    <definedName name="_Z" localSheetId="39">#REF!</definedName>
    <definedName name="_Z" localSheetId="24">#REF!</definedName>
    <definedName name="_Z" localSheetId="26">[3]Imp!#REF!</definedName>
    <definedName name="_Z" localSheetId="31">[3]Imp!#REF!</definedName>
    <definedName name="_Z" localSheetId="33">#REF!</definedName>
    <definedName name="_Z" localSheetId="34">#REF!</definedName>
    <definedName name="_Z" localSheetId="35">#REF!</definedName>
    <definedName name="_Z" localSheetId="36">#REF!</definedName>
    <definedName name="_Z" localSheetId="40">#REF!</definedName>
    <definedName name="_Z" localSheetId="41">[3]Imp!#REF!</definedName>
    <definedName name="_Z" localSheetId="42">[3]Imp!#REF!</definedName>
    <definedName name="_Z" localSheetId="43">[3]Imp!#REF!</definedName>
    <definedName name="_Z" localSheetId="44">[3]Imp!#REF!</definedName>
    <definedName name="_Z" localSheetId="45">#REF!</definedName>
    <definedName name="_Z" localSheetId="51">#REF!</definedName>
    <definedName name="_Z" localSheetId="52">[3]Imp!#REF!</definedName>
    <definedName name="_Z" localSheetId="54">#REF!</definedName>
    <definedName name="_Z" localSheetId="64">[3]Imp!#REF!</definedName>
    <definedName name="_Z" localSheetId="65">[3]Imp!#REF!</definedName>
    <definedName name="_Z" localSheetId="66">[3]Imp!#REF!</definedName>
    <definedName name="_Z" localSheetId="19">#REF!</definedName>
    <definedName name="_Z" localSheetId="20">[3]Imp!#REF!</definedName>
    <definedName name="_Z" localSheetId="0">[3]Imp!#REF!</definedName>
    <definedName name="_Z">#REF!</definedName>
    <definedName name="a" localSheetId="68" hidden="1">[22]WB!#REF!</definedName>
    <definedName name="a" localSheetId="69" hidden="1">[22]WB!#REF!</definedName>
    <definedName name="a" localSheetId="70" hidden="1">[22]WB!#REF!</definedName>
    <definedName name="a" localSheetId="72" hidden="1">[22]WB!#REF!</definedName>
    <definedName name="a" localSheetId="74" hidden="1">[22]WB!#REF!</definedName>
    <definedName name="a" localSheetId="75" hidden="1">[22]WB!#REF!</definedName>
    <definedName name="a" localSheetId="76" hidden="1">[22]WB!#REF!</definedName>
    <definedName name="a" localSheetId="12" hidden="1">#REF!</definedName>
    <definedName name="a" localSheetId="13" hidden="1">#REF!</definedName>
    <definedName name="A" localSheetId="14">#REF!</definedName>
    <definedName name="A" localSheetId="22">#REF!</definedName>
    <definedName name="A" localSheetId="23">#REF!</definedName>
    <definedName name="A" localSheetId="25">#REF!</definedName>
    <definedName name="A" localSheetId="27">#REF!</definedName>
    <definedName name="a" localSheetId="63" hidden="1">[22]WB!#REF!</definedName>
    <definedName name="a" localSheetId="39" hidden="1">#REF!</definedName>
    <definedName name="a" localSheetId="24" hidden="1">#REF!</definedName>
    <definedName name="a" localSheetId="26" hidden="1">[22]WB!#REF!</definedName>
    <definedName name="a" localSheetId="31" hidden="1">[22]WB!#REF!</definedName>
    <definedName name="a" localSheetId="32" hidden="1">#REF!</definedName>
    <definedName name="a" localSheetId="36" hidden="1">#REF!</definedName>
    <definedName name="a" localSheetId="40" hidden="1">#REF!</definedName>
    <definedName name="a" localSheetId="41" hidden="1">[22]WB!#REF!</definedName>
    <definedName name="a" localSheetId="42" hidden="1">[22]WB!#REF!</definedName>
    <definedName name="a" localSheetId="43" hidden="1">[22]WB!#REF!</definedName>
    <definedName name="a" localSheetId="44" hidden="1">[22]WB!#REF!</definedName>
    <definedName name="A" localSheetId="45">#REF!</definedName>
    <definedName name="a" localSheetId="46" hidden="1">#REF!</definedName>
    <definedName name="a" localSheetId="47" hidden="1">#REF!</definedName>
    <definedName name="a" localSheetId="51" hidden="1">#REF!</definedName>
    <definedName name="A" localSheetId="52">#REF!</definedName>
    <definedName name="a" localSheetId="54" hidden="1">#REF!</definedName>
    <definedName name="a" localSheetId="64" hidden="1">[22]WB!#REF!</definedName>
    <definedName name="a" localSheetId="65" hidden="1">[22]WB!#REF!</definedName>
    <definedName name="a" localSheetId="66" hidden="1">[22]WB!#REF!</definedName>
    <definedName name="A" localSheetId="19">#REF!</definedName>
    <definedName name="a" localSheetId="20" hidden="1">[22]WB!#REF!</definedName>
    <definedName name="a" localSheetId="0" hidden="1">[22]WB!#REF!</definedName>
    <definedName name="a" hidden="1">#REF!</definedName>
    <definedName name="a\V104" localSheetId="68">[34]QNEWLOR!#REF!</definedName>
    <definedName name="a\V104" localSheetId="69">[34]QNEWLOR!#REF!</definedName>
    <definedName name="a\V104" localSheetId="70">[34]QNEWLOR!#REF!</definedName>
    <definedName name="a\V104" localSheetId="72">[34]QNEWLOR!#REF!</definedName>
    <definedName name="a\V104" localSheetId="74">[34]QNEWLOR!#REF!</definedName>
    <definedName name="a\V104" localSheetId="75">[34]QNEWLOR!#REF!</definedName>
    <definedName name="a\V104" localSheetId="76">[34]QNEWLOR!#REF!</definedName>
    <definedName name="a\V104" localSheetId="12">#REF!</definedName>
    <definedName name="a\V104" localSheetId="13">#REF!</definedName>
    <definedName name="a\V104" localSheetId="14">#REF!</definedName>
    <definedName name="a\V104" localSheetId="22">[34]QNEWLOR!#REF!</definedName>
    <definedName name="a\V104" localSheetId="23">[34]QNEWLOR!#REF!</definedName>
    <definedName name="a\V104" localSheetId="25">#REF!</definedName>
    <definedName name="a\V104" localSheetId="63">[34]QNEWLOR!#REF!</definedName>
    <definedName name="a\V104" localSheetId="39">#REF!</definedName>
    <definedName name="a\V104" localSheetId="24">#REF!</definedName>
    <definedName name="a\V104" localSheetId="26">[34]QNEWLOR!#REF!</definedName>
    <definedName name="a\V104" localSheetId="31">[34]QNEWLOR!#REF!</definedName>
    <definedName name="a\V104" localSheetId="32">#REF!</definedName>
    <definedName name="a\V104" localSheetId="36">#REF!</definedName>
    <definedName name="a\V104" localSheetId="40">#REF!</definedName>
    <definedName name="a\V104" localSheetId="41">[34]QNEWLOR!#REF!</definedName>
    <definedName name="a\V104" localSheetId="42">[34]QNEWLOR!#REF!</definedName>
    <definedName name="a\V104" localSheetId="43">[34]QNEWLOR!#REF!</definedName>
    <definedName name="a\V104" localSheetId="44">[34]QNEWLOR!#REF!</definedName>
    <definedName name="a\V104" localSheetId="45">#REF!</definedName>
    <definedName name="a\V104" localSheetId="46">#REF!</definedName>
    <definedName name="a\V104" localSheetId="47">#REF!</definedName>
    <definedName name="a\V104" localSheetId="51">#REF!</definedName>
    <definedName name="a\V104" localSheetId="52">[34]QNEWLOR!#REF!</definedName>
    <definedName name="a\V104" localSheetId="54">#REF!</definedName>
    <definedName name="a\V104" localSheetId="64">[34]QNEWLOR!#REF!</definedName>
    <definedName name="a\V104" localSheetId="65">[34]QNEWLOR!#REF!</definedName>
    <definedName name="a\V104" localSheetId="66">[34]QNEWLOR!#REF!</definedName>
    <definedName name="a\V104" localSheetId="19">#REF!</definedName>
    <definedName name="a\V104" localSheetId="20">[34]QNEWLOR!#REF!</definedName>
    <definedName name="a\V104" localSheetId="0">[34]QNEWLOR!#REF!</definedName>
    <definedName name="a\V104">#REF!</definedName>
    <definedName name="A_impresión_IM" localSheetId="12">#REF!</definedName>
    <definedName name="A_impresión_IM" localSheetId="13">#REF!</definedName>
    <definedName name="A_impresión_IM" localSheetId="14">#REF!</definedName>
    <definedName name="A_impresión_IM" localSheetId="25">#REF!</definedName>
    <definedName name="A_impresión_IM" localSheetId="39">#REF!</definedName>
    <definedName name="A_impresión_IM" localSheetId="24">#REF!</definedName>
    <definedName name="A_impresión_IM" localSheetId="26">'[52]ponder a y p '!$A$1:$N$50</definedName>
    <definedName name="A_impresión_IM" localSheetId="40">#REF!</definedName>
    <definedName name="A_impresión_IM" localSheetId="41">#REF!</definedName>
    <definedName name="A_impresión_IM" localSheetId="42">#REF!</definedName>
    <definedName name="A_impresión_IM" localSheetId="43">'[52]ponder a y p '!$A$1:$N$50</definedName>
    <definedName name="A_impresión_IM" localSheetId="44">'[52]ponder a y p '!$A$1:$N$50</definedName>
    <definedName name="A_impresión_IM" localSheetId="45">#REF!</definedName>
    <definedName name="A_impresión_IM" localSheetId="51">#REF!</definedName>
    <definedName name="A_impresión_IM" localSheetId="54">#REF!</definedName>
    <definedName name="A_impresión_IM" localSheetId="66">'[52]ponder a y p '!$A$1:$N$50</definedName>
    <definedName name="A_impresión_IM" localSheetId="19">#REF!</definedName>
    <definedName name="A_impresión_IM" localSheetId="20">'[52]ponder a y p '!$A$1:$N$50</definedName>
    <definedName name="A_impresión_IM" localSheetId="0">'[52]ponder a y p '!$A$1:$N$50</definedName>
    <definedName name="A_impresión_IM">#REF!</definedName>
    <definedName name="aa" localSheetId="68" hidden="1">{FALSE,FALSE,-1.25,-15.5,484.5,276.75,FALSE,FALSE,TRUE,TRUE,0,12,#N/A,46,#N/A,2.93460490463215,15.35,1,FALSE,FALSE,3,TRUE,1,FALSE,100,"Swvu.PLA1.","ACwvu.PLA1.",#N/A,FALSE,FALSE,0,0,0,0,2,"","",TRUE,TRUE,FALSE,FALSE,1,60,#N/A,#N/A,FALSE,FALSE,FALSE,FALSE,FALSE,FALSE,FALSE,9,65532,65532,FALSE,FALSE,TRUE,TRUE,TRUE}</definedName>
    <definedName name="aa" localSheetId="69" hidden="1">{FALSE,FALSE,-1.25,-15.5,484.5,276.75,FALSE,FALSE,TRUE,TRUE,0,12,#N/A,46,#N/A,2.93460490463215,15.35,1,FALSE,FALSE,3,TRUE,1,FALSE,100,"Swvu.PLA1.","ACwvu.PLA1.",#N/A,FALSE,FALSE,0,0,0,0,2,"","",TRUE,TRUE,FALSE,FALSE,1,60,#N/A,#N/A,FALSE,FALSE,FALSE,FALSE,FALSE,FALSE,FALSE,9,65532,65532,FALSE,FALSE,TRUE,TRUE,TRUE}</definedName>
    <definedName name="aa" localSheetId="70" hidden="1">{FALSE,FALSE,-1.25,-15.5,484.5,276.75,FALSE,FALSE,TRUE,TRUE,0,12,#N/A,46,#N/A,2.93460490463215,15.35,1,FALSE,FALSE,3,TRUE,1,FALSE,100,"Swvu.PLA1.","ACwvu.PLA1.",#N/A,FALSE,FALSE,0,0,0,0,2,"","",TRUE,TRUE,FALSE,FALSE,1,60,#N/A,#N/A,FALSE,FALSE,FALSE,FALSE,FALSE,FALSE,FALSE,9,65532,65532,FALSE,FALSE,TRUE,TRUE,TRUE}</definedName>
    <definedName name="aa" localSheetId="72" hidden="1">{FALSE,FALSE,-1.25,-15.5,484.5,276.75,FALSE,FALSE,TRUE,TRUE,0,12,#N/A,46,#N/A,2.93460490463215,15.35,1,FALSE,FALSE,3,TRUE,1,FALSE,100,"Swvu.PLA1.","ACwvu.PLA1.",#N/A,FALSE,FALSE,0,0,0,0,2,"","",TRUE,TRUE,FALSE,FALSE,1,60,#N/A,#N/A,FALSE,FALSE,FALSE,FALSE,FALSE,FALSE,FALSE,9,65532,65532,FALSE,FALSE,TRUE,TRUE,TRUE}</definedName>
    <definedName name="aa" localSheetId="74" hidden="1">{FALSE,FALSE,-1.25,-15.5,484.5,276.75,FALSE,FALSE,TRUE,TRUE,0,12,#N/A,46,#N/A,2.93460490463215,15.35,1,FALSE,FALSE,3,TRUE,1,FALSE,100,"Swvu.PLA1.","ACwvu.PLA1.",#N/A,FALSE,FALSE,0,0,0,0,2,"","",TRUE,TRUE,FALSE,FALSE,1,60,#N/A,#N/A,FALSE,FALSE,FALSE,FALSE,FALSE,FALSE,FALSE,9,65532,65532,FALSE,FALSE,TRUE,TRUE,TRUE}</definedName>
    <definedName name="aa" localSheetId="75" hidden="1">{FALSE,FALSE,-1.25,-15.5,484.5,276.75,FALSE,FALSE,TRUE,TRUE,0,12,#N/A,46,#N/A,2.93460490463215,15.35,1,FALSE,FALSE,3,TRUE,1,FALSE,100,"Swvu.PLA1.","ACwvu.PLA1.",#N/A,FALSE,FALSE,0,0,0,0,2,"","",TRUE,TRUE,FALSE,FALSE,1,60,#N/A,#N/A,FALSE,FALSE,FALSE,FALSE,FALSE,FALSE,FALSE,9,65532,65532,FALSE,FALSE,TRUE,TRUE,TRUE}</definedName>
    <definedName name="aa" localSheetId="76"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localSheetId="13" hidden="1">{FALSE,FALSE,-1.25,-15.5,484.5,276.75,FALSE,FALSE,TRUE,TRUE,0,12,#N/A,46,#N/A,2.93460490463215,15.35,1,FALSE,FALSE,3,TRUE,1,FALSE,100,"Swvu.PLA1.","ACwvu.PLA1.",#N/A,FALSE,FALSE,0,0,0,0,2,"","",TRUE,TRUE,FALSE,FALSE,1,60,#N/A,#N/A,FALSE,FALSE,FALSE,FALSE,FALSE,FALSE,FALSE,9,65532,65532,FALSE,FALSE,TRUE,TRUE,TRUE}</definedName>
    <definedName name="aa" localSheetId="14" hidden="1">{"Main Economic Indicators",#N/A,FALSE,"C"}</definedName>
    <definedName name="aa" localSheetId="22" hidden="1">{FALSE,FALSE,-1.25,-15.5,484.5,276.75,FALSE,FALSE,TRUE,TRUE,0,12,#N/A,46,#N/A,2.93460490463215,15.35,1,FALSE,FALSE,3,TRUE,1,FALSE,100,"Swvu.PLA1.","ACwvu.PLA1.",#N/A,FALSE,FALSE,0,0,0,0,2,"","",TRUE,TRUE,FALSE,FALSE,1,60,#N/A,#N/A,FALSE,FALSE,FALSE,FALSE,FALSE,FALSE,FALSE,9,65532,65532,FALSE,FALSE,TRUE,TRUE,TRUE}</definedName>
    <definedName name="aa" localSheetId="23" hidden="1">{FALSE,FALSE,-1.25,-15.5,484.5,276.75,FALSE,FALSE,TRUE,TRUE,0,12,#N/A,46,#N/A,2.93460490463215,15.35,1,FALSE,FALSE,3,TRUE,1,FALSE,100,"Swvu.PLA1.","ACwvu.PLA1.",#N/A,FALSE,FALSE,0,0,0,0,2,"","",TRUE,TRUE,FALSE,FALSE,1,60,#N/A,#N/A,FALSE,FALSE,FALSE,FALSE,FALSE,FALSE,FALSE,9,65532,65532,FALSE,FALSE,TRUE,TRUE,TRUE}</definedName>
    <definedName name="aa" localSheetId="25" hidden="1">{FALSE,FALSE,-1.25,-15.5,484.5,276.75,FALSE,FALSE,TRUE,TRUE,0,12,#N/A,46,#N/A,2.93460490463215,15.35,1,FALSE,FALSE,3,TRUE,1,FALSE,100,"Swvu.PLA1.","ACwvu.PLA1.",#N/A,FALSE,FALSE,0,0,0,0,2,"","",TRUE,TRUE,FALSE,FALSE,1,60,#N/A,#N/A,FALSE,FALSE,FALSE,FALSE,FALSE,FALSE,FALSE,9,65532,65532,FALSE,FALSE,TRUE,TRUE,TRUE}</definedName>
    <definedName name="aa" localSheetId="27" hidden="1">{FALSE,FALSE,-1.25,-15.5,484.5,276.75,FALSE,FALSE,TRUE,TRUE,0,12,#N/A,46,#N/A,2.93460490463215,15.35,1,FALSE,FALSE,3,TRUE,1,FALSE,100,"Swvu.PLA1.","ACwvu.PLA1.",#N/A,FALSE,FALSE,0,0,0,0,2,"","",TRUE,TRUE,FALSE,FALSE,1,60,#N/A,#N/A,FALSE,FALSE,FALSE,FALSE,FALSE,FALSE,FALSE,9,65532,65532,FALSE,FALSE,TRUE,TRUE,TRUE}</definedName>
    <definedName name="aa" localSheetId="63" hidden="1">{FALSE,FALSE,-1.25,-15.5,484.5,276.75,FALSE,FALSE,TRUE,TRUE,0,12,#N/A,46,#N/A,2.93460490463215,15.35,1,FALSE,FALSE,3,TRUE,1,FALSE,100,"Swvu.PLA1.","ACwvu.PLA1.",#N/A,FALSE,FALSE,0,0,0,0,2,"","",TRUE,TRUE,FALSE,FALSE,1,60,#N/A,#N/A,FALSE,FALSE,FALSE,FALSE,FALSE,FALSE,FALSE,9,65532,65532,FALSE,FALSE,TRUE,TRUE,TRUE}</definedName>
    <definedName name="aa" localSheetId="30" hidden="1">{FALSE,FALSE,-1.25,-15.5,484.5,276.75,FALSE,FALSE,TRUE,TRUE,0,12,#N/A,46,#N/A,2.93460490463215,15.35,1,FALSE,FALSE,3,TRUE,1,FALSE,100,"Swvu.PLA1.","ACwvu.PLA1.",#N/A,FALSE,FALSE,0,0,0,0,2,"","",TRUE,TRUE,FALSE,FALSE,1,60,#N/A,#N/A,FALSE,FALSE,FALSE,FALSE,FALSE,FALSE,FALSE,9,65532,65532,FALSE,FALSE,TRUE,TRUE,TRUE}</definedName>
    <definedName name="aa" localSheetId="39" hidden="1">{FALSE,FALSE,-1.25,-15.5,484.5,276.75,FALSE,FALSE,TRUE,TRUE,0,12,#N/A,46,#N/A,2.93460490463215,15.35,1,FALSE,FALSE,3,TRUE,1,FALSE,100,"Swvu.PLA1.","ACwvu.PLA1.",#N/A,FALSE,FALSE,0,0,0,0,2,"","",TRUE,TRUE,FALSE,FALSE,1,60,#N/A,#N/A,FALSE,FALSE,FALSE,FALSE,FALSE,FALSE,FALSE,9,65532,65532,FALSE,FALSE,TRUE,TRUE,TRUE}</definedName>
    <definedName name="aa" localSheetId="2" hidden="1">{FALSE,FALSE,-1.25,-15.5,484.5,276.75,FALSE,FALSE,TRUE,TRUE,0,12,#N/A,46,#N/A,2.93460490463215,15.35,1,FALSE,FALSE,3,TRUE,1,FALSE,100,"Swvu.PLA1.","ACwvu.PLA1.",#N/A,FALSE,FALSE,0,0,0,0,2,"","",TRUE,TRUE,FALSE,FALSE,1,60,#N/A,#N/A,FALSE,FALSE,FALSE,FALSE,FALSE,FALSE,FALSE,9,65532,65532,FALSE,FALSE,TRUE,TRUE,TRUE}</definedName>
    <definedName name="aa" localSheetId="24" hidden="1">{FALSE,FALSE,-1.25,-15.5,484.5,276.75,FALSE,FALSE,TRUE,TRUE,0,12,#N/A,46,#N/A,2.93460490463215,15.35,1,FALSE,FALSE,3,TRUE,1,FALSE,100,"Swvu.PLA1.","ACwvu.PLA1.",#N/A,FALSE,FALSE,0,0,0,0,2,"","",TRUE,TRUE,FALSE,FALSE,1,60,#N/A,#N/A,FALSE,FALSE,FALSE,FALSE,FALSE,FALSE,FALSE,9,65532,65532,FALSE,FALSE,TRUE,TRUE,TRUE}</definedName>
    <definedName name="aa" localSheetId="26" hidden="1">{FALSE,FALSE,-1.25,-15.5,484.5,276.75,FALSE,FALSE,TRUE,TRUE,0,12,#N/A,46,#N/A,2.93460490463215,15.35,1,FALSE,FALSE,3,TRUE,1,FALSE,100,"Swvu.PLA1.","ACwvu.PLA1.",#N/A,FALSE,FALSE,0,0,0,0,2,"","",TRUE,TRUE,FALSE,FALSE,1,60,#N/A,#N/A,FALSE,FALSE,FALSE,FALSE,FALSE,FALSE,FALSE,9,65532,65532,FALSE,FALSE,TRUE,TRUE,TRUE}</definedName>
    <definedName name="aa" localSheetId="28" hidden="1">{FALSE,FALSE,-1.25,-15.5,484.5,276.75,FALSE,FALSE,TRUE,TRUE,0,12,#N/A,46,#N/A,2.93460490463215,15.35,1,FALSE,FALSE,3,TRUE,1,FALSE,100,"Swvu.PLA1.","ACwvu.PLA1.",#N/A,FALSE,FALSE,0,0,0,0,2,"","",TRUE,TRUE,FALSE,FALSE,1,60,#N/A,#N/A,FALSE,FALSE,FALSE,FALSE,FALSE,FALSE,FALSE,9,65532,65532,FALSE,FALSE,TRUE,TRUE,TRUE}</definedName>
    <definedName name="aa" localSheetId="31" hidden="1">{FALSE,FALSE,-1.25,-15.5,484.5,276.75,FALSE,FALSE,TRUE,TRUE,0,12,#N/A,46,#N/A,2.93460490463215,15.35,1,FALSE,FALSE,3,TRUE,1,FALSE,100,"Swvu.PLA1.","ACwvu.PLA1.",#N/A,FALSE,FALSE,0,0,0,0,2,"","",TRUE,TRUE,FALSE,FALSE,1,60,#N/A,#N/A,FALSE,FALSE,FALSE,FALSE,FALSE,FALSE,FALSE,9,65532,65532,FALSE,FALSE,TRUE,TRUE,TRUE}</definedName>
    <definedName name="aa" localSheetId="32" hidden="1">{FALSE,FALSE,-1.25,-15.5,484.5,276.75,FALSE,FALSE,TRUE,TRUE,0,12,#N/A,46,#N/A,2.93460490463215,15.35,1,FALSE,FALSE,3,TRUE,1,FALSE,100,"Swvu.PLA1.","ACwvu.PLA1.",#N/A,FALSE,FALSE,0,0,0,0,2,"","",TRUE,TRUE,FALSE,FALSE,1,60,#N/A,#N/A,FALSE,FALSE,FALSE,FALSE,FALSE,FALSE,FALSE,9,65532,65532,FALSE,FALSE,TRUE,TRUE,TRUE}</definedName>
    <definedName name="aa" localSheetId="33" hidden="1">{FALSE,FALSE,-1.25,-15.5,484.5,276.75,FALSE,FALSE,TRUE,TRUE,0,12,#N/A,46,#N/A,2.93460490463215,15.35,1,FALSE,FALSE,3,TRUE,1,FALSE,100,"Swvu.PLA1.","ACwvu.PLA1.",#N/A,FALSE,FALSE,0,0,0,0,2,"","",TRUE,TRUE,FALSE,FALSE,1,60,#N/A,#N/A,FALSE,FALSE,FALSE,FALSE,FALSE,FALSE,FALSE,9,65532,65532,FALSE,FALSE,TRUE,TRUE,TRUE}</definedName>
    <definedName name="aa" localSheetId="34" hidden="1">{FALSE,FALSE,-1.25,-15.5,484.5,276.75,FALSE,FALSE,TRUE,TRUE,0,12,#N/A,46,#N/A,2.93460490463215,15.35,1,FALSE,FALSE,3,TRUE,1,FALSE,100,"Swvu.PLA1.","ACwvu.PLA1.",#N/A,FALSE,FALSE,0,0,0,0,2,"","",TRUE,TRUE,FALSE,FALSE,1,60,#N/A,#N/A,FALSE,FALSE,FALSE,FALSE,FALSE,FALSE,FALSE,9,65532,65532,FALSE,FALSE,TRUE,TRUE,TRUE}</definedName>
    <definedName name="aa" localSheetId="35" hidden="1">{FALSE,FALSE,-1.25,-15.5,484.5,276.75,FALSE,FALSE,TRUE,TRUE,0,12,#N/A,46,#N/A,2.93460490463215,15.35,1,FALSE,FALSE,3,TRUE,1,FALSE,100,"Swvu.PLA1.","ACwvu.PLA1.",#N/A,FALSE,FALSE,0,0,0,0,2,"","",TRUE,TRUE,FALSE,FALSE,1,60,#N/A,#N/A,FALSE,FALSE,FALSE,FALSE,FALSE,FALSE,FALSE,9,65532,65532,FALSE,FALSE,TRUE,TRUE,TRUE}</definedName>
    <definedName name="aa" localSheetId="36" hidden="1">{FALSE,FALSE,-1.25,-15.5,484.5,276.75,FALSE,FALSE,TRUE,TRUE,0,12,#N/A,46,#N/A,2.93460490463215,15.35,1,FALSE,FALSE,3,TRUE,1,FALSE,100,"Swvu.PLA1.","ACwvu.PLA1.",#N/A,FALSE,FALSE,0,0,0,0,2,"","",TRUE,TRUE,FALSE,FALSE,1,60,#N/A,#N/A,FALSE,FALSE,FALSE,FALSE,FALSE,FALSE,FALSE,9,65532,65532,FALSE,FALSE,TRUE,TRUE,TRUE}</definedName>
    <definedName name="aa" localSheetId="40" hidden="1">{FALSE,FALSE,-1.25,-15.5,484.5,276.75,FALSE,FALSE,TRUE,TRUE,0,12,#N/A,46,#N/A,2.93460490463215,15.35,1,FALSE,FALSE,3,TRUE,1,FALSE,100,"Swvu.PLA1.","ACwvu.PLA1.",#N/A,FALSE,FALSE,0,0,0,0,2,"","",TRUE,TRUE,FALSE,FALSE,1,60,#N/A,#N/A,FALSE,FALSE,FALSE,FALSE,FALSE,FALSE,FALSE,9,65532,65532,FALSE,FALSE,TRUE,TRUE,TRUE}</definedName>
    <definedName name="aa" localSheetId="41" hidden="1">{FALSE,FALSE,-1.25,-15.5,484.5,276.75,FALSE,FALSE,TRUE,TRUE,0,12,#N/A,46,#N/A,2.93460490463215,15.35,1,FALSE,FALSE,3,TRUE,1,FALSE,100,"Swvu.PLA1.","ACwvu.PLA1.",#N/A,FALSE,FALSE,0,0,0,0,2,"","",TRUE,TRUE,FALSE,FALSE,1,60,#N/A,#N/A,FALSE,FALSE,FALSE,FALSE,FALSE,FALSE,FALSE,9,65532,65532,FALSE,FALSE,TRUE,TRUE,TRUE}</definedName>
    <definedName name="aa" localSheetId="42" hidden="1">{FALSE,FALSE,-1.25,-15.5,484.5,276.75,FALSE,FALSE,TRUE,TRUE,0,12,#N/A,46,#N/A,2.93460490463215,15.35,1,FALSE,FALSE,3,TRUE,1,FALSE,100,"Swvu.PLA1.","ACwvu.PLA1.",#N/A,FALSE,FALSE,0,0,0,0,2,"","",TRUE,TRUE,FALSE,FALSE,1,60,#N/A,#N/A,FALSE,FALSE,FALSE,FALSE,FALSE,FALSE,FALSE,9,65532,65532,FALSE,FALSE,TRUE,TRUE,TRUE}</definedName>
    <definedName name="aa" localSheetId="43" hidden="1">{FALSE,FALSE,-1.25,-15.5,484.5,276.75,FALSE,FALSE,TRUE,TRUE,0,12,#N/A,46,#N/A,2.93460490463215,15.35,1,FALSE,FALSE,3,TRUE,1,FALSE,100,"Swvu.PLA1.","ACwvu.PLA1.",#N/A,FALSE,FALSE,0,0,0,0,2,"","",TRUE,TRUE,FALSE,FALSE,1,60,#N/A,#N/A,FALSE,FALSE,FALSE,FALSE,FALSE,FALSE,FALSE,9,65532,65532,FALSE,FALSE,TRUE,TRUE,TRUE}</definedName>
    <definedName name="aa" localSheetId="44" hidden="1">{FALSE,FALSE,-1.25,-15.5,484.5,276.75,FALSE,FALSE,TRUE,TRUE,0,12,#N/A,46,#N/A,2.93460490463215,15.35,1,FALSE,FALSE,3,TRUE,1,FALSE,100,"Swvu.PLA1.","ACwvu.PLA1.",#N/A,FALSE,FALSE,0,0,0,0,2,"","",TRUE,TRUE,FALSE,FALSE,1,60,#N/A,#N/A,FALSE,FALSE,FALSE,FALSE,FALSE,FALSE,FALSE,9,65532,65532,FALSE,FALSE,TRUE,TRUE,TRUE}</definedName>
    <definedName name="aa" localSheetId="45" hidden="1">{FALSE,FALSE,-1.25,-15.5,484.5,276.75,FALSE,FALSE,TRUE,TRUE,0,12,#N/A,46,#N/A,2.93460490463215,15.35,1,FALSE,FALSE,3,TRUE,1,FALSE,100,"Swvu.PLA1.","ACwvu.PLA1.",#N/A,FALSE,FALSE,0,0,0,0,2,"","",TRUE,TRUE,FALSE,FALSE,1,60,#N/A,#N/A,FALSE,FALSE,FALSE,FALSE,FALSE,FALSE,FALSE,9,65532,65532,FALSE,FALSE,TRUE,TRUE,TRUE}</definedName>
    <definedName name="aa" localSheetId="46" hidden="1">{FALSE,FALSE,-1.25,-15.5,484.5,276.75,FALSE,FALSE,TRUE,TRUE,0,12,#N/A,46,#N/A,2.93460490463215,15.35,1,FALSE,FALSE,3,TRUE,1,FALSE,100,"Swvu.PLA1.","ACwvu.PLA1.",#N/A,FALSE,FALSE,0,0,0,0,2,"","",TRUE,TRUE,FALSE,FALSE,1,60,#N/A,#N/A,FALSE,FALSE,FALSE,FALSE,FALSE,FALSE,FALSE,9,65532,65532,FALSE,FALSE,TRUE,TRUE,TRUE}</definedName>
    <definedName name="aa" localSheetId="47" hidden="1">{FALSE,FALSE,-1.25,-15.5,484.5,276.75,FALSE,FALSE,TRUE,TRUE,0,12,#N/A,46,#N/A,2.93460490463215,15.35,1,FALSE,FALSE,3,TRUE,1,FALSE,100,"Swvu.PLA1.","ACwvu.PLA1.",#N/A,FALSE,FALSE,0,0,0,0,2,"","",TRUE,TRUE,FALSE,FALSE,1,60,#N/A,#N/A,FALSE,FALSE,FALSE,FALSE,FALSE,FALSE,FALSE,9,65532,65532,FALSE,FALSE,TRUE,TRUE,TRUE}</definedName>
    <definedName name="aa" localSheetId="48" hidden="1">{FALSE,FALSE,-1.25,-15.5,484.5,276.75,FALSE,FALSE,TRUE,TRUE,0,12,#N/A,46,#N/A,2.93460490463215,15.35,1,FALSE,FALSE,3,TRUE,1,FALSE,100,"Swvu.PLA1.","ACwvu.PLA1.",#N/A,FALSE,FALSE,0,0,0,0,2,"","",TRUE,TRUE,FALSE,FALSE,1,60,#N/A,#N/A,FALSE,FALSE,FALSE,FALSE,FALSE,FALSE,FALSE,9,65532,65532,FALSE,FALSE,TRUE,TRUE,TRUE}</definedName>
    <definedName name="aa" localSheetId="49" hidden="1">{FALSE,FALSE,-1.25,-15.5,484.5,276.75,FALSE,FALSE,TRUE,TRUE,0,12,#N/A,46,#N/A,2.93460490463215,15.35,1,FALSE,FALSE,3,TRUE,1,FALSE,100,"Swvu.PLA1.","ACwvu.PLA1.",#N/A,FALSE,FALSE,0,0,0,0,2,"","",TRUE,TRUE,FALSE,FALSE,1,60,#N/A,#N/A,FALSE,FALSE,FALSE,FALSE,FALSE,FALSE,FALSE,9,65532,65532,FALSE,FALSE,TRUE,TRUE,TRUE}</definedName>
    <definedName name="aa" localSheetId="50" hidden="1">{FALSE,FALSE,-1.25,-15.5,484.5,276.75,FALSE,FALSE,TRUE,TRUE,0,12,#N/A,46,#N/A,2.93460490463215,15.35,1,FALSE,FALSE,3,TRUE,1,FALSE,100,"Swvu.PLA1.","ACwvu.PLA1.",#N/A,FALSE,FALSE,0,0,0,0,2,"","",TRUE,TRUE,FALSE,FALSE,1,60,#N/A,#N/A,FALSE,FALSE,FALSE,FALSE,FALSE,FALSE,FALSE,9,65532,65532,FALSE,FALSE,TRUE,TRUE,TRUE}</definedName>
    <definedName name="aa" localSheetId="51" hidden="1">{FALSE,FALSE,-1.25,-15.5,484.5,276.75,FALSE,FALSE,TRUE,TRUE,0,12,#N/A,46,#N/A,2.93460490463215,15.35,1,FALSE,FALSE,3,TRUE,1,FALSE,100,"Swvu.PLA1.","ACwvu.PLA1.",#N/A,FALSE,FALSE,0,0,0,0,2,"","",TRUE,TRUE,FALSE,FALSE,1,60,#N/A,#N/A,FALSE,FALSE,FALSE,FALSE,FALSE,FALSE,FALSE,9,65532,65532,FALSE,FALSE,TRUE,TRUE,TRUE}</definedName>
    <definedName name="aa" localSheetId="52" hidden="1">{FALSE,FALSE,-1.25,-15.5,484.5,276.75,FALSE,FALSE,TRUE,TRUE,0,12,#N/A,46,#N/A,2.93460490463215,15.35,1,FALSE,FALSE,3,TRUE,1,FALSE,100,"Swvu.PLA1.","ACwvu.PLA1.",#N/A,FALSE,FALSE,0,0,0,0,2,"","",TRUE,TRUE,FALSE,FALSE,1,60,#N/A,#N/A,FALSE,FALSE,FALSE,FALSE,FALSE,FALSE,FALSE,9,65532,65532,FALSE,FALSE,TRUE,TRUE,TRUE}</definedName>
    <definedName name="aa" localSheetId="54" hidden="1">{FALSE,FALSE,-1.25,-15.5,484.5,276.75,FALSE,FALSE,TRUE,TRUE,0,12,#N/A,46,#N/A,2.93460490463215,15.35,1,FALSE,FALSE,3,TRUE,1,FALSE,100,"Swvu.PLA1.","ACwvu.PLA1.",#N/A,FALSE,FALSE,0,0,0,0,2,"","",TRUE,TRUE,FALSE,FALSE,1,60,#N/A,#N/A,FALSE,FALSE,FALSE,FALSE,FALSE,FALSE,FALSE,9,65532,65532,FALSE,FALSE,TRUE,TRUE,TRUE}</definedName>
    <definedName name="aa" localSheetId="64" hidden="1">{FALSE,FALSE,-1.25,-15.5,484.5,276.75,FALSE,FALSE,TRUE,TRUE,0,12,#N/A,46,#N/A,2.93460490463215,15.35,1,FALSE,FALSE,3,TRUE,1,FALSE,100,"Swvu.PLA1.","ACwvu.PLA1.",#N/A,FALSE,FALSE,0,0,0,0,2,"","",TRUE,TRUE,FALSE,FALSE,1,60,#N/A,#N/A,FALSE,FALSE,FALSE,FALSE,FALSE,FALSE,FALSE,9,65532,65532,FALSE,FALSE,TRUE,TRUE,TRUE}</definedName>
    <definedName name="aa" localSheetId="65" hidden="1">{FALSE,FALSE,-1.25,-15.5,484.5,276.75,FALSE,FALSE,TRUE,TRUE,0,12,#N/A,46,#N/A,2.93460490463215,15.35,1,FALSE,FALSE,3,TRUE,1,FALSE,100,"Swvu.PLA1.","ACwvu.PLA1.",#N/A,FALSE,FALSE,0,0,0,0,2,"","",TRUE,TRUE,FALSE,FALSE,1,60,#N/A,#N/A,FALSE,FALSE,FALSE,FALSE,FALSE,FALSE,FALSE,9,65532,65532,FALSE,FALSE,TRUE,TRUE,TRUE}</definedName>
    <definedName name="aa" localSheetId="66" hidden="1">{FALSE,FALSE,-1.25,-15.5,484.5,276.75,FALSE,FALSE,TRUE,TRUE,0,12,#N/A,46,#N/A,2.93460490463215,15.35,1,FALSE,FALSE,3,TRUE,1,FALSE,100,"Swvu.PLA1.","ACwvu.PLA1.",#N/A,FALSE,FALSE,0,0,0,0,2,"","",TRUE,TRUE,FALSE,FALSE,1,60,#N/A,#N/A,FALSE,FALSE,FALSE,FALSE,FALSE,FALSE,FALSE,9,65532,65532,FALSE,FALSE,TRUE,TRUE,TRUE}</definedName>
    <definedName name="aa" localSheetId="67" hidden="1">{FALSE,FALSE,-1.25,-15.5,484.5,276.75,FALSE,FALSE,TRUE,TRUE,0,12,#N/A,46,#N/A,2.93460490463215,15.35,1,FALSE,FALSE,3,TRUE,1,FALSE,100,"Swvu.PLA1.","ACwvu.PLA1.",#N/A,FALSE,FALSE,0,0,0,0,2,"","",TRUE,TRUE,FALSE,FALSE,1,60,#N/A,#N/A,FALSE,FALSE,FALSE,FALSE,FALSE,FALSE,FALSE,9,65532,65532,FALSE,FALSE,TRUE,TRUE,TRUE}</definedName>
    <definedName name="aa" localSheetId="19" hidden="1">{FALSE,FALSE,-1.25,-15.5,484.5,276.75,FALSE,FALSE,TRUE,TRUE,0,12,#N/A,46,#N/A,2.93460490463215,15.35,1,FALSE,FALSE,3,TRUE,1,FALSE,100,"Swvu.PLA1.","ACwvu.PLA1.",#N/A,FALSE,FALSE,0,0,0,0,2,"","",TRUE,TRUE,FALSE,FALSE,1,60,#N/A,#N/A,FALSE,FALSE,FALSE,FALSE,FALSE,FALSE,FALSE,9,65532,65532,FALSE,FALSE,TRUE,TRUE,TRUE}</definedName>
    <definedName name="aa" localSheetId="20"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68" hidden="1">{"Riqfin97",#N/A,FALSE,"Tran";"Riqfinpro",#N/A,FALSE,"Tran"}</definedName>
    <definedName name="aaa" localSheetId="69" hidden="1">{"Riqfin97",#N/A,FALSE,"Tran";"Riqfinpro",#N/A,FALSE,"Tran"}</definedName>
    <definedName name="aaa" localSheetId="70" hidden="1">{"Riqfin97",#N/A,FALSE,"Tran";"Riqfinpro",#N/A,FALSE,"Tran"}</definedName>
    <definedName name="aaa" localSheetId="72" hidden="1">{"Riqfin97",#N/A,FALSE,"Tran";"Riqfinpro",#N/A,FALSE,"Tran"}</definedName>
    <definedName name="aaa" localSheetId="74" hidden="1">{"Riqfin97",#N/A,FALSE,"Tran";"Riqfinpro",#N/A,FALSE,"Tran"}</definedName>
    <definedName name="aaa" localSheetId="75" hidden="1">{"Riqfin97",#N/A,FALSE,"Tran";"Riqfinpro",#N/A,FALSE,"Tran"}</definedName>
    <definedName name="aaa" localSheetId="76" hidden="1">{"Riqfin97",#N/A,FALSE,"Tran";"Riqfinpro",#N/A,FALSE,"Tran"}</definedName>
    <definedName name="aaa" localSheetId="12" hidden="1">{"Riqfin97",#N/A,FALSE,"Tran";"Riqfinpro",#N/A,FALSE,"Tran"}</definedName>
    <definedName name="aaa" localSheetId="13" hidden="1">{"Riqfin97",#N/A,FALSE,"Tran";"Riqfinpro",#N/A,FALSE,"Tran"}</definedName>
    <definedName name="aaa" localSheetId="14" hidden="1">{"Riqfin97",#N/A,FALSE,"Tran";"Riqfinpro",#N/A,FALSE,"Tran"}</definedName>
    <definedName name="aaa" localSheetId="22" hidden="1">{"Riqfin97",#N/A,FALSE,"Tran";"Riqfinpro",#N/A,FALSE,"Tran"}</definedName>
    <definedName name="aaa" localSheetId="23" hidden="1">{"Riqfin97",#N/A,FALSE,"Tran";"Riqfinpro",#N/A,FALSE,"Tran"}</definedName>
    <definedName name="aaa" localSheetId="25" hidden="1">{"Riqfin97",#N/A,FALSE,"Tran";"Riqfinpro",#N/A,FALSE,"Tran"}</definedName>
    <definedName name="aaa" localSheetId="27" hidden="1">{"Riqfin97",#N/A,FALSE,"Tran";"Riqfinpro",#N/A,FALSE,"Tran"}</definedName>
    <definedName name="aaa" localSheetId="63" hidden="1">{"Riqfin97",#N/A,FALSE,"Tran";"Riqfinpro",#N/A,FALSE,"Tran"}</definedName>
    <definedName name="aaa" localSheetId="30" hidden="1">{"Riqfin97",#N/A,FALSE,"Tran";"Riqfinpro",#N/A,FALSE,"Tran"}</definedName>
    <definedName name="aaa" localSheetId="39" hidden="1">{"Riqfin97",#N/A,FALSE,"Tran";"Riqfinpro",#N/A,FALSE,"Tran"}</definedName>
    <definedName name="aaa" localSheetId="2" hidden="1">{"Riqfin97",#N/A,FALSE,"Tran";"Riqfinpro",#N/A,FALSE,"Tran"}</definedName>
    <definedName name="aaa" localSheetId="24" hidden="1">{"Riqfin97",#N/A,FALSE,"Tran";"Riqfinpro",#N/A,FALSE,"Tran"}</definedName>
    <definedName name="aaa" localSheetId="26" hidden="1">{"Riqfin97",#N/A,FALSE,"Tran";"Riqfinpro",#N/A,FALSE,"Tran"}</definedName>
    <definedName name="aaa" localSheetId="28" hidden="1">{"Riqfin97",#N/A,FALSE,"Tran";"Riqfinpro",#N/A,FALSE,"Tran"}</definedName>
    <definedName name="aaa" localSheetId="31" hidden="1">{"Riqfin97",#N/A,FALSE,"Tran";"Riqfinpro",#N/A,FALSE,"Tran"}</definedName>
    <definedName name="aaa" localSheetId="32" hidden="1">{"Riqfin97",#N/A,FALSE,"Tran";"Riqfinpro",#N/A,FALSE,"Tran"}</definedName>
    <definedName name="aaa" localSheetId="33" hidden="1">{"Riqfin97",#N/A,FALSE,"Tran";"Riqfinpro",#N/A,FALSE,"Tran"}</definedName>
    <definedName name="aaa" localSheetId="34" hidden="1">{"Riqfin97",#N/A,FALSE,"Tran";"Riqfinpro",#N/A,FALSE,"Tran"}</definedName>
    <definedName name="aaa" localSheetId="35" hidden="1">{"Riqfin97",#N/A,FALSE,"Tran";"Riqfinpro",#N/A,FALSE,"Tran"}</definedName>
    <definedName name="aaa" localSheetId="36" hidden="1">{"Riqfin97",#N/A,FALSE,"Tran";"Riqfinpro",#N/A,FALSE,"Tran"}</definedName>
    <definedName name="aaa" localSheetId="40" hidden="1">{"Riqfin97",#N/A,FALSE,"Tran";"Riqfinpro",#N/A,FALSE,"Tran"}</definedName>
    <definedName name="aaa" localSheetId="41" hidden="1">{"Riqfin97",#N/A,FALSE,"Tran";"Riqfinpro",#N/A,FALSE,"Tran"}</definedName>
    <definedName name="aaa" localSheetId="42" hidden="1">{"Riqfin97",#N/A,FALSE,"Tran";"Riqfinpro",#N/A,FALSE,"Tran"}</definedName>
    <definedName name="aaa" localSheetId="43" hidden="1">{"Riqfin97",#N/A,FALSE,"Tran";"Riqfinpro",#N/A,FALSE,"Tran"}</definedName>
    <definedName name="aaa" localSheetId="44" hidden="1">{"Riqfin97",#N/A,FALSE,"Tran";"Riqfinpro",#N/A,FALSE,"Tran"}</definedName>
    <definedName name="aaa" localSheetId="45" hidden="1">{"Riqfin97",#N/A,FALSE,"Tran";"Riqfinpro",#N/A,FALSE,"Tran"}</definedName>
    <definedName name="aaa" localSheetId="46" hidden="1">{"Riqfin97",#N/A,FALSE,"Tran";"Riqfinpro",#N/A,FALSE,"Tran"}</definedName>
    <definedName name="aaa" localSheetId="47" hidden="1">{"Riqfin97",#N/A,FALSE,"Tran";"Riqfinpro",#N/A,FALSE,"Tran"}</definedName>
    <definedName name="aaa" localSheetId="48" hidden="1">{"Riqfin97",#N/A,FALSE,"Tran";"Riqfinpro",#N/A,FALSE,"Tran"}</definedName>
    <definedName name="aaa" localSheetId="49" hidden="1">{"Riqfin97",#N/A,FALSE,"Tran";"Riqfinpro",#N/A,FALSE,"Tran"}</definedName>
    <definedName name="aaa" localSheetId="50" hidden="1">{"Riqfin97",#N/A,FALSE,"Tran";"Riqfinpro",#N/A,FALSE,"Tran"}</definedName>
    <definedName name="aaa" localSheetId="51" hidden="1">{"Riqfin97",#N/A,FALSE,"Tran";"Riqfinpro",#N/A,FALSE,"Tran"}</definedName>
    <definedName name="aaa" localSheetId="52" hidden="1">{"Riqfin97",#N/A,FALSE,"Tran";"Riqfinpro",#N/A,FALSE,"Tran"}</definedName>
    <definedName name="aaa" localSheetId="54" hidden="1">{"Riqfin97",#N/A,FALSE,"Tran";"Riqfinpro",#N/A,FALSE,"Tran"}</definedName>
    <definedName name="aaa" localSheetId="64" hidden="1">{"Riqfin97",#N/A,FALSE,"Tran";"Riqfinpro",#N/A,FALSE,"Tran"}</definedName>
    <definedName name="aaa" localSheetId="65" hidden="1">{"Riqfin97",#N/A,FALSE,"Tran";"Riqfinpro",#N/A,FALSE,"Tran"}</definedName>
    <definedName name="aaa" localSheetId="66" hidden="1">{"Riqfin97",#N/A,FALSE,"Tran";"Riqfinpro",#N/A,FALSE,"Tran"}</definedName>
    <definedName name="aaa" localSheetId="67" hidden="1">{"Riqfin97",#N/A,FALSE,"Tran";"Riqfinpro",#N/A,FALSE,"Tran"}</definedName>
    <definedName name="aaa" localSheetId="19" hidden="1">{"Riqfin97",#N/A,FALSE,"Tran";"Riqfinpro",#N/A,FALSE,"Tran"}</definedName>
    <definedName name="aaa" localSheetId="20" hidden="1">{"Riqfin97",#N/A,FALSE,"Tran";"Riqfinpro",#N/A,FALSE,"Tran"}</definedName>
    <definedName name="aaa" localSheetId="0" hidden="1">{"Riqfin97",#N/A,FALSE,"Tran";"Riqfinpro",#N/A,FALSE,"Tran"}</definedName>
    <definedName name="aaa" hidden="1">{"Riqfin97",#N/A,FALSE,"Tran";"Riqfinpro",#N/A,FALSE,"Tran"}</definedName>
    <definedName name="aaaaaaaaaa">#N/A</definedName>
    <definedName name="ABR._89" localSheetId="68">#REF!</definedName>
    <definedName name="ABR._89" localSheetId="69">#REF!</definedName>
    <definedName name="ABR._89" localSheetId="70">#REF!</definedName>
    <definedName name="ABR._89" localSheetId="72">#REF!</definedName>
    <definedName name="ABR._89" localSheetId="74">#REF!</definedName>
    <definedName name="ABR._89" localSheetId="75">#REF!</definedName>
    <definedName name="ABR._89" localSheetId="76">#REF!</definedName>
    <definedName name="ABR._89" localSheetId="12">#REF!</definedName>
    <definedName name="ABR._89" localSheetId="13">#REF!</definedName>
    <definedName name="ABR._89" localSheetId="63">#REF!</definedName>
    <definedName name="ABR._89" localSheetId="39">#REF!</definedName>
    <definedName name="ABR._89" localSheetId="26">#REF!</definedName>
    <definedName name="ABR._89" localSheetId="40">#REF!</definedName>
    <definedName name="ABR._89" localSheetId="41">#REF!</definedName>
    <definedName name="ABR._89" localSheetId="42">#REF!</definedName>
    <definedName name="ABR._89" localSheetId="43">#REF!</definedName>
    <definedName name="ABR._89" localSheetId="44">#REF!</definedName>
    <definedName name="ABR._89" localSheetId="45">#REF!</definedName>
    <definedName name="ABR._89" localSheetId="51">#REF!</definedName>
    <definedName name="ABR._89" localSheetId="54">#REF!</definedName>
    <definedName name="ABR._89" localSheetId="64">#REF!</definedName>
    <definedName name="ABR._89" localSheetId="65">#REF!</definedName>
    <definedName name="ABR._89" localSheetId="66">#REF!</definedName>
    <definedName name="ABR._89" localSheetId="19">#REF!</definedName>
    <definedName name="ABR._89" localSheetId="20">#REF!</definedName>
    <definedName name="ABR._89" localSheetId="0">#REF!</definedName>
    <definedName name="ABR._89">#REF!</definedName>
    <definedName name="abu" localSheetId="68" hidden="1">{FALSE,FALSE,-1.25,-15.5,484.5,276.75,FALSE,FALSE,TRUE,TRUE,0,12,#N/A,46,#N/A,2.93460490463215,15.35,1,FALSE,FALSE,3,TRUE,1,FALSE,100,"Swvu.PLA1.","ACwvu.PLA1.",#N/A,FALSE,FALSE,0,0,0,0,2,"","",TRUE,TRUE,FALSE,FALSE,1,60,#N/A,#N/A,FALSE,FALSE,FALSE,FALSE,FALSE,FALSE,FALSE,9,65532,65532,FALSE,FALSE,TRUE,TRUE,TRUE}</definedName>
    <definedName name="abu" localSheetId="69" hidden="1">{FALSE,FALSE,-1.25,-15.5,484.5,276.75,FALSE,FALSE,TRUE,TRUE,0,12,#N/A,46,#N/A,2.93460490463215,15.35,1,FALSE,FALSE,3,TRUE,1,FALSE,100,"Swvu.PLA1.","ACwvu.PLA1.",#N/A,FALSE,FALSE,0,0,0,0,2,"","",TRUE,TRUE,FALSE,FALSE,1,60,#N/A,#N/A,FALSE,FALSE,FALSE,FALSE,FALSE,FALSE,FALSE,9,65532,65532,FALSE,FALSE,TRUE,TRUE,TRUE}</definedName>
    <definedName name="abu" localSheetId="70" hidden="1">{FALSE,FALSE,-1.25,-15.5,484.5,276.75,FALSE,FALSE,TRUE,TRUE,0,12,#N/A,46,#N/A,2.93460490463215,15.35,1,FALSE,FALSE,3,TRUE,1,FALSE,100,"Swvu.PLA1.","ACwvu.PLA1.",#N/A,FALSE,FALSE,0,0,0,0,2,"","",TRUE,TRUE,FALSE,FALSE,1,60,#N/A,#N/A,FALSE,FALSE,FALSE,FALSE,FALSE,FALSE,FALSE,9,65532,65532,FALSE,FALSE,TRUE,TRUE,TRUE}</definedName>
    <definedName name="abu" localSheetId="72" hidden="1">{FALSE,FALSE,-1.25,-15.5,484.5,276.75,FALSE,FALSE,TRUE,TRUE,0,12,#N/A,46,#N/A,2.93460490463215,15.35,1,FALSE,FALSE,3,TRUE,1,FALSE,100,"Swvu.PLA1.","ACwvu.PLA1.",#N/A,FALSE,FALSE,0,0,0,0,2,"","",TRUE,TRUE,FALSE,FALSE,1,60,#N/A,#N/A,FALSE,FALSE,FALSE,FALSE,FALSE,FALSE,FALSE,9,65532,65532,FALSE,FALSE,TRUE,TRUE,TRUE}</definedName>
    <definedName name="abu" localSheetId="74" hidden="1">{FALSE,FALSE,-1.25,-15.5,484.5,276.75,FALSE,FALSE,TRUE,TRUE,0,12,#N/A,46,#N/A,2.93460490463215,15.35,1,FALSE,FALSE,3,TRUE,1,FALSE,100,"Swvu.PLA1.","ACwvu.PLA1.",#N/A,FALSE,FALSE,0,0,0,0,2,"","",TRUE,TRUE,FALSE,FALSE,1,60,#N/A,#N/A,FALSE,FALSE,FALSE,FALSE,FALSE,FALSE,FALSE,9,65532,65532,FALSE,FALSE,TRUE,TRUE,TRUE}</definedName>
    <definedName name="abu" localSheetId="75" hidden="1">{FALSE,FALSE,-1.25,-15.5,484.5,276.75,FALSE,FALSE,TRUE,TRUE,0,12,#N/A,46,#N/A,2.93460490463215,15.35,1,FALSE,FALSE,3,TRUE,1,FALSE,100,"Swvu.PLA1.","ACwvu.PLA1.",#N/A,FALSE,FALSE,0,0,0,0,2,"","",TRUE,TRUE,FALSE,FALSE,1,60,#N/A,#N/A,FALSE,FALSE,FALSE,FALSE,FALSE,FALSE,FALSE,9,65532,65532,FALSE,FALSE,TRUE,TRUE,TRUE}</definedName>
    <definedName name="abu" localSheetId="76"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63"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localSheetId="32" hidden="1">{FALSE,FALSE,-1.25,-15.5,484.5,276.75,FALSE,FALSE,TRUE,TRUE,0,12,#N/A,46,#N/A,2.93460490463215,15.35,1,FALSE,FALSE,3,TRUE,1,FALSE,100,"Swvu.PLA1.","ACwvu.PLA1.",#N/A,FALSE,FALSE,0,0,0,0,2,"","",TRUE,TRUE,FALSE,FALSE,1,60,#N/A,#N/A,FALSE,FALSE,FALSE,FALSE,FALSE,FALSE,FALSE,9,65532,65532,FALSE,FALSE,TRUE,TRUE,TRUE}</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34" hidden="1">{FALSE,FALSE,-1.25,-15.5,484.5,276.75,FALSE,FALSE,TRUE,TRUE,0,12,#N/A,46,#N/A,2.93460490463215,15.35,1,FALSE,FALSE,3,TRUE,1,FALSE,100,"Swvu.PLA1.","ACwvu.PLA1.",#N/A,FALSE,FALSE,0,0,0,0,2,"","",TRUE,TRUE,FALSE,FALSE,1,60,#N/A,#N/A,FALSE,FALSE,FALSE,FALSE,FALSE,FALSE,FALSE,9,65532,65532,FALSE,FALSE,TRUE,TRUE,TRUE}</definedName>
    <definedName name="abu" localSheetId="35" hidden="1">{FALSE,FALSE,-1.25,-15.5,484.5,276.75,FALSE,FALSE,TRUE,TRUE,0,12,#N/A,46,#N/A,2.93460490463215,15.35,1,FALSE,FALSE,3,TRUE,1,FALSE,100,"Swvu.PLA1.","ACwvu.PLA1.",#N/A,FALSE,FALSE,0,0,0,0,2,"","",TRUE,TRUE,FALSE,FALSE,1,60,#N/A,#N/A,FALSE,FALSE,FALSE,FALSE,FALSE,FALSE,FALSE,9,65532,65532,FALSE,FALSE,TRUE,TRUE,TRUE}</definedName>
    <definedName name="abu" localSheetId="36" hidden="1">{FALSE,FALSE,-1.25,-15.5,484.5,276.75,FALSE,FALSE,TRUE,TRUE,0,12,#N/A,46,#N/A,2.93460490463215,15.35,1,FALSE,FALSE,3,TRUE,1,FALSE,100,"Swvu.PLA1.","ACwvu.PLA1.",#N/A,FALSE,FALSE,0,0,0,0,2,"","",TRUE,TRUE,FALSE,FALSE,1,60,#N/A,#N/A,FALSE,FALSE,FALSE,FALSE,FALSE,FALSE,FALSE,9,65532,65532,FALSE,FALSE,TRUE,TRUE,TRUE}</definedName>
    <definedName name="abu" localSheetId="40"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42" hidden="1">{FALSE,FALSE,-1.25,-15.5,484.5,276.75,FALSE,FALSE,TRUE,TRUE,0,12,#N/A,46,#N/A,2.93460490463215,15.35,1,FALSE,FALSE,3,TRUE,1,FALSE,100,"Swvu.PLA1.","ACwvu.PLA1.",#N/A,FALSE,FALSE,0,0,0,0,2,"","",TRUE,TRUE,FALSE,FALSE,1,60,#N/A,#N/A,FALSE,FALSE,FALSE,FALSE,FALSE,FALSE,FALSE,9,65532,65532,FALSE,FALSE,TRUE,TRUE,TRUE}</definedName>
    <definedName name="abu" localSheetId="43"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0" hidden="1">{FALSE,FALSE,-1.25,-15.5,484.5,276.75,FALSE,FALSE,TRUE,TRUE,0,12,#N/A,46,#N/A,2.93460490463215,15.35,1,FALSE,FALSE,3,TRUE,1,FALSE,100,"Swvu.PLA1.","ACwvu.PLA1.",#N/A,FALSE,FALSE,0,0,0,0,2,"","",TRUE,TRUE,FALSE,FALSE,1,60,#N/A,#N/A,FALSE,FALSE,FALSE,FALSE,FALSE,FALSE,FALSE,9,65532,65532,FALSE,FALSE,TRUE,TRUE,TRUE}</definedName>
    <definedName name="abu" localSheetId="51"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54" hidden="1">{FALSE,FALSE,-1.25,-15.5,484.5,276.75,FALSE,FALSE,TRUE,TRUE,0,12,#N/A,46,#N/A,2.93460490463215,15.35,1,FALSE,FALSE,3,TRUE,1,FALSE,100,"Swvu.PLA1.","ACwvu.PLA1.",#N/A,FALSE,FALSE,0,0,0,0,2,"","",TRUE,TRUE,FALSE,FALSE,1,60,#N/A,#N/A,FALSE,FALSE,FALSE,FALSE,FALSE,FALSE,FALSE,9,65532,65532,FALSE,FALSE,TRUE,TRUE,TRUE}</definedName>
    <definedName name="abu" localSheetId="64" hidden="1">{FALSE,FALSE,-1.25,-15.5,484.5,276.75,FALSE,FALSE,TRUE,TRUE,0,12,#N/A,46,#N/A,2.93460490463215,15.35,1,FALSE,FALSE,3,TRUE,1,FALSE,100,"Swvu.PLA1.","ACwvu.PLA1.",#N/A,FALSE,FALSE,0,0,0,0,2,"","",TRUE,TRUE,FALSE,FALSE,1,60,#N/A,#N/A,FALSE,FALSE,FALSE,FALSE,FALSE,FALSE,FALSE,9,65532,65532,FALSE,FALSE,TRUE,TRUE,TRUE}</definedName>
    <definedName name="abu" localSheetId="65" hidden="1">{FALSE,FALSE,-1.25,-15.5,484.5,276.75,FALSE,FALSE,TRUE,TRUE,0,12,#N/A,46,#N/A,2.93460490463215,15.35,1,FALSE,FALSE,3,TRUE,1,FALSE,100,"Swvu.PLA1.","ACwvu.PLA1.",#N/A,FALSE,FALSE,0,0,0,0,2,"","",TRUE,TRUE,FALSE,FALSE,1,60,#N/A,#N/A,FALSE,FALSE,FALSE,FALSE,FALSE,FALSE,FALSE,9,65532,65532,FALSE,FALSE,TRUE,TRUE,TRUE}</definedName>
    <definedName name="abu" localSheetId="66" hidden="1">{FALSE,FALSE,-1.25,-15.5,484.5,276.75,FALSE,FALSE,TRUE,TRUE,0,12,#N/A,46,#N/A,2.93460490463215,15.35,1,FALSE,FALSE,3,TRUE,1,FALSE,100,"Swvu.PLA1.","ACwvu.PLA1.",#N/A,FALSE,FALSE,0,0,0,0,2,"","",TRUE,TRUE,FALSE,FALSE,1,60,#N/A,#N/A,FALSE,FALSE,FALSE,FALSE,FALSE,FALSE,FALSE,9,65532,65532,FALSE,FALSE,TRUE,TRUE,TRUE}</definedName>
    <definedName name="abu" localSheetId="67"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68">#REF!</definedName>
    <definedName name="abv" localSheetId="69">#REF!</definedName>
    <definedName name="abv" localSheetId="70">#REF!</definedName>
    <definedName name="abv" localSheetId="72">#REF!</definedName>
    <definedName name="abv" localSheetId="74">#REF!</definedName>
    <definedName name="abv" localSheetId="75">#REF!</definedName>
    <definedName name="abv" localSheetId="76">#REF!</definedName>
    <definedName name="abv" localSheetId="12">#REF!</definedName>
    <definedName name="abv" localSheetId="13">#REF!</definedName>
    <definedName name="abv" localSheetId="14">#REF!</definedName>
    <definedName name="abv" localSheetId="25">#REF!</definedName>
    <definedName name="abv" localSheetId="63">#REF!</definedName>
    <definedName name="abv" localSheetId="39">#REF!</definedName>
    <definedName name="abv" localSheetId="24">#REF!</definedName>
    <definedName name="abv" localSheetId="31">#REF!</definedName>
    <definedName name="abv" localSheetId="32">#REF!</definedName>
    <definedName name="abv" localSheetId="36">#REF!</definedName>
    <definedName name="abv" localSheetId="40">#REF!</definedName>
    <definedName name="abv" localSheetId="41">#REF!</definedName>
    <definedName name="abv" localSheetId="42">#REF!</definedName>
    <definedName name="abv" localSheetId="43">#REF!</definedName>
    <definedName name="abv" localSheetId="44">#REF!</definedName>
    <definedName name="abv" localSheetId="45">#REF!</definedName>
    <definedName name="abv" localSheetId="51">#REF!</definedName>
    <definedName name="abv" localSheetId="54">#REF!</definedName>
    <definedName name="abv" localSheetId="64">#REF!</definedName>
    <definedName name="abv" localSheetId="65">#REF!</definedName>
    <definedName name="abv" localSheetId="66">#REF!</definedName>
    <definedName name="abv" localSheetId="19">#REF!</definedName>
    <definedName name="abv" localSheetId="20">#REF!</definedName>
    <definedName name="abv" localSheetId="0">#REF!</definedName>
    <definedName name="abv">#REF!</definedName>
    <definedName name="abx" localSheetId="68">#REF!</definedName>
    <definedName name="abx" localSheetId="69">#REF!</definedName>
    <definedName name="abx" localSheetId="70">#REF!</definedName>
    <definedName name="abx" localSheetId="72">#REF!</definedName>
    <definedName name="abx" localSheetId="74">#REF!</definedName>
    <definedName name="abx" localSheetId="75">#REF!</definedName>
    <definedName name="abx" localSheetId="76">#REF!</definedName>
    <definedName name="abx" localSheetId="12">#REF!</definedName>
    <definedName name="abx" localSheetId="13">#REF!</definedName>
    <definedName name="abx" localSheetId="14">#REF!</definedName>
    <definedName name="abx" localSheetId="22">#REF!</definedName>
    <definedName name="abx" localSheetId="23">#REF!</definedName>
    <definedName name="abx" localSheetId="25">#REF!</definedName>
    <definedName name="abx" localSheetId="27">#REF!</definedName>
    <definedName name="abx" localSheetId="63">#REF!</definedName>
    <definedName name="abx" localSheetId="39">#REF!</definedName>
    <definedName name="abx" localSheetId="24">#REF!</definedName>
    <definedName name="abx" localSheetId="31">#REF!</definedName>
    <definedName name="abx" localSheetId="32">#REF!</definedName>
    <definedName name="abx" localSheetId="40">#REF!</definedName>
    <definedName name="abx" localSheetId="41">#REF!</definedName>
    <definedName name="abx" localSheetId="42">#REF!</definedName>
    <definedName name="abx" localSheetId="43">#REF!</definedName>
    <definedName name="abx" localSheetId="44">#REF!</definedName>
    <definedName name="abx" localSheetId="45">#REF!</definedName>
    <definedName name="abx" localSheetId="46">#REF!</definedName>
    <definedName name="abx" localSheetId="47">#REF!</definedName>
    <definedName name="abx" localSheetId="51">#REF!</definedName>
    <definedName name="abx" localSheetId="52">#REF!</definedName>
    <definedName name="abx" localSheetId="54">#REF!</definedName>
    <definedName name="abx" localSheetId="64">#REF!</definedName>
    <definedName name="abx" localSheetId="65">#REF!</definedName>
    <definedName name="abx" localSheetId="19">#REF!</definedName>
    <definedName name="abx" localSheetId="20">#REF!</definedName>
    <definedName name="abx" localSheetId="0">#REF!</definedName>
    <definedName name="abx">#REF!</definedName>
    <definedName name="AccessDatabase" hidden="1">"\\De2kp-42538\BOLETIN\Claga\CLAGA2000.mdb"</definedName>
    <definedName name="ACENARIO" localSheetId="68">#REF!</definedName>
    <definedName name="ACENARIO" localSheetId="69">#REF!</definedName>
    <definedName name="ACENARIO" localSheetId="70">#REF!</definedName>
    <definedName name="ACENARIO" localSheetId="72">#REF!</definedName>
    <definedName name="ACENARIO" localSheetId="74">#REF!</definedName>
    <definedName name="ACENARIO" localSheetId="75">#REF!</definedName>
    <definedName name="ACENARIO" localSheetId="76">#REF!</definedName>
    <definedName name="ACENARIO" localSheetId="12">#REF!</definedName>
    <definedName name="ACENARIO" localSheetId="13">#REF!</definedName>
    <definedName name="ACENARIO" localSheetId="63">#REF!</definedName>
    <definedName name="ACENARIO" localSheetId="39">#REF!</definedName>
    <definedName name="ACENARIO" localSheetId="26">#REF!</definedName>
    <definedName name="ACENARIO" localSheetId="40">#REF!</definedName>
    <definedName name="ACENARIO" localSheetId="41">#REF!</definedName>
    <definedName name="ACENARIO" localSheetId="42">#REF!</definedName>
    <definedName name="ACENARIO" localSheetId="43">#REF!</definedName>
    <definedName name="ACENARIO" localSheetId="44">#REF!</definedName>
    <definedName name="ACENARIO" localSheetId="45">#REF!</definedName>
    <definedName name="ACENARIO" localSheetId="51">#REF!</definedName>
    <definedName name="ACENARIO" localSheetId="54">#REF!</definedName>
    <definedName name="ACENARIO" localSheetId="64">#REF!</definedName>
    <definedName name="ACENARIO" localSheetId="65">#REF!</definedName>
    <definedName name="ACENARIO" localSheetId="66">#REF!</definedName>
    <definedName name="ACENARIO" localSheetId="19">#REF!</definedName>
    <definedName name="ACENARIO" localSheetId="20">#REF!</definedName>
    <definedName name="ACENARIO" localSheetId="0">#REF!</definedName>
    <definedName name="ACENARIO">#REF!</definedName>
    <definedName name="acentral" localSheetId="68">#REF!</definedName>
    <definedName name="acentral" localSheetId="69">#REF!</definedName>
    <definedName name="acentral" localSheetId="70">#REF!</definedName>
    <definedName name="acentral" localSheetId="72">#REF!</definedName>
    <definedName name="acentral" localSheetId="74">#REF!</definedName>
    <definedName name="acentral" localSheetId="75">#REF!</definedName>
    <definedName name="acentral" localSheetId="76">#REF!</definedName>
    <definedName name="acentral" localSheetId="12">#REF!</definedName>
    <definedName name="acentral" localSheetId="13">#REF!</definedName>
    <definedName name="acentral" localSheetId="63">#REF!</definedName>
    <definedName name="acentral" localSheetId="39">#REF!</definedName>
    <definedName name="acentral" localSheetId="26">#REF!</definedName>
    <definedName name="acentral" localSheetId="40">#REF!</definedName>
    <definedName name="acentral" localSheetId="41">#REF!</definedName>
    <definedName name="acentral" localSheetId="42">#REF!</definedName>
    <definedName name="acentral" localSheetId="43">#REF!</definedName>
    <definedName name="acentral" localSheetId="44">#REF!</definedName>
    <definedName name="acentral" localSheetId="45">#REF!</definedName>
    <definedName name="acentral" localSheetId="51">#REF!</definedName>
    <definedName name="acentral" localSheetId="54">#REF!</definedName>
    <definedName name="acentral" localSheetId="64">#REF!</definedName>
    <definedName name="acentral" localSheetId="65">#REF!</definedName>
    <definedName name="acentral" localSheetId="19">#REF!</definedName>
    <definedName name="acentral" localSheetId="20">#REF!</definedName>
    <definedName name="acentral" localSheetId="0">#REF!</definedName>
    <definedName name="acentral">#REF!</definedName>
    <definedName name="ACT" localSheetId="68">#REF!</definedName>
    <definedName name="ACT" localSheetId="69">#REF!</definedName>
    <definedName name="ACT" localSheetId="70">#REF!</definedName>
    <definedName name="ACT" localSheetId="72">#REF!</definedName>
    <definedName name="ACT" localSheetId="74">#REF!</definedName>
    <definedName name="ACT" localSheetId="75">#REF!</definedName>
    <definedName name="ACT" localSheetId="76">#REF!</definedName>
    <definedName name="ACT" localSheetId="12">#REF!</definedName>
    <definedName name="ACT" localSheetId="13">#REF!</definedName>
    <definedName name="ACT" localSheetId="63">#REF!</definedName>
    <definedName name="ACT" localSheetId="39">#REF!</definedName>
    <definedName name="ACT" localSheetId="26">#REF!</definedName>
    <definedName name="ACT" localSheetId="40">#REF!</definedName>
    <definedName name="ACT" localSheetId="41">#REF!</definedName>
    <definedName name="ACT" localSheetId="42">#REF!</definedName>
    <definedName name="ACT" localSheetId="43">#REF!</definedName>
    <definedName name="ACT" localSheetId="44">#REF!</definedName>
    <definedName name="ACT" localSheetId="45">#REF!</definedName>
    <definedName name="ACT" localSheetId="51">#REF!</definedName>
    <definedName name="ACT" localSheetId="54">#REF!</definedName>
    <definedName name="ACT" localSheetId="64">#REF!</definedName>
    <definedName name="ACT" localSheetId="65">#REF!</definedName>
    <definedName name="ACT" localSheetId="19">#REF!</definedName>
    <definedName name="ACT" localSheetId="20">#REF!</definedName>
    <definedName name="ACT" localSheetId="0">#REF!</definedName>
    <definedName name="ACT">#REF!</definedName>
    <definedName name="Act.Inmv.Bruto" localSheetId="12">#REF!</definedName>
    <definedName name="Act.Inmv.Bruto" localSheetId="13">#REF!</definedName>
    <definedName name="Act.Inmv.Bruto" localSheetId="39">#REF!</definedName>
    <definedName name="Act.Inmv.Bruto" localSheetId="26">'[53]Ranking Bancario'!$AX$4:$BB$54</definedName>
    <definedName name="Act.Inmv.Bruto" localSheetId="40">#REF!</definedName>
    <definedName name="Act.Inmv.Bruto" localSheetId="41">#REF!</definedName>
    <definedName name="Act.Inmv.Bruto" localSheetId="42">#REF!</definedName>
    <definedName name="Act.Inmv.Bruto" localSheetId="43">'[53]Ranking Bancario'!$AX$4:$BB$54</definedName>
    <definedName name="Act.Inmv.Bruto" localSheetId="44">'[53]Ranking Bancario'!$AX$4:$BB$54</definedName>
    <definedName name="Act.Inmv.Bruto" localSheetId="45">#REF!</definedName>
    <definedName name="Act.Inmv.Bruto" localSheetId="51">'[53]Ranking Bancario'!$AX$4:$BB$54</definedName>
    <definedName name="Act.Inmv.Bruto" localSheetId="54">#REF!</definedName>
    <definedName name="Act.Inmv.Bruto" localSheetId="66">'[53]Ranking Bancario'!$AX$4:$BB$54</definedName>
    <definedName name="Act.Inmv.Bruto" localSheetId="19">#REF!</definedName>
    <definedName name="Act.Inmv.Bruto" localSheetId="20">'[53]Ranking Bancario'!$AX$4:$BB$54</definedName>
    <definedName name="Act.Inmv.Bruto" localSheetId="0">'[53]Ranking Bancario'!$AX$4:$BB$54</definedName>
    <definedName name="Act.Inmv.Bruto">#REF!</definedName>
    <definedName name="Act.Inmv.Neto" localSheetId="12">#REF!</definedName>
    <definedName name="Act.Inmv.Neto" localSheetId="13">#REF!</definedName>
    <definedName name="Act.Inmv.Neto" localSheetId="39">#REF!</definedName>
    <definedName name="Act.Inmv.Neto" localSheetId="26">'[53]Ranking Bancario'!$AP$4:$AT$54</definedName>
    <definedName name="Act.Inmv.Neto" localSheetId="40">#REF!</definedName>
    <definedName name="Act.Inmv.Neto" localSheetId="41">#REF!</definedName>
    <definedName name="Act.Inmv.Neto" localSheetId="42">#REF!</definedName>
    <definedName name="Act.Inmv.Neto" localSheetId="43">'[53]Ranking Bancario'!$AP$4:$AT$54</definedName>
    <definedName name="Act.Inmv.Neto" localSheetId="44">'[53]Ranking Bancario'!$AP$4:$AT$54</definedName>
    <definedName name="Act.Inmv.Neto" localSheetId="45">#REF!</definedName>
    <definedName name="Act.Inmv.Neto" localSheetId="51">'[53]Ranking Bancario'!$AP$4:$AT$54</definedName>
    <definedName name="Act.Inmv.Neto" localSheetId="54">#REF!</definedName>
    <definedName name="Act.Inmv.Neto" localSheetId="66">'[53]Ranking Bancario'!$AP$4:$AT$54</definedName>
    <definedName name="Act.Inmv.Neto" localSheetId="19">#REF!</definedName>
    <definedName name="Act.Inmv.Neto" localSheetId="20">'[53]Ranking Bancario'!$AP$4:$AT$54</definedName>
    <definedName name="Act.Inmv.Neto" localSheetId="0">'[53]Ranking Bancario'!$AP$4:$AT$54</definedName>
    <definedName name="Act.Inmv.Neto">#REF!</definedName>
    <definedName name="ACTIVATE" localSheetId="68">#REF!</definedName>
    <definedName name="ACTIVATE" localSheetId="69">#REF!</definedName>
    <definedName name="ACTIVATE" localSheetId="70">#REF!</definedName>
    <definedName name="ACTIVATE" localSheetId="72">#REF!</definedName>
    <definedName name="ACTIVATE" localSheetId="74">#REF!</definedName>
    <definedName name="ACTIVATE" localSheetId="75">#REF!</definedName>
    <definedName name="ACTIVATE" localSheetId="76">#REF!</definedName>
    <definedName name="ACTIVATE" localSheetId="12">#REF!</definedName>
    <definedName name="ACTIVATE" localSheetId="13">#REF!</definedName>
    <definedName name="ACTIVATE" localSheetId="14">#REF!</definedName>
    <definedName name="ACTIVATE" localSheetId="25">#REF!</definedName>
    <definedName name="ACTIVATE" localSheetId="63">#REF!</definedName>
    <definedName name="ACTIVATE" localSheetId="39">#REF!</definedName>
    <definedName name="ACTIVATE" localSheetId="24">#REF!</definedName>
    <definedName name="ACTIVATE" localSheetId="31">#REF!</definedName>
    <definedName name="ACTIVATE" localSheetId="32">#REF!</definedName>
    <definedName name="ACTIVATE" localSheetId="40">#REF!</definedName>
    <definedName name="ACTIVATE" localSheetId="41">#REF!</definedName>
    <definedName name="ACTIVATE" localSheetId="42">#REF!</definedName>
    <definedName name="ACTIVATE" localSheetId="43">#REF!</definedName>
    <definedName name="ACTIVATE" localSheetId="44">#REF!</definedName>
    <definedName name="ACTIVATE" localSheetId="45">#REF!</definedName>
    <definedName name="ACTIVATE" localSheetId="51">#REF!</definedName>
    <definedName name="ACTIVATE" localSheetId="54">#REF!</definedName>
    <definedName name="ACTIVATE" localSheetId="64">#REF!</definedName>
    <definedName name="ACTIVATE" localSheetId="65">#REF!</definedName>
    <definedName name="ACTIVATE" localSheetId="66">#REF!</definedName>
    <definedName name="ACTIVATE" localSheetId="19">#REF!</definedName>
    <definedName name="ACTIVATE" localSheetId="20">#REF!</definedName>
    <definedName name="ACTIVATE" localSheetId="0">#REF!</definedName>
    <definedName name="ACTIVATE">#REF!</definedName>
    <definedName name="Actual" localSheetId="68">#REF!</definedName>
    <definedName name="Actual" localSheetId="69">#REF!</definedName>
    <definedName name="Actual" localSheetId="70">#REF!</definedName>
    <definedName name="Actual" localSheetId="72">#REF!</definedName>
    <definedName name="Actual" localSheetId="74">#REF!</definedName>
    <definedName name="Actual" localSheetId="75">#REF!</definedName>
    <definedName name="Actual" localSheetId="76">#REF!</definedName>
    <definedName name="Actual" localSheetId="12">#REF!</definedName>
    <definedName name="Actual" localSheetId="13">#REF!</definedName>
    <definedName name="Actual" localSheetId="14">#REF!</definedName>
    <definedName name="Actual" localSheetId="22">#REF!</definedName>
    <definedName name="Actual" localSheetId="23">#REF!</definedName>
    <definedName name="Actual" localSheetId="25">#REF!</definedName>
    <definedName name="Actual" localSheetId="27">#REF!</definedName>
    <definedName name="Actual" localSheetId="63">#REF!</definedName>
    <definedName name="Actual" localSheetId="39">#REF!</definedName>
    <definedName name="Actual" localSheetId="24">#REF!</definedName>
    <definedName name="Actual" localSheetId="31">#REF!</definedName>
    <definedName name="Actual" localSheetId="32">#REF!</definedName>
    <definedName name="Actual" localSheetId="40">#REF!</definedName>
    <definedName name="Actual" localSheetId="41">#REF!</definedName>
    <definedName name="Actual" localSheetId="42">#REF!</definedName>
    <definedName name="Actual" localSheetId="43">#REF!</definedName>
    <definedName name="Actual" localSheetId="44">#REF!</definedName>
    <definedName name="Actual" localSheetId="45">#REF!</definedName>
    <definedName name="Actual" localSheetId="46">#REF!</definedName>
    <definedName name="Actual" localSheetId="47">#REF!</definedName>
    <definedName name="Actual" localSheetId="51">#REF!</definedName>
    <definedName name="Actual" localSheetId="52">#REF!</definedName>
    <definedName name="Actual" localSheetId="54">#REF!</definedName>
    <definedName name="Actual" localSheetId="64">#REF!</definedName>
    <definedName name="Actual" localSheetId="65">#REF!</definedName>
    <definedName name="Actual" localSheetId="19">#REF!</definedName>
    <definedName name="Actual" localSheetId="20">#REF!</definedName>
    <definedName name="Actual" localSheetId="0">#REF!</definedName>
    <definedName name="Actual">#REF!</definedName>
    <definedName name="ACUMULADO">#N/A</definedName>
    <definedName name="ACwvu.PLA1." localSheetId="68" hidden="1">'[54]COP FED'!#REF!</definedName>
    <definedName name="ACwvu.PLA1." localSheetId="69" hidden="1">'[54]COP FED'!#REF!</definedName>
    <definedName name="ACwvu.PLA1." localSheetId="70" hidden="1">'[54]COP FED'!#REF!</definedName>
    <definedName name="ACwvu.PLA1." localSheetId="72" hidden="1">'[54]COP FED'!#REF!</definedName>
    <definedName name="ACwvu.PLA1." localSheetId="74" hidden="1">'[54]COP FED'!#REF!</definedName>
    <definedName name="ACwvu.PLA1." localSheetId="75" hidden="1">'[54]COP FED'!#REF!</definedName>
    <definedName name="ACwvu.PLA1." localSheetId="76" hidden="1">'[54]COP FED'!#REF!</definedName>
    <definedName name="ACwvu.PLA1." localSheetId="12" hidden="1">#REF!</definedName>
    <definedName name="ACwvu.PLA1." localSheetId="13" hidden="1">#REF!</definedName>
    <definedName name="ACwvu.PLA1." localSheetId="14" hidden="1">#REF!</definedName>
    <definedName name="ACwvu.PLA1." localSheetId="22" hidden="1">'[54]COP FED'!#REF!</definedName>
    <definedName name="ACwvu.PLA1." localSheetId="23" hidden="1">'[54]COP FED'!#REF!</definedName>
    <definedName name="ACwvu.PLA1." localSheetId="25" hidden="1">#REF!</definedName>
    <definedName name="ACwvu.PLA1." localSheetId="63" hidden="1">'[54]COP FED'!#REF!</definedName>
    <definedName name="ACwvu.PLA1." localSheetId="39" hidden="1">#REF!</definedName>
    <definedName name="ACwvu.PLA1." localSheetId="24" hidden="1">#REF!</definedName>
    <definedName name="ACwvu.PLA1." localSheetId="26" hidden="1">'[54]COP FED'!#REF!</definedName>
    <definedName name="ACwvu.PLA1." localSheetId="31" hidden="1">'[54]COP FED'!#REF!</definedName>
    <definedName name="ACwvu.PLA1." localSheetId="32" hidden="1">#REF!</definedName>
    <definedName name="ACwvu.PLA1." localSheetId="33" hidden="1">#REF!</definedName>
    <definedName name="ACwvu.PLA1." localSheetId="34" hidden="1">#REF!</definedName>
    <definedName name="ACwvu.PLA1." localSheetId="35" hidden="1">#REF!</definedName>
    <definedName name="ACwvu.PLA1." localSheetId="36" hidden="1">#REF!</definedName>
    <definedName name="ACwvu.PLA1." localSheetId="40" hidden="1">#REF!</definedName>
    <definedName name="ACwvu.PLA1." localSheetId="41" hidden="1">'[54]COP FED'!#REF!</definedName>
    <definedName name="ACwvu.PLA1." localSheetId="42" hidden="1">'[54]COP FED'!#REF!</definedName>
    <definedName name="ACwvu.PLA1." localSheetId="43" hidden="1">'[54]COP FED'!#REF!</definedName>
    <definedName name="ACwvu.PLA1." localSheetId="44" hidden="1">'[54]COP FED'!#REF!</definedName>
    <definedName name="ACwvu.PLA1." localSheetId="45" hidden="1">#REF!</definedName>
    <definedName name="ACwvu.PLA1." localSheetId="46" hidden="1">#REF!</definedName>
    <definedName name="ACwvu.PLA1." localSheetId="47" hidden="1">#REF!</definedName>
    <definedName name="ACwvu.PLA1." localSheetId="51" hidden="1">#REF!</definedName>
    <definedName name="ACwvu.PLA1." localSheetId="54" hidden="1">#REF!</definedName>
    <definedName name="ACwvu.PLA1." localSheetId="64" hidden="1">'[54]COP FED'!#REF!</definedName>
    <definedName name="ACwvu.PLA1." localSheetId="65" hidden="1">'[54]COP FED'!#REF!</definedName>
    <definedName name="ACwvu.PLA1." localSheetId="66" hidden="1">'[54]COP FED'!#REF!</definedName>
    <definedName name="ACwvu.PLA1." localSheetId="19" hidden="1">#REF!</definedName>
    <definedName name="ACwvu.PLA1." localSheetId="20" hidden="1">'[54]COP FED'!#REF!</definedName>
    <definedName name="ACwvu.PLA1." localSheetId="0" hidden="1">'[54]COP FED'!#REF!</definedName>
    <definedName name="ACwvu.PLA1." hidden="1">#REF!</definedName>
    <definedName name="ACwvu.PLA2." localSheetId="12" hidden="1">#REF!</definedName>
    <definedName name="ACwvu.PLA2." localSheetId="13" hidden="1">#REF!</definedName>
    <definedName name="ACwvu.PLA2." localSheetId="14" hidden="1">#REF!</definedName>
    <definedName name="ACwvu.PLA2." localSheetId="25" hidden="1">#REF!</definedName>
    <definedName name="ACwvu.PLA2." localSheetId="39" hidden="1">#REF!</definedName>
    <definedName name="ACwvu.PLA2." localSheetId="24" hidden="1">#REF!</definedName>
    <definedName name="ACwvu.PLA2." localSheetId="26" hidden="1">'[54]COP FED'!$A$1:$N$49</definedName>
    <definedName name="ACwvu.PLA2." localSheetId="40" hidden="1">#REF!</definedName>
    <definedName name="ACwvu.PLA2." localSheetId="41" hidden="1">#REF!</definedName>
    <definedName name="ACwvu.PLA2." localSheetId="42" hidden="1">#REF!</definedName>
    <definedName name="ACwvu.PLA2." localSheetId="43" hidden="1">'[54]COP FED'!$A$1:$N$49</definedName>
    <definedName name="ACwvu.PLA2." localSheetId="44" hidden="1">'[54]COP FED'!$A$1:$N$49</definedName>
    <definedName name="ACwvu.PLA2." localSheetId="45" hidden="1">#REF!</definedName>
    <definedName name="ACwvu.PLA2." localSheetId="51" hidden="1">#REF!</definedName>
    <definedName name="ACwvu.PLA2." localSheetId="54" hidden="1">#REF!</definedName>
    <definedName name="ACwvu.PLA2." localSheetId="66" hidden="1">'[54]COP FED'!$A$1:$N$49</definedName>
    <definedName name="ACwvu.PLA2." localSheetId="19" hidden="1">#REF!</definedName>
    <definedName name="ACwvu.PLA2." localSheetId="20" hidden="1">'[54]COP FED'!$A$1:$N$49</definedName>
    <definedName name="ACwvu.PLA2." localSheetId="0" hidden="1">'[54]COP FED'!$A$1:$N$49</definedName>
    <definedName name="ACwvu.PLA2." hidden="1">#REF!</definedName>
    <definedName name="ad" localSheetId="68" hidden="1">{"Riqfin97",#N/A,FALSE,"Tran";"Riqfinpro",#N/A,FALSE,"Tran"}</definedName>
    <definedName name="ad" localSheetId="69" hidden="1">{"Riqfin97",#N/A,FALSE,"Tran";"Riqfinpro",#N/A,FALSE,"Tran"}</definedName>
    <definedName name="ad" localSheetId="70" hidden="1">{"Riqfin97",#N/A,FALSE,"Tran";"Riqfinpro",#N/A,FALSE,"Tran"}</definedName>
    <definedName name="ad" localSheetId="72" hidden="1">{"Riqfin97",#N/A,FALSE,"Tran";"Riqfinpro",#N/A,FALSE,"Tran"}</definedName>
    <definedName name="ad" localSheetId="74" hidden="1">{"Riqfin97",#N/A,FALSE,"Tran";"Riqfinpro",#N/A,FALSE,"Tran"}</definedName>
    <definedName name="ad" localSheetId="75" hidden="1">{"Riqfin97",#N/A,FALSE,"Tran";"Riqfinpro",#N/A,FALSE,"Tran"}</definedName>
    <definedName name="ad" localSheetId="76" hidden="1">{"Riqfin97",#N/A,FALSE,"Tran";"Riqfinpro",#N/A,FALSE,"Tran"}</definedName>
    <definedName name="ad" localSheetId="12" hidden="1">{"Riqfin97",#N/A,FALSE,"Tran";"Riqfinpro",#N/A,FALSE,"Tran"}</definedName>
    <definedName name="ad" localSheetId="13" hidden="1">{"Riqfin97",#N/A,FALSE,"Tran";"Riqfinpro",#N/A,FALSE,"Tran"}</definedName>
    <definedName name="ad" localSheetId="14" hidden="1">{"Riqfin97",#N/A,FALSE,"Tran";"Riqfinpro",#N/A,FALSE,"Tran"}</definedName>
    <definedName name="ad" localSheetId="22" hidden="1">{"Riqfin97",#N/A,FALSE,"Tran";"Riqfinpro",#N/A,FALSE,"Tran"}</definedName>
    <definedName name="ad" localSheetId="23" hidden="1">{"Riqfin97",#N/A,FALSE,"Tran";"Riqfinpro",#N/A,FALSE,"Tran"}</definedName>
    <definedName name="ad" localSheetId="25" hidden="1">{"Riqfin97",#N/A,FALSE,"Tran";"Riqfinpro",#N/A,FALSE,"Tran"}</definedName>
    <definedName name="ad" localSheetId="27" hidden="1">{"Riqfin97",#N/A,FALSE,"Tran";"Riqfinpro",#N/A,FALSE,"Tran"}</definedName>
    <definedName name="ad" localSheetId="63" hidden="1">{"Riqfin97",#N/A,FALSE,"Tran";"Riqfinpro",#N/A,FALSE,"Tran"}</definedName>
    <definedName name="ad" localSheetId="30" hidden="1">{"Riqfin97",#N/A,FALSE,"Tran";"Riqfinpro",#N/A,FALSE,"Tran"}</definedName>
    <definedName name="ad" localSheetId="39" hidden="1">{"Riqfin97",#N/A,FALSE,"Tran";"Riqfinpro",#N/A,FALSE,"Tran"}</definedName>
    <definedName name="ad" localSheetId="2" hidden="1">{"Riqfin97",#N/A,FALSE,"Tran";"Riqfinpro",#N/A,FALSE,"Tran"}</definedName>
    <definedName name="ad" localSheetId="24" hidden="1">{"Riqfin97",#N/A,FALSE,"Tran";"Riqfinpro",#N/A,FALSE,"Tran"}</definedName>
    <definedName name="ad" localSheetId="26" hidden="1">{"Riqfin97",#N/A,FALSE,"Tran";"Riqfinpro",#N/A,FALSE,"Tran"}</definedName>
    <definedName name="ad" localSheetId="28" hidden="1">{"Riqfin97",#N/A,FALSE,"Tran";"Riqfinpro",#N/A,FALSE,"Tran"}</definedName>
    <definedName name="ad" localSheetId="31" hidden="1">{"Riqfin97",#N/A,FALSE,"Tran";"Riqfinpro",#N/A,FALSE,"Tran"}</definedName>
    <definedName name="ad" localSheetId="32" hidden="1">{"Riqfin97",#N/A,FALSE,"Tran";"Riqfinpro",#N/A,FALSE,"Tran"}</definedName>
    <definedName name="ad" localSheetId="33" hidden="1">{"Riqfin97",#N/A,FALSE,"Tran";"Riqfinpro",#N/A,FALSE,"Tran"}</definedName>
    <definedName name="ad" localSheetId="34" hidden="1">{"Riqfin97",#N/A,FALSE,"Tran";"Riqfinpro",#N/A,FALSE,"Tran"}</definedName>
    <definedName name="ad" localSheetId="35" hidden="1">{"Riqfin97",#N/A,FALSE,"Tran";"Riqfinpro",#N/A,FALSE,"Tran"}</definedName>
    <definedName name="ad" localSheetId="36" hidden="1">{"Riqfin97",#N/A,FALSE,"Tran";"Riqfinpro",#N/A,FALSE,"Tran"}</definedName>
    <definedName name="ad" localSheetId="40" hidden="1">{"Riqfin97",#N/A,FALSE,"Tran";"Riqfinpro",#N/A,FALSE,"Tran"}</definedName>
    <definedName name="ad" localSheetId="41" hidden="1">{"Riqfin97",#N/A,FALSE,"Tran";"Riqfinpro",#N/A,FALSE,"Tran"}</definedName>
    <definedName name="ad" localSheetId="42" hidden="1">{"Riqfin97",#N/A,FALSE,"Tran";"Riqfinpro",#N/A,FALSE,"Tran"}</definedName>
    <definedName name="ad" localSheetId="43" hidden="1">{"Riqfin97",#N/A,FALSE,"Tran";"Riqfinpro",#N/A,FALSE,"Tran"}</definedName>
    <definedName name="ad" localSheetId="44" hidden="1">{"Riqfin97",#N/A,FALSE,"Tran";"Riqfinpro",#N/A,FALSE,"Tran"}</definedName>
    <definedName name="ad" localSheetId="45" hidden="1">{"Riqfin97",#N/A,FALSE,"Tran";"Riqfinpro",#N/A,FALSE,"Tran"}</definedName>
    <definedName name="ad" localSheetId="46" hidden="1">{"Riqfin97",#N/A,FALSE,"Tran";"Riqfinpro",#N/A,FALSE,"Tran"}</definedName>
    <definedName name="ad" localSheetId="47" hidden="1">{"Riqfin97",#N/A,FALSE,"Tran";"Riqfinpro",#N/A,FALSE,"Tran"}</definedName>
    <definedName name="ad" localSheetId="48" hidden="1">{"Riqfin97",#N/A,FALSE,"Tran";"Riqfinpro",#N/A,FALSE,"Tran"}</definedName>
    <definedName name="ad" localSheetId="49" hidden="1">{"Riqfin97",#N/A,FALSE,"Tran";"Riqfinpro",#N/A,FALSE,"Tran"}</definedName>
    <definedName name="ad" localSheetId="50" hidden="1">{"Riqfin97",#N/A,FALSE,"Tran";"Riqfinpro",#N/A,FALSE,"Tran"}</definedName>
    <definedName name="ad" localSheetId="51" hidden="1">{"Riqfin97",#N/A,FALSE,"Tran";"Riqfinpro",#N/A,FALSE,"Tran"}</definedName>
    <definedName name="ad" localSheetId="52" hidden="1">{"Riqfin97",#N/A,FALSE,"Tran";"Riqfinpro",#N/A,FALSE,"Tran"}</definedName>
    <definedName name="ad" localSheetId="54" hidden="1">{"Riqfin97",#N/A,FALSE,"Tran";"Riqfinpro",#N/A,FALSE,"Tran"}</definedName>
    <definedName name="ad" localSheetId="64" hidden="1">{"Riqfin97",#N/A,FALSE,"Tran";"Riqfinpro",#N/A,FALSE,"Tran"}</definedName>
    <definedName name="ad" localSheetId="65" hidden="1">{"Riqfin97",#N/A,FALSE,"Tran";"Riqfinpro",#N/A,FALSE,"Tran"}</definedName>
    <definedName name="ad" localSheetId="66" hidden="1">{"Riqfin97",#N/A,FALSE,"Tran";"Riqfinpro",#N/A,FALSE,"Tran"}</definedName>
    <definedName name="ad" localSheetId="67" hidden="1">{"Riqfin97",#N/A,FALSE,"Tran";"Riqfinpro",#N/A,FALSE,"Tran"}</definedName>
    <definedName name="ad" localSheetId="19" hidden="1">{"Riqfin97",#N/A,FALSE,"Tran";"Riqfinpro",#N/A,FALSE,"Tran"}</definedName>
    <definedName name="ad" localSheetId="20" hidden="1">{"Riqfin97",#N/A,FALSE,"Tran";"Riqfinpro",#N/A,FALSE,"Tran"}</definedName>
    <definedName name="ad" localSheetId="0" hidden="1">{"Riqfin97",#N/A,FALSE,"Tran";"Riqfinpro",#N/A,FALSE,"Tran"}</definedName>
    <definedName name="ad" hidden="1">{"Riqfin97",#N/A,FALSE,"Tran";"Riqfinpro",#N/A,FALSE,"Tran"}</definedName>
    <definedName name="adaD" localSheetId="68">#REF!</definedName>
    <definedName name="adaD" localSheetId="69">#REF!</definedName>
    <definedName name="adaD" localSheetId="70">#REF!</definedName>
    <definedName name="adaD" localSheetId="72">#REF!</definedName>
    <definedName name="adaD" localSheetId="74">#REF!</definedName>
    <definedName name="adaD" localSheetId="75">#REF!</definedName>
    <definedName name="adaD" localSheetId="76">#REF!</definedName>
    <definedName name="adaD" localSheetId="12">#REF!</definedName>
    <definedName name="adaD" localSheetId="13">#REF!</definedName>
    <definedName name="adaD" localSheetId="14">#REF!</definedName>
    <definedName name="adaD" localSheetId="22">#REF!</definedName>
    <definedName name="adaD" localSheetId="23">#REF!</definedName>
    <definedName name="adaD" localSheetId="25">#REF!</definedName>
    <definedName name="adaD" localSheetId="27">#REF!</definedName>
    <definedName name="adaD" localSheetId="63">#REF!</definedName>
    <definedName name="adaD" localSheetId="39">#REF!</definedName>
    <definedName name="adaD" localSheetId="24">#REF!</definedName>
    <definedName name="adaD" localSheetId="31">#REF!</definedName>
    <definedName name="adaD" localSheetId="32">#REF!</definedName>
    <definedName name="adaD" localSheetId="36">#REF!</definedName>
    <definedName name="adaD" localSheetId="40">#REF!</definedName>
    <definedName name="adaD" localSheetId="41">#REF!</definedName>
    <definedName name="adaD" localSheetId="42">#REF!</definedName>
    <definedName name="adaD" localSheetId="43">#REF!</definedName>
    <definedName name="adaD" localSheetId="44">#REF!</definedName>
    <definedName name="adaD" localSheetId="45">#REF!</definedName>
    <definedName name="adaD" localSheetId="46">#REF!</definedName>
    <definedName name="adaD" localSheetId="47">#REF!</definedName>
    <definedName name="adaD" localSheetId="51">#REF!</definedName>
    <definedName name="adaD" localSheetId="52">#REF!</definedName>
    <definedName name="adaD" localSheetId="54">#REF!</definedName>
    <definedName name="adaD" localSheetId="64">#REF!</definedName>
    <definedName name="adaD" localSheetId="65">#REF!</definedName>
    <definedName name="adaD" localSheetId="66">#REF!</definedName>
    <definedName name="adaD" localSheetId="19">#REF!</definedName>
    <definedName name="adaD" localSheetId="20">#REF!</definedName>
    <definedName name="adaD" localSheetId="0">#REF!</definedName>
    <definedName name="adaD">#REF!</definedName>
    <definedName name="Adb" localSheetId="12">#REF!</definedName>
    <definedName name="Adb" localSheetId="13">#REF!</definedName>
    <definedName name="Adb" localSheetId="39">#REF!</definedName>
    <definedName name="Adb" localSheetId="26">[55]CIRRs!$C$59</definedName>
    <definedName name="Adb" localSheetId="40">#REF!</definedName>
    <definedName name="Adb" localSheetId="41">#REF!</definedName>
    <definedName name="Adb" localSheetId="42">#REF!</definedName>
    <definedName name="Adb" localSheetId="43">[55]CIRRs!$C$59</definedName>
    <definedName name="Adb" localSheetId="44">[55]CIRRs!$C$59</definedName>
    <definedName name="Adb" localSheetId="45">#REF!</definedName>
    <definedName name="Adb" localSheetId="51">[55]CIRRs!$C$59</definedName>
    <definedName name="Adb" localSheetId="54">#REF!</definedName>
    <definedName name="Adb" localSheetId="66">[55]CIRRs!$C$59</definedName>
    <definedName name="Adb" localSheetId="19">#REF!</definedName>
    <definedName name="Adb" localSheetId="20">[55]CIRRs!$C$59</definedName>
    <definedName name="Adb" localSheetId="0">[55]CIRRs!$C$59</definedName>
    <definedName name="Adb">#REF!</definedName>
    <definedName name="Adf" localSheetId="12">#REF!</definedName>
    <definedName name="Adf" localSheetId="13">#REF!</definedName>
    <definedName name="Adf" localSheetId="39">#REF!</definedName>
    <definedName name="Adf" localSheetId="26">[55]CIRRs!$C$60</definedName>
    <definedName name="Adf" localSheetId="40">#REF!</definedName>
    <definedName name="Adf" localSheetId="41">#REF!</definedName>
    <definedName name="Adf" localSheetId="42">#REF!</definedName>
    <definedName name="Adf" localSheetId="43">[55]CIRRs!$C$60</definedName>
    <definedName name="Adf" localSheetId="44">[55]CIRRs!$C$60</definedName>
    <definedName name="Adf" localSheetId="45">#REF!</definedName>
    <definedName name="Adf" localSheetId="51">[55]CIRRs!$C$60</definedName>
    <definedName name="Adf" localSheetId="54">#REF!</definedName>
    <definedName name="Adf" localSheetId="66">[55]CIRRs!$C$60</definedName>
    <definedName name="Adf" localSheetId="19">#REF!</definedName>
    <definedName name="Adf" localSheetId="20">[55]CIRRs!$C$60</definedName>
    <definedName name="Adf" localSheetId="0">[55]CIRRs!$C$60</definedName>
    <definedName name="Adf">#REF!</definedName>
    <definedName name="ADICIONAIS" localSheetId="68">#REF!</definedName>
    <definedName name="ADICIONAIS" localSheetId="69">#REF!</definedName>
    <definedName name="ADICIONAIS" localSheetId="70">#REF!</definedName>
    <definedName name="ADICIONAIS" localSheetId="72">#REF!</definedName>
    <definedName name="ADICIONAIS" localSheetId="74">#REF!</definedName>
    <definedName name="ADICIONAIS" localSheetId="75">#REF!</definedName>
    <definedName name="ADICIONAIS" localSheetId="76">#REF!</definedName>
    <definedName name="ADICIONAIS" localSheetId="12">#REF!</definedName>
    <definedName name="ADICIONAIS" localSheetId="13">#REF!</definedName>
    <definedName name="ADICIONAIS" localSheetId="14">#REF!</definedName>
    <definedName name="ADICIONAIS" localSheetId="63">#REF!</definedName>
    <definedName name="ADICIONAIS" localSheetId="39">#REF!</definedName>
    <definedName name="ADICIONAIS" localSheetId="31">#REF!</definedName>
    <definedName name="ADICIONAIS" localSheetId="40">#REF!</definedName>
    <definedName name="ADICIONAIS" localSheetId="41">#REF!</definedName>
    <definedName name="ADICIONAIS" localSheetId="42">#REF!</definedName>
    <definedName name="ADICIONAIS" localSheetId="43">#REF!</definedName>
    <definedName name="ADICIONAIS" localSheetId="44">#REF!</definedName>
    <definedName name="ADICIONAIS" localSheetId="45">#REF!</definedName>
    <definedName name="ADICIONAIS" localSheetId="51">#REF!</definedName>
    <definedName name="ADICIONAIS" localSheetId="52">#REF!</definedName>
    <definedName name="ADICIONAIS" localSheetId="54">#REF!</definedName>
    <definedName name="ADICIONAIS" localSheetId="64">#REF!</definedName>
    <definedName name="ADICIONAIS" localSheetId="65">#REF!</definedName>
    <definedName name="ADICIONAIS" localSheetId="66">#REF!</definedName>
    <definedName name="ADICIONAIS" localSheetId="19">#REF!</definedName>
    <definedName name="ADICIONAIS" localSheetId="20">#REF!</definedName>
    <definedName name="ADICIONAIS" localSheetId="0">#REF!</definedName>
    <definedName name="ADICIONAIS">#REF!</definedName>
    <definedName name="adrra" localSheetId="68">#REF!</definedName>
    <definedName name="adrra" localSheetId="69">#REF!</definedName>
    <definedName name="adrra" localSheetId="70">#REF!</definedName>
    <definedName name="adrra" localSheetId="72">#REF!</definedName>
    <definedName name="adrra" localSheetId="74">#REF!</definedName>
    <definedName name="adrra" localSheetId="75">#REF!</definedName>
    <definedName name="adrra" localSheetId="76">#REF!</definedName>
    <definedName name="adrra" localSheetId="12">#REF!</definedName>
    <definedName name="adrra" localSheetId="13">#REF!</definedName>
    <definedName name="adrra" localSheetId="14">#REF!</definedName>
    <definedName name="adrra" localSheetId="22">#REF!</definedName>
    <definedName name="adrra" localSheetId="25">#REF!</definedName>
    <definedName name="adrra" localSheetId="27">#REF!</definedName>
    <definedName name="adrra" localSheetId="63">#REF!</definedName>
    <definedName name="adrra" localSheetId="39">#REF!</definedName>
    <definedName name="adrra" localSheetId="24">#REF!</definedName>
    <definedName name="adrra" localSheetId="31">#REF!</definedName>
    <definedName name="adrra" localSheetId="32">#REF!</definedName>
    <definedName name="adrra" localSheetId="40">#REF!</definedName>
    <definedName name="adrra" localSheetId="41">#REF!</definedName>
    <definedName name="adrra" localSheetId="42">#REF!</definedName>
    <definedName name="adrra" localSheetId="43">#REF!</definedName>
    <definedName name="adrra" localSheetId="44">#REF!</definedName>
    <definedName name="adrra" localSheetId="45">#REF!</definedName>
    <definedName name="adrra" localSheetId="46">#REF!</definedName>
    <definedName name="adrra" localSheetId="47">#REF!</definedName>
    <definedName name="adrra" localSheetId="51">#REF!</definedName>
    <definedName name="adrra" localSheetId="52">#REF!</definedName>
    <definedName name="adrra" localSheetId="54">#REF!</definedName>
    <definedName name="adrra" localSheetId="64">#REF!</definedName>
    <definedName name="adrra" localSheetId="65">#REF!</definedName>
    <definedName name="adrra" localSheetId="19">#REF!</definedName>
    <definedName name="adrra" localSheetId="20">#REF!</definedName>
    <definedName name="adrra" localSheetId="0">#REF!</definedName>
    <definedName name="adrra">#REF!</definedName>
    <definedName name="adsadrr" localSheetId="68" hidden="1">#REF!</definedName>
    <definedName name="adsadrr" localSheetId="69" hidden="1">#REF!</definedName>
    <definedName name="adsadrr" localSheetId="70" hidden="1">#REF!</definedName>
    <definedName name="adsadrr" localSheetId="72" hidden="1">#REF!</definedName>
    <definedName name="adsadrr" localSheetId="74" hidden="1">#REF!</definedName>
    <definedName name="adsadrr" localSheetId="75" hidden="1">#REF!</definedName>
    <definedName name="adsadrr" localSheetId="76" hidden="1">#REF!</definedName>
    <definedName name="adsadrr" localSheetId="12" hidden="1">#REF!</definedName>
    <definedName name="adsadrr" localSheetId="13" hidden="1">#REF!</definedName>
    <definedName name="adsadrr" localSheetId="14" hidden="1">#REF!</definedName>
    <definedName name="adsadrr" localSheetId="22" hidden="1">#REF!</definedName>
    <definedName name="adsadrr" localSheetId="25" hidden="1">#REF!</definedName>
    <definedName name="adsadrr" localSheetId="27" hidden="1">#REF!</definedName>
    <definedName name="adsadrr" localSheetId="63" hidden="1">#REF!</definedName>
    <definedName name="adsadrr" localSheetId="39" hidden="1">#REF!</definedName>
    <definedName name="adsadrr" localSheetId="24" hidden="1">#REF!</definedName>
    <definedName name="adsadrr" localSheetId="31" hidden="1">#REF!</definedName>
    <definedName name="adsadrr" localSheetId="32" hidden="1">#REF!</definedName>
    <definedName name="adsadrr" localSheetId="40" hidden="1">#REF!</definedName>
    <definedName name="adsadrr" localSheetId="41" hidden="1">#REF!</definedName>
    <definedName name="adsadrr" localSheetId="42" hidden="1">#REF!</definedName>
    <definedName name="adsadrr" localSheetId="43" hidden="1">#REF!</definedName>
    <definedName name="adsadrr" localSheetId="44" hidden="1">#REF!</definedName>
    <definedName name="adsadrr" localSheetId="45" hidden="1">#REF!</definedName>
    <definedName name="adsadrr" localSheetId="46" hidden="1">#REF!</definedName>
    <definedName name="adsadrr" localSheetId="47" hidden="1">#REF!</definedName>
    <definedName name="adsadrr" localSheetId="51" hidden="1">#REF!</definedName>
    <definedName name="adsadrr" localSheetId="52" hidden="1">#REF!</definedName>
    <definedName name="adsadrr" localSheetId="54" hidden="1">#REF!</definedName>
    <definedName name="adsadrr" localSheetId="64" hidden="1">#REF!</definedName>
    <definedName name="adsadrr" localSheetId="65" hidden="1">#REF!</definedName>
    <definedName name="adsadrr" localSheetId="19" hidden="1">#REF!</definedName>
    <definedName name="adsadrr" localSheetId="20" hidden="1">#REF!</definedName>
    <definedName name="adsadrr" localSheetId="0" hidden="1">#REF!</definedName>
    <definedName name="adsadrr" hidden="1">#REF!</definedName>
    <definedName name="adsftreagtrgtqergt" localSheetId="68">[5]!adsftreagtrgtqergt</definedName>
    <definedName name="adsftreagtrgtqergt" localSheetId="69">[5]!adsftreagtrgtqergt</definedName>
    <definedName name="adsftreagtrgtqergt" localSheetId="70">[5]!adsftreagtrgtqergt</definedName>
    <definedName name="adsftreagtrgtqergt" localSheetId="72">[5]!adsftreagtrgtqergt</definedName>
    <definedName name="adsftreagtrgtqergt" localSheetId="74">[5]!adsftreagtrgtqergt</definedName>
    <definedName name="adsftreagtrgtqergt" localSheetId="75">[5]!adsftreagtrgtqergt</definedName>
    <definedName name="adsftreagtrgtqergt" localSheetId="76">[5]!adsftreagtrgtqergt</definedName>
    <definedName name="adsftreagtrgtqergt" localSheetId="12">#REF!</definedName>
    <definedName name="adsftreagtrgtqergt" localSheetId="13">#REF!</definedName>
    <definedName name="adsftreagtrgtqergt" localSheetId="39">#REF!</definedName>
    <definedName name="adsftreagtrgtqergt" localSheetId="26">[5]!adsftreagtrgtqergt</definedName>
    <definedName name="adsftreagtrgtqergt" localSheetId="31">[5]!adsftreagtrgtqergt</definedName>
    <definedName name="adsftreagtrgtqergt" localSheetId="40">#REF!</definedName>
    <definedName name="adsftreagtrgtqergt" localSheetId="41">[5]!adsftreagtrgtqergt</definedName>
    <definedName name="adsftreagtrgtqergt" localSheetId="42">[5]!adsftreagtrgtqergt</definedName>
    <definedName name="adsftreagtrgtqergt" localSheetId="43">[5]!adsftreagtrgtqergt</definedName>
    <definedName name="adsftreagtrgtqergt" localSheetId="44">[5]!adsftreagtrgtqergt</definedName>
    <definedName name="adsftreagtrgtqergt" localSheetId="45">#REF!</definedName>
    <definedName name="adsftreagtrgtqergt" localSheetId="51">[5]!adsftreagtrgtqergt</definedName>
    <definedName name="adsftreagtrgtqergt" localSheetId="52">[5]!adsftreagtrgtqergt</definedName>
    <definedName name="adsftreagtrgtqergt" localSheetId="54">#REF!</definedName>
    <definedName name="adsftreagtrgtqergt" localSheetId="65">[5]!adsftreagtrgtqergt</definedName>
    <definedName name="adsftreagtrgtqergt" localSheetId="66">[5]!adsftreagtrgtqergt</definedName>
    <definedName name="adsftreagtrgtqergt" localSheetId="19">#REF!</definedName>
    <definedName name="adsftreagtrgtqergt" localSheetId="20">[5]!adsftreagtrgtqergt</definedName>
    <definedName name="adsftreagtrgtqergt" localSheetId="0">[5]!adsftreagtrgtqergt</definedName>
    <definedName name="adsftreagtrgtqergt">#REF!</definedName>
    <definedName name="af" localSheetId="68" hidden="1">{"Tab1",#N/A,FALSE,"P";"Tab2",#N/A,FALSE,"P"}</definedName>
    <definedName name="af" localSheetId="69" hidden="1">{"Tab1",#N/A,FALSE,"P";"Tab2",#N/A,FALSE,"P"}</definedName>
    <definedName name="af" localSheetId="70" hidden="1">{"Tab1",#N/A,FALSE,"P";"Tab2",#N/A,FALSE,"P"}</definedName>
    <definedName name="af" localSheetId="72" hidden="1">{"Tab1",#N/A,FALSE,"P";"Tab2",#N/A,FALSE,"P"}</definedName>
    <definedName name="af" localSheetId="74" hidden="1">{"Tab1",#N/A,FALSE,"P";"Tab2",#N/A,FALSE,"P"}</definedName>
    <definedName name="af" localSheetId="75" hidden="1">{"Tab1",#N/A,FALSE,"P";"Tab2",#N/A,FALSE,"P"}</definedName>
    <definedName name="af" localSheetId="76" hidden="1">{"Tab1",#N/A,FALSE,"P";"Tab2",#N/A,FALSE,"P"}</definedName>
    <definedName name="af" localSheetId="12" hidden="1">{"Tab1",#N/A,FALSE,"P";"Tab2",#N/A,FALSE,"P"}</definedName>
    <definedName name="af" localSheetId="13" hidden="1">{"Tab1",#N/A,FALSE,"P";"Tab2",#N/A,FALSE,"P"}</definedName>
    <definedName name="af" localSheetId="14" hidden="1">{"Tab1",#N/A,FALSE,"P";"Tab2",#N/A,FALSE,"P"}</definedName>
    <definedName name="af" localSheetId="22" hidden="1">{"Tab1",#N/A,FALSE,"P";"Tab2",#N/A,FALSE,"P"}</definedName>
    <definedName name="af" localSheetId="23" hidden="1">{"Tab1",#N/A,FALSE,"P";"Tab2",#N/A,FALSE,"P"}</definedName>
    <definedName name="af" localSheetId="25" hidden="1">{"Tab1",#N/A,FALSE,"P";"Tab2",#N/A,FALSE,"P"}</definedName>
    <definedName name="af" localSheetId="27" hidden="1">{"Tab1",#N/A,FALSE,"P";"Tab2",#N/A,FALSE,"P"}</definedName>
    <definedName name="af" localSheetId="63" hidden="1">{"Tab1",#N/A,FALSE,"P";"Tab2",#N/A,FALSE,"P"}</definedName>
    <definedName name="af" localSheetId="30" hidden="1">{"Tab1",#N/A,FALSE,"P";"Tab2",#N/A,FALSE,"P"}</definedName>
    <definedName name="af" localSheetId="39" hidden="1">{"Tab1",#N/A,FALSE,"P";"Tab2",#N/A,FALSE,"P"}</definedName>
    <definedName name="af" localSheetId="2" hidden="1">{"Tab1",#N/A,FALSE,"P";"Tab2",#N/A,FALSE,"P"}</definedName>
    <definedName name="af" localSheetId="24" hidden="1">{"Tab1",#N/A,FALSE,"P";"Tab2",#N/A,FALSE,"P"}</definedName>
    <definedName name="af" localSheetId="26" hidden="1">{"Tab1",#N/A,FALSE,"P";"Tab2",#N/A,FALSE,"P"}</definedName>
    <definedName name="af" localSheetId="28" hidden="1">{"Tab1",#N/A,FALSE,"P";"Tab2",#N/A,FALSE,"P"}</definedName>
    <definedName name="af" localSheetId="31" hidden="1">{"Tab1",#N/A,FALSE,"P";"Tab2",#N/A,FALSE,"P"}</definedName>
    <definedName name="af" localSheetId="32" hidden="1">{"Tab1",#N/A,FALSE,"P";"Tab2",#N/A,FALSE,"P"}</definedName>
    <definedName name="af" localSheetId="33" hidden="1">{"Tab1",#N/A,FALSE,"P";"Tab2",#N/A,FALSE,"P"}</definedName>
    <definedName name="af" localSheetId="34" hidden="1">{"Tab1",#N/A,FALSE,"P";"Tab2",#N/A,FALSE,"P"}</definedName>
    <definedName name="af" localSheetId="35" hidden="1">{"Tab1",#N/A,FALSE,"P";"Tab2",#N/A,FALSE,"P"}</definedName>
    <definedName name="af" localSheetId="36" hidden="1">{"Tab1",#N/A,FALSE,"P";"Tab2",#N/A,FALSE,"P"}</definedName>
    <definedName name="af" localSheetId="40" hidden="1">{"Tab1",#N/A,FALSE,"P";"Tab2",#N/A,FALSE,"P"}</definedName>
    <definedName name="af" localSheetId="41" hidden="1">{"Tab1",#N/A,FALSE,"P";"Tab2",#N/A,FALSE,"P"}</definedName>
    <definedName name="af" localSheetId="42" hidden="1">{"Tab1",#N/A,FALSE,"P";"Tab2",#N/A,FALSE,"P"}</definedName>
    <definedName name="af" localSheetId="43" hidden="1">{"Tab1",#N/A,FALSE,"P";"Tab2",#N/A,FALSE,"P"}</definedName>
    <definedName name="af" localSheetId="44" hidden="1">{"Tab1",#N/A,FALSE,"P";"Tab2",#N/A,FALSE,"P"}</definedName>
    <definedName name="af" localSheetId="45" hidden="1">{"Tab1",#N/A,FALSE,"P";"Tab2",#N/A,FALSE,"P"}</definedName>
    <definedName name="af" localSheetId="46" hidden="1">{"Tab1",#N/A,FALSE,"P";"Tab2",#N/A,FALSE,"P"}</definedName>
    <definedName name="af" localSheetId="47" hidden="1">{"Tab1",#N/A,FALSE,"P";"Tab2",#N/A,FALSE,"P"}</definedName>
    <definedName name="af" localSheetId="48" hidden="1">{"Tab1",#N/A,FALSE,"P";"Tab2",#N/A,FALSE,"P"}</definedName>
    <definedName name="af" localSheetId="49" hidden="1">{"Tab1",#N/A,FALSE,"P";"Tab2",#N/A,FALSE,"P"}</definedName>
    <definedName name="af" localSheetId="50" hidden="1">{"Tab1",#N/A,FALSE,"P";"Tab2",#N/A,FALSE,"P"}</definedName>
    <definedName name="af" localSheetId="51" hidden="1">{"Tab1",#N/A,FALSE,"P";"Tab2",#N/A,FALSE,"P"}</definedName>
    <definedName name="af" localSheetId="52" hidden="1">{"Tab1",#N/A,FALSE,"P";"Tab2",#N/A,FALSE,"P"}</definedName>
    <definedName name="af" localSheetId="54" hidden="1">{"Tab1",#N/A,FALSE,"P";"Tab2",#N/A,FALSE,"P"}</definedName>
    <definedName name="af" localSheetId="64" hidden="1">{"Tab1",#N/A,FALSE,"P";"Tab2",#N/A,FALSE,"P"}</definedName>
    <definedName name="af" localSheetId="65" hidden="1">{"Tab1",#N/A,FALSE,"P";"Tab2",#N/A,FALSE,"P"}</definedName>
    <definedName name="af" localSheetId="66" hidden="1">{"Tab1",#N/A,FALSE,"P";"Tab2",#N/A,FALSE,"P"}</definedName>
    <definedName name="af" localSheetId="67" hidden="1">{"Tab1",#N/A,FALSE,"P";"Tab2",#N/A,FALSE,"P"}</definedName>
    <definedName name="af" localSheetId="19" hidden="1">{"Tab1",#N/A,FALSE,"P";"Tab2",#N/A,FALSE,"P"}</definedName>
    <definedName name="af" localSheetId="20" hidden="1">{"Tab1",#N/A,FALSE,"P";"Tab2",#N/A,FALSE,"P"}</definedName>
    <definedName name="af" localSheetId="0" hidden="1">{"Tab1",#N/A,FALSE,"P";"Tab2",#N/A,FALSE,"P"}</definedName>
    <definedName name="af" hidden="1">{"Tab1",#N/A,FALSE,"P";"Tab2",#N/A,FALSE,"P"}</definedName>
    <definedName name="aff" localSheetId="68" hidden="1">{"Tab1",#N/A,FALSE,"P";"Tab2",#N/A,FALSE,"P"}</definedName>
    <definedName name="aff" localSheetId="69" hidden="1">{"Tab1",#N/A,FALSE,"P";"Tab2",#N/A,FALSE,"P"}</definedName>
    <definedName name="aff" localSheetId="70" hidden="1">{"Tab1",#N/A,FALSE,"P";"Tab2",#N/A,FALSE,"P"}</definedName>
    <definedName name="aff" localSheetId="72" hidden="1">{"Tab1",#N/A,FALSE,"P";"Tab2",#N/A,FALSE,"P"}</definedName>
    <definedName name="aff" localSheetId="74" hidden="1">{"Tab1",#N/A,FALSE,"P";"Tab2",#N/A,FALSE,"P"}</definedName>
    <definedName name="aff" localSheetId="75" hidden="1">{"Tab1",#N/A,FALSE,"P";"Tab2",#N/A,FALSE,"P"}</definedName>
    <definedName name="aff" localSheetId="76" hidden="1">{"Tab1",#N/A,FALSE,"P";"Tab2",#N/A,FALSE,"P"}</definedName>
    <definedName name="aff" localSheetId="12" hidden="1">{"Tab1",#N/A,FALSE,"P";"Tab2",#N/A,FALSE,"P"}</definedName>
    <definedName name="aff" localSheetId="13" hidden="1">{"Tab1",#N/A,FALSE,"P";"Tab2",#N/A,FALSE,"P"}</definedName>
    <definedName name="aff" localSheetId="14" hidden="1">{"Tab1",#N/A,FALSE,"P";"Tab2",#N/A,FALSE,"P"}</definedName>
    <definedName name="aff" localSheetId="22" hidden="1">{"Tab1",#N/A,FALSE,"P";"Tab2",#N/A,FALSE,"P"}</definedName>
    <definedName name="aff" localSheetId="23" hidden="1">{"Tab1",#N/A,FALSE,"P";"Tab2",#N/A,FALSE,"P"}</definedName>
    <definedName name="aff" localSheetId="25" hidden="1">{"Tab1",#N/A,FALSE,"P";"Tab2",#N/A,FALSE,"P"}</definedName>
    <definedName name="aff" localSheetId="27" hidden="1">{"Tab1",#N/A,FALSE,"P";"Tab2",#N/A,FALSE,"P"}</definedName>
    <definedName name="aff" localSheetId="63" hidden="1">{"Tab1",#N/A,FALSE,"P";"Tab2",#N/A,FALSE,"P"}</definedName>
    <definedName name="aff" localSheetId="30" hidden="1">{"Tab1",#N/A,FALSE,"P";"Tab2",#N/A,FALSE,"P"}</definedName>
    <definedName name="aff" localSheetId="39" hidden="1">{"Tab1",#N/A,FALSE,"P";"Tab2",#N/A,FALSE,"P"}</definedName>
    <definedName name="aff" localSheetId="2" hidden="1">{"Tab1",#N/A,FALSE,"P";"Tab2",#N/A,FALSE,"P"}</definedName>
    <definedName name="aff" localSheetId="24" hidden="1">{"Tab1",#N/A,FALSE,"P";"Tab2",#N/A,FALSE,"P"}</definedName>
    <definedName name="aff" localSheetId="26" hidden="1">{"Tab1",#N/A,FALSE,"P";"Tab2",#N/A,FALSE,"P"}</definedName>
    <definedName name="aff" localSheetId="28" hidden="1">{"Tab1",#N/A,FALSE,"P";"Tab2",#N/A,FALSE,"P"}</definedName>
    <definedName name="aff" localSheetId="31" hidden="1">{"Tab1",#N/A,FALSE,"P";"Tab2",#N/A,FALSE,"P"}</definedName>
    <definedName name="aff" localSheetId="32" hidden="1">{"Tab1",#N/A,FALSE,"P";"Tab2",#N/A,FALSE,"P"}</definedName>
    <definedName name="aff" localSheetId="33" hidden="1">{"Tab1",#N/A,FALSE,"P";"Tab2",#N/A,FALSE,"P"}</definedName>
    <definedName name="aff" localSheetId="34" hidden="1">{"Tab1",#N/A,FALSE,"P";"Tab2",#N/A,FALSE,"P"}</definedName>
    <definedName name="aff" localSheetId="35" hidden="1">{"Tab1",#N/A,FALSE,"P";"Tab2",#N/A,FALSE,"P"}</definedName>
    <definedName name="aff" localSheetId="36" hidden="1">{"Tab1",#N/A,FALSE,"P";"Tab2",#N/A,FALSE,"P"}</definedName>
    <definedName name="aff" localSheetId="40" hidden="1">{"Tab1",#N/A,FALSE,"P";"Tab2",#N/A,FALSE,"P"}</definedName>
    <definedName name="aff" localSheetId="41" hidden="1">{"Tab1",#N/A,FALSE,"P";"Tab2",#N/A,FALSE,"P"}</definedName>
    <definedName name="aff" localSheetId="42" hidden="1">{"Tab1",#N/A,FALSE,"P";"Tab2",#N/A,FALSE,"P"}</definedName>
    <definedName name="aff" localSheetId="43" hidden="1">{"Tab1",#N/A,FALSE,"P";"Tab2",#N/A,FALSE,"P"}</definedName>
    <definedName name="aff" localSheetId="44" hidden="1">{"Tab1",#N/A,FALSE,"P";"Tab2",#N/A,FALSE,"P"}</definedName>
    <definedName name="aff" localSheetId="45" hidden="1">{"Tab1",#N/A,FALSE,"P";"Tab2",#N/A,FALSE,"P"}</definedName>
    <definedName name="aff" localSheetId="46" hidden="1">{"Tab1",#N/A,FALSE,"P";"Tab2",#N/A,FALSE,"P"}</definedName>
    <definedName name="aff" localSheetId="47" hidden="1">{"Tab1",#N/A,FALSE,"P";"Tab2",#N/A,FALSE,"P"}</definedName>
    <definedName name="aff" localSheetId="48" hidden="1">{"Tab1",#N/A,FALSE,"P";"Tab2",#N/A,FALSE,"P"}</definedName>
    <definedName name="aff" localSheetId="49" hidden="1">{"Tab1",#N/A,FALSE,"P";"Tab2",#N/A,FALSE,"P"}</definedName>
    <definedName name="aff" localSheetId="50" hidden="1">{"Tab1",#N/A,FALSE,"P";"Tab2",#N/A,FALSE,"P"}</definedName>
    <definedName name="aff" localSheetId="51" hidden="1">{"Tab1",#N/A,FALSE,"P";"Tab2",#N/A,FALSE,"P"}</definedName>
    <definedName name="aff" localSheetId="52" hidden="1">{"Tab1",#N/A,FALSE,"P";"Tab2",#N/A,FALSE,"P"}</definedName>
    <definedName name="aff" localSheetId="54" hidden="1">{"Tab1",#N/A,FALSE,"P";"Tab2",#N/A,FALSE,"P"}</definedName>
    <definedName name="aff" localSheetId="64" hidden="1">{"Tab1",#N/A,FALSE,"P";"Tab2",#N/A,FALSE,"P"}</definedName>
    <definedName name="aff" localSheetId="65" hidden="1">{"Tab1",#N/A,FALSE,"P";"Tab2",#N/A,FALSE,"P"}</definedName>
    <definedName name="aff" localSheetId="66" hidden="1">{"Tab1",#N/A,FALSE,"P";"Tab2",#N/A,FALSE,"P"}</definedName>
    <definedName name="aff" localSheetId="67" hidden="1">{"Tab1",#N/A,FALSE,"P";"Tab2",#N/A,FALSE,"P"}</definedName>
    <definedName name="aff" localSheetId="19" hidden="1">{"Tab1",#N/A,FALSE,"P";"Tab2",#N/A,FALSE,"P"}</definedName>
    <definedName name="aff" localSheetId="20" hidden="1">{"Tab1",#N/A,FALSE,"P";"Tab2",#N/A,FALSE,"P"}</definedName>
    <definedName name="aff" localSheetId="0" hidden="1">{"Tab1",#N/A,FALSE,"P";"Tab2",#N/A,FALSE,"P"}</definedName>
    <definedName name="aff" hidden="1">{"Tab1",#N/A,FALSE,"P";"Tab2",#N/A,FALSE,"P"}</definedName>
    <definedName name="ag" localSheetId="68" hidden="1">{"Tab1",#N/A,FALSE,"P";"Tab2",#N/A,FALSE,"P"}</definedName>
    <definedName name="ag" localSheetId="69" hidden="1">{"Tab1",#N/A,FALSE,"P";"Tab2",#N/A,FALSE,"P"}</definedName>
    <definedName name="ag" localSheetId="70" hidden="1">{"Tab1",#N/A,FALSE,"P";"Tab2",#N/A,FALSE,"P"}</definedName>
    <definedName name="ag" localSheetId="72" hidden="1">{"Tab1",#N/A,FALSE,"P";"Tab2",#N/A,FALSE,"P"}</definedName>
    <definedName name="ag" localSheetId="74" hidden="1">{"Tab1",#N/A,FALSE,"P";"Tab2",#N/A,FALSE,"P"}</definedName>
    <definedName name="ag" localSheetId="75" hidden="1">{"Tab1",#N/A,FALSE,"P";"Tab2",#N/A,FALSE,"P"}</definedName>
    <definedName name="ag" localSheetId="76" hidden="1">{"Tab1",#N/A,FALSE,"P";"Tab2",#N/A,FALSE,"P"}</definedName>
    <definedName name="ag" localSheetId="12" hidden="1">{"Tab1",#N/A,FALSE,"P";"Tab2",#N/A,FALSE,"P"}</definedName>
    <definedName name="ag" localSheetId="13" hidden="1">{"Tab1",#N/A,FALSE,"P";"Tab2",#N/A,FALSE,"P"}</definedName>
    <definedName name="ag" localSheetId="14" hidden="1">{"Tab1",#N/A,FALSE,"P";"Tab2",#N/A,FALSE,"P"}</definedName>
    <definedName name="ag" localSheetId="22" hidden="1">{"Tab1",#N/A,FALSE,"P";"Tab2",#N/A,FALSE,"P"}</definedName>
    <definedName name="ag" localSheetId="23" hidden="1">{"Tab1",#N/A,FALSE,"P";"Tab2",#N/A,FALSE,"P"}</definedName>
    <definedName name="ag" localSheetId="25" hidden="1">{"Tab1",#N/A,FALSE,"P";"Tab2",#N/A,FALSE,"P"}</definedName>
    <definedName name="ag" localSheetId="27" hidden="1">{"Tab1",#N/A,FALSE,"P";"Tab2",#N/A,FALSE,"P"}</definedName>
    <definedName name="ag" localSheetId="63" hidden="1">{"Tab1",#N/A,FALSE,"P";"Tab2",#N/A,FALSE,"P"}</definedName>
    <definedName name="ag" localSheetId="30" hidden="1">{"Tab1",#N/A,FALSE,"P";"Tab2",#N/A,FALSE,"P"}</definedName>
    <definedName name="ag" localSheetId="39" hidden="1">{"Tab1",#N/A,FALSE,"P";"Tab2",#N/A,FALSE,"P"}</definedName>
    <definedName name="ag" localSheetId="2" hidden="1">{"Tab1",#N/A,FALSE,"P";"Tab2",#N/A,FALSE,"P"}</definedName>
    <definedName name="ag" localSheetId="24" hidden="1">{"Tab1",#N/A,FALSE,"P";"Tab2",#N/A,FALSE,"P"}</definedName>
    <definedName name="ag" localSheetId="26" hidden="1">{"Tab1",#N/A,FALSE,"P";"Tab2",#N/A,FALSE,"P"}</definedName>
    <definedName name="ag" localSheetId="28" hidden="1">{"Tab1",#N/A,FALSE,"P";"Tab2",#N/A,FALSE,"P"}</definedName>
    <definedName name="ag" localSheetId="31" hidden="1">{"Tab1",#N/A,FALSE,"P";"Tab2",#N/A,FALSE,"P"}</definedName>
    <definedName name="ag" localSheetId="32" hidden="1">{"Tab1",#N/A,FALSE,"P";"Tab2",#N/A,FALSE,"P"}</definedName>
    <definedName name="ag" localSheetId="33" hidden="1">{"Tab1",#N/A,FALSE,"P";"Tab2",#N/A,FALSE,"P"}</definedName>
    <definedName name="ag" localSheetId="34" hidden="1">{"Tab1",#N/A,FALSE,"P";"Tab2",#N/A,FALSE,"P"}</definedName>
    <definedName name="ag" localSheetId="35" hidden="1">{"Tab1",#N/A,FALSE,"P";"Tab2",#N/A,FALSE,"P"}</definedName>
    <definedName name="ag" localSheetId="36" hidden="1">{"Tab1",#N/A,FALSE,"P";"Tab2",#N/A,FALSE,"P"}</definedName>
    <definedName name="ag" localSheetId="40" hidden="1">{"Tab1",#N/A,FALSE,"P";"Tab2",#N/A,FALSE,"P"}</definedName>
    <definedName name="ag" localSheetId="41" hidden="1">{"Tab1",#N/A,FALSE,"P";"Tab2",#N/A,FALSE,"P"}</definedName>
    <definedName name="ag" localSheetId="42" hidden="1">{"Tab1",#N/A,FALSE,"P";"Tab2",#N/A,FALSE,"P"}</definedName>
    <definedName name="ag" localSheetId="43" hidden="1">{"Tab1",#N/A,FALSE,"P";"Tab2",#N/A,FALSE,"P"}</definedName>
    <definedName name="ag" localSheetId="44" hidden="1">{"Tab1",#N/A,FALSE,"P";"Tab2",#N/A,FALSE,"P"}</definedName>
    <definedName name="ag" localSheetId="45" hidden="1">{"Tab1",#N/A,FALSE,"P";"Tab2",#N/A,FALSE,"P"}</definedName>
    <definedName name="ag" localSheetId="46" hidden="1">{"Tab1",#N/A,FALSE,"P";"Tab2",#N/A,FALSE,"P"}</definedName>
    <definedName name="ag" localSheetId="47" hidden="1">{"Tab1",#N/A,FALSE,"P";"Tab2",#N/A,FALSE,"P"}</definedName>
    <definedName name="ag" localSheetId="48" hidden="1">{"Tab1",#N/A,FALSE,"P";"Tab2",#N/A,FALSE,"P"}</definedName>
    <definedName name="ag" localSheetId="49" hidden="1">{"Tab1",#N/A,FALSE,"P";"Tab2",#N/A,FALSE,"P"}</definedName>
    <definedName name="ag" localSheetId="50" hidden="1">{"Tab1",#N/A,FALSE,"P";"Tab2",#N/A,FALSE,"P"}</definedName>
    <definedName name="ag" localSheetId="51" hidden="1">{"Tab1",#N/A,FALSE,"P";"Tab2",#N/A,FALSE,"P"}</definedName>
    <definedName name="ag" localSheetId="52" hidden="1">{"Tab1",#N/A,FALSE,"P";"Tab2",#N/A,FALSE,"P"}</definedName>
    <definedName name="ag" localSheetId="54" hidden="1">{"Tab1",#N/A,FALSE,"P";"Tab2",#N/A,FALSE,"P"}</definedName>
    <definedName name="ag" localSheetId="64" hidden="1">{"Tab1",#N/A,FALSE,"P";"Tab2",#N/A,FALSE,"P"}</definedName>
    <definedName name="ag" localSheetId="65" hidden="1">{"Tab1",#N/A,FALSE,"P";"Tab2",#N/A,FALSE,"P"}</definedName>
    <definedName name="ag" localSheetId="66" hidden="1">{"Tab1",#N/A,FALSE,"P";"Tab2",#N/A,FALSE,"P"}</definedName>
    <definedName name="ag" localSheetId="67" hidden="1">{"Tab1",#N/A,FALSE,"P";"Tab2",#N/A,FALSE,"P"}</definedName>
    <definedName name="ag" localSheetId="19" hidden="1">{"Tab1",#N/A,FALSE,"P";"Tab2",#N/A,FALSE,"P"}</definedName>
    <definedName name="ag" localSheetId="20" hidden="1">{"Tab1",#N/A,FALSE,"P";"Tab2",#N/A,FALSE,"P"}</definedName>
    <definedName name="ag" localSheetId="0" hidden="1">{"Tab1",#N/A,FALSE,"P";"Tab2",#N/A,FALSE,"P"}</definedName>
    <definedName name="ag" hidden="1">{"Tab1",#N/A,FALSE,"P";"Tab2",#N/A,FALSE,"P"}</definedName>
    <definedName name="AGO._89" localSheetId="68">#REF!</definedName>
    <definedName name="AGO._89" localSheetId="69">#REF!</definedName>
    <definedName name="AGO._89" localSheetId="70">#REF!</definedName>
    <definedName name="AGO._89" localSheetId="72">#REF!</definedName>
    <definedName name="AGO._89" localSheetId="74">#REF!</definedName>
    <definedName name="AGO._89" localSheetId="75">#REF!</definedName>
    <definedName name="AGO._89" localSheetId="76">#REF!</definedName>
    <definedName name="AGO._89" localSheetId="12">#REF!</definedName>
    <definedName name="AGO._89" localSheetId="13">#REF!</definedName>
    <definedName name="AGO._89" localSheetId="63">#REF!</definedName>
    <definedName name="AGO._89" localSheetId="39">#REF!</definedName>
    <definedName name="AGO._89" localSheetId="26">#REF!</definedName>
    <definedName name="AGO._89" localSheetId="40">#REF!</definedName>
    <definedName name="AGO._89" localSheetId="41">#REF!</definedName>
    <definedName name="AGO._89" localSheetId="42">#REF!</definedName>
    <definedName name="AGO._89" localSheetId="43">#REF!</definedName>
    <definedName name="AGO._89" localSheetId="44">#REF!</definedName>
    <definedName name="AGO._89" localSheetId="45">#REF!</definedName>
    <definedName name="AGO._89" localSheetId="51">#REF!</definedName>
    <definedName name="AGO._89" localSheetId="54">#REF!</definedName>
    <definedName name="AGO._89" localSheetId="64">#REF!</definedName>
    <definedName name="AGO._89" localSheetId="65">#REF!</definedName>
    <definedName name="AGO._89" localSheetId="66">#REF!</definedName>
    <definedName name="AGO._89" localSheetId="19">#REF!</definedName>
    <definedName name="AGO._89" localSheetId="20">#REF!</definedName>
    <definedName name="AGO._89" localSheetId="0">#REF!</definedName>
    <definedName name="AGO._89">#REF!</definedName>
    <definedName name="Agregados" localSheetId="12">#REF!</definedName>
    <definedName name="Agregados" localSheetId="13">#REF!</definedName>
    <definedName name="Agregados" localSheetId="39">#REF!</definedName>
    <definedName name="Agregados" localSheetId="26">'[53]Ganancias o Pérdidas BC'!$C$10:$H$34</definedName>
    <definedName name="Agregados" localSheetId="40">#REF!</definedName>
    <definedName name="Agregados" localSheetId="41">#REF!</definedName>
    <definedName name="Agregados" localSheetId="42">#REF!</definedName>
    <definedName name="Agregados" localSheetId="43">'[53]Ganancias o Pérdidas BC'!$C$10:$H$34</definedName>
    <definedName name="Agregados" localSheetId="44">'[53]Ganancias o Pérdidas BC'!$C$10:$H$34</definedName>
    <definedName name="Agregados" localSheetId="45">#REF!</definedName>
    <definedName name="Agregados" localSheetId="51">'[53]Ganancias o Pérdidas BC'!$C$10:$H$34</definedName>
    <definedName name="Agregados" localSheetId="54">#REF!</definedName>
    <definedName name="Agregados" localSheetId="66">'[53]Ganancias o Pérdidas BC'!$C$10:$H$34</definedName>
    <definedName name="Agregados" localSheetId="19">#REF!</definedName>
    <definedName name="Agregados" localSheetId="20">'[53]Ganancias o Pérdidas BC'!$C$10:$H$34</definedName>
    <definedName name="Agregados" localSheetId="0">'[53]Ganancias o Pérdidas BC'!$C$10:$H$34</definedName>
    <definedName name="Agregados">#REF!</definedName>
    <definedName name="ah" localSheetId="68" hidden="1">{"Riqfin97",#N/A,FALSE,"Tran";"Riqfinpro",#N/A,FALSE,"Tran"}</definedName>
    <definedName name="ah" localSheetId="69" hidden="1">{"Riqfin97",#N/A,FALSE,"Tran";"Riqfinpro",#N/A,FALSE,"Tran"}</definedName>
    <definedName name="ah" localSheetId="70" hidden="1">{"Riqfin97",#N/A,FALSE,"Tran";"Riqfinpro",#N/A,FALSE,"Tran"}</definedName>
    <definedName name="ah" localSheetId="72" hidden="1">{"Riqfin97",#N/A,FALSE,"Tran";"Riqfinpro",#N/A,FALSE,"Tran"}</definedName>
    <definedName name="ah" localSheetId="74" hidden="1">{"Riqfin97",#N/A,FALSE,"Tran";"Riqfinpro",#N/A,FALSE,"Tran"}</definedName>
    <definedName name="ah" localSheetId="75" hidden="1">{"Riqfin97",#N/A,FALSE,"Tran";"Riqfinpro",#N/A,FALSE,"Tran"}</definedName>
    <definedName name="ah" localSheetId="76" hidden="1">{"Riqfin97",#N/A,FALSE,"Tran";"Riqfinpro",#N/A,FALSE,"Tran"}</definedName>
    <definedName name="ah" localSheetId="12" hidden="1">{"Riqfin97",#N/A,FALSE,"Tran";"Riqfinpro",#N/A,FALSE,"Tran"}</definedName>
    <definedName name="ah" localSheetId="13" hidden="1">{"Riqfin97",#N/A,FALSE,"Tran";"Riqfinpro",#N/A,FALSE,"Tran"}</definedName>
    <definedName name="ah" localSheetId="14" hidden="1">{"Riqfin97",#N/A,FALSE,"Tran";"Riqfinpro",#N/A,FALSE,"Tran"}</definedName>
    <definedName name="ah" localSheetId="22" hidden="1">{"Riqfin97",#N/A,FALSE,"Tran";"Riqfinpro",#N/A,FALSE,"Tran"}</definedName>
    <definedName name="ah" localSheetId="23" hidden="1">{"Riqfin97",#N/A,FALSE,"Tran";"Riqfinpro",#N/A,FALSE,"Tran"}</definedName>
    <definedName name="ah" localSheetId="25" hidden="1">{"Riqfin97",#N/A,FALSE,"Tran";"Riqfinpro",#N/A,FALSE,"Tran"}</definedName>
    <definedName name="ah" localSheetId="27" hidden="1">{"Riqfin97",#N/A,FALSE,"Tran";"Riqfinpro",#N/A,FALSE,"Tran"}</definedName>
    <definedName name="ah" localSheetId="63" hidden="1">{"Riqfin97",#N/A,FALSE,"Tran";"Riqfinpro",#N/A,FALSE,"Tran"}</definedName>
    <definedName name="ah" localSheetId="30" hidden="1">{"Riqfin97",#N/A,FALSE,"Tran";"Riqfinpro",#N/A,FALSE,"Tran"}</definedName>
    <definedName name="ah" localSheetId="39" hidden="1">{"Riqfin97",#N/A,FALSE,"Tran";"Riqfinpro",#N/A,FALSE,"Tran"}</definedName>
    <definedName name="ah" localSheetId="2" hidden="1">{"Riqfin97",#N/A,FALSE,"Tran";"Riqfinpro",#N/A,FALSE,"Tran"}</definedName>
    <definedName name="ah" localSheetId="24" hidden="1">{"Riqfin97",#N/A,FALSE,"Tran";"Riqfinpro",#N/A,FALSE,"Tran"}</definedName>
    <definedName name="ah" localSheetId="26" hidden="1">{"Riqfin97",#N/A,FALSE,"Tran";"Riqfinpro",#N/A,FALSE,"Tran"}</definedName>
    <definedName name="ah" localSheetId="28" hidden="1">{"Riqfin97",#N/A,FALSE,"Tran";"Riqfinpro",#N/A,FALSE,"Tran"}</definedName>
    <definedName name="ah" localSheetId="31" hidden="1">{"Riqfin97",#N/A,FALSE,"Tran";"Riqfinpro",#N/A,FALSE,"Tran"}</definedName>
    <definedName name="ah" localSheetId="32" hidden="1">{"Riqfin97",#N/A,FALSE,"Tran";"Riqfinpro",#N/A,FALSE,"Tran"}</definedName>
    <definedName name="ah" localSheetId="33" hidden="1">{"Riqfin97",#N/A,FALSE,"Tran";"Riqfinpro",#N/A,FALSE,"Tran"}</definedName>
    <definedName name="ah" localSheetId="34" hidden="1">{"Riqfin97",#N/A,FALSE,"Tran";"Riqfinpro",#N/A,FALSE,"Tran"}</definedName>
    <definedName name="ah" localSheetId="35" hidden="1">{"Riqfin97",#N/A,FALSE,"Tran";"Riqfinpro",#N/A,FALSE,"Tran"}</definedName>
    <definedName name="ah" localSheetId="36" hidden="1">{"Riqfin97",#N/A,FALSE,"Tran";"Riqfinpro",#N/A,FALSE,"Tran"}</definedName>
    <definedName name="ah" localSheetId="40" hidden="1">{"Riqfin97",#N/A,FALSE,"Tran";"Riqfinpro",#N/A,FALSE,"Tran"}</definedName>
    <definedName name="ah" localSheetId="41" hidden="1">{"Riqfin97",#N/A,FALSE,"Tran";"Riqfinpro",#N/A,FALSE,"Tran"}</definedName>
    <definedName name="ah" localSheetId="42" hidden="1">{"Riqfin97",#N/A,FALSE,"Tran";"Riqfinpro",#N/A,FALSE,"Tran"}</definedName>
    <definedName name="ah" localSheetId="43" hidden="1">{"Riqfin97",#N/A,FALSE,"Tran";"Riqfinpro",#N/A,FALSE,"Tran"}</definedName>
    <definedName name="ah" localSheetId="44" hidden="1">{"Riqfin97",#N/A,FALSE,"Tran";"Riqfinpro",#N/A,FALSE,"Tran"}</definedName>
    <definedName name="ah" localSheetId="45" hidden="1">{"Riqfin97",#N/A,FALSE,"Tran";"Riqfinpro",#N/A,FALSE,"Tran"}</definedName>
    <definedName name="ah" localSheetId="46" hidden="1">{"Riqfin97",#N/A,FALSE,"Tran";"Riqfinpro",#N/A,FALSE,"Tran"}</definedName>
    <definedName name="ah" localSheetId="47" hidden="1">{"Riqfin97",#N/A,FALSE,"Tran";"Riqfinpro",#N/A,FALSE,"Tran"}</definedName>
    <definedName name="ah" localSheetId="48" hidden="1">{"Riqfin97",#N/A,FALSE,"Tran";"Riqfinpro",#N/A,FALSE,"Tran"}</definedName>
    <definedName name="ah" localSheetId="49" hidden="1">{"Riqfin97",#N/A,FALSE,"Tran";"Riqfinpro",#N/A,FALSE,"Tran"}</definedName>
    <definedName name="ah" localSheetId="50" hidden="1">{"Riqfin97",#N/A,FALSE,"Tran";"Riqfinpro",#N/A,FALSE,"Tran"}</definedName>
    <definedName name="ah" localSheetId="51" hidden="1">{"Riqfin97",#N/A,FALSE,"Tran";"Riqfinpro",#N/A,FALSE,"Tran"}</definedName>
    <definedName name="ah" localSheetId="52" hidden="1">{"Riqfin97",#N/A,FALSE,"Tran";"Riqfinpro",#N/A,FALSE,"Tran"}</definedName>
    <definedName name="ah" localSheetId="54" hidden="1">{"Riqfin97",#N/A,FALSE,"Tran";"Riqfinpro",#N/A,FALSE,"Tran"}</definedName>
    <definedName name="ah" localSheetId="64" hidden="1">{"Riqfin97",#N/A,FALSE,"Tran";"Riqfinpro",#N/A,FALSE,"Tran"}</definedName>
    <definedName name="ah" localSheetId="65" hidden="1">{"Riqfin97",#N/A,FALSE,"Tran";"Riqfinpro",#N/A,FALSE,"Tran"}</definedName>
    <definedName name="ah" localSheetId="66" hidden="1">{"Riqfin97",#N/A,FALSE,"Tran";"Riqfinpro",#N/A,FALSE,"Tran"}</definedName>
    <definedName name="ah" localSheetId="67" hidden="1">{"Riqfin97",#N/A,FALSE,"Tran";"Riqfinpro",#N/A,FALSE,"Tran"}</definedName>
    <definedName name="ah" localSheetId="19" hidden="1">{"Riqfin97",#N/A,FALSE,"Tran";"Riqfinpro",#N/A,FALSE,"Tran"}</definedName>
    <definedName name="ah" localSheetId="20" hidden="1">{"Riqfin97",#N/A,FALSE,"Tran";"Riqfinpro",#N/A,FALSE,"Tran"}</definedName>
    <definedName name="ah" localSheetId="0" hidden="1">{"Riqfin97",#N/A,FALSE,"Tran";"Riqfinpro",#N/A,FALSE,"Tran"}</definedName>
    <definedName name="ah" hidden="1">{"Riqfin97",#N/A,FALSE,"Tran";"Riqfinpro",#N/A,FALSE,"Tran"}</definedName>
    <definedName name="AI" localSheetId="68">'[56]Expenditure &amp; Saving'!$AF$1:$AF$65536</definedName>
    <definedName name="AI" localSheetId="69">'[56]Expenditure &amp; Saving'!$AF$1:$AF$65536</definedName>
    <definedName name="AI" localSheetId="70">'[56]Expenditure &amp; Saving'!$AF$1:$AF$65536</definedName>
    <definedName name="AI" localSheetId="72">'[56]Expenditure &amp; Saving'!$AF$1:$AF$65536</definedName>
    <definedName name="AI" localSheetId="74">'[56]Expenditure &amp; Saving'!$AF$1:$AF$65536</definedName>
    <definedName name="AI" localSheetId="75">'[56]Expenditure &amp; Saving'!$AF$1:$AF$65536</definedName>
    <definedName name="AI" localSheetId="76">'[56]Expenditure &amp; Saving'!$AF$1:$AF$65536</definedName>
    <definedName name="AI" localSheetId="12">#REF!</definedName>
    <definedName name="AI" localSheetId="13">#REF!</definedName>
    <definedName name="AI" localSheetId="39">#REF!</definedName>
    <definedName name="AI" localSheetId="26">'[56]Expenditure &amp; Saving'!$AF$1:$AF$65536</definedName>
    <definedName name="AI" localSheetId="31">'[56]Expenditure &amp; Saving'!$AF$1:$AF$65536</definedName>
    <definedName name="AI" localSheetId="40">#REF!</definedName>
    <definedName name="AI" localSheetId="41">'[56]Expenditure &amp; Saving'!$AF$1:$AF$65536</definedName>
    <definedName name="AI" localSheetId="42">'[56]Expenditure &amp; Saving'!$AF$1:$AF$65536</definedName>
    <definedName name="AI" localSheetId="43">'[56]Expenditure &amp; Saving'!$AF$1:$AF$65536</definedName>
    <definedName name="AI" localSheetId="44">'[56]Expenditure &amp; Saving'!$AF$1:$AF$65536</definedName>
    <definedName name="AI" localSheetId="45">#REF!</definedName>
    <definedName name="AI" localSheetId="51">'[56]Expenditure &amp; Saving'!$AF$1:$AF$65536</definedName>
    <definedName name="AI" localSheetId="52">'[56]Expenditure &amp; Saving'!$AF$1:$AF$65536</definedName>
    <definedName name="AI" localSheetId="54">#REF!</definedName>
    <definedName name="AI" localSheetId="65">'[56]Expenditure &amp; Saving'!$AF$1:$AF$65536</definedName>
    <definedName name="AI" localSheetId="66">'[56]Expenditure &amp; Saving'!$AF$1:$AF$65536</definedName>
    <definedName name="AI" localSheetId="19">#REF!</definedName>
    <definedName name="AI" localSheetId="20">'[56]Expenditure &amp; Saving'!$AF$1:$AF$65536</definedName>
    <definedName name="AI" localSheetId="0">'[56]Expenditure &amp; Saving'!$AF$1:$AF$65536</definedName>
    <definedName name="AI">#REF!</definedName>
    <definedName name="aj" localSheetId="68" hidden="1">{"Riqfin97",#N/A,FALSE,"Tran";"Riqfinpro",#N/A,FALSE,"Tran"}</definedName>
    <definedName name="aj" localSheetId="69" hidden="1">{"Riqfin97",#N/A,FALSE,"Tran";"Riqfinpro",#N/A,FALSE,"Tran"}</definedName>
    <definedName name="aj" localSheetId="70" hidden="1">{"Riqfin97",#N/A,FALSE,"Tran";"Riqfinpro",#N/A,FALSE,"Tran"}</definedName>
    <definedName name="aj" localSheetId="72" hidden="1">{"Riqfin97",#N/A,FALSE,"Tran";"Riqfinpro",#N/A,FALSE,"Tran"}</definedName>
    <definedName name="aj" localSheetId="74" hidden="1">{"Riqfin97",#N/A,FALSE,"Tran";"Riqfinpro",#N/A,FALSE,"Tran"}</definedName>
    <definedName name="aj" localSheetId="75" hidden="1">{"Riqfin97",#N/A,FALSE,"Tran";"Riqfinpro",#N/A,FALSE,"Tran"}</definedName>
    <definedName name="aj" localSheetId="76" hidden="1">{"Riqfin97",#N/A,FALSE,"Tran";"Riqfinpro",#N/A,FALSE,"Tran"}</definedName>
    <definedName name="aj" localSheetId="12" hidden="1">{"Riqfin97",#N/A,FALSE,"Tran";"Riqfinpro",#N/A,FALSE,"Tran"}</definedName>
    <definedName name="aj" localSheetId="13" hidden="1">{"Riqfin97",#N/A,FALSE,"Tran";"Riqfinpro",#N/A,FALSE,"Tran"}</definedName>
    <definedName name="aj" localSheetId="14" hidden="1">{"Riqfin97",#N/A,FALSE,"Tran";"Riqfinpro",#N/A,FALSE,"Tran"}</definedName>
    <definedName name="aj" localSheetId="22" hidden="1">{"Riqfin97",#N/A,FALSE,"Tran";"Riqfinpro",#N/A,FALSE,"Tran"}</definedName>
    <definedName name="aj" localSheetId="23" hidden="1">{"Riqfin97",#N/A,FALSE,"Tran";"Riqfinpro",#N/A,FALSE,"Tran"}</definedName>
    <definedName name="aj" localSheetId="25" hidden="1">{"Riqfin97",#N/A,FALSE,"Tran";"Riqfinpro",#N/A,FALSE,"Tran"}</definedName>
    <definedName name="aj" localSheetId="27" hidden="1">{"Riqfin97",#N/A,FALSE,"Tran";"Riqfinpro",#N/A,FALSE,"Tran"}</definedName>
    <definedName name="aj" localSheetId="63" hidden="1">{"Riqfin97",#N/A,FALSE,"Tran";"Riqfinpro",#N/A,FALSE,"Tran"}</definedName>
    <definedName name="aj" localSheetId="30" hidden="1">{"Riqfin97",#N/A,FALSE,"Tran";"Riqfinpro",#N/A,FALSE,"Tran"}</definedName>
    <definedName name="aj" localSheetId="39" hidden="1">{"Riqfin97",#N/A,FALSE,"Tran";"Riqfinpro",#N/A,FALSE,"Tran"}</definedName>
    <definedName name="aj" localSheetId="2" hidden="1">{"Riqfin97",#N/A,FALSE,"Tran";"Riqfinpro",#N/A,FALSE,"Tran"}</definedName>
    <definedName name="aj" localSheetId="24" hidden="1">{"Riqfin97",#N/A,FALSE,"Tran";"Riqfinpro",#N/A,FALSE,"Tran"}</definedName>
    <definedName name="aj" localSheetId="26" hidden="1">{"Riqfin97",#N/A,FALSE,"Tran";"Riqfinpro",#N/A,FALSE,"Tran"}</definedName>
    <definedName name="aj" localSheetId="28" hidden="1">{"Riqfin97",#N/A,FALSE,"Tran";"Riqfinpro",#N/A,FALSE,"Tran"}</definedName>
    <definedName name="aj" localSheetId="31" hidden="1">{"Riqfin97",#N/A,FALSE,"Tran";"Riqfinpro",#N/A,FALSE,"Tran"}</definedName>
    <definedName name="aj" localSheetId="32" hidden="1">{"Riqfin97",#N/A,FALSE,"Tran";"Riqfinpro",#N/A,FALSE,"Tran"}</definedName>
    <definedName name="aj" localSheetId="33" hidden="1">{"Riqfin97",#N/A,FALSE,"Tran";"Riqfinpro",#N/A,FALSE,"Tran"}</definedName>
    <definedName name="aj" localSheetId="34" hidden="1">{"Riqfin97",#N/A,FALSE,"Tran";"Riqfinpro",#N/A,FALSE,"Tran"}</definedName>
    <definedName name="aj" localSheetId="35" hidden="1">{"Riqfin97",#N/A,FALSE,"Tran";"Riqfinpro",#N/A,FALSE,"Tran"}</definedName>
    <definedName name="aj" localSheetId="36" hidden="1">{"Riqfin97",#N/A,FALSE,"Tran";"Riqfinpro",#N/A,FALSE,"Tran"}</definedName>
    <definedName name="aj" localSheetId="40" hidden="1">{"Riqfin97",#N/A,FALSE,"Tran";"Riqfinpro",#N/A,FALSE,"Tran"}</definedName>
    <definedName name="aj" localSheetId="41" hidden="1">{"Riqfin97",#N/A,FALSE,"Tran";"Riqfinpro",#N/A,FALSE,"Tran"}</definedName>
    <definedName name="aj" localSheetId="42" hidden="1">{"Riqfin97",#N/A,FALSE,"Tran";"Riqfinpro",#N/A,FALSE,"Tran"}</definedName>
    <definedName name="aj" localSheetId="43" hidden="1">{"Riqfin97",#N/A,FALSE,"Tran";"Riqfinpro",#N/A,FALSE,"Tran"}</definedName>
    <definedName name="aj" localSheetId="44" hidden="1">{"Riqfin97",#N/A,FALSE,"Tran";"Riqfinpro",#N/A,FALSE,"Tran"}</definedName>
    <definedName name="aj" localSheetId="45" hidden="1">{"Riqfin97",#N/A,FALSE,"Tran";"Riqfinpro",#N/A,FALSE,"Tran"}</definedName>
    <definedName name="aj" localSheetId="46" hidden="1">{"Riqfin97",#N/A,FALSE,"Tran";"Riqfinpro",#N/A,FALSE,"Tran"}</definedName>
    <definedName name="aj" localSheetId="47" hidden="1">{"Riqfin97",#N/A,FALSE,"Tran";"Riqfinpro",#N/A,FALSE,"Tran"}</definedName>
    <definedName name="aj" localSheetId="48" hidden="1">{"Riqfin97",#N/A,FALSE,"Tran";"Riqfinpro",#N/A,FALSE,"Tran"}</definedName>
    <definedName name="aj" localSheetId="49" hidden="1">{"Riqfin97",#N/A,FALSE,"Tran";"Riqfinpro",#N/A,FALSE,"Tran"}</definedName>
    <definedName name="aj" localSheetId="50" hidden="1">{"Riqfin97",#N/A,FALSE,"Tran";"Riqfinpro",#N/A,FALSE,"Tran"}</definedName>
    <definedName name="aj" localSheetId="51" hidden="1">{"Riqfin97",#N/A,FALSE,"Tran";"Riqfinpro",#N/A,FALSE,"Tran"}</definedName>
    <definedName name="aj" localSheetId="52" hidden="1">{"Riqfin97",#N/A,FALSE,"Tran";"Riqfinpro",#N/A,FALSE,"Tran"}</definedName>
    <definedName name="aj" localSheetId="54" hidden="1">{"Riqfin97",#N/A,FALSE,"Tran";"Riqfinpro",#N/A,FALSE,"Tran"}</definedName>
    <definedName name="aj" localSheetId="64" hidden="1">{"Riqfin97",#N/A,FALSE,"Tran";"Riqfinpro",#N/A,FALSE,"Tran"}</definedName>
    <definedName name="aj" localSheetId="65" hidden="1">{"Riqfin97",#N/A,FALSE,"Tran";"Riqfinpro",#N/A,FALSE,"Tran"}</definedName>
    <definedName name="aj" localSheetId="66" hidden="1">{"Riqfin97",#N/A,FALSE,"Tran";"Riqfinpro",#N/A,FALSE,"Tran"}</definedName>
    <definedName name="aj" localSheetId="67" hidden="1">{"Riqfin97",#N/A,FALSE,"Tran";"Riqfinpro",#N/A,FALSE,"Tran"}</definedName>
    <definedName name="aj" localSheetId="19" hidden="1">{"Riqfin97",#N/A,FALSE,"Tran";"Riqfinpro",#N/A,FALSE,"Tran"}</definedName>
    <definedName name="aj" localSheetId="20" hidden="1">{"Riqfin97",#N/A,FALSE,"Tran";"Riqfinpro",#N/A,FALSE,"Tran"}</definedName>
    <definedName name="aj" localSheetId="0" hidden="1">{"Riqfin97",#N/A,FALSE,"Tran";"Riqfinpro",#N/A,FALSE,"Tran"}</definedName>
    <definedName name="aj" hidden="1">{"Riqfin97",#N/A,FALSE,"Tran";"Riqfinpro",#N/A,FALSE,"Tran"}</definedName>
    <definedName name="AJU00" localSheetId="68">#REF!</definedName>
    <definedName name="AJU00" localSheetId="69">#REF!</definedName>
    <definedName name="AJU00" localSheetId="70">#REF!</definedName>
    <definedName name="AJU00" localSheetId="72">#REF!</definedName>
    <definedName name="AJU00" localSheetId="74">#REF!</definedName>
    <definedName name="AJU00" localSheetId="75">#REF!</definedName>
    <definedName name="AJU00" localSheetId="76">#REF!</definedName>
    <definedName name="AJU00" localSheetId="12">#REF!</definedName>
    <definedName name="AJU00" localSheetId="13">#REF!</definedName>
    <definedName name="AJU00" localSheetId="63">#REF!</definedName>
    <definedName name="AJU00" localSheetId="39">#REF!</definedName>
    <definedName name="AJU00" localSheetId="26">#REF!</definedName>
    <definedName name="AJU00" localSheetId="40">#REF!</definedName>
    <definedName name="AJU00" localSheetId="41">#REF!</definedName>
    <definedName name="AJU00" localSheetId="42">#REF!</definedName>
    <definedName name="AJU00" localSheetId="43">#REF!</definedName>
    <definedName name="AJU00" localSheetId="44">#REF!</definedName>
    <definedName name="AJU00" localSheetId="45">#REF!</definedName>
    <definedName name="AJU00" localSheetId="51">#REF!</definedName>
    <definedName name="AJU00" localSheetId="54">#REF!</definedName>
    <definedName name="AJU00" localSheetId="64">#REF!</definedName>
    <definedName name="AJU00" localSheetId="65">#REF!</definedName>
    <definedName name="AJU00" localSheetId="66">#REF!</definedName>
    <definedName name="AJU00" localSheetId="19">#REF!</definedName>
    <definedName name="AJU00" localSheetId="20">#REF!</definedName>
    <definedName name="AJU00" localSheetId="0">#REF!</definedName>
    <definedName name="AJU00">#REF!</definedName>
    <definedName name="AJUSTE" localSheetId="12">#REF!</definedName>
    <definedName name="AJUSTE" localSheetId="13">#REF!</definedName>
    <definedName name="AJUSTE" localSheetId="39">#REF!</definedName>
    <definedName name="AJUSTE" localSheetId="26">[57]GYP!$A$2</definedName>
    <definedName name="AJUSTE" localSheetId="40">#REF!</definedName>
    <definedName name="AJUSTE" localSheetId="41">#REF!</definedName>
    <definedName name="AJUSTE" localSheetId="42">#REF!</definedName>
    <definedName name="AJUSTE" localSheetId="43">[57]GYP!$A$2</definedName>
    <definedName name="AJUSTE" localSheetId="44">[57]GYP!$A$2</definedName>
    <definedName name="AJUSTE" localSheetId="45">#REF!</definedName>
    <definedName name="AJUSTE" localSheetId="51">[57]GYP!$A$2</definedName>
    <definedName name="AJUSTE" localSheetId="54">#REF!</definedName>
    <definedName name="AJUSTE" localSheetId="66">[57]GYP!$A$2</definedName>
    <definedName name="AJUSTE" localSheetId="19">#REF!</definedName>
    <definedName name="AJUSTE" localSheetId="20">[57]GYP!$A$2</definedName>
    <definedName name="AJUSTE" localSheetId="0">[57]GYP!$A$2</definedName>
    <definedName name="AJUSTE">#REF!</definedName>
    <definedName name="AJUSTE2" localSheetId="68">[58]GYP!$A$2</definedName>
    <definedName name="AJUSTE2" localSheetId="69">[58]GYP!$A$2</definedName>
    <definedName name="AJUSTE2" localSheetId="70">[58]GYP!$A$2</definedName>
    <definedName name="AJUSTE2" localSheetId="72">[58]GYP!$A$2</definedName>
    <definedName name="AJUSTE2" localSheetId="74">[58]GYP!$A$2</definedName>
    <definedName name="AJUSTE2" localSheetId="75">[58]GYP!$A$2</definedName>
    <definedName name="AJUSTE2" localSheetId="76">[58]GYP!$A$2</definedName>
    <definedName name="AJUSTE2" localSheetId="12">#REF!</definedName>
    <definedName name="AJUSTE2" localSheetId="13">#REF!</definedName>
    <definedName name="AJUSTE2" localSheetId="39">#REF!</definedName>
    <definedName name="AJUSTE2" localSheetId="26">[58]GYP!$A$2</definedName>
    <definedName name="AJUSTE2" localSheetId="31">[58]GYP!$A$2</definedName>
    <definedName name="AJUSTE2" localSheetId="40">#REF!</definedName>
    <definedName name="AJUSTE2" localSheetId="41">[58]GYP!$A$2</definedName>
    <definedName name="AJUSTE2" localSheetId="42">[58]GYP!$A$2</definedName>
    <definedName name="AJUSTE2" localSheetId="43">[58]GYP!$A$2</definedName>
    <definedName name="AJUSTE2" localSheetId="44">[58]GYP!$A$2</definedName>
    <definedName name="AJUSTE2" localSheetId="45">#REF!</definedName>
    <definedName name="AJUSTE2" localSheetId="51">[58]GYP!$A$2</definedName>
    <definedName name="AJUSTE2" localSheetId="52">[58]GYP!$A$2</definedName>
    <definedName name="AJUSTE2" localSheetId="54">#REF!</definedName>
    <definedName name="AJUSTE2" localSheetId="65">[58]GYP!$A$2</definedName>
    <definedName name="AJUSTE2" localSheetId="66">[58]GYP!$A$2</definedName>
    <definedName name="AJUSTE2" localSheetId="19">#REF!</definedName>
    <definedName name="AJUSTE2" localSheetId="20">[58]GYP!$A$2</definedName>
    <definedName name="AJUSTE2" localSheetId="0">[58]GYP!$A$2</definedName>
    <definedName name="AJUSTE2">#REF!</definedName>
    <definedName name="AJUV00" localSheetId="68">#REF!</definedName>
    <definedName name="AJUV00" localSheetId="69">#REF!</definedName>
    <definedName name="AJUV00" localSheetId="70">#REF!</definedName>
    <definedName name="AJUV00" localSheetId="72">#REF!</definedName>
    <definedName name="AJUV00" localSheetId="74">#REF!</definedName>
    <definedName name="AJUV00" localSheetId="75">#REF!</definedName>
    <definedName name="AJUV00" localSheetId="76">#REF!</definedName>
    <definedName name="AJUV00" localSheetId="12">#REF!</definedName>
    <definedName name="AJUV00" localSheetId="13">#REF!</definedName>
    <definedName name="AJUV00" localSheetId="14">#REF!</definedName>
    <definedName name="AJUV00" localSheetId="63">#REF!</definedName>
    <definedName name="AJUV00" localSheetId="39">#REF!</definedName>
    <definedName name="AJUV00" localSheetId="31">#REF!</definedName>
    <definedName name="AJUV00" localSheetId="40">#REF!</definedName>
    <definedName name="AJUV00" localSheetId="41">#REF!</definedName>
    <definedName name="AJUV00" localSheetId="42">#REF!</definedName>
    <definedName name="AJUV00" localSheetId="43">#REF!</definedName>
    <definedName name="AJUV00" localSheetId="44">#REF!</definedName>
    <definedName name="AJUV00" localSheetId="45">#REF!</definedName>
    <definedName name="AJUV00" localSheetId="51">#REF!</definedName>
    <definedName name="AJUV00" localSheetId="52">#REF!</definedName>
    <definedName name="AJUV00" localSheetId="54">#REF!</definedName>
    <definedName name="AJUV00" localSheetId="64">#REF!</definedName>
    <definedName name="AJUV00" localSheetId="65">#REF!</definedName>
    <definedName name="AJUV00" localSheetId="66">#REF!</definedName>
    <definedName name="AJUV00" localSheetId="19">#REF!</definedName>
    <definedName name="AJUV00" localSheetId="20">#REF!</definedName>
    <definedName name="AJUV00" localSheetId="0">#REF!</definedName>
    <definedName name="AJUV00">#REF!</definedName>
    <definedName name="AJUV97" localSheetId="68">#REF!</definedName>
    <definedName name="AJUV97" localSheetId="69">#REF!</definedName>
    <definedName name="AJUV97" localSheetId="70">#REF!</definedName>
    <definedName name="AJUV97" localSheetId="72">#REF!</definedName>
    <definedName name="AJUV97" localSheetId="74">#REF!</definedName>
    <definedName name="AJUV97" localSheetId="75">#REF!</definedName>
    <definedName name="AJUV97" localSheetId="76">#REF!</definedName>
    <definedName name="AJUV97" localSheetId="12">#REF!</definedName>
    <definedName name="AJUV97" localSheetId="13">#REF!</definedName>
    <definedName name="AJUV97" localSheetId="14">#REF!</definedName>
    <definedName name="AJUV97" localSheetId="63">#REF!</definedName>
    <definedName name="AJUV97" localSheetId="39">#REF!</definedName>
    <definedName name="AJUV97" localSheetId="40">#REF!</definedName>
    <definedName name="AJUV97" localSheetId="41">#REF!</definedName>
    <definedName name="AJUV97" localSheetId="42">#REF!</definedName>
    <definedName name="AJUV97" localSheetId="43">#REF!</definedName>
    <definedName name="AJUV97" localSheetId="44">#REF!</definedName>
    <definedName name="AJUV97" localSheetId="45">#REF!</definedName>
    <definedName name="AJUV97" localSheetId="51">#REF!</definedName>
    <definedName name="AJUV97" localSheetId="52">#REF!</definedName>
    <definedName name="AJUV97" localSheetId="54">#REF!</definedName>
    <definedName name="AJUV97" localSheetId="64">#REF!</definedName>
    <definedName name="AJUV97" localSheetId="65">#REF!</definedName>
    <definedName name="AJUV97" localSheetId="19">#REF!</definedName>
    <definedName name="AJUV97" localSheetId="20">#REF!</definedName>
    <definedName name="AJUV97" localSheetId="0">#REF!</definedName>
    <definedName name="AJUV97">#REF!</definedName>
    <definedName name="AJUV98" localSheetId="68">#REF!</definedName>
    <definedName name="AJUV98" localSheetId="69">#REF!</definedName>
    <definedName name="AJUV98" localSheetId="70">#REF!</definedName>
    <definedName name="AJUV98" localSheetId="72">#REF!</definedName>
    <definedName name="AJUV98" localSheetId="74">#REF!</definedName>
    <definedName name="AJUV98" localSheetId="75">#REF!</definedName>
    <definedName name="AJUV98" localSheetId="76">#REF!</definedName>
    <definedName name="AJUV98" localSheetId="12">#REF!</definedName>
    <definedName name="AJUV98" localSheetId="13">#REF!</definedName>
    <definedName name="AJUV98" localSheetId="14">#REF!</definedName>
    <definedName name="AJUV98" localSheetId="63">#REF!</definedName>
    <definedName name="AJUV98" localSheetId="39">#REF!</definedName>
    <definedName name="AJUV98" localSheetId="40">#REF!</definedName>
    <definedName name="AJUV98" localSheetId="41">#REF!</definedName>
    <definedName name="AJUV98" localSheetId="42">#REF!</definedName>
    <definedName name="AJUV98" localSheetId="43">#REF!</definedName>
    <definedName name="AJUV98" localSheetId="44">#REF!</definedName>
    <definedName name="AJUV98" localSheetId="45">#REF!</definedName>
    <definedName name="AJUV98" localSheetId="51">#REF!</definedName>
    <definedName name="AJUV98" localSheetId="52">#REF!</definedName>
    <definedName name="AJUV98" localSheetId="54">#REF!</definedName>
    <definedName name="AJUV98" localSheetId="64">#REF!</definedName>
    <definedName name="AJUV98" localSheetId="65">#REF!</definedName>
    <definedName name="AJUV98" localSheetId="19">#REF!</definedName>
    <definedName name="AJUV98" localSheetId="20">#REF!</definedName>
    <definedName name="AJUV98" localSheetId="0">#REF!</definedName>
    <definedName name="AJUV98">#REF!</definedName>
    <definedName name="AJUV99" localSheetId="68">#REF!</definedName>
    <definedName name="AJUV99" localSheetId="69">#REF!</definedName>
    <definedName name="AJUV99" localSheetId="70">#REF!</definedName>
    <definedName name="AJUV99" localSheetId="72">#REF!</definedName>
    <definedName name="AJUV99" localSheetId="74">#REF!</definedName>
    <definedName name="AJUV99" localSheetId="75">#REF!</definedName>
    <definedName name="AJUV99" localSheetId="76">#REF!</definedName>
    <definedName name="AJUV99" localSheetId="12">#REF!</definedName>
    <definedName name="AJUV99" localSheetId="13">#REF!</definedName>
    <definedName name="AJUV99" localSheetId="63">#REF!</definedName>
    <definedName name="AJUV99" localSheetId="39">#REF!</definedName>
    <definedName name="AJUV99" localSheetId="40">#REF!</definedName>
    <definedName name="AJUV99" localSheetId="41">#REF!</definedName>
    <definedName name="AJUV99" localSheetId="42">#REF!</definedName>
    <definedName name="AJUV99" localSheetId="43">#REF!</definedName>
    <definedName name="AJUV99" localSheetId="44">#REF!</definedName>
    <definedName name="AJUV99" localSheetId="45">#REF!</definedName>
    <definedName name="AJUV99" localSheetId="51">#REF!</definedName>
    <definedName name="AJUV99" localSheetId="54">#REF!</definedName>
    <definedName name="AJUV99" localSheetId="64">#REF!</definedName>
    <definedName name="AJUV99" localSheetId="65">#REF!</definedName>
    <definedName name="AJUV99" localSheetId="19">#REF!</definedName>
    <definedName name="AJUV99" localSheetId="20">#REF!</definedName>
    <definedName name="AJUV99" localSheetId="0">#REF!</definedName>
    <definedName name="AJUV99">#REF!</definedName>
    <definedName name="al" localSheetId="68" hidden="1">{"Riqfin97",#N/A,FALSE,"Tran";"Riqfinpro",#N/A,FALSE,"Tran"}</definedName>
    <definedName name="al" localSheetId="69" hidden="1">{"Riqfin97",#N/A,FALSE,"Tran";"Riqfinpro",#N/A,FALSE,"Tran"}</definedName>
    <definedName name="al" localSheetId="70" hidden="1">{"Riqfin97",#N/A,FALSE,"Tran";"Riqfinpro",#N/A,FALSE,"Tran"}</definedName>
    <definedName name="al" localSheetId="72" hidden="1">{"Riqfin97",#N/A,FALSE,"Tran";"Riqfinpro",#N/A,FALSE,"Tran"}</definedName>
    <definedName name="al" localSheetId="74" hidden="1">{"Riqfin97",#N/A,FALSE,"Tran";"Riqfinpro",#N/A,FALSE,"Tran"}</definedName>
    <definedName name="al" localSheetId="75" hidden="1">{"Riqfin97",#N/A,FALSE,"Tran";"Riqfinpro",#N/A,FALSE,"Tran"}</definedName>
    <definedName name="al" localSheetId="76" hidden="1">{"Riqfin97",#N/A,FALSE,"Tran";"Riqfinpro",#N/A,FALSE,"Tran"}</definedName>
    <definedName name="al" localSheetId="12" hidden="1">{"Riqfin97",#N/A,FALSE,"Tran";"Riqfinpro",#N/A,FALSE,"Tran"}</definedName>
    <definedName name="al" localSheetId="13" hidden="1">{"Riqfin97",#N/A,FALSE,"Tran";"Riqfinpro",#N/A,FALSE,"Tran"}</definedName>
    <definedName name="al" localSheetId="14" hidden="1">{"Riqfin97",#N/A,FALSE,"Tran";"Riqfinpro",#N/A,FALSE,"Tran"}</definedName>
    <definedName name="al" localSheetId="22" hidden="1">{"Riqfin97",#N/A,FALSE,"Tran";"Riqfinpro",#N/A,FALSE,"Tran"}</definedName>
    <definedName name="al" localSheetId="23" hidden="1">{"Riqfin97",#N/A,FALSE,"Tran";"Riqfinpro",#N/A,FALSE,"Tran"}</definedName>
    <definedName name="al" localSheetId="25" hidden="1">{"Riqfin97",#N/A,FALSE,"Tran";"Riqfinpro",#N/A,FALSE,"Tran"}</definedName>
    <definedName name="al" localSheetId="27" hidden="1">{"Riqfin97",#N/A,FALSE,"Tran";"Riqfinpro",#N/A,FALSE,"Tran"}</definedName>
    <definedName name="al" localSheetId="63" hidden="1">{"Riqfin97",#N/A,FALSE,"Tran";"Riqfinpro",#N/A,FALSE,"Tran"}</definedName>
    <definedName name="al" localSheetId="30" hidden="1">{"Riqfin97",#N/A,FALSE,"Tran";"Riqfinpro",#N/A,FALSE,"Tran"}</definedName>
    <definedName name="al" localSheetId="39" hidden="1">{"Riqfin97",#N/A,FALSE,"Tran";"Riqfinpro",#N/A,FALSE,"Tran"}</definedName>
    <definedName name="al" localSheetId="2" hidden="1">{"Riqfin97",#N/A,FALSE,"Tran";"Riqfinpro",#N/A,FALSE,"Tran"}</definedName>
    <definedName name="al" localSheetId="24" hidden="1">{"Riqfin97",#N/A,FALSE,"Tran";"Riqfinpro",#N/A,FALSE,"Tran"}</definedName>
    <definedName name="al" localSheetId="26" hidden="1">{"Riqfin97",#N/A,FALSE,"Tran";"Riqfinpro",#N/A,FALSE,"Tran"}</definedName>
    <definedName name="al" localSheetId="28" hidden="1">{"Riqfin97",#N/A,FALSE,"Tran";"Riqfinpro",#N/A,FALSE,"Tran"}</definedName>
    <definedName name="al" localSheetId="31" hidden="1">{"Riqfin97",#N/A,FALSE,"Tran";"Riqfinpro",#N/A,FALSE,"Tran"}</definedName>
    <definedName name="al" localSheetId="32" hidden="1">{"Riqfin97",#N/A,FALSE,"Tran";"Riqfinpro",#N/A,FALSE,"Tran"}</definedName>
    <definedName name="al" localSheetId="33" hidden="1">{"Riqfin97",#N/A,FALSE,"Tran";"Riqfinpro",#N/A,FALSE,"Tran"}</definedName>
    <definedName name="al" localSheetId="34" hidden="1">{"Riqfin97",#N/A,FALSE,"Tran";"Riqfinpro",#N/A,FALSE,"Tran"}</definedName>
    <definedName name="al" localSheetId="35" hidden="1">{"Riqfin97",#N/A,FALSE,"Tran";"Riqfinpro",#N/A,FALSE,"Tran"}</definedName>
    <definedName name="al" localSheetId="36" hidden="1">{"Riqfin97",#N/A,FALSE,"Tran";"Riqfinpro",#N/A,FALSE,"Tran"}</definedName>
    <definedName name="al" localSheetId="40" hidden="1">{"Riqfin97",#N/A,FALSE,"Tran";"Riqfinpro",#N/A,FALSE,"Tran"}</definedName>
    <definedName name="al" localSheetId="41" hidden="1">{"Riqfin97",#N/A,FALSE,"Tran";"Riqfinpro",#N/A,FALSE,"Tran"}</definedName>
    <definedName name="al" localSheetId="42" hidden="1">{"Riqfin97",#N/A,FALSE,"Tran";"Riqfinpro",#N/A,FALSE,"Tran"}</definedName>
    <definedName name="al" localSheetId="43" hidden="1">{"Riqfin97",#N/A,FALSE,"Tran";"Riqfinpro",#N/A,FALSE,"Tran"}</definedName>
    <definedName name="al" localSheetId="44" hidden="1">{"Riqfin97",#N/A,FALSE,"Tran";"Riqfinpro",#N/A,FALSE,"Tran"}</definedName>
    <definedName name="al" localSheetId="45" hidden="1">{"Riqfin97",#N/A,FALSE,"Tran";"Riqfinpro",#N/A,FALSE,"Tran"}</definedName>
    <definedName name="al" localSheetId="46" hidden="1">{"Riqfin97",#N/A,FALSE,"Tran";"Riqfinpro",#N/A,FALSE,"Tran"}</definedName>
    <definedName name="al" localSheetId="47" hidden="1">{"Riqfin97",#N/A,FALSE,"Tran";"Riqfinpro",#N/A,FALSE,"Tran"}</definedName>
    <definedName name="al" localSheetId="48" hidden="1">{"Riqfin97",#N/A,FALSE,"Tran";"Riqfinpro",#N/A,FALSE,"Tran"}</definedName>
    <definedName name="al" localSheetId="49" hidden="1">{"Riqfin97",#N/A,FALSE,"Tran";"Riqfinpro",#N/A,FALSE,"Tran"}</definedName>
    <definedName name="al" localSheetId="50" hidden="1">{"Riqfin97",#N/A,FALSE,"Tran";"Riqfinpro",#N/A,FALSE,"Tran"}</definedName>
    <definedName name="al" localSheetId="51" hidden="1">{"Riqfin97",#N/A,FALSE,"Tran";"Riqfinpro",#N/A,FALSE,"Tran"}</definedName>
    <definedName name="al" localSheetId="52" hidden="1">{"Riqfin97",#N/A,FALSE,"Tran";"Riqfinpro",#N/A,FALSE,"Tran"}</definedName>
    <definedName name="al" localSheetId="54" hidden="1">{"Riqfin97",#N/A,FALSE,"Tran";"Riqfinpro",#N/A,FALSE,"Tran"}</definedName>
    <definedName name="al" localSheetId="64" hidden="1">{"Riqfin97",#N/A,FALSE,"Tran";"Riqfinpro",#N/A,FALSE,"Tran"}</definedName>
    <definedName name="al" localSheetId="65" hidden="1">{"Riqfin97",#N/A,FALSE,"Tran";"Riqfinpro",#N/A,FALSE,"Tran"}</definedName>
    <definedName name="al" localSheetId="66" hidden="1">{"Riqfin97",#N/A,FALSE,"Tran";"Riqfinpro",#N/A,FALSE,"Tran"}</definedName>
    <definedName name="al" localSheetId="67" hidden="1">{"Riqfin97",#N/A,FALSE,"Tran";"Riqfinpro",#N/A,FALSE,"Tran"}</definedName>
    <definedName name="al" localSheetId="19" hidden="1">{"Riqfin97",#N/A,FALSE,"Tran";"Riqfinpro",#N/A,FALSE,"Tran"}</definedName>
    <definedName name="al" localSheetId="20" hidden="1">{"Riqfin97",#N/A,FALSE,"Tran";"Riqfinpro",#N/A,FALSE,"Tran"}</definedName>
    <definedName name="al" localSheetId="0" hidden="1">{"Riqfin97",#N/A,FALSE,"Tran";"Riqfinpro",#N/A,FALSE,"Tran"}</definedName>
    <definedName name="al" hidden="1">{"Riqfin97",#N/A,FALSE,"Tran";"Riqfinpro",#N/A,FALSE,"Tran"}</definedName>
    <definedName name="alimento">#N/A</definedName>
    <definedName name="alj" localSheetId="68" hidden="1">{"Riqfin97",#N/A,FALSE,"Tran";"Riqfinpro",#N/A,FALSE,"Tran"}</definedName>
    <definedName name="alj" localSheetId="69" hidden="1">{"Riqfin97",#N/A,FALSE,"Tran";"Riqfinpro",#N/A,FALSE,"Tran"}</definedName>
    <definedName name="alj" localSheetId="70" hidden="1">{"Riqfin97",#N/A,FALSE,"Tran";"Riqfinpro",#N/A,FALSE,"Tran"}</definedName>
    <definedName name="alj" localSheetId="72" hidden="1">{"Riqfin97",#N/A,FALSE,"Tran";"Riqfinpro",#N/A,FALSE,"Tran"}</definedName>
    <definedName name="alj" localSheetId="74" hidden="1">{"Riqfin97",#N/A,FALSE,"Tran";"Riqfinpro",#N/A,FALSE,"Tran"}</definedName>
    <definedName name="alj" localSheetId="75" hidden="1">{"Riqfin97",#N/A,FALSE,"Tran";"Riqfinpro",#N/A,FALSE,"Tran"}</definedName>
    <definedName name="alj" localSheetId="76" hidden="1">{"Riqfin97",#N/A,FALSE,"Tran";"Riqfinpro",#N/A,FALSE,"Tran"}</definedName>
    <definedName name="alj" localSheetId="12" hidden="1">{"Riqfin97",#N/A,FALSE,"Tran";"Riqfinpro",#N/A,FALSE,"Tran"}</definedName>
    <definedName name="alj" localSheetId="13" hidden="1">{"Riqfin97",#N/A,FALSE,"Tran";"Riqfinpro",#N/A,FALSE,"Tran"}</definedName>
    <definedName name="alj" localSheetId="14" hidden="1">{"Riqfin97",#N/A,FALSE,"Tran";"Riqfinpro",#N/A,FALSE,"Tran"}</definedName>
    <definedName name="alj" localSheetId="22" hidden="1">{"Riqfin97",#N/A,FALSE,"Tran";"Riqfinpro",#N/A,FALSE,"Tran"}</definedName>
    <definedName name="alj" localSheetId="23" hidden="1">{"Riqfin97",#N/A,FALSE,"Tran";"Riqfinpro",#N/A,FALSE,"Tran"}</definedName>
    <definedName name="alj" localSheetId="25" hidden="1">{"Riqfin97",#N/A,FALSE,"Tran";"Riqfinpro",#N/A,FALSE,"Tran"}</definedName>
    <definedName name="alj" localSheetId="27" hidden="1">{"Riqfin97",#N/A,FALSE,"Tran";"Riqfinpro",#N/A,FALSE,"Tran"}</definedName>
    <definedName name="alj" localSheetId="63" hidden="1">{"Riqfin97",#N/A,FALSE,"Tran";"Riqfinpro",#N/A,FALSE,"Tran"}</definedName>
    <definedName name="alj" localSheetId="30" hidden="1">{"Riqfin97",#N/A,FALSE,"Tran";"Riqfinpro",#N/A,FALSE,"Tran"}</definedName>
    <definedName name="alj" localSheetId="39" hidden="1">{"Riqfin97",#N/A,FALSE,"Tran";"Riqfinpro",#N/A,FALSE,"Tran"}</definedName>
    <definedName name="alj" localSheetId="2" hidden="1">{"Riqfin97",#N/A,FALSE,"Tran";"Riqfinpro",#N/A,FALSE,"Tran"}</definedName>
    <definedName name="alj" localSheetId="24" hidden="1">{"Riqfin97",#N/A,FALSE,"Tran";"Riqfinpro",#N/A,FALSE,"Tran"}</definedName>
    <definedName name="alj" localSheetId="26" hidden="1">{"Riqfin97",#N/A,FALSE,"Tran";"Riqfinpro",#N/A,FALSE,"Tran"}</definedName>
    <definedName name="alj" localSheetId="28" hidden="1">{"Riqfin97",#N/A,FALSE,"Tran";"Riqfinpro",#N/A,FALSE,"Tran"}</definedName>
    <definedName name="alj" localSheetId="31" hidden="1">{"Riqfin97",#N/A,FALSE,"Tran";"Riqfinpro",#N/A,FALSE,"Tran"}</definedName>
    <definedName name="alj" localSheetId="32" hidden="1">{"Riqfin97",#N/A,FALSE,"Tran";"Riqfinpro",#N/A,FALSE,"Tran"}</definedName>
    <definedName name="alj" localSheetId="33" hidden="1">{"Riqfin97",#N/A,FALSE,"Tran";"Riqfinpro",#N/A,FALSE,"Tran"}</definedName>
    <definedName name="alj" localSheetId="34" hidden="1">{"Riqfin97",#N/A,FALSE,"Tran";"Riqfinpro",#N/A,FALSE,"Tran"}</definedName>
    <definedName name="alj" localSheetId="35" hidden="1">{"Riqfin97",#N/A,FALSE,"Tran";"Riqfinpro",#N/A,FALSE,"Tran"}</definedName>
    <definedName name="alj" localSheetId="36" hidden="1">{"Riqfin97",#N/A,FALSE,"Tran";"Riqfinpro",#N/A,FALSE,"Tran"}</definedName>
    <definedName name="alj" localSheetId="40" hidden="1">{"Riqfin97",#N/A,FALSE,"Tran";"Riqfinpro",#N/A,FALSE,"Tran"}</definedName>
    <definedName name="alj" localSheetId="41" hidden="1">{"Riqfin97",#N/A,FALSE,"Tran";"Riqfinpro",#N/A,FALSE,"Tran"}</definedName>
    <definedName name="alj" localSheetId="42" hidden="1">{"Riqfin97",#N/A,FALSE,"Tran";"Riqfinpro",#N/A,FALSE,"Tran"}</definedName>
    <definedName name="alj" localSheetId="43" hidden="1">{"Riqfin97",#N/A,FALSE,"Tran";"Riqfinpro",#N/A,FALSE,"Tran"}</definedName>
    <definedName name="alj" localSheetId="44" hidden="1">{"Riqfin97",#N/A,FALSE,"Tran";"Riqfinpro",#N/A,FALSE,"Tran"}</definedName>
    <definedName name="alj" localSheetId="45" hidden="1">{"Riqfin97",#N/A,FALSE,"Tran";"Riqfinpro",#N/A,FALSE,"Tran"}</definedName>
    <definedName name="alj" localSheetId="46" hidden="1">{"Riqfin97",#N/A,FALSE,"Tran";"Riqfinpro",#N/A,FALSE,"Tran"}</definedName>
    <definedName name="alj" localSheetId="47" hidden="1">{"Riqfin97",#N/A,FALSE,"Tran";"Riqfinpro",#N/A,FALSE,"Tran"}</definedName>
    <definedName name="alj" localSheetId="48" hidden="1">{"Riqfin97",#N/A,FALSE,"Tran";"Riqfinpro",#N/A,FALSE,"Tran"}</definedName>
    <definedName name="alj" localSheetId="49" hidden="1">{"Riqfin97",#N/A,FALSE,"Tran";"Riqfinpro",#N/A,FALSE,"Tran"}</definedName>
    <definedName name="alj" localSheetId="50" hidden="1">{"Riqfin97",#N/A,FALSE,"Tran";"Riqfinpro",#N/A,FALSE,"Tran"}</definedName>
    <definedName name="alj" localSheetId="51" hidden="1">{"Riqfin97",#N/A,FALSE,"Tran";"Riqfinpro",#N/A,FALSE,"Tran"}</definedName>
    <definedName name="alj" localSheetId="52" hidden="1">{"Riqfin97",#N/A,FALSE,"Tran";"Riqfinpro",#N/A,FALSE,"Tran"}</definedName>
    <definedName name="alj" localSheetId="54" hidden="1">{"Riqfin97",#N/A,FALSE,"Tran";"Riqfinpro",#N/A,FALSE,"Tran"}</definedName>
    <definedName name="alj" localSheetId="64" hidden="1">{"Riqfin97",#N/A,FALSE,"Tran";"Riqfinpro",#N/A,FALSE,"Tran"}</definedName>
    <definedName name="alj" localSheetId="65" hidden="1">{"Riqfin97",#N/A,FALSE,"Tran";"Riqfinpro",#N/A,FALSE,"Tran"}</definedName>
    <definedName name="alj" localSheetId="66" hidden="1">{"Riqfin97",#N/A,FALSE,"Tran";"Riqfinpro",#N/A,FALSE,"Tran"}</definedName>
    <definedName name="alj" localSheetId="67" hidden="1">{"Riqfin97",#N/A,FALSE,"Tran";"Riqfinpro",#N/A,FALSE,"Tran"}</definedName>
    <definedName name="alj" localSheetId="19" hidden="1">{"Riqfin97",#N/A,FALSE,"Tran";"Riqfinpro",#N/A,FALSE,"Tran"}</definedName>
    <definedName name="alj" localSheetId="20" hidden="1">{"Riqfin97",#N/A,FALSE,"Tran";"Riqfinpro",#N/A,FALSE,"Tran"}</definedName>
    <definedName name="alj" localSheetId="0" hidden="1">{"Riqfin97",#N/A,FALSE,"Tran";"Riqfinpro",#N/A,FALSE,"Tran"}</definedName>
    <definedName name="alj" hidden="1">{"Riqfin97",#N/A,FALSE,"Tran";"Riqfinpro",#N/A,FALSE,"Tran"}</definedName>
    <definedName name="ALL" localSheetId="12">#REF!</definedName>
    <definedName name="ALL" localSheetId="13">#REF!</definedName>
    <definedName name="ALL" localSheetId="14">#REF!</definedName>
    <definedName name="ALL" localSheetId="25">#REF!</definedName>
    <definedName name="ALL" localSheetId="39">#REF!</definedName>
    <definedName name="ALL" localSheetId="24">#REF!</definedName>
    <definedName name="ALL" localSheetId="26">'[3]Imp:DSA output'!$C$9:$R$464</definedName>
    <definedName name="ALL" localSheetId="40">#REF!</definedName>
    <definedName name="ALL" localSheetId="41">#REF!</definedName>
    <definedName name="ALL" localSheetId="42">#REF!</definedName>
    <definedName name="ALL" localSheetId="43">'[3]Imp:DSA output'!$C$9:$R$464</definedName>
    <definedName name="ALL" localSheetId="44">'[3]Imp:DSA output'!$C$9:$R$464</definedName>
    <definedName name="ALL" localSheetId="45">#REF!</definedName>
    <definedName name="ALL" localSheetId="51">#REF!</definedName>
    <definedName name="ALL" localSheetId="54">#REF!</definedName>
    <definedName name="ALL" localSheetId="66">'[3]Imp:DSA output'!$C$9:$R$464</definedName>
    <definedName name="ALL" localSheetId="19">#REF!</definedName>
    <definedName name="ALL" localSheetId="20">'[3]Imp:DSA output'!$C$9:$R$464</definedName>
    <definedName name="ALL" localSheetId="0">'[3]Imp:DSA output'!$C$9:$R$464</definedName>
    <definedName name="ALL">#REF!</definedName>
    <definedName name="ALLBIRR" localSheetId="68">#REF!</definedName>
    <definedName name="ALLBIRR" localSheetId="69">#REF!</definedName>
    <definedName name="ALLBIRR" localSheetId="70">#REF!</definedName>
    <definedName name="ALLBIRR" localSheetId="72">#REF!</definedName>
    <definedName name="ALLBIRR" localSheetId="74">#REF!</definedName>
    <definedName name="ALLBIRR" localSheetId="75">#REF!</definedName>
    <definedName name="ALLBIRR" localSheetId="76">#REF!</definedName>
    <definedName name="ALLBIRR" localSheetId="12">#REF!</definedName>
    <definedName name="ALLBIRR" localSheetId="13">#REF!</definedName>
    <definedName name="ALLBIRR" localSheetId="14">#REF!</definedName>
    <definedName name="ALLBIRR" localSheetId="22">#REF!</definedName>
    <definedName name="ALLBIRR" localSheetId="23">#REF!</definedName>
    <definedName name="ALLBIRR" localSheetId="25">#REF!</definedName>
    <definedName name="ALLBIRR" localSheetId="27">#REF!</definedName>
    <definedName name="ALLBIRR" localSheetId="63">#REF!</definedName>
    <definedName name="ALLBIRR" localSheetId="39">#REF!</definedName>
    <definedName name="ALLBIRR" localSheetId="24">#REF!</definedName>
    <definedName name="ALLBIRR" localSheetId="31">#REF!</definedName>
    <definedName name="ALLBIRR" localSheetId="32">#REF!</definedName>
    <definedName name="ALLBIRR" localSheetId="36">#REF!</definedName>
    <definedName name="ALLBIRR" localSheetId="40">#REF!</definedName>
    <definedName name="ALLBIRR" localSheetId="41">#REF!</definedName>
    <definedName name="ALLBIRR" localSheetId="42">#REF!</definedName>
    <definedName name="ALLBIRR" localSheetId="43">#REF!</definedName>
    <definedName name="ALLBIRR" localSheetId="44">#REF!</definedName>
    <definedName name="ALLBIRR" localSheetId="45">#REF!</definedName>
    <definedName name="ALLBIRR" localSheetId="46">#REF!</definedName>
    <definedName name="ALLBIRR" localSheetId="47">#REF!</definedName>
    <definedName name="ALLBIRR" localSheetId="51">#REF!</definedName>
    <definedName name="ALLBIRR" localSheetId="52">#REF!</definedName>
    <definedName name="ALLBIRR" localSheetId="54">#REF!</definedName>
    <definedName name="ALLBIRR" localSheetId="64">#REF!</definedName>
    <definedName name="ALLBIRR" localSheetId="65">#REF!</definedName>
    <definedName name="ALLBIRR" localSheetId="66">#REF!</definedName>
    <definedName name="ALLBIRR" localSheetId="19">#REF!</definedName>
    <definedName name="ALLBIRR" localSheetId="20">#REF!</definedName>
    <definedName name="ALLBIRR" localSheetId="0">#REF!</definedName>
    <definedName name="ALLBIRR">#REF!</definedName>
    <definedName name="AllData" localSheetId="68">#REF!</definedName>
    <definedName name="AllData" localSheetId="69">#REF!</definedName>
    <definedName name="AllData" localSheetId="70">#REF!</definedName>
    <definedName name="AllData" localSheetId="72">#REF!</definedName>
    <definedName name="AllData" localSheetId="74">#REF!</definedName>
    <definedName name="AllData" localSheetId="75">#REF!</definedName>
    <definedName name="AllData" localSheetId="76">#REF!</definedName>
    <definedName name="AllData" localSheetId="12">#REF!</definedName>
    <definedName name="AllData" localSheetId="13">#REF!</definedName>
    <definedName name="AllData" localSheetId="14">#REF!</definedName>
    <definedName name="AllData" localSheetId="22">#REF!</definedName>
    <definedName name="AllData" localSheetId="25">#REF!</definedName>
    <definedName name="AllData" localSheetId="27">#REF!</definedName>
    <definedName name="AllData" localSheetId="63">#REF!</definedName>
    <definedName name="AllData" localSheetId="39">#REF!</definedName>
    <definedName name="AllData" localSheetId="24">#REF!</definedName>
    <definedName name="AllData" localSheetId="31">#REF!</definedName>
    <definedName name="AllData" localSheetId="32">#REF!</definedName>
    <definedName name="AllData" localSheetId="40">#REF!</definedName>
    <definedName name="AllData" localSheetId="41">#REF!</definedName>
    <definedName name="AllData" localSheetId="42">#REF!</definedName>
    <definedName name="AllData" localSheetId="43">#REF!</definedName>
    <definedName name="AllData" localSheetId="44">#REF!</definedName>
    <definedName name="AllData" localSheetId="45">#REF!</definedName>
    <definedName name="AllData" localSheetId="46">#REF!</definedName>
    <definedName name="AllData" localSheetId="47">#REF!</definedName>
    <definedName name="AllData" localSheetId="51">#REF!</definedName>
    <definedName name="AllData" localSheetId="52">#REF!</definedName>
    <definedName name="AllData" localSheetId="54">#REF!</definedName>
    <definedName name="AllData" localSheetId="64">#REF!</definedName>
    <definedName name="AllData" localSheetId="65">#REF!</definedName>
    <definedName name="AllData" localSheetId="19">#REF!</definedName>
    <definedName name="AllData" localSheetId="20">#REF!</definedName>
    <definedName name="AllData" localSheetId="0">#REF!</definedName>
    <definedName name="AllData">#REF!</definedName>
    <definedName name="ALLSDR" localSheetId="68">#REF!</definedName>
    <definedName name="ALLSDR" localSheetId="69">#REF!</definedName>
    <definedName name="ALLSDR" localSheetId="70">#REF!</definedName>
    <definedName name="ALLSDR" localSheetId="72">#REF!</definedName>
    <definedName name="ALLSDR" localSheetId="74">#REF!</definedName>
    <definedName name="ALLSDR" localSheetId="75">#REF!</definedName>
    <definedName name="ALLSDR" localSheetId="76">#REF!</definedName>
    <definedName name="ALLSDR" localSheetId="12">#REF!</definedName>
    <definedName name="ALLSDR" localSheetId="13">#REF!</definedName>
    <definedName name="ALLSDR" localSheetId="14">#REF!</definedName>
    <definedName name="ALLSDR" localSheetId="22">#REF!</definedName>
    <definedName name="ALLSDR" localSheetId="25">#REF!</definedName>
    <definedName name="ALLSDR" localSheetId="27">#REF!</definedName>
    <definedName name="ALLSDR" localSheetId="63">#REF!</definedName>
    <definedName name="ALLSDR" localSheetId="39">#REF!</definedName>
    <definedName name="ALLSDR" localSheetId="24">#REF!</definedName>
    <definedName name="ALLSDR" localSheetId="31">#REF!</definedName>
    <definedName name="ALLSDR" localSheetId="32">#REF!</definedName>
    <definedName name="ALLSDR" localSheetId="40">#REF!</definedName>
    <definedName name="ALLSDR" localSheetId="41">#REF!</definedName>
    <definedName name="ALLSDR" localSheetId="42">#REF!</definedName>
    <definedName name="ALLSDR" localSheetId="43">#REF!</definedName>
    <definedName name="ALLSDR" localSheetId="44">#REF!</definedName>
    <definedName name="ALLSDR" localSheetId="45">#REF!</definedName>
    <definedName name="ALLSDR" localSheetId="46">#REF!</definedName>
    <definedName name="ALLSDR" localSheetId="47">#REF!</definedName>
    <definedName name="ALLSDR" localSheetId="51">#REF!</definedName>
    <definedName name="ALLSDR" localSheetId="52">#REF!</definedName>
    <definedName name="ALLSDR" localSheetId="54">#REF!</definedName>
    <definedName name="ALLSDR" localSheetId="64">#REF!</definedName>
    <definedName name="ALLSDR" localSheetId="65">#REF!</definedName>
    <definedName name="ALLSDR" localSheetId="19">#REF!</definedName>
    <definedName name="ALLSDR" localSheetId="20">#REF!</definedName>
    <definedName name="ALLSDR" localSheetId="0">#REF!</definedName>
    <definedName name="ALLSDR">#REF!</definedName>
    <definedName name="alpha" localSheetId="12">#REF!</definedName>
    <definedName name="alpha" localSheetId="13">#REF!</definedName>
    <definedName name="alpha" localSheetId="25">#REF!</definedName>
    <definedName name="alpha" localSheetId="39">#REF!</definedName>
    <definedName name="alpha" localSheetId="24">#REF!</definedName>
    <definedName name="alpha" localSheetId="26">'[59]Int rate table spreads'!$C$7</definedName>
    <definedName name="alpha" localSheetId="40">#REF!</definedName>
    <definedName name="alpha" localSheetId="41">#REF!</definedName>
    <definedName name="alpha" localSheetId="42">#REF!</definedName>
    <definedName name="alpha" localSheetId="43">'[59]Int rate table spreads'!$C$7</definedName>
    <definedName name="alpha" localSheetId="44">'[59]Int rate table spreads'!$C$7</definedName>
    <definedName name="alpha" localSheetId="45">#REF!</definedName>
    <definedName name="alpha" localSheetId="51">#REF!</definedName>
    <definedName name="alpha" localSheetId="54">#REF!</definedName>
    <definedName name="alpha" localSheetId="66">'[59]Int rate table spreads'!$C$7</definedName>
    <definedName name="alpha" localSheetId="19">#REF!</definedName>
    <definedName name="alpha" localSheetId="20">'[59]Int rate table spreads'!$C$7</definedName>
    <definedName name="alpha" localSheetId="0">'[59]Int rate table spreads'!$C$7</definedName>
    <definedName name="alpha">#REF!</definedName>
    <definedName name="ALRM" localSheetId="68">#REF!</definedName>
    <definedName name="ALRM" localSheetId="69">#REF!</definedName>
    <definedName name="ALRM" localSheetId="70">#REF!</definedName>
    <definedName name="ALRM" localSheetId="72">#REF!</definedName>
    <definedName name="ALRM" localSheetId="74">#REF!</definedName>
    <definedName name="ALRM" localSheetId="75">#REF!</definedName>
    <definedName name="ALRM" localSheetId="76">#REF!</definedName>
    <definedName name="ALRM" localSheetId="12">#REF!</definedName>
    <definedName name="ALRM" localSheetId="13">#REF!</definedName>
    <definedName name="ALRM" localSheetId="14">#REF!</definedName>
    <definedName name="ALRM" localSheetId="63">#REF!</definedName>
    <definedName name="ALRM" localSheetId="39">#REF!</definedName>
    <definedName name="ALRM" localSheetId="31">#REF!</definedName>
    <definedName name="ALRM" localSheetId="40">#REF!</definedName>
    <definedName name="ALRM" localSheetId="41">#REF!</definedName>
    <definedName name="ALRM" localSheetId="42">#REF!</definedName>
    <definedName name="ALRM" localSheetId="43">#REF!</definedName>
    <definedName name="ALRM" localSheetId="44">#REF!</definedName>
    <definedName name="ALRM" localSheetId="45">#REF!</definedName>
    <definedName name="ALRM" localSheetId="51">#REF!</definedName>
    <definedName name="ALRM" localSheetId="52">#REF!</definedName>
    <definedName name="ALRM" localSheetId="54">#REF!</definedName>
    <definedName name="ALRM" localSheetId="64">#REF!</definedName>
    <definedName name="ALRM" localSheetId="65">#REF!</definedName>
    <definedName name="ALRM" localSheetId="66">#REF!</definedName>
    <definedName name="ALRM" localSheetId="19">#REF!</definedName>
    <definedName name="ALRM" localSheetId="20">#REF!</definedName>
    <definedName name="ALRM" localSheetId="0">#REF!</definedName>
    <definedName name="ALRM">#REF!</definedName>
    <definedName name="alter3a" localSheetId="68">#REF!</definedName>
    <definedName name="alter3a" localSheetId="69">#REF!</definedName>
    <definedName name="alter3a" localSheetId="70">#REF!</definedName>
    <definedName name="alter3a" localSheetId="72">#REF!</definedName>
    <definedName name="alter3a" localSheetId="74">#REF!</definedName>
    <definedName name="alter3a" localSheetId="75">#REF!</definedName>
    <definedName name="alter3a" localSheetId="76">#REF!</definedName>
    <definedName name="alter3a" localSheetId="12">#REF!</definedName>
    <definedName name="alter3a" localSheetId="13">#REF!</definedName>
    <definedName name="alter3a" localSheetId="14">#REF!</definedName>
    <definedName name="alter3a" localSheetId="63">#REF!</definedName>
    <definedName name="alter3a" localSheetId="39">#REF!</definedName>
    <definedName name="alter3a" localSheetId="40">#REF!</definedName>
    <definedName name="alter3a" localSheetId="41">#REF!</definedName>
    <definedName name="alter3a" localSheetId="42">#REF!</definedName>
    <definedName name="alter3a" localSheetId="43">#REF!</definedName>
    <definedName name="alter3a" localSheetId="44">#REF!</definedName>
    <definedName name="alter3a" localSheetId="45">#REF!</definedName>
    <definedName name="alter3a" localSheetId="51">#REF!</definedName>
    <definedName name="alter3a" localSheetId="52">#REF!</definedName>
    <definedName name="alter3a" localSheetId="54">#REF!</definedName>
    <definedName name="alter3a" localSheetId="64">#REF!</definedName>
    <definedName name="alter3a" localSheetId="65">#REF!</definedName>
    <definedName name="alter3a" localSheetId="19">#REF!</definedName>
    <definedName name="alter3a" localSheetId="20">#REF!</definedName>
    <definedName name="alter3a" localSheetId="0">#REF!</definedName>
    <definedName name="alter3a">#REF!</definedName>
    <definedName name="alter3b" localSheetId="68">#REF!</definedName>
    <definedName name="alter3b" localSheetId="69">#REF!</definedName>
    <definedName name="alter3b" localSheetId="70">#REF!</definedName>
    <definedName name="alter3b" localSheetId="72">#REF!</definedName>
    <definedName name="alter3b" localSheetId="74">#REF!</definedName>
    <definedName name="alter3b" localSheetId="75">#REF!</definedName>
    <definedName name="alter3b" localSheetId="76">#REF!</definedName>
    <definedName name="alter3b" localSheetId="12">#REF!</definedName>
    <definedName name="alter3b" localSheetId="13">#REF!</definedName>
    <definedName name="alter3b" localSheetId="14">#REF!</definedName>
    <definedName name="alter3b" localSheetId="63">#REF!</definedName>
    <definedName name="alter3b" localSheetId="39">#REF!</definedName>
    <definedName name="alter3b" localSheetId="40">#REF!</definedName>
    <definedName name="alter3b" localSheetId="41">#REF!</definedName>
    <definedName name="alter3b" localSheetId="42">#REF!</definedName>
    <definedName name="alter3b" localSheetId="43">#REF!</definedName>
    <definedName name="alter3b" localSheetId="44">#REF!</definedName>
    <definedName name="alter3b" localSheetId="45">#REF!</definedName>
    <definedName name="alter3b" localSheetId="51">#REF!</definedName>
    <definedName name="alter3b" localSheetId="52">#REF!</definedName>
    <definedName name="alter3b" localSheetId="54">#REF!</definedName>
    <definedName name="alter3b" localSheetId="64">#REF!</definedName>
    <definedName name="alter3b" localSheetId="65">#REF!</definedName>
    <definedName name="alter3b" localSheetId="19">#REF!</definedName>
    <definedName name="alter3b" localSheetId="20">#REF!</definedName>
    <definedName name="alter3b" localSheetId="0">#REF!</definedName>
    <definedName name="alter3b">#REF!</definedName>
    <definedName name="ALTNGDP_R" localSheetId="68">[60]Q1!#REF!</definedName>
    <definedName name="ALTNGDP_R" localSheetId="69">[60]Q1!#REF!</definedName>
    <definedName name="ALTNGDP_R" localSheetId="70">[60]Q1!#REF!</definedName>
    <definedName name="ALTNGDP_R" localSheetId="72">[60]Q1!#REF!</definedName>
    <definedName name="ALTNGDP_R" localSheetId="74">[60]Q1!#REF!</definedName>
    <definedName name="ALTNGDP_R" localSheetId="75">[60]Q1!#REF!</definedName>
    <definedName name="ALTNGDP_R" localSheetId="76">[60]Q1!#REF!</definedName>
    <definedName name="ALTNGDP_R" localSheetId="12">#REF!</definedName>
    <definedName name="ALTNGDP_R" localSheetId="13">#REF!</definedName>
    <definedName name="ALTNGDP_R" localSheetId="14">#REF!</definedName>
    <definedName name="ALTNGDP_R" localSheetId="63">[60]Q1!#REF!</definedName>
    <definedName name="ALTNGDP_R" localSheetId="39">#REF!</definedName>
    <definedName name="ALTNGDP_R" localSheetId="26">[60]Q1!#REF!</definedName>
    <definedName name="ALTNGDP_R" localSheetId="31">[60]Q1!#REF!</definedName>
    <definedName name="ALTNGDP_R" localSheetId="40">#REF!</definedName>
    <definedName name="ALTNGDP_R" localSheetId="41">[60]Q1!#REF!</definedName>
    <definedName name="ALTNGDP_R" localSheetId="42">[60]Q1!#REF!</definedName>
    <definedName name="ALTNGDP_R" localSheetId="43">[60]Q1!#REF!</definedName>
    <definedName name="ALTNGDP_R" localSheetId="44">[60]Q1!#REF!</definedName>
    <definedName name="ALTNGDP_R" localSheetId="45">#REF!</definedName>
    <definedName name="ALTNGDP_R" localSheetId="51">[60]Q1!#REF!</definedName>
    <definedName name="ALTNGDP_R" localSheetId="52">[60]Q1!#REF!</definedName>
    <definedName name="ALTNGDP_R" localSheetId="54">#REF!</definedName>
    <definedName name="ALTNGDP_R" localSheetId="64">[60]Q1!#REF!</definedName>
    <definedName name="ALTNGDP_R" localSheetId="65">[60]Q1!#REF!</definedName>
    <definedName name="ALTNGDP_R" localSheetId="66">[60]Q1!#REF!</definedName>
    <definedName name="ALTNGDP_R" localSheetId="19">#REF!</definedName>
    <definedName name="ALTNGDP_R" localSheetId="20">[60]Q1!#REF!</definedName>
    <definedName name="ALTNGDP_R" localSheetId="0">[60]Q1!#REF!</definedName>
    <definedName name="ALTNGDP_R">#REF!</definedName>
    <definedName name="ALTPCPI" localSheetId="68">[60]Q3!#REF!</definedName>
    <definedName name="ALTPCPI" localSheetId="69">[60]Q3!#REF!</definedName>
    <definedName name="ALTPCPI" localSheetId="70">[60]Q3!#REF!</definedName>
    <definedName name="ALTPCPI" localSheetId="72">[60]Q3!#REF!</definedName>
    <definedName name="ALTPCPI" localSheetId="74">[60]Q3!#REF!</definedName>
    <definedName name="ALTPCPI" localSheetId="75">[60]Q3!#REF!</definedName>
    <definedName name="ALTPCPI" localSheetId="76">[60]Q3!#REF!</definedName>
    <definedName name="ALTPCPI" localSheetId="12">#REF!</definedName>
    <definedName name="ALTPCPI" localSheetId="13">#REF!</definedName>
    <definedName name="ALTPCPI" localSheetId="14">#REF!</definedName>
    <definedName name="ALTPCPI" localSheetId="63">[60]Q3!#REF!</definedName>
    <definedName name="ALTPCPI" localSheetId="39">#REF!</definedName>
    <definedName name="ALTPCPI" localSheetId="26">[60]Q3!#REF!</definedName>
    <definedName name="ALTPCPI" localSheetId="31">[60]Q3!#REF!</definedName>
    <definedName name="ALTPCPI" localSheetId="40">#REF!</definedName>
    <definedName name="ALTPCPI" localSheetId="41">[60]Q3!#REF!</definedName>
    <definedName name="ALTPCPI" localSheetId="42">[60]Q3!#REF!</definedName>
    <definedName name="ALTPCPI" localSheetId="43">[60]Q3!#REF!</definedName>
    <definedName name="ALTPCPI" localSheetId="44">[60]Q3!#REF!</definedName>
    <definedName name="ALTPCPI" localSheetId="45">#REF!</definedName>
    <definedName name="ALTPCPI" localSheetId="51">[60]Q3!#REF!</definedName>
    <definedName name="ALTPCPI" localSheetId="52">[60]Q3!#REF!</definedName>
    <definedName name="ALTPCPI" localSheetId="54">#REF!</definedName>
    <definedName name="ALTPCPI" localSheetId="64">[60]Q3!#REF!</definedName>
    <definedName name="ALTPCPI" localSheetId="65">[60]Q3!#REF!</definedName>
    <definedName name="ALTPCPI" localSheetId="66">[60]Q3!#REF!</definedName>
    <definedName name="ALTPCPI" localSheetId="19">#REF!</definedName>
    <definedName name="ALTPCPI" localSheetId="20">[60]Q3!#REF!</definedName>
    <definedName name="ALTPCPI" localSheetId="0">[60]Q3!#REF!</definedName>
    <definedName name="ALTPCPI">#REF!</definedName>
    <definedName name="amort" localSheetId="68">#REF!</definedName>
    <definedName name="amort" localSheetId="69">#REF!</definedName>
    <definedName name="amort" localSheetId="70">#REF!</definedName>
    <definedName name="amort" localSheetId="72">#REF!</definedName>
    <definedName name="amort" localSheetId="74">#REF!</definedName>
    <definedName name="amort" localSheetId="75">#REF!</definedName>
    <definedName name="amort" localSheetId="76">#REF!</definedName>
    <definedName name="amort" localSheetId="12">#REF!</definedName>
    <definedName name="amort" localSheetId="13">#REF!</definedName>
    <definedName name="amort" localSheetId="14">#REF!</definedName>
    <definedName name="amort" localSheetId="63">#REF!</definedName>
    <definedName name="amort" localSheetId="39">#REF!</definedName>
    <definedName name="amort" localSheetId="31">#REF!</definedName>
    <definedName name="amort" localSheetId="40">#REF!</definedName>
    <definedName name="amort" localSheetId="41">#REF!</definedName>
    <definedName name="amort" localSheetId="42">#REF!</definedName>
    <definedName name="amort" localSheetId="43">#REF!</definedName>
    <definedName name="amort" localSheetId="44">#REF!</definedName>
    <definedName name="amort" localSheetId="45">#REF!</definedName>
    <definedName name="amort" localSheetId="51">#REF!</definedName>
    <definedName name="amort" localSheetId="52">#REF!</definedName>
    <definedName name="amort" localSheetId="54">#REF!</definedName>
    <definedName name="amort" localSheetId="64">#REF!</definedName>
    <definedName name="amort" localSheetId="65">#REF!</definedName>
    <definedName name="amort" localSheetId="66">#REF!</definedName>
    <definedName name="amort" localSheetId="19">#REF!</definedName>
    <definedName name="amort" localSheetId="20">#REF!</definedName>
    <definedName name="amort" localSheetId="0">#REF!</definedName>
    <definedName name="amort">#REF!</definedName>
    <definedName name="AMORTI" localSheetId="68">#REF!</definedName>
    <definedName name="AMORTI" localSheetId="69">#REF!</definedName>
    <definedName name="AMORTI" localSheetId="70">#REF!</definedName>
    <definedName name="AMORTI" localSheetId="72">#REF!</definedName>
    <definedName name="AMORTI" localSheetId="74">#REF!</definedName>
    <definedName name="AMORTI" localSheetId="75">#REF!</definedName>
    <definedName name="AMORTI" localSheetId="76">#REF!</definedName>
    <definedName name="AMORTI" localSheetId="12">#REF!</definedName>
    <definedName name="AMORTI" localSheetId="13">#REF!</definedName>
    <definedName name="Amorti" localSheetId="14">#REF!</definedName>
    <definedName name="AMORTI" localSheetId="22">#REF!</definedName>
    <definedName name="AMORTI" localSheetId="23">#REF!</definedName>
    <definedName name="AMORTI" localSheetId="25">#REF!</definedName>
    <definedName name="AMORTI" localSheetId="27">#REF!</definedName>
    <definedName name="AMORTI" localSheetId="63">#REF!</definedName>
    <definedName name="AMORTI" localSheetId="39">#REF!</definedName>
    <definedName name="AMORTI" localSheetId="24">#REF!</definedName>
    <definedName name="AMORTI" localSheetId="26">#REF!</definedName>
    <definedName name="AMORTI" localSheetId="31">#REF!</definedName>
    <definedName name="AMORTI" localSheetId="32">#REF!</definedName>
    <definedName name="AMORTI" localSheetId="36">#REF!</definedName>
    <definedName name="AMORTI" localSheetId="40">#REF!</definedName>
    <definedName name="AMORTI" localSheetId="41">#REF!</definedName>
    <definedName name="AMORTI" localSheetId="42">#REF!</definedName>
    <definedName name="AMORTI" localSheetId="43">#REF!</definedName>
    <definedName name="AMORTI" localSheetId="44">#REF!</definedName>
    <definedName name="AMORTI" localSheetId="45">#REF!</definedName>
    <definedName name="AMORTI" localSheetId="46">#REF!</definedName>
    <definedName name="AMORTI" localSheetId="47">#REF!</definedName>
    <definedName name="AMORTI" localSheetId="51">#REF!</definedName>
    <definedName name="AMORTI" localSheetId="52">#REF!</definedName>
    <definedName name="AMORTI" localSheetId="54">#REF!</definedName>
    <definedName name="AMORTI" localSheetId="64">#REF!</definedName>
    <definedName name="AMORTI" localSheetId="65">#REF!</definedName>
    <definedName name="AMORTI" localSheetId="19">#REF!</definedName>
    <definedName name="AMORTI" localSheetId="20">#REF!</definedName>
    <definedName name="AMORTI" localSheetId="0">#REF!</definedName>
    <definedName name="AMORTI">#REF!</definedName>
    <definedName name="AMPO5">"Gráfico 8"</definedName>
    <definedName name="AMTZ_NEW" localSheetId="68">[61]Debt!#REF!</definedName>
    <definedName name="AMTZ_NEW" localSheetId="69">[61]Debt!#REF!</definedName>
    <definedName name="AMTZ_NEW" localSheetId="70">[61]Debt!#REF!</definedName>
    <definedName name="AMTZ_NEW" localSheetId="72">[61]Debt!#REF!</definedName>
    <definedName name="AMTZ_NEW" localSheetId="74">[61]Debt!#REF!</definedName>
    <definedName name="AMTZ_NEW" localSheetId="75">[61]Debt!#REF!</definedName>
    <definedName name="AMTZ_NEW" localSheetId="76">[61]Debt!#REF!</definedName>
    <definedName name="AMTZ_NEW" localSheetId="12">#REF!</definedName>
    <definedName name="AMTZ_NEW" localSheetId="13">#REF!</definedName>
    <definedName name="AMTZ_NEW" localSheetId="39">#REF!</definedName>
    <definedName name="AMTZ_NEW" localSheetId="26">[61]Debt!#REF!</definedName>
    <definedName name="AMTZ_NEW" localSheetId="31">[61]Debt!#REF!</definedName>
    <definedName name="AMTZ_NEW" localSheetId="40">#REF!</definedName>
    <definedName name="AMTZ_NEW" localSheetId="41">[61]Debt!#REF!</definedName>
    <definedName name="AMTZ_NEW" localSheetId="42">[61]Debt!#REF!</definedName>
    <definedName name="AMTZ_NEW" localSheetId="43">[61]Debt!#REF!</definedName>
    <definedName name="AMTZ_NEW" localSheetId="44">[61]Debt!#REF!</definedName>
    <definedName name="AMTZ_NEW" localSheetId="45">#REF!</definedName>
    <definedName name="AMTZ_NEW" localSheetId="51">[61]Debt!#REF!</definedName>
    <definedName name="AMTZ_NEW" localSheetId="54">#REF!</definedName>
    <definedName name="AMTZ_NEW" localSheetId="65">[61]Debt!#REF!</definedName>
    <definedName name="AMTZ_NEW" localSheetId="66">[61]Debt!#REF!</definedName>
    <definedName name="AMTZ_NEW" localSheetId="19">#REF!</definedName>
    <definedName name="AMTZ_NEW" localSheetId="20">[61]Debt!#REF!</definedName>
    <definedName name="AMTZ_NEW" localSheetId="0">[61]Debt!#REF!</definedName>
    <definedName name="AMTZ_NEW">#REF!</definedName>
    <definedName name="AMTZ_OLD" localSheetId="68">[61]Debt!#REF!</definedName>
    <definedName name="AMTZ_OLD" localSheetId="69">[61]Debt!#REF!</definedName>
    <definedName name="AMTZ_OLD" localSheetId="70">[61]Debt!#REF!</definedName>
    <definedName name="AMTZ_OLD" localSheetId="72">[61]Debt!#REF!</definedName>
    <definedName name="AMTZ_OLD" localSheetId="74">[61]Debt!#REF!</definedName>
    <definedName name="AMTZ_OLD" localSheetId="75">[61]Debt!#REF!</definedName>
    <definedName name="AMTZ_OLD" localSheetId="76">[61]Debt!#REF!</definedName>
    <definedName name="AMTZ_OLD" localSheetId="12">#REF!</definedName>
    <definedName name="AMTZ_OLD" localSheetId="13">#REF!</definedName>
    <definedName name="AMTZ_OLD" localSheetId="39">#REF!</definedName>
    <definedName name="AMTZ_OLD" localSheetId="26">[61]Debt!#REF!</definedName>
    <definedName name="AMTZ_OLD" localSheetId="31">[61]Debt!#REF!</definedName>
    <definedName name="AMTZ_OLD" localSheetId="40">#REF!</definedName>
    <definedName name="AMTZ_OLD" localSheetId="41">[61]Debt!#REF!</definedName>
    <definedName name="AMTZ_OLD" localSheetId="42">[61]Debt!#REF!</definedName>
    <definedName name="AMTZ_OLD" localSheetId="43">[61]Debt!#REF!</definedName>
    <definedName name="AMTZ_OLD" localSheetId="44">[61]Debt!#REF!</definedName>
    <definedName name="AMTZ_OLD" localSheetId="45">#REF!</definedName>
    <definedName name="AMTZ_OLD" localSheetId="51">[61]Debt!#REF!</definedName>
    <definedName name="AMTZ_OLD" localSheetId="54">#REF!</definedName>
    <definedName name="AMTZ_OLD" localSheetId="65">[61]Debt!#REF!</definedName>
    <definedName name="AMTZ_OLD" localSheetId="66">[61]Debt!#REF!</definedName>
    <definedName name="AMTZ_OLD" localSheetId="19">#REF!</definedName>
    <definedName name="AMTZ_OLD" localSheetId="20">[61]Debt!#REF!</definedName>
    <definedName name="AMTZ_OLD" localSheetId="0">[61]Debt!#REF!</definedName>
    <definedName name="AMTZ_OLD">#REF!</definedName>
    <definedName name="AMTZ_TOT" localSheetId="68">[61]Debt!#REF!</definedName>
    <definedName name="AMTZ_TOT" localSheetId="69">[61]Debt!#REF!</definedName>
    <definedName name="AMTZ_TOT" localSheetId="70">[61]Debt!#REF!</definedName>
    <definedName name="AMTZ_TOT" localSheetId="72">[61]Debt!#REF!</definedName>
    <definedName name="AMTZ_TOT" localSheetId="74">[61]Debt!#REF!</definedName>
    <definedName name="AMTZ_TOT" localSheetId="75">[61]Debt!#REF!</definedName>
    <definedName name="AMTZ_TOT" localSheetId="76">[61]Debt!#REF!</definedName>
    <definedName name="AMTZ_TOT" localSheetId="12">#REF!</definedName>
    <definedName name="AMTZ_TOT" localSheetId="13">#REF!</definedName>
    <definedName name="AMTZ_TOT" localSheetId="39">#REF!</definedName>
    <definedName name="AMTZ_TOT" localSheetId="26">[61]Debt!#REF!</definedName>
    <definedName name="AMTZ_TOT" localSheetId="31">[61]Debt!#REF!</definedName>
    <definedName name="AMTZ_TOT" localSheetId="40">#REF!</definedName>
    <definedName name="AMTZ_TOT" localSheetId="41">[61]Debt!#REF!</definedName>
    <definedName name="AMTZ_TOT" localSheetId="42">[61]Debt!#REF!</definedName>
    <definedName name="AMTZ_TOT" localSheetId="43">[61]Debt!#REF!</definedName>
    <definedName name="AMTZ_TOT" localSheetId="44">[61]Debt!#REF!</definedName>
    <definedName name="AMTZ_TOT" localSheetId="45">#REF!</definedName>
    <definedName name="AMTZ_TOT" localSheetId="51">[61]Debt!#REF!</definedName>
    <definedName name="AMTZ_TOT" localSheetId="54">#REF!</definedName>
    <definedName name="AMTZ_TOT" localSheetId="65">[61]Debt!#REF!</definedName>
    <definedName name="AMTZ_TOT" localSheetId="66">[61]Debt!#REF!</definedName>
    <definedName name="AMTZ_TOT" localSheetId="19">#REF!</definedName>
    <definedName name="AMTZ_TOT" localSheetId="20">[61]Debt!#REF!</definedName>
    <definedName name="AMTZ_TOT" localSheetId="0">[61]Debt!#REF!</definedName>
    <definedName name="AMTZ_TOT">#REF!</definedName>
    <definedName name="ANEXO2" localSheetId="68">[62]BCP!#REF!</definedName>
    <definedName name="ANEXO2" localSheetId="69">[62]BCP!#REF!</definedName>
    <definedName name="ANEXO2" localSheetId="70">[62]BCP!#REF!</definedName>
    <definedName name="ANEXO2" localSheetId="72">[62]BCP!#REF!</definedName>
    <definedName name="ANEXO2" localSheetId="74">[62]BCP!#REF!</definedName>
    <definedName name="ANEXO2" localSheetId="75">[62]BCP!#REF!</definedName>
    <definedName name="ANEXO2" localSheetId="76">[62]BCP!#REF!</definedName>
    <definedName name="ANEXO2" localSheetId="12">#REF!</definedName>
    <definedName name="ANEXO2" localSheetId="13">#REF!</definedName>
    <definedName name="ANEXO2" localSheetId="14">#REF!</definedName>
    <definedName name="ANEXO2" localSheetId="22">[62]BCP!#REF!</definedName>
    <definedName name="ANEXO2" localSheetId="23">[62]BCP!#REF!</definedName>
    <definedName name="ANEXO2" localSheetId="25">#REF!</definedName>
    <definedName name="ANEXO2" localSheetId="63">[62]BCP!#REF!</definedName>
    <definedName name="ANEXO2" localSheetId="39">#REF!</definedName>
    <definedName name="ANEXO2" localSheetId="24">#REF!</definedName>
    <definedName name="ANEXO2" localSheetId="26">[62]BCP!#REF!</definedName>
    <definedName name="ANEXO2" localSheetId="31">[62]BCP!#REF!</definedName>
    <definedName name="ANEXO2" localSheetId="32">#REF!</definedName>
    <definedName name="ANEXO2" localSheetId="36">#REF!</definedName>
    <definedName name="ANEXO2" localSheetId="40">#REF!</definedName>
    <definedName name="ANEXO2" localSheetId="41">[62]BCP!#REF!</definedName>
    <definedName name="ANEXO2" localSheetId="42">[62]BCP!#REF!</definedName>
    <definedName name="ANEXO2" localSheetId="43">[62]BCP!#REF!</definedName>
    <definedName name="ANEXO2" localSheetId="44">[62]BCP!#REF!</definedName>
    <definedName name="ANEXO2" localSheetId="45">#REF!</definedName>
    <definedName name="ANEXO2" localSheetId="51">#REF!</definedName>
    <definedName name="ANEXO2" localSheetId="52">[62]BCP!#REF!</definedName>
    <definedName name="ANEXO2" localSheetId="54">#REF!</definedName>
    <definedName name="ANEXO2" localSheetId="64">[62]BCP!#REF!</definedName>
    <definedName name="ANEXO2" localSheetId="65">[62]BCP!#REF!</definedName>
    <definedName name="ANEXO2" localSheetId="66">[62]BCP!#REF!</definedName>
    <definedName name="ANEXO2" localSheetId="19">#REF!</definedName>
    <definedName name="ANEXO2" localSheetId="20">[62]BCP!#REF!</definedName>
    <definedName name="ANEXO2" localSheetId="0">[62]BCP!#REF!</definedName>
    <definedName name="ANEXO2">#REF!</definedName>
    <definedName name="ANEXO3">#N/A</definedName>
    <definedName name="ANEXO4">#N/A</definedName>
    <definedName name="ANEXO5">#N/A</definedName>
    <definedName name="ANEXO6">#N/A</definedName>
    <definedName name="annual" localSheetId="68">[63]Contribution!$C$326:$DC$340</definedName>
    <definedName name="annual" localSheetId="69">[63]Contribution!$C$326:$DC$340</definedName>
    <definedName name="annual" localSheetId="70">[63]Contribution!$C$326:$DC$340</definedName>
    <definedName name="annual" localSheetId="72">[63]Contribution!$C$326:$DC$340</definedName>
    <definedName name="annual" localSheetId="74">[63]Contribution!$C$326:$DC$340</definedName>
    <definedName name="annual" localSheetId="75">[63]Contribution!$C$326:$DC$340</definedName>
    <definedName name="annual" localSheetId="76">[63]Contribution!$C$326:$DC$340</definedName>
    <definedName name="annual" localSheetId="12">#REF!</definedName>
    <definedName name="annual" localSheetId="13">#REF!</definedName>
    <definedName name="annual" localSheetId="39">#REF!</definedName>
    <definedName name="annual" localSheetId="26">[63]Contribution!$C$326:$DC$340</definedName>
    <definedName name="annual" localSheetId="31">[63]Contribution!$C$326:$DC$340</definedName>
    <definedName name="annual" localSheetId="40">#REF!</definedName>
    <definedName name="annual" localSheetId="41">[63]Contribution!$C$326:$DC$340</definedName>
    <definedName name="annual" localSheetId="42">[63]Contribution!$C$326:$DC$340</definedName>
    <definedName name="annual" localSheetId="43">[63]Contribution!$C$326:$DC$340</definedName>
    <definedName name="annual" localSheetId="44">[63]Contribution!$C$326:$DC$340</definedName>
    <definedName name="annual" localSheetId="45">#REF!</definedName>
    <definedName name="annual" localSheetId="51">[63]Contribution!$C$326:$DC$340</definedName>
    <definedName name="annual" localSheetId="52">[63]Contribution!$C$326:$DC$340</definedName>
    <definedName name="annual" localSheetId="54">#REF!</definedName>
    <definedName name="annual" localSheetId="65">[63]Contribution!$C$326:$DC$340</definedName>
    <definedName name="annual" localSheetId="66">[63]Contribution!$C$326:$DC$340</definedName>
    <definedName name="annual" localSheetId="19">#REF!</definedName>
    <definedName name="annual" localSheetId="20">[63]Contribution!$C$326:$DC$340</definedName>
    <definedName name="annual" localSheetId="0">[63]Contribution!$C$326:$DC$340</definedName>
    <definedName name="annual">#REF!</definedName>
    <definedName name="ANO00" localSheetId="68">#REF!</definedName>
    <definedName name="ANO00" localSheetId="69">#REF!</definedName>
    <definedName name="ANO00" localSheetId="70">#REF!</definedName>
    <definedName name="ANO00" localSheetId="72">#REF!</definedName>
    <definedName name="ANO00" localSheetId="74">#REF!</definedName>
    <definedName name="ANO00" localSheetId="75">#REF!</definedName>
    <definedName name="ANO00" localSheetId="76">#REF!</definedName>
    <definedName name="ANO00" localSheetId="12">#REF!</definedName>
    <definedName name="ANO00" localSheetId="13">#REF!</definedName>
    <definedName name="ANO00" localSheetId="14">#REF!</definedName>
    <definedName name="ANO00" localSheetId="63">#REF!</definedName>
    <definedName name="ANO00" localSheetId="39">#REF!</definedName>
    <definedName name="ANO00" localSheetId="26">#REF!</definedName>
    <definedName name="ANO00" localSheetId="31">#REF!</definedName>
    <definedName name="ANO00" localSheetId="40">#REF!</definedName>
    <definedName name="ANO00" localSheetId="41">#REF!</definedName>
    <definedName name="ANO00" localSheetId="42">#REF!</definedName>
    <definedName name="ANO00" localSheetId="43">#REF!</definedName>
    <definedName name="ANO00" localSheetId="44">#REF!</definedName>
    <definedName name="ANO00" localSheetId="45">#REF!</definedName>
    <definedName name="ANO00" localSheetId="51">#REF!</definedName>
    <definedName name="ANO00" localSheetId="52">#REF!</definedName>
    <definedName name="ANO00" localSheetId="54">#REF!</definedName>
    <definedName name="ANO00" localSheetId="64">#REF!</definedName>
    <definedName name="ANO00" localSheetId="65">#REF!</definedName>
    <definedName name="ANO00" localSheetId="66">#REF!</definedName>
    <definedName name="ANO00" localSheetId="19">#REF!</definedName>
    <definedName name="ANO00" localSheetId="20">#REF!</definedName>
    <definedName name="ANO00" localSheetId="0">#REF!</definedName>
    <definedName name="ANO00">#REF!</definedName>
    <definedName name="ANO00A" localSheetId="68">#REF!</definedName>
    <definedName name="ANO00A" localSheetId="69">#REF!</definedName>
    <definedName name="ANO00A" localSheetId="70">#REF!</definedName>
    <definedName name="ANO00A" localSheetId="72">#REF!</definedName>
    <definedName name="ANO00A" localSheetId="74">#REF!</definedName>
    <definedName name="ANO00A" localSheetId="75">#REF!</definedName>
    <definedName name="ANO00A" localSheetId="76">#REF!</definedName>
    <definedName name="ANO00A" localSheetId="12">#REF!</definedName>
    <definedName name="ANO00A" localSheetId="13">#REF!</definedName>
    <definedName name="ANO00A" localSheetId="14">#REF!</definedName>
    <definedName name="ANO00A" localSheetId="63">#REF!</definedName>
    <definedName name="ANO00A" localSheetId="39">#REF!</definedName>
    <definedName name="ANO00A" localSheetId="26">#REF!</definedName>
    <definedName name="ANO00A" localSheetId="40">#REF!</definedName>
    <definedName name="ANO00A" localSheetId="41">#REF!</definedName>
    <definedName name="ANO00A" localSheetId="42">#REF!</definedName>
    <definedName name="ANO00A" localSheetId="43">#REF!</definedName>
    <definedName name="ANO00A" localSheetId="44">#REF!</definedName>
    <definedName name="ANO00A" localSheetId="45">#REF!</definedName>
    <definedName name="ANO00A" localSheetId="51">#REF!</definedName>
    <definedName name="ANO00A" localSheetId="52">#REF!</definedName>
    <definedName name="ANO00A" localSheetId="54">#REF!</definedName>
    <definedName name="ANO00A" localSheetId="64">#REF!</definedName>
    <definedName name="ANO00A" localSheetId="65">#REF!</definedName>
    <definedName name="ANO00A" localSheetId="19">#REF!</definedName>
    <definedName name="ANO00A" localSheetId="20">#REF!</definedName>
    <definedName name="ANO00A" localSheetId="0">#REF!</definedName>
    <definedName name="ANO00A">#REF!</definedName>
    <definedName name="ANO00B" localSheetId="68">#REF!</definedName>
    <definedName name="ANO00B" localSheetId="69">#REF!</definedName>
    <definedName name="ANO00B" localSheetId="70">#REF!</definedName>
    <definedName name="ANO00B" localSheetId="72">#REF!</definedName>
    <definedName name="ANO00B" localSheetId="74">#REF!</definedName>
    <definedName name="ANO00B" localSheetId="75">#REF!</definedName>
    <definedName name="ANO00B" localSheetId="76">#REF!</definedName>
    <definedName name="ANO00B" localSheetId="12">#REF!</definedName>
    <definedName name="ANO00B" localSheetId="13">#REF!</definedName>
    <definedName name="ANO00B" localSheetId="14">#REF!</definedName>
    <definedName name="ANO00B" localSheetId="63">#REF!</definedName>
    <definedName name="ANO00B" localSheetId="39">#REF!</definedName>
    <definedName name="ANO00B" localSheetId="40">#REF!</definedName>
    <definedName name="ANO00B" localSheetId="41">#REF!</definedName>
    <definedName name="ANO00B" localSheetId="42">#REF!</definedName>
    <definedName name="ANO00B" localSheetId="43">#REF!</definedName>
    <definedName name="ANO00B" localSheetId="44">#REF!</definedName>
    <definedName name="ANO00B" localSheetId="45">#REF!</definedName>
    <definedName name="ANO00B" localSheetId="51">#REF!</definedName>
    <definedName name="ANO00B" localSheetId="52">#REF!</definedName>
    <definedName name="ANO00B" localSheetId="54">#REF!</definedName>
    <definedName name="ANO00B" localSheetId="64">#REF!</definedName>
    <definedName name="ANO00B" localSheetId="65">#REF!</definedName>
    <definedName name="ANO00B" localSheetId="19">#REF!</definedName>
    <definedName name="ANO00B" localSheetId="20">#REF!</definedName>
    <definedName name="ANO00B" localSheetId="0">#REF!</definedName>
    <definedName name="ANO00B">#REF!</definedName>
    <definedName name="ANO97A" localSheetId="68">#REF!</definedName>
    <definedName name="ANO97A" localSheetId="69">#REF!</definedName>
    <definedName name="ANO97A" localSheetId="70">#REF!</definedName>
    <definedName name="ANO97A" localSheetId="72">#REF!</definedName>
    <definedName name="ANO97A" localSheetId="74">#REF!</definedName>
    <definedName name="ANO97A" localSheetId="75">#REF!</definedName>
    <definedName name="ANO97A" localSheetId="76">#REF!</definedName>
    <definedName name="ANO97A" localSheetId="12">#REF!</definedName>
    <definedName name="ANO97A" localSheetId="13">#REF!</definedName>
    <definedName name="ANO97A" localSheetId="63">#REF!</definedName>
    <definedName name="ANO97A" localSheetId="39">#REF!</definedName>
    <definedName name="ANO97A" localSheetId="40">#REF!</definedName>
    <definedName name="ANO97A" localSheetId="41">#REF!</definedName>
    <definedName name="ANO97A" localSheetId="42">#REF!</definedName>
    <definedName name="ANO97A" localSheetId="43">#REF!</definedName>
    <definedName name="ANO97A" localSheetId="44">#REF!</definedName>
    <definedName name="ANO97A" localSheetId="45">#REF!</definedName>
    <definedName name="ANO97A" localSheetId="51">#REF!</definedName>
    <definedName name="ANO97A" localSheetId="54">#REF!</definedName>
    <definedName name="ANO97A" localSheetId="64">#REF!</definedName>
    <definedName name="ANO97A" localSheetId="65">#REF!</definedName>
    <definedName name="ANO97A" localSheetId="19">#REF!</definedName>
    <definedName name="ANO97A" localSheetId="20">#REF!</definedName>
    <definedName name="ANO97A" localSheetId="0">#REF!</definedName>
    <definedName name="ANO97A">#REF!</definedName>
    <definedName name="ANO97B" localSheetId="68">#REF!</definedName>
    <definedName name="ANO97B" localSheetId="69">#REF!</definedName>
    <definedName name="ANO97B" localSheetId="70">#REF!</definedName>
    <definedName name="ANO97B" localSheetId="72">#REF!</definedName>
    <definedName name="ANO97B" localSheetId="74">#REF!</definedName>
    <definedName name="ANO97B" localSheetId="75">#REF!</definedName>
    <definedName name="ANO97B" localSheetId="76">#REF!</definedName>
    <definedName name="ANO97B" localSheetId="12">#REF!</definedName>
    <definedName name="ANO97B" localSheetId="13">#REF!</definedName>
    <definedName name="ANO97B" localSheetId="63">#REF!</definedName>
    <definedName name="ANO97B" localSheetId="39">#REF!</definedName>
    <definedName name="ANO97B" localSheetId="40">#REF!</definedName>
    <definedName name="ANO97B" localSheetId="41">#REF!</definedName>
    <definedName name="ANO97B" localSheetId="42">#REF!</definedName>
    <definedName name="ANO97B" localSheetId="43">#REF!</definedName>
    <definedName name="ANO97B" localSheetId="44">#REF!</definedName>
    <definedName name="ANO97B" localSheetId="45">#REF!</definedName>
    <definedName name="ANO97B" localSheetId="51">#REF!</definedName>
    <definedName name="ANO97B" localSheetId="54">#REF!</definedName>
    <definedName name="ANO97B" localSheetId="64">#REF!</definedName>
    <definedName name="ANO97B" localSheetId="65">#REF!</definedName>
    <definedName name="ANO97B" localSheetId="19">#REF!</definedName>
    <definedName name="ANO97B" localSheetId="20">#REF!</definedName>
    <definedName name="ANO97B" localSheetId="0">#REF!</definedName>
    <definedName name="ANO97B">#REF!</definedName>
    <definedName name="ANO98A" localSheetId="68">#REF!</definedName>
    <definedName name="ANO98A" localSheetId="69">#REF!</definedName>
    <definedName name="ANO98A" localSheetId="70">#REF!</definedName>
    <definedName name="ANO98A" localSheetId="72">#REF!</definedName>
    <definedName name="ANO98A" localSheetId="74">#REF!</definedName>
    <definedName name="ANO98A" localSheetId="75">#REF!</definedName>
    <definedName name="ANO98A" localSheetId="76">#REF!</definedName>
    <definedName name="ANO98A" localSheetId="12">#REF!</definedName>
    <definedName name="ANO98A" localSheetId="13">#REF!</definedName>
    <definedName name="ANO98A" localSheetId="63">#REF!</definedName>
    <definedName name="ANO98A" localSheetId="39">#REF!</definedName>
    <definedName name="ANO98A" localSheetId="40">#REF!</definedName>
    <definedName name="ANO98A" localSheetId="41">#REF!</definedName>
    <definedName name="ANO98A" localSheetId="42">#REF!</definedName>
    <definedName name="ANO98A" localSheetId="43">#REF!</definedName>
    <definedName name="ANO98A" localSheetId="44">#REF!</definedName>
    <definedName name="ANO98A" localSheetId="45">#REF!</definedName>
    <definedName name="ANO98A" localSheetId="51">#REF!</definedName>
    <definedName name="ANO98A" localSheetId="54">#REF!</definedName>
    <definedName name="ANO98A" localSheetId="64">#REF!</definedName>
    <definedName name="ANO98A" localSheetId="65">#REF!</definedName>
    <definedName name="ANO98A" localSheetId="19">#REF!</definedName>
    <definedName name="ANO98A" localSheetId="20">#REF!</definedName>
    <definedName name="ANO98A" localSheetId="0">#REF!</definedName>
    <definedName name="ANO98A">#REF!</definedName>
    <definedName name="ANO98B" localSheetId="68">#REF!</definedName>
    <definedName name="ANO98B" localSheetId="69">#REF!</definedName>
    <definedName name="ANO98B" localSheetId="70">#REF!</definedName>
    <definedName name="ANO98B" localSheetId="72">#REF!</definedName>
    <definedName name="ANO98B" localSheetId="74">#REF!</definedName>
    <definedName name="ANO98B" localSheetId="75">#REF!</definedName>
    <definedName name="ANO98B" localSheetId="76">#REF!</definedName>
    <definedName name="ANO98B" localSheetId="12">#REF!</definedName>
    <definedName name="ANO98B" localSheetId="13">#REF!</definedName>
    <definedName name="ANO98B" localSheetId="63">#REF!</definedName>
    <definedName name="ANO98B" localSheetId="39">#REF!</definedName>
    <definedName name="ANO98B" localSheetId="40">#REF!</definedName>
    <definedName name="ANO98B" localSheetId="41">#REF!</definedName>
    <definedName name="ANO98B" localSheetId="42">#REF!</definedName>
    <definedName name="ANO98B" localSheetId="43">#REF!</definedName>
    <definedName name="ANO98B" localSheetId="44">#REF!</definedName>
    <definedName name="ANO98B" localSheetId="45">#REF!</definedName>
    <definedName name="ANO98B" localSheetId="51">#REF!</definedName>
    <definedName name="ANO98B" localSheetId="54">#REF!</definedName>
    <definedName name="ANO98B" localSheetId="64">#REF!</definedName>
    <definedName name="ANO98B" localSheetId="65">#REF!</definedName>
    <definedName name="ANO98B" localSheetId="19">#REF!</definedName>
    <definedName name="ANO98B" localSheetId="20">#REF!</definedName>
    <definedName name="ANO98B" localSheetId="0">#REF!</definedName>
    <definedName name="ANO98B">#REF!</definedName>
    <definedName name="ANO99A" localSheetId="68">#REF!</definedName>
    <definedName name="ANO99A" localSheetId="69">#REF!</definedName>
    <definedName name="ANO99A" localSheetId="70">#REF!</definedName>
    <definedName name="ANO99A" localSheetId="72">#REF!</definedName>
    <definedName name="ANO99A" localSheetId="74">#REF!</definedName>
    <definedName name="ANO99A" localSheetId="75">#REF!</definedName>
    <definedName name="ANO99A" localSheetId="76">#REF!</definedName>
    <definedName name="ANO99A" localSheetId="12">#REF!</definedName>
    <definedName name="ANO99A" localSheetId="13">#REF!</definedName>
    <definedName name="ANO99A" localSheetId="63">#REF!</definedName>
    <definedName name="ANO99A" localSheetId="39">#REF!</definedName>
    <definedName name="ANO99A" localSheetId="40">#REF!</definedName>
    <definedName name="ANO99A" localSheetId="41">#REF!</definedName>
    <definedName name="ANO99A" localSheetId="42">#REF!</definedName>
    <definedName name="ANO99A" localSheetId="43">#REF!</definedName>
    <definedName name="ANO99A" localSheetId="44">#REF!</definedName>
    <definedName name="ANO99A" localSheetId="45">#REF!</definedName>
    <definedName name="ANO99A" localSheetId="51">#REF!</definedName>
    <definedName name="ANO99A" localSheetId="54">#REF!</definedName>
    <definedName name="ANO99A" localSheetId="64">#REF!</definedName>
    <definedName name="ANO99A" localSheetId="65">#REF!</definedName>
    <definedName name="ANO99A" localSheetId="19">#REF!</definedName>
    <definedName name="ANO99A" localSheetId="20">#REF!</definedName>
    <definedName name="ANO99A" localSheetId="0">#REF!</definedName>
    <definedName name="ANO99A">#REF!</definedName>
    <definedName name="ANO99B" localSheetId="68">#REF!</definedName>
    <definedName name="ANO99B" localSheetId="69">#REF!</definedName>
    <definedName name="ANO99B" localSheetId="70">#REF!</definedName>
    <definedName name="ANO99B" localSheetId="72">#REF!</definedName>
    <definedName name="ANO99B" localSheetId="74">#REF!</definedName>
    <definedName name="ANO99B" localSheetId="75">#REF!</definedName>
    <definedName name="ANO99B" localSheetId="76">#REF!</definedName>
    <definedName name="ANO99B" localSheetId="12">#REF!</definedName>
    <definedName name="ANO99B" localSheetId="13">#REF!</definedName>
    <definedName name="ANO99B" localSheetId="63">#REF!</definedName>
    <definedName name="ANO99B" localSheetId="39">#REF!</definedName>
    <definedName name="ANO99B" localSheetId="40">#REF!</definedName>
    <definedName name="ANO99B" localSheetId="41">#REF!</definedName>
    <definedName name="ANO99B" localSheetId="42">#REF!</definedName>
    <definedName name="ANO99B" localSheetId="43">#REF!</definedName>
    <definedName name="ANO99B" localSheetId="44">#REF!</definedName>
    <definedName name="ANO99B" localSheetId="45">#REF!</definedName>
    <definedName name="ANO99B" localSheetId="51">#REF!</definedName>
    <definedName name="ANO99B" localSheetId="54">#REF!</definedName>
    <definedName name="ANO99B" localSheetId="64">#REF!</definedName>
    <definedName name="ANO99B" localSheetId="65">#REF!</definedName>
    <definedName name="ANO99B" localSheetId="19">#REF!</definedName>
    <definedName name="ANO99B" localSheetId="20">#REF!</definedName>
    <definedName name="ANO99B" localSheetId="0">#REF!</definedName>
    <definedName name="ANO99B">#REF!</definedName>
    <definedName name="anual1">#N/A</definedName>
    <definedName name="AÑO" localSheetId="12">#REF!</definedName>
    <definedName name="AÑO" localSheetId="13">#REF!</definedName>
    <definedName name="AÑO" localSheetId="39">#REF!</definedName>
    <definedName name="AÑO" localSheetId="26">'[64]Federal-r'!$HE$5487</definedName>
    <definedName name="AÑO" localSheetId="40">#REF!</definedName>
    <definedName name="AÑO" localSheetId="41">#REF!</definedName>
    <definedName name="AÑO" localSheetId="42">#REF!</definedName>
    <definedName name="AÑO" localSheetId="43">'[64]Federal-r'!$HE$5487</definedName>
    <definedName name="AÑO" localSheetId="44">'[64]Federal-r'!$HE$5487</definedName>
    <definedName name="AÑO" localSheetId="45">#REF!</definedName>
    <definedName name="AÑO" localSheetId="51">'[64]Federal-r'!$HE$5487</definedName>
    <definedName name="AÑO" localSheetId="54">#REF!</definedName>
    <definedName name="AÑO" localSheetId="66">'[64]Federal-r'!$HE$5487</definedName>
    <definedName name="AÑO" localSheetId="19">#REF!</definedName>
    <definedName name="AÑO" localSheetId="20">'[64]Federal-r'!$HE$5487</definedName>
    <definedName name="AÑO" localSheetId="0">'[64]Federal-r'!$HE$5487</definedName>
    <definedName name="AÑO">#REF!</definedName>
    <definedName name="Apalancamiento" localSheetId="12">#REF!</definedName>
    <definedName name="Apalancamiento" localSheetId="13">#REF!</definedName>
    <definedName name="Apalancamiento" localSheetId="39">#REF!</definedName>
    <definedName name="Apalancamiento" localSheetId="26">'[53]Ranking Bancario'!$R$6:$V$54</definedName>
    <definedName name="Apalancamiento" localSheetId="40">#REF!</definedName>
    <definedName name="Apalancamiento" localSheetId="41">#REF!</definedName>
    <definedName name="Apalancamiento" localSheetId="42">#REF!</definedName>
    <definedName name="Apalancamiento" localSheetId="43">'[53]Ranking Bancario'!$R$6:$V$54</definedName>
    <definedName name="Apalancamiento" localSheetId="44">'[53]Ranking Bancario'!$R$6:$V$54</definedName>
    <definedName name="Apalancamiento" localSheetId="45">#REF!</definedName>
    <definedName name="Apalancamiento" localSheetId="51">'[53]Ranking Bancario'!$R$6:$V$54</definedName>
    <definedName name="Apalancamiento" localSheetId="54">#REF!</definedName>
    <definedName name="Apalancamiento" localSheetId="66">'[53]Ranking Bancario'!$R$6:$V$54</definedName>
    <definedName name="Apalancamiento" localSheetId="19">#REF!</definedName>
    <definedName name="Apalancamiento" localSheetId="20">'[53]Ranking Bancario'!$R$6:$V$54</definedName>
    <definedName name="Apalancamiento" localSheetId="0">'[53]Ranking Bancario'!$R$6:$V$54</definedName>
    <definedName name="Apalancamiento">#REF!</definedName>
    <definedName name="apigraphs">#N/A</definedName>
    <definedName name="appendix" localSheetId="12">#REF!,#REF!,#REF!</definedName>
    <definedName name="appendix" localSheetId="13">#REF!,#REF!,#REF!</definedName>
    <definedName name="appendix" localSheetId="25">#REF!,#REF!,#REF!</definedName>
    <definedName name="appendix" localSheetId="39">#REF!,#REF!,#REF!</definedName>
    <definedName name="appendix" localSheetId="24">#REF!,#REF!,#REF!</definedName>
    <definedName name="appendix" localSheetId="26">[34]QNEWLOR!$J$3:$AU$7,[34]QNEWLOR!$J$21:$AU$77,[34]QNEWLOR!$J$91:$AU$149</definedName>
    <definedName name="appendix" localSheetId="40">#REF!,#REF!,#REF!</definedName>
    <definedName name="appendix" localSheetId="41">#REF!,#REF!,#REF!</definedName>
    <definedName name="appendix" localSheetId="42">#REF!,#REF!,#REF!</definedName>
    <definedName name="appendix" localSheetId="43">[34]QNEWLOR!$J$3:$AU$7,[34]QNEWLOR!$J$21:$AU$77,[34]QNEWLOR!$J$91:$AU$149</definedName>
    <definedName name="appendix" localSheetId="44">[34]QNEWLOR!$J$3:$AU$7,[34]QNEWLOR!$J$21:$AU$77,[34]QNEWLOR!$J$91:$AU$149</definedName>
    <definedName name="appendix" localSheetId="45">#REF!,#REF!,#REF!</definedName>
    <definedName name="appendix" localSheetId="51">#REF!,#REF!,#REF!</definedName>
    <definedName name="appendix" localSheetId="54">#REF!,#REF!,#REF!</definedName>
    <definedName name="appendix" localSheetId="66">[34]QNEWLOR!$J$3:$AU$7,[34]QNEWLOR!$J$21:$AU$77,[34]QNEWLOR!$J$91:$AU$149</definedName>
    <definedName name="appendix" localSheetId="19">#REF!,#REF!,#REF!</definedName>
    <definedName name="appendix" localSheetId="20">[34]QNEWLOR!$J$3:$AU$7,[34]QNEWLOR!$J$21:$AU$77,[34]QNEWLOR!$J$91:$AU$149</definedName>
    <definedName name="appendix" localSheetId="0">[34]QNEWLOR!$J$3:$AU$7,[34]QNEWLOR!$J$21:$AU$77,[34]QNEWLOR!$J$91:$AU$149</definedName>
    <definedName name="appendix">#REF!,#REF!,#REF!</definedName>
    <definedName name="APU" localSheetId="68">#REF!</definedName>
    <definedName name="APU" localSheetId="69">#REF!</definedName>
    <definedName name="APU" localSheetId="70">#REF!</definedName>
    <definedName name="APU" localSheetId="72">#REF!</definedName>
    <definedName name="APU" localSheetId="74">#REF!</definedName>
    <definedName name="APU" localSheetId="75">#REF!</definedName>
    <definedName name="APU" localSheetId="76">#REF!</definedName>
    <definedName name="APU" localSheetId="12">#REF!</definedName>
    <definedName name="APU" localSheetId="13">#REF!</definedName>
    <definedName name="APU" localSheetId="14">#REF!</definedName>
    <definedName name="APU" localSheetId="63">#REF!</definedName>
    <definedName name="APU" localSheetId="39">#REF!</definedName>
    <definedName name="APU" localSheetId="26">#REF!</definedName>
    <definedName name="APU" localSheetId="31">#REF!</definedName>
    <definedName name="APU" localSheetId="40">#REF!</definedName>
    <definedName name="APU" localSheetId="41">#REF!</definedName>
    <definedName name="APU" localSheetId="42">#REF!</definedName>
    <definedName name="APU" localSheetId="43">#REF!</definedName>
    <definedName name="APU" localSheetId="44">#REF!</definedName>
    <definedName name="APU" localSheetId="45">#REF!</definedName>
    <definedName name="APU" localSheetId="51">#REF!</definedName>
    <definedName name="APU" localSheetId="52">#REF!</definedName>
    <definedName name="APU" localSheetId="54">#REF!</definedName>
    <definedName name="APU" localSheetId="64">#REF!</definedName>
    <definedName name="APU" localSheetId="65">#REF!</definedName>
    <definedName name="APU" localSheetId="66">#REF!</definedName>
    <definedName name="APU" localSheetId="19">#REF!</definedName>
    <definedName name="APU" localSheetId="20">#REF!</definedName>
    <definedName name="APU" localSheetId="0">#REF!</definedName>
    <definedName name="APU">#REF!</definedName>
    <definedName name="AR" localSheetId="12">#REF!</definedName>
    <definedName name="AR" localSheetId="13">#REF!</definedName>
    <definedName name="AR" localSheetId="39">#REF!</definedName>
    <definedName name="AR" localSheetId="26">[65]ARBOL!$C$3</definedName>
    <definedName name="AR" localSheetId="40">#REF!</definedName>
    <definedName name="AR" localSheetId="41">#REF!</definedName>
    <definedName name="AR" localSheetId="42">#REF!</definedName>
    <definedName name="AR" localSheetId="43">[65]ARBOL!$C$3</definedName>
    <definedName name="AR" localSheetId="44">[65]ARBOL!$C$3</definedName>
    <definedName name="AR" localSheetId="45">#REF!</definedName>
    <definedName name="AR" localSheetId="51">[65]ARBOL!$C$3</definedName>
    <definedName name="AR" localSheetId="54">#REF!</definedName>
    <definedName name="AR" localSheetId="66">[65]ARBOL!$C$3</definedName>
    <definedName name="AR" localSheetId="19">#REF!</definedName>
    <definedName name="AR" localSheetId="20">[65]ARBOL!$C$3</definedName>
    <definedName name="AR" localSheetId="0">[65]ARBOL!$C$3</definedName>
    <definedName name="AR">#REF!</definedName>
    <definedName name="Arbol" localSheetId="12">#REF!</definedName>
    <definedName name="Arbol" localSheetId="13">#REF!</definedName>
    <definedName name="Arbol" localSheetId="39">#REF!</definedName>
    <definedName name="Arbol" localSheetId="26">'[53]Arbol Rentabilidad'!$B$6:$H$68</definedName>
    <definedName name="Arbol" localSheetId="40">#REF!</definedName>
    <definedName name="Arbol" localSheetId="41">#REF!</definedName>
    <definedName name="Arbol" localSheetId="42">#REF!</definedName>
    <definedName name="Arbol" localSheetId="43">'[53]Arbol Rentabilidad'!$B$6:$H$68</definedName>
    <definedName name="Arbol" localSheetId="44">'[53]Arbol Rentabilidad'!$B$6:$H$68</definedName>
    <definedName name="Arbol" localSheetId="45">#REF!</definedName>
    <definedName name="Arbol" localSheetId="51">'[53]Arbol Rentabilidad'!$B$6:$H$68</definedName>
    <definedName name="Arbol" localSheetId="54">#REF!</definedName>
    <definedName name="Arbol" localSheetId="66">'[53]Arbol Rentabilidad'!$B$6:$H$68</definedName>
    <definedName name="Arbol" localSheetId="19">#REF!</definedName>
    <definedName name="Arbol" localSheetId="20">'[53]Arbol Rentabilidad'!$B$6:$H$68</definedName>
    <definedName name="Arbol" localSheetId="0">'[53]Arbol Rentabilidad'!$B$6:$H$68</definedName>
    <definedName name="Arbol">#REF!</definedName>
    <definedName name="_xlnm.Print_Area" localSheetId="12">#REF!,#REF!,#REF!,#REF!,#REF!,#REF!,#REF!</definedName>
    <definedName name="_xlnm.Print_Area" localSheetId="13">#REF!,#REF!,#REF!,#REF!,#REF!,#REF!,#REF!</definedName>
    <definedName name="_xlnm.Print_Area" localSheetId="14">#REF!</definedName>
    <definedName name="_xlnm.Print_Area" localSheetId="25">#REF!,#REF!,#REF!,#REF!,#REF!,#REF!,#REF!</definedName>
    <definedName name="_xlnm.Print_Area" localSheetId="39">#REF!,#REF!,#REF!,#REF!,#REF!,#REF!,#REF!</definedName>
    <definedName name="_xlnm.Print_Area" localSheetId="24">#REF!,#REF!,#REF!,#REF!,#REF!,#REF!,#REF!</definedName>
    <definedName name="_xlnm.Print_Area" localSheetId="26">[66]MONTHLY!$A$2:$U$25,[66]MONTHLY!$A$29:$U$66,[66]MONTHLY!$A$71:$U$124,[66]MONTHLY!$A$127:$U$180,[66]MONTHLY!$A$183:$U$238,[66]MONTHLY!$A$244:$U$287,[66]MONTHLY!$A$291:$U$330</definedName>
    <definedName name="_xlnm.Print_Area" localSheetId="40">#REF!,#REF!,#REF!,#REF!,#REF!,#REF!,#REF!</definedName>
    <definedName name="_xlnm.Print_Area" localSheetId="41">#REF!,#REF!,#REF!,#REF!,#REF!,#REF!,#REF!</definedName>
    <definedName name="_xlnm.Print_Area" localSheetId="42">#REF!,#REF!,#REF!,#REF!,#REF!,#REF!,#REF!</definedName>
    <definedName name="_xlnm.Print_Area" localSheetId="43">[66]MONTHLY!$A$2:$U$25,[66]MONTHLY!$A$29:$U$66,[66]MONTHLY!$A$71:$U$124,[66]MONTHLY!$A$127:$U$180,[66]MONTHLY!$A$183:$U$238,[66]MONTHLY!$A$244:$U$287,[66]MONTHLY!$A$291:$U$330</definedName>
    <definedName name="_xlnm.Print_Area" localSheetId="44">[66]MONTHLY!$A$2:$U$25,[66]MONTHLY!$A$29:$U$66,[66]MONTHLY!$A$71:$U$124,[66]MONTHLY!$A$127:$U$180,[66]MONTHLY!$A$183:$U$238,[66]MONTHLY!$A$244:$U$287,[66]MONTHLY!$A$291:$U$330</definedName>
    <definedName name="_xlnm.Print_Area" localSheetId="45">#REF!,#REF!,#REF!,#REF!,#REF!,#REF!,#REF!</definedName>
    <definedName name="_xlnm.Print_Area" localSheetId="51">#REF!,#REF!,#REF!,#REF!,#REF!,#REF!,#REF!</definedName>
    <definedName name="_xlnm.Print_Area" localSheetId="54">#REF!,#REF!,#REF!,#REF!,#REF!,#REF!,#REF!</definedName>
    <definedName name="_xlnm.Print_Area" localSheetId="66">[66]MONTHLY!$A$2:$U$25,[66]MONTHLY!$A$29:$U$66,[66]MONTHLY!$A$71:$U$124,[66]MONTHLY!$A$127:$U$180,[66]MONTHLY!$A$183:$U$238,[66]MONTHLY!$A$244:$U$287,[66]MONTHLY!$A$291:$U$330</definedName>
    <definedName name="_xlnm.Print_Area" localSheetId="19">#REF!,#REF!,#REF!,#REF!,#REF!,#REF!,#REF!</definedName>
    <definedName name="_xlnm.Print_Area" localSheetId="20">[66]MONTHLY!$A$2:$U$25,[66]MONTHLY!$A$29:$U$66,[66]MONTHLY!$A$71:$U$124,[66]MONTHLY!$A$127:$U$180,[66]MONTHLY!$A$183:$U$238,[66]MONTHLY!$A$244:$U$287,[66]MONTHLY!$A$291:$U$330</definedName>
    <definedName name="_xlnm.Print_Area" localSheetId="0">[66]MONTHLY!$A$2:$U$25,[66]MONTHLY!$A$29:$U$66,[66]MONTHLY!$A$71:$U$124,[66]MONTHLY!$A$127:$U$180,[66]MONTHLY!$A$183:$U$238,[66]MONTHLY!$A$244:$U$287,[66]MONTHLY!$A$291:$U$330</definedName>
    <definedName name="_xlnm.Print_Area">#REF!,#REF!,#REF!,#REF!,#REF!,#REF!,#REF!</definedName>
    <definedName name="area_de_impressaoEST" localSheetId="68">#REF!</definedName>
    <definedName name="area_de_impressaoEST" localSheetId="69">#REF!</definedName>
    <definedName name="area_de_impressaoEST" localSheetId="70">#REF!</definedName>
    <definedName name="area_de_impressaoEST" localSheetId="72">#REF!</definedName>
    <definedName name="area_de_impressaoEST" localSheetId="74">#REF!</definedName>
    <definedName name="area_de_impressaoEST" localSheetId="75">#REF!</definedName>
    <definedName name="area_de_impressaoEST" localSheetId="76">#REF!</definedName>
    <definedName name="area_de_impressaoEST" localSheetId="12">#REF!</definedName>
    <definedName name="area_de_impressaoEST" localSheetId="13">#REF!</definedName>
    <definedName name="area_de_impressaoEST" localSheetId="14">#REF!</definedName>
    <definedName name="area_de_impressaoEST" localSheetId="63">#REF!</definedName>
    <definedName name="area_de_impressaoEST" localSheetId="39">#REF!</definedName>
    <definedName name="area_de_impressaoEST" localSheetId="26">#REF!</definedName>
    <definedName name="area_de_impressaoEST" localSheetId="31">#REF!</definedName>
    <definedName name="area_de_impressaoEST" localSheetId="40">#REF!</definedName>
    <definedName name="area_de_impressaoEST" localSheetId="41">#REF!</definedName>
    <definedName name="area_de_impressaoEST" localSheetId="42">#REF!</definedName>
    <definedName name="area_de_impressaoEST" localSheetId="43">#REF!</definedName>
    <definedName name="area_de_impressaoEST" localSheetId="44">#REF!</definedName>
    <definedName name="area_de_impressaoEST" localSheetId="45">#REF!</definedName>
    <definedName name="area_de_impressaoEST" localSheetId="51">#REF!</definedName>
    <definedName name="area_de_impressaoEST" localSheetId="52">#REF!</definedName>
    <definedName name="area_de_impressaoEST" localSheetId="54">#REF!</definedName>
    <definedName name="area_de_impressaoEST" localSheetId="64">#REF!</definedName>
    <definedName name="area_de_impressaoEST" localSheetId="65">#REF!</definedName>
    <definedName name="area_de_impressaoEST" localSheetId="66">#REF!</definedName>
    <definedName name="area_de_impressaoEST" localSheetId="19">#REF!</definedName>
    <definedName name="area_de_impressaoEST" localSheetId="20">#REF!</definedName>
    <definedName name="area_de_impressaoEST" localSheetId="0">#REF!</definedName>
    <definedName name="area_de_impressaoEST">#REF!</definedName>
    <definedName name="Área_impressão_DIR" localSheetId="68">#REF!</definedName>
    <definedName name="Área_impressão_DIR" localSheetId="69">#REF!</definedName>
    <definedName name="Área_impressão_DIR" localSheetId="70">#REF!</definedName>
    <definedName name="Área_impressão_DIR" localSheetId="72">#REF!</definedName>
    <definedName name="Área_impressão_DIR" localSheetId="74">#REF!</definedName>
    <definedName name="Área_impressão_DIR" localSheetId="75">#REF!</definedName>
    <definedName name="Área_impressão_DIR" localSheetId="76">#REF!</definedName>
    <definedName name="Área_impressão_DIR" localSheetId="12">#REF!</definedName>
    <definedName name="Área_impressão_DIR" localSheetId="13">#REF!</definedName>
    <definedName name="Área_impressão_DIR" localSheetId="14">#REF!</definedName>
    <definedName name="Área_impressão_DIR" localSheetId="63">#REF!</definedName>
    <definedName name="Área_impressão_DIR" localSheetId="39">#REF!</definedName>
    <definedName name="Área_impressão_DIR" localSheetId="26">#REF!</definedName>
    <definedName name="Área_impressão_DIR" localSheetId="40">#REF!</definedName>
    <definedName name="Área_impressão_DIR" localSheetId="41">#REF!</definedName>
    <definedName name="Área_impressão_DIR" localSheetId="42">#REF!</definedName>
    <definedName name="Área_impressão_DIR" localSheetId="43">#REF!</definedName>
    <definedName name="Área_impressão_DIR" localSheetId="44">#REF!</definedName>
    <definedName name="Área_impressão_DIR" localSheetId="45">#REF!</definedName>
    <definedName name="Área_impressão_DIR" localSheetId="51">#REF!</definedName>
    <definedName name="Área_impressão_DIR" localSheetId="52">#REF!</definedName>
    <definedName name="Área_impressão_DIR" localSheetId="54">#REF!</definedName>
    <definedName name="Área_impressão_DIR" localSheetId="64">#REF!</definedName>
    <definedName name="Área_impressão_DIR" localSheetId="65">#REF!</definedName>
    <definedName name="Área_impressão_DIR" localSheetId="19">#REF!</definedName>
    <definedName name="Área_impressão_DIR" localSheetId="20">#REF!</definedName>
    <definedName name="Área_impressão_DIR" localSheetId="0">#REF!</definedName>
    <definedName name="Área_impressão_DIR">#REF!</definedName>
    <definedName name="AREACONSTRUCCIO" localSheetId="68">#REF!</definedName>
    <definedName name="AREACONSTRUCCIO" localSheetId="69">#REF!</definedName>
    <definedName name="AREACONSTRUCCIO" localSheetId="70">#REF!</definedName>
    <definedName name="AREACONSTRUCCIO" localSheetId="72">#REF!</definedName>
    <definedName name="AREACONSTRUCCIO" localSheetId="74">#REF!</definedName>
    <definedName name="AREACONSTRUCCIO" localSheetId="75">#REF!</definedName>
    <definedName name="AREACONSTRUCCIO" localSheetId="76">#REF!</definedName>
    <definedName name="AREACONSTRUCCIO" localSheetId="12">#REF!</definedName>
    <definedName name="AREACONSTRUCCIO" localSheetId="13">#REF!</definedName>
    <definedName name="AREACONSTRUCCIO" localSheetId="14">#REF!</definedName>
    <definedName name="AREACONSTRUCCIO" localSheetId="22">#REF!</definedName>
    <definedName name="AREACONSTRUCCIO" localSheetId="23">#REF!</definedName>
    <definedName name="AREACONSTRUCCIO" localSheetId="25">#REF!</definedName>
    <definedName name="AREACONSTRUCCIO" localSheetId="63">#REF!</definedName>
    <definedName name="AREACONSTRUCCIO" localSheetId="39">#REF!</definedName>
    <definedName name="AREACONSTRUCCIO" localSheetId="24">#REF!</definedName>
    <definedName name="AREACONSTRUCCIO" localSheetId="31">#REF!</definedName>
    <definedName name="AREACONSTRUCCIO" localSheetId="32">#REF!</definedName>
    <definedName name="AREACONSTRUCCIO" localSheetId="36">#REF!</definedName>
    <definedName name="AREACONSTRUCCIO" localSheetId="40">#REF!</definedName>
    <definedName name="AREACONSTRUCCIO" localSheetId="41">#REF!</definedName>
    <definedName name="AREACONSTRUCCIO" localSheetId="42">#REF!</definedName>
    <definedName name="AREACONSTRUCCIO" localSheetId="43">#REF!</definedName>
    <definedName name="AREACONSTRUCCIO" localSheetId="44">#REF!</definedName>
    <definedName name="AREACONSTRUCCIO" localSheetId="45">#REF!</definedName>
    <definedName name="AREACONSTRUCCIO" localSheetId="51">#REF!</definedName>
    <definedName name="AREACONSTRUCCIO" localSheetId="52">#REF!</definedName>
    <definedName name="AREACONSTRUCCIO" localSheetId="54">#REF!</definedName>
    <definedName name="AREACONSTRUCCIO" localSheetId="64">#REF!</definedName>
    <definedName name="AREACONSTRUCCIO" localSheetId="65">#REF!</definedName>
    <definedName name="AREACONSTRUCCIO" localSheetId="19">#REF!</definedName>
    <definedName name="AREACONSTRUCCIO" localSheetId="20">#REF!</definedName>
    <definedName name="AREACONSTRUCCIO" localSheetId="0">#REF!</definedName>
    <definedName name="AREACONSTRUCCIO">#REF!</definedName>
    <definedName name="ARREC98" localSheetId="68">#REF!</definedName>
    <definedName name="ARREC98" localSheetId="69">#REF!</definedName>
    <definedName name="ARREC98" localSheetId="70">#REF!</definedName>
    <definedName name="ARREC98" localSheetId="72">#REF!</definedName>
    <definedName name="ARREC98" localSheetId="74">#REF!</definedName>
    <definedName name="ARREC98" localSheetId="75">#REF!</definedName>
    <definedName name="ARREC98" localSheetId="76">#REF!</definedName>
    <definedName name="ARREC98" localSheetId="12">#REF!</definedName>
    <definedName name="ARREC98" localSheetId="13">#REF!</definedName>
    <definedName name="ARREC98" localSheetId="63">#REF!</definedName>
    <definedName name="ARREC98" localSheetId="39">#REF!</definedName>
    <definedName name="ARREC98" localSheetId="40">#REF!</definedName>
    <definedName name="ARREC98" localSheetId="41">#REF!</definedName>
    <definedName name="ARREC98" localSheetId="42">#REF!</definedName>
    <definedName name="ARREC98" localSheetId="43">#REF!</definedName>
    <definedName name="ARREC98" localSheetId="44">#REF!</definedName>
    <definedName name="ARREC98" localSheetId="45">#REF!</definedName>
    <definedName name="ARREC98" localSheetId="51">#REF!</definedName>
    <definedName name="ARREC98" localSheetId="54">#REF!</definedName>
    <definedName name="ARREC98" localSheetId="64">#REF!</definedName>
    <definedName name="ARREC98" localSheetId="65">#REF!</definedName>
    <definedName name="ARREC98" localSheetId="19">#REF!</definedName>
    <definedName name="ARREC98" localSheetId="20">#REF!</definedName>
    <definedName name="ARREC98" localSheetId="0">#REF!</definedName>
    <definedName name="ARREC98">#REF!</definedName>
    <definedName name="ARREC99" localSheetId="68">#REF!</definedName>
    <definedName name="ARREC99" localSheetId="69">#REF!</definedName>
    <definedName name="ARREC99" localSheetId="70">#REF!</definedName>
    <definedName name="ARREC99" localSheetId="72">#REF!</definedName>
    <definedName name="ARREC99" localSheetId="74">#REF!</definedName>
    <definedName name="ARREC99" localSheetId="75">#REF!</definedName>
    <definedName name="ARREC99" localSheetId="76">#REF!</definedName>
    <definedName name="ARREC99" localSheetId="12">#REF!</definedName>
    <definedName name="ARREC99" localSheetId="13">#REF!</definedName>
    <definedName name="ARREC99" localSheetId="63">#REF!</definedName>
    <definedName name="ARREC99" localSheetId="39">#REF!</definedName>
    <definedName name="ARREC99" localSheetId="40">#REF!</definedName>
    <definedName name="ARREC99" localSheetId="41">#REF!</definedName>
    <definedName name="ARREC99" localSheetId="42">#REF!</definedName>
    <definedName name="ARREC99" localSheetId="43">#REF!</definedName>
    <definedName name="ARREC99" localSheetId="44">#REF!</definedName>
    <definedName name="ARREC99" localSheetId="45">#REF!</definedName>
    <definedName name="ARREC99" localSheetId="51">#REF!</definedName>
    <definedName name="ARREC99" localSheetId="54">#REF!</definedName>
    <definedName name="ARREC99" localSheetId="64">#REF!</definedName>
    <definedName name="ARREC99" localSheetId="65">#REF!</definedName>
    <definedName name="ARREC99" localSheetId="19">#REF!</definedName>
    <definedName name="ARREC99" localSheetId="20">#REF!</definedName>
    <definedName name="ARREC99" localSheetId="0">#REF!</definedName>
    <definedName name="ARREC99">#REF!</definedName>
    <definedName name="as" localSheetId="68" hidden="1">'[67]Fax a enviar'!#REF!</definedName>
    <definedName name="as" localSheetId="69" hidden="1">'[67]Fax a enviar'!#REF!</definedName>
    <definedName name="as" localSheetId="70" hidden="1">'[67]Fax a enviar'!#REF!</definedName>
    <definedName name="as" localSheetId="72" hidden="1">'[67]Fax a enviar'!#REF!</definedName>
    <definedName name="as" localSheetId="74" hidden="1">'[67]Fax a enviar'!#REF!</definedName>
    <definedName name="as" localSheetId="75" hidden="1">'[67]Fax a enviar'!#REF!</definedName>
    <definedName name="as" localSheetId="76" hidden="1">'[67]Fax a enviar'!#REF!</definedName>
    <definedName name="as" localSheetId="12" hidden="1">#REF!</definedName>
    <definedName name="as" localSheetId="13" hidden="1">#REF!</definedName>
    <definedName name="as" localSheetId="14" hidden="1">{"Minpmon",#N/A,FALSE,"Monthinput"}</definedName>
    <definedName name="as" localSheetId="22" hidden="1">'[67]Fax a enviar'!#REF!</definedName>
    <definedName name="as" localSheetId="23" hidden="1">'[67]Fax a enviar'!#REF!</definedName>
    <definedName name="as" localSheetId="25" hidden="1">#REF!</definedName>
    <definedName name="as" localSheetId="63" hidden="1">'[67]Fax a enviar'!#REF!</definedName>
    <definedName name="as" localSheetId="39" hidden="1">#REF!</definedName>
    <definedName name="as" localSheetId="24" hidden="1">#REF!</definedName>
    <definedName name="as" localSheetId="26" hidden="1">'[67]Fax a enviar'!#REF!</definedName>
    <definedName name="as" localSheetId="31" hidden="1">'[67]Fax a enviar'!#REF!</definedName>
    <definedName name="as" localSheetId="32" hidden="1">#REF!</definedName>
    <definedName name="as" localSheetId="36" hidden="1">#REF!</definedName>
    <definedName name="as" localSheetId="40" hidden="1">#REF!</definedName>
    <definedName name="as" localSheetId="41" hidden="1">#REF!</definedName>
    <definedName name="as" localSheetId="42" hidden="1">'[67]Fax a enviar'!#REF!</definedName>
    <definedName name="as" localSheetId="43" hidden="1">'[67]Fax a enviar'!#REF!</definedName>
    <definedName name="as" localSheetId="44" hidden="1">'[67]Fax a enviar'!#REF!</definedName>
    <definedName name="as" localSheetId="45" hidden="1">#REF!</definedName>
    <definedName name="as" localSheetId="46" hidden="1">#REF!</definedName>
    <definedName name="as" localSheetId="47" hidden="1">#REF!</definedName>
    <definedName name="as" localSheetId="51" hidden="1">#REF!</definedName>
    <definedName name="as" localSheetId="54" hidden="1">#REF!</definedName>
    <definedName name="as" localSheetId="64" hidden="1">'[67]Fax a enviar'!#REF!</definedName>
    <definedName name="as" localSheetId="65" hidden="1">'[67]Fax a enviar'!#REF!</definedName>
    <definedName name="as" localSheetId="66" hidden="1">'[67]Fax a enviar'!#REF!</definedName>
    <definedName name="as" localSheetId="19" hidden="1">#REF!</definedName>
    <definedName name="as" localSheetId="20" hidden="1">'[67]Fax a enviar'!#REF!</definedName>
    <definedName name="as" localSheetId="0" hidden="1">'[67]Fax a enviar'!#REF!</definedName>
    <definedName name="as" hidden="1">#REF!</definedName>
    <definedName name="ASAU" localSheetId="68">#REF!</definedName>
    <definedName name="ASAU" localSheetId="69">#REF!</definedName>
    <definedName name="ASAU" localSheetId="70">#REF!</definedName>
    <definedName name="ASAU" localSheetId="72">#REF!</definedName>
    <definedName name="ASAU" localSheetId="74">#REF!</definedName>
    <definedName name="ASAU" localSheetId="75">#REF!</definedName>
    <definedName name="ASAU" localSheetId="76">#REF!</definedName>
    <definedName name="ASAU" localSheetId="12">#REF!</definedName>
    <definedName name="ASAU" localSheetId="13">#REF!</definedName>
    <definedName name="ASAU" localSheetId="14">#REF!</definedName>
    <definedName name="ASAU" localSheetId="22">#REF!</definedName>
    <definedName name="ASAU" localSheetId="23">#REF!</definedName>
    <definedName name="ASAU" localSheetId="25">#REF!</definedName>
    <definedName name="ASAU" localSheetId="27">#REF!</definedName>
    <definedName name="ASAU" localSheetId="63">#REF!</definedName>
    <definedName name="ASAU" localSheetId="39">#REF!</definedName>
    <definedName name="ASAU" localSheetId="24">#REF!</definedName>
    <definedName name="ASAU" localSheetId="31">#REF!</definedName>
    <definedName name="ASAU" localSheetId="32">#REF!</definedName>
    <definedName name="ASAU" localSheetId="36">#REF!</definedName>
    <definedName name="ASAU" localSheetId="40">#REF!</definedName>
    <definedName name="ASAU" localSheetId="41">#REF!</definedName>
    <definedName name="ASAU" localSheetId="42">#REF!</definedName>
    <definedName name="ASAU" localSheetId="43">#REF!</definedName>
    <definedName name="ASAU" localSheetId="44">#REF!</definedName>
    <definedName name="ASAU" localSheetId="45">#REF!</definedName>
    <definedName name="ASAU" localSheetId="46">#REF!</definedName>
    <definedName name="ASAU" localSheetId="47">#REF!</definedName>
    <definedName name="ASAU" localSheetId="51">#REF!</definedName>
    <definedName name="ASAU" localSheetId="52">#REF!</definedName>
    <definedName name="ASAU" localSheetId="54">#REF!</definedName>
    <definedName name="ASAU" localSheetId="64">#REF!</definedName>
    <definedName name="ASAU" localSheetId="65">#REF!</definedName>
    <definedName name="ASAU" localSheetId="66">#REF!</definedName>
    <definedName name="ASAU" localSheetId="19">#REF!</definedName>
    <definedName name="ASAU" localSheetId="20">#REF!</definedName>
    <definedName name="ASAU" localSheetId="0">#REF!</definedName>
    <definedName name="ASAU">#REF!</definedName>
    <definedName name="ASAU1" localSheetId="68">#REF!</definedName>
    <definedName name="ASAU1" localSheetId="69">#REF!</definedName>
    <definedName name="ASAU1" localSheetId="70">#REF!</definedName>
    <definedName name="ASAU1" localSheetId="72">#REF!</definedName>
    <definedName name="ASAU1" localSheetId="74">#REF!</definedName>
    <definedName name="ASAU1" localSheetId="75">#REF!</definedName>
    <definedName name="ASAU1" localSheetId="76">#REF!</definedName>
    <definedName name="ASAU1" localSheetId="12">#REF!</definedName>
    <definedName name="ASAU1" localSheetId="13">#REF!</definedName>
    <definedName name="ASAU1" localSheetId="14">#REF!</definedName>
    <definedName name="ASAU1" localSheetId="22">#REF!</definedName>
    <definedName name="ASAU1" localSheetId="25">#REF!</definedName>
    <definedName name="ASAU1" localSheetId="27">#REF!</definedName>
    <definedName name="ASAU1" localSheetId="63">#REF!</definedName>
    <definedName name="ASAU1" localSheetId="39">#REF!</definedName>
    <definedName name="ASAU1" localSheetId="24">#REF!</definedName>
    <definedName name="ASAU1" localSheetId="31">#REF!</definedName>
    <definedName name="ASAU1" localSheetId="32">#REF!</definedName>
    <definedName name="ASAU1" localSheetId="40">#REF!</definedName>
    <definedName name="ASAU1" localSheetId="41">#REF!</definedName>
    <definedName name="ASAU1" localSheetId="42">#REF!</definedName>
    <definedName name="ASAU1" localSheetId="43">#REF!</definedName>
    <definedName name="ASAU1" localSheetId="44">#REF!</definedName>
    <definedName name="ASAU1" localSheetId="45">#REF!</definedName>
    <definedName name="ASAU1" localSheetId="46">#REF!</definedName>
    <definedName name="ASAU1" localSheetId="47">#REF!</definedName>
    <definedName name="ASAU1" localSheetId="51">#REF!</definedName>
    <definedName name="ASAU1" localSheetId="52">#REF!</definedName>
    <definedName name="ASAU1" localSheetId="54">#REF!</definedName>
    <definedName name="ASAU1" localSheetId="64">#REF!</definedName>
    <definedName name="ASAU1" localSheetId="65">#REF!</definedName>
    <definedName name="ASAU1" localSheetId="19">#REF!</definedName>
    <definedName name="ASAU1" localSheetId="20">#REF!</definedName>
    <definedName name="ASAU1" localSheetId="0">#REF!</definedName>
    <definedName name="ASAU1">#REF!</definedName>
    <definedName name="asd" localSheetId="68">#REF!</definedName>
    <definedName name="asd" localSheetId="69">#REF!</definedName>
    <definedName name="asd" localSheetId="70">#REF!</definedName>
    <definedName name="asd" localSheetId="72">#REF!</definedName>
    <definedName name="asd" localSheetId="74">#REF!</definedName>
    <definedName name="asd" localSheetId="75">#REF!</definedName>
    <definedName name="asd" localSheetId="76">#REF!</definedName>
    <definedName name="asd" localSheetId="12">#REF!</definedName>
    <definedName name="asd" localSheetId="13">#REF!</definedName>
    <definedName name="asd" localSheetId="14">#N/A</definedName>
    <definedName name="asd" localSheetId="22">#REF!</definedName>
    <definedName name="asd" localSheetId="25">#REF!</definedName>
    <definedName name="asd" localSheetId="27">#REF!</definedName>
    <definedName name="asd" localSheetId="63">#REF!</definedName>
    <definedName name="asd" localSheetId="39">#REF!</definedName>
    <definedName name="asd" localSheetId="24">#REF!</definedName>
    <definedName name="asd" localSheetId="26">#REF!</definedName>
    <definedName name="asd" localSheetId="31">#REF!</definedName>
    <definedName name="asd" localSheetId="32">#REF!</definedName>
    <definedName name="asd" localSheetId="40">#REF!</definedName>
    <definedName name="asd" localSheetId="41">#REF!</definedName>
    <definedName name="asd" localSheetId="42">#REF!</definedName>
    <definedName name="asd" localSheetId="43">#REF!</definedName>
    <definedName name="asd" localSheetId="44">#REF!</definedName>
    <definedName name="asd" localSheetId="45">#REF!</definedName>
    <definedName name="asd" localSheetId="46">#REF!</definedName>
    <definedName name="asd" localSheetId="47">#REF!</definedName>
    <definedName name="asd" localSheetId="51">#REF!</definedName>
    <definedName name="asd" localSheetId="52">#REF!</definedName>
    <definedName name="asd" localSheetId="54">#REF!</definedName>
    <definedName name="asd" localSheetId="64">#REF!</definedName>
    <definedName name="asd" localSheetId="65">#REF!</definedName>
    <definedName name="asd" localSheetId="19">#REF!</definedName>
    <definedName name="asd" localSheetId="20">#REF!</definedName>
    <definedName name="asd" localSheetId="0">#REF!</definedName>
    <definedName name="asd">#REF!</definedName>
    <definedName name="ASDF" localSheetId="68">#REF!</definedName>
    <definedName name="ASDF" localSheetId="69">#REF!</definedName>
    <definedName name="ASDF" localSheetId="70">#REF!</definedName>
    <definedName name="ASDF" localSheetId="72">#REF!</definedName>
    <definedName name="ASDF" localSheetId="74">#REF!</definedName>
    <definedName name="ASDF" localSheetId="75">#REF!</definedName>
    <definedName name="ASDF" localSheetId="76">#REF!</definedName>
    <definedName name="ASDF" localSheetId="12">#REF!</definedName>
    <definedName name="ASDF" localSheetId="13">#REF!</definedName>
    <definedName name="ASDF" localSheetId="14">#REF!</definedName>
    <definedName name="ASDF" localSheetId="63">#REF!</definedName>
    <definedName name="ASDF" localSheetId="39">#REF!</definedName>
    <definedName name="ASDF" localSheetId="40">#REF!</definedName>
    <definedName name="ASDF" localSheetId="41">#REF!</definedName>
    <definedName name="ASDF" localSheetId="42">#REF!</definedName>
    <definedName name="ASDF" localSheetId="43">#REF!</definedName>
    <definedName name="ASDF" localSheetId="44">#REF!</definedName>
    <definedName name="ASDF" localSheetId="45">#REF!</definedName>
    <definedName name="ASDF" localSheetId="51">#REF!</definedName>
    <definedName name="ASDF" localSheetId="54">#REF!</definedName>
    <definedName name="ASDF" localSheetId="64">#REF!</definedName>
    <definedName name="ASDF" localSheetId="65">#REF!</definedName>
    <definedName name="ASDF" localSheetId="19">#REF!</definedName>
    <definedName name="ASDF" localSheetId="20">#REF!</definedName>
    <definedName name="ASDF" localSheetId="0">#REF!</definedName>
    <definedName name="ASDF">#REF!</definedName>
    <definedName name="ASDFG" localSheetId="68">#REF!</definedName>
    <definedName name="ASDFG" localSheetId="69">#REF!</definedName>
    <definedName name="ASDFG" localSheetId="70">#REF!</definedName>
    <definedName name="ASDFG" localSheetId="72">#REF!</definedName>
    <definedName name="ASDFG" localSheetId="74">#REF!</definedName>
    <definedName name="ASDFG" localSheetId="75">#REF!</definedName>
    <definedName name="ASDFG" localSheetId="76">#REF!</definedName>
    <definedName name="ASDFG" localSheetId="12">#REF!</definedName>
    <definedName name="ASDFG" localSheetId="13">#REF!</definedName>
    <definedName name="ASDFG" localSheetId="14">#REF!</definedName>
    <definedName name="ASDFG" localSheetId="63">#REF!</definedName>
    <definedName name="ASDFG" localSheetId="39">#REF!</definedName>
    <definedName name="ASDFG" localSheetId="40">#REF!</definedName>
    <definedName name="ASDFG" localSheetId="41">#REF!</definedName>
    <definedName name="ASDFG" localSheetId="42">#REF!</definedName>
    <definedName name="ASDFG" localSheetId="43">#REF!</definedName>
    <definedName name="ASDFG" localSheetId="44">#REF!</definedName>
    <definedName name="ASDFG" localSheetId="45">#REF!</definedName>
    <definedName name="ASDFG" localSheetId="51">#REF!</definedName>
    <definedName name="ASDFG" localSheetId="54">#REF!</definedName>
    <definedName name="ASDFG" localSheetId="64">#REF!</definedName>
    <definedName name="ASDFG" localSheetId="65">#REF!</definedName>
    <definedName name="ASDFG" localSheetId="19">#REF!</definedName>
    <definedName name="ASDFG" localSheetId="20">#REF!</definedName>
    <definedName name="ASDFG" localSheetId="0">#REF!</definedName>
    <definedName name="ASDFG">#REF!</definedName>
    <definedName name="asdrae" localSheetId="68" hidden="1">#REF!</definedName>
    <definedName name="asdrae" localSheetId="69" hidden="1">#REF!</definedName>
    <definedName name="asdrae" localSheetId="70" hidden="1">#REF!</definedName>
    <definedName name="asdrae" localSheetId="72" hidden="1">#REF!</definedName>
    <definedName name="asdrae" localSheetId="74" hidden="1">#REF!</definedName>
    <definedName name="asdrae" localSheetId="75" hidden="1">#REF!</definedName>
    <definedName name="asdrae" localSheetId="76" hidden="1">#REF!</definedName>
    <definedName name="asdrae" localSheetId="12" hidden="1">#REF!</definedName>
    <definedName name="asdrae" localSheetId="13" hidden="1">#REF!</definedName>
    <definedName name="asdrae" localSheetId="22" hidden="1">#REF!</definedName>
    <definedName name="asdrae" localSheetId="27" hidden="1">#REF!</definedName>
    <definedName name="asdrae" localSheetId="63" hidden="1">#REF!</definedName>
    <definedName name="asdrae" localSheetId="39" hidden="1">#REF!</definedName>
    <definedName name="asdrae" localSheetId="24" hidden="1">#REF!</definedName>
    <definedName name="asdrae" localSheetId="32" hidden="1">#REF!</definedName>
    <definedName name="asdrae" localSheetId="40" hidden="1">#REF!</definedName>
    <definedName name="asdrae" localSheetId="41" hidden="1">#REF!</definedName>
    <definedName name="asdrae" localSheetId="42" hidden="1">#REF!</definedName>
    <definedName name="asdrae" localSheetId="43" hidden="1">#REF!</definedName>
    <definedName name="asdrae" localSheetId="44" hidden="1">#REF!</definedName>
    <definedName name="asdrae" localSheetId="45" hidden="1">#REF!</definedName>
    <definedName name="asdrae" localSheetId="46" hidden="1">#REF!</definedName>
    <definedName name="asdrae" localSheetId="47" hidden="1">#REF!</definedName>
    <definedName name="asdrae" localSheetId="51" hidden="1">#REF!</definedName>
    <definedName name="asdrae" localSheetId="52" hidden="1">#REF!</definedName>
    <definedName name="asdrae" localSheetId="54" hidden="1">#REF!</definedName>
    <definedName name="asdrae" localSheetId="64" hidden="1">#REF!</definedName>
    <definedName name="asdrae" localSheetId="65" hidden="1">#REF!</definedName>
    <definedName name="asdrae" localSheetId="19" hidden="1">#REF!</definedName>
    <definedName name="asdrae" localSheetId="20" hidden="1">#REF!</definedName>
    <definedName name="asdrae" localSheetId="0" hidden="1">#REF!</definedName>
    <definedName name="asdrae" hidden="1">#REF!</definedName>
    <definedName name="asdrra" localSheetId="68">#REF!</definedName>
    <definedName name="asdrra" localSheetId="69">#REF!</definedName>
    <definedName name="asdrra" localSheetId="70">#REF!</definedName>
    <definedName name="asdrra" localSheetId="72">#REF!</definedName>
    <definedName name="asdrra" localSheetId="74">#REF!</definedName>
    <definedName name="asdrra" localSheetId="75">#REF!</definedName>
    <definedName name="asdrra" localSheetId="76">#REF!</definedName>
    <definedName name="asdrra" localSheetId="12">#REF!</definedName>
    <definedName name="asdrra" localSheetId="13">#REF!</definedName>
    <definedName name="asdrra" localSheetId="22">#REF!</definedName>
    <definedName name="asdrra" localSheetId="27">#REF!</definedName>
    <definedName name="asdrra" localSheetId="63">#REF!</definedName>
    <definedName name="asdrra" localSheetId="39">#REF!</definedName>
    <definedName name="asdrra" localSheetId="24">#REF!</definedName>
    <definedName name="asdrra" localSheetId="32">#REF!</definedName>
    <definedName name="asdrra" localSheetId="40">#REF!</definedName>
    <definedName name="asdrra" localSheetId="41">#REF!</definedName>
    <definedName name="asdrra" localSheetId="42">#REF!</definedName>
    <definedName name="asdrra" localSheetId="43">#REF!</definedName>
    <definedName name="asdrra" localSheetId="44">#REF!</definedName>
    <definedName name="asdrra" localSheetId="45">#REF!</definedName>
    <definedName name="asdrra" localSheetId="46">#REF!</definedName>
    <definedName name="asdrra" localSheetId="47">#REF!</definedName>
    <definedName name="asdrra" localSheetId="51">#REF!</definedName>
    <definedName name="asdrra" localSheetId="52">#REF!</definedName>
    <definedName name="asdrra" localSheetId="54">#REF!</definedName>
    <definedName name="asdrra" localSheetId="64">#REF!</definedName>
    <definedName name="asdrra" localSheetId="65">#REF!</definedName>
    <definedName name="asdrra" localSheetId="19">#REF!</definedName>
    <definedName name="asdrra" localSheetId="20">#REF!</definedName>
    <definedName name="asdrra" localSheetId="0">#REF!</definedName>
    <definedName name="asdrra">#REF!</definedName>
    <definedName name="ase" localSheetId="68">#REF!</definedName>
    <definedName name="ase" localSheetId="69">#REF!</definedName>
    <definedName name="ase" localSheetId="70">#REF!</definedName>
    <definedName name="ase" localSheetId="72">#REF!</definedName>
    <definedName name="ase" localSheetId="74">#REF!</definedName>
    <definedName name="ase" localSheetId="75">#REF!</definedName>
    <definedName name="ase" localSheetId="76">#REF!</definedName>
    <definedName name="ase" localSheetId="12">#REF!</definedName>
    <definedName name="ase" localSheetId="13">#REF!</definedName>
    <definedName name="ase" localSheetId="22">#REF!</definedName>
    <definedName name="ase" localSheetId="27">#REF!</definedName>
    <definedName name="ase" localSheetId="63">#REF!</definedName>
    <definedName name="ase" localSheetId="39">#REF!</definedName>
    <definedName name="ase" localSheetId="24">#REF!</definedName>
    <definedName name="ase" localSheetId="32">#REF!</definedName>
    <definedName name="ase" localSheetId="40">#REF!</definedName>
    <definedName name="ase" localSheetId="41">#REF!</definedName>
    <definedName name="ase" localSheetId="42">#REF!</definedName>
    <definedName name="ase" localSheetId="43">#REF!</definedName>
    <definedName name="ase" localSheetId="44">#REF!</definedName>
    <definedName name="ase" localSheetId="45">#REF!</definedName>
    <definedName name="ase" localSheetId="46">#REF!</definedName>
    <definedName name="ase" localSheetId="47">#REF!</definedName>
    <definedName name="ase" localSheetId="51">#REF!</definedName>
    <definedName name="ase" localSheetId="52">#REF!</definedName>
    <definedName name="ase" localSheetId="54">#REF!</definedName>
    <definedName name="ase" localSheetId="64">#REF!</definedName>
    <definedName name="ase" localSheetId="65">#REF!</definedName>
    <definedName name="ase" localSheetId="19">#REF!</definedName>
    <definedName name="ase" localSheetId="20">#REF!</definedName>
    <definedName name="ase" localSheetId="0">#REF!</definedName>
    <definedName name="ase">#REF!</definedName>
    <definedName name="aser" localSheetId="68">#REF!</definedName>
    <definedName name="aser" localSheetId="69">#REF!</definedName>
    <definedName name="aser" localSheetId="70">#REF!</definedName>
    <definedName name="aser" localSheetId="72">#REF!</definedName>
    <definedName name="aser" localSheetId="74">#REF!</definedName>
    <definedName name="aser" localSheetId="75">#REF!</definedName>
    <definedName name="aser" localSheetId="76">#REF!</definedName>
    <definedName name="aser" localSheetId="12">#REF!</definedName>
    <definedName name="aser" localSheetId="13">#REF!</definedName>
    <definedName name="aser" localSheetId="22">#REF!</definedName>
    <definedName name="aser" localSheetId="27">#REF!</definedName>
    <definedName name="aser" localSheetId="63">#REF!</definedName>
    <definedName name="aser" localSheetId="39">#REF!</definedName>
    <definedName name="aser" localSheetId="24">#REF!</definedName>
    <definedName name="aser" localSheetId="32">#REF!</definedName>
    <definedName name="aser" localSheetId="40">#REF!</definedName>
    <definedName name="aser" localSheetId="41">#REF!</definedName>
    <definedName name="aser" localSheetId="42">#REF!</definedName>
    <definedName name="aser" localSheetId="43">#REF!</definedName>
    <definedName name="aser" localSheetId="44">#REF!</definedName>
    <definedName name="aser" localSheetId="45">#REF!</definedName>
    <definedName name="aser" localSheetId="46">#REF!</definedName>
    <definedName name="aser" localSheetId="47">#REF!</definedName>
    <definedName name="aser" localSheetId="51">#REF!</definedName>
    <definedName name="aser" localSheetId="52">#REF!</definedName>
    <definedName name="aser" localSheetId="54">#REF!</definedName>
    <definedName name="aser" localSheetId="64">#REF!</definedName>
    <definedName name="aser" localSheetId="65">#REF!</definedName>
    <definedName name="aser" localSheetId="19">#REF!</definedName>
    <definedName name="aser" localSheetId="20">#REF!</definedName>
    <definedName name="aser" localSheetId="0">#REF!</definedName>
    <definedName name="aser">#REF!</definedName>
    <definedName name="AsignadoA" localSheetId="68">#REF!</definedName>
    <definedName name="AsignadoA" localSheetId="69">#REF!</definedName>
    <definedName name="AsignadoA" localSheetId="70">#REF!</definedName>
    <definedName name="AsignadoA" localSheetId="72">#REF!</definedName>
    <definedName name="AsignadoA" localSheetId="74">#REF!</definedName>
    <definedName name="AsignadoA" localSheetId="75">#REF!</definedName>
    <definedName name="AsignadoA" localSheetId="76">#REF!</definedName>
    <definedName name="AsignadoA" localSheetId="12">#REF!</definedName>
    <definedName name="AsignadoA" localSheetId="13">#REF!</definedName>
    <definedName name="AsignadoA" localSheetId="22">#REF!</definedName>
    <definedName name="AsignadoA" localSheetId="63">#REF!</definedName>
    <definedName name="AsignadoA" localSheetId="39">#REF!</definedName>
    <definedName name="AsignadoA" localSheetId="32">#REF!</definedName>
    <definedName name="AsignadoA" localSheetId="40">#REF!</definedName>
    <definedName name="AsignadoA" localSheetId="41">#REF!</definedName>
    <definedName name="AsignadoA" localSheetId="42">#REF!</definedName>
    <definedName name="AsignadoA" localSheetId="43">#REF!</definedName>
    <definedName name="AsignadoA" localSheetId="44">#REF!</definedName>
    <definedName name="AsignadoA" localSheetId="45">#REF!</definedName>
    <definedName name="AsignadoA" localSheetId="51">#REF!</definedName>
    <definedName name="AsignadoA" localSheetId="52">#REF!</definedName>
    <definedName name="AsignadoA" localSheetId="54">#REF!</definedName>
    <definedName name="AsignadoA" localSheetId="64">#REF!</definedName>
    <definedName name="AsignadoA" localSheetId="65">#REF!</definedName>
    <definedName name="AsignadoA" localSheetId="19">#REF!</definedName>
    <definedName name="AsignadoA" localSheetId="20">#REF!</definedName>
    <definedName name="AsignadoA" localSheetId="0">#REF!</definedName>
    <definedName name="AsignadoA">#REF!</definedName>
    <definedName name="ASO" localSheetId="68">#REF!</definedName>
    <definedName name="ASO" localSheetId="69">#REF!</definedName>
    <definedName name="ASO" localSheetId="70">#REF!</definedName>
    <definedName name="ASO" localSheetId="72">#REF!</definedName>
    <definedName name="ASO" localSheetId="74">#REF!</definedName>
    <definedName name="ASO" localSheetId="75">#REF!</definedName>
    <definedName name="ASO" localSheetId="76">#REF!</definedName>
    <definedName name="ASO" localSheetId="12">#REF!</definedName>
    <definedName name="ASO" localSheetId="13">#REF!</definedName>
    <definedName name="ASO" localSheetId="22">#REF!</definedName>
    <definedName name="ASO" localSheetId="63">#REF!</definedName>
    <definedName name="ASO" localSheetId="39">#REF!</definedName>
    <definedName name="ASO" localSheetId="32">#REF!</definedName>
    <definedName name="ASO" localSheetId="40">#REF!</definedName>
    <definedName name="ASO" localSheetId="41">#REF!</definedName>
    <definedName name="ASO" localSheetId="42">#REF!</definedName>
    <definedName name="ASO" localSheetId="43">#REF!</definedName>
    <definedName name="ASO" localSheetId="44">#REF!</definedName>
    <definedName name="ASO" localSheetId="45">#REF!</definedName>
    <definedName name="ASO" localSheetId="51">#REF!</definedName>
    <definedName name="ASO" localSheetId="52">#REF!</definedName>
    <definedName name="ASO" localSheetId="54">#REF!</definedName>
    <definedName name="ASO" localSheetId="64">#REF!</definedName>
    <definedName name="ASO" localSheetId="65">#REF!</definedName>
    <definedName name="ASO" localSheetId="19">#REF!</definedName>
    <definedName name="ASO" localSheetId="20">#REF!</definedName>
    <definedName name="ASO" localSheetId="0">#REF!</definedName>
    <definedName name="ASO">#REF!</definedName>
    <definedName name="asraa" localSheetId="68">#REF!</definedName>
    <definedName name="asraa" localSheetId="69">#REF!</definedName>
    <definedName name="asraa" localSheetId="70">#REF!</definedName>
    <definedName name="asraa" localSheetId="72">#REF!</definedName>
    <definedName name="asraa" localSheetId="74">#REF!</definedName>
    <definedName name="asraa" localSheetId="75">#REF!</definedName>
    <definedName name="asraa" localSheetId="76">#REF!</definedName>
    <definedName name="asraa" localSheetId="12">#REF!</definedName>
    <definedName name="asraa" localSheetId="13">#REF!</definedName>
    <definedName name="asraa" localSheetId="22">#REF!</definedName>
    <definedName name="asraa" localSheetId="27">#REF!</definedName>
    <definedName name="asraa" localSheetId="63">#REF!</definedName>
    <definedName name="asraa" localSheetId="39">#REF!</definedName>
    <definedName name="asraa" localSheetId="24">#REF!</definedName>
    <definedName name="asraa" localSheetId="32">#REF!</definedName>
    <definedName name="asraa" localSheetId="40">#REF!</definedName>
    <definedName name="asraa" localSheetId="41">#REF!</definedName>
    <definedName name="asraa" localSheetId="42">#REF!</definedName>
    <definedName name="asraa" localSheetId="43">#REF!</definedName>
    <definedName name="asraa" localSheetId="44">#REF!</definedName>
    <definedName name="asraa" localSheetId="45">#REF!</definedName>
    <definedName name="asraa" localSheetId="46">#REF!</definedName>
    <definedName name="asraa" localSheetId="47">#REF!</definedName>
    <definedName name="asraa" localSheetId="51">#REF!</definedName>
    <definedName name="asraa" localSheetId="52">#REF!</definedName>
    <definedName name="asraa" localSheetId="54">#REF!</definedName>
    <definedName name="asraa" localSheetId="64">#REF!</definedName>
    <definedName name="asraa" localSheetId="65">#REF!</definedName>
    <definedName name="asraa" localSheetId="19">#REF!</definedName>
    <definedName name="asraa" localSheetId="20">#REF!</definedName>
    <definedName name="asraa" localSheetId="0">#REF!</definedName>
    <definedName name="asraa">#REF!</definedName>
    <definedName name="asrraa44" localSheetId="68">#REF!</definedName>
    <definedName name="asrraa44" localSheetId="69">#REF!</definedName>
    <definedName name="asrraa44" localSheetId="70">#REF!</definedName>
    <definedName name="asrraa44" localSheetId="72">#REF!</definedName>
    <definedName name="asrraa44" localSheetId="74">#REF!</definedName>
    <definedName name="asrraa44" localSheetId="75">#REF!</definedName>
    <definedName name="asrraa44" localSheetId="76">#REF!</definedName>
    <definedName name="asrraa44" localSheetId="12">#REF!</definedName>
    <definedName name="asrraa44" localSheetId="13">#REF!</definedName>
    <definedName name="asrraa44" localSheetId="22">#REF!</definedName>
    <definedName name="asrraa44" localSheetId="27">#REF!</definedName>
    <definedName name="asrraa44" localSheetId="63">#REF!</definedName>
    <definedName name="asrraa44" localSheetId="39">#REF!</definedName>
    <definedName name="asrraa44" localSheetId="24">#REF!</definedName>
    <definedName name="asrraa44" localSheetId="32">#REF!</definedName>
    <definedName name="asrraa44" localSheetId="40">#REF!</definedName>
    <definedName name="asrraa44" localSheetId="41">#REF!</definedName>
    <definedName name="asrraa44" localSheetId="42">#REF!</definedName>
    <definedName name="asrraa44" localSheetId="43">#REF!</definedName>
    <definedName name="asrraa44" localSheetId="44">#REF!</definedName>
    <definedName name="asrraa44" localSheetId="45">#REF!</definedName>
    <definedName name="asrraa44" localSheetId="46">#REF!</definedName>
    <definedName name="asrraa44" localSheetId="47">#REF!</definedName>
    <definedName name="asrraa44" localSheetId="51">#REF!</definedName>
    <definedName name="asrraa44" localSheetId="52">#REF!</definedName>
    <definedName name="asrraa44" localSheetId="54">#REF!</definedName>
    <definedName name="asrraa44" localSheetId="64">#REF!</definedName>
    <definedName name="asrraa44" localSheetId="65">#REF!</definedName>
    <definedName name="asrraa44" localSheetId="19">#REF!</definedName>
    <definedName name="asrraa44" localSheetId="20">#REF!</definedName>
    <definedName name="asrraa44" localSheetId="0">#REF!</definedName>
    <definedName name="asrraa44">#REF!</definedName>
    <definedName name="ass">#N/A</definedName>
    <definedName name="ASSET" localSheetId="12">#REF!</definedName>
    <definedName name="ASSET" localSheetId="13">#REF!</definedName>
    <definedName name="ASSET" localSheetId="39">#REF!</definedName>
    <definedName name="ASSET" localSheetId="26">[65]SOLVENCIA!$D$48</definedName>
    <definedName name="ASSET" localSheetId="40">#REF!</definedName>
    <definedName name="ASSET" localSheetId="41">#REF!</definedName>
    <definedName name="ASSET" localSheetId="42">#REF!</definedName>
    <definedName name="ASSET" localSheetId="43">[65]SOLVENCIA!$D$48</definedName>
    <definedName name="ASSET" localSheetId="44">[65]SOLVENCIA!$D$48</definedName>
    <definedName name="ASSET" localSheetId="45">#REF!</definedName>
    <definedName name="ASSET" localSheetId="51">[65]SOLVENCIA!$D$48</definedName>
    <definedName name="ASSET" localSheetId="54">#REF!</definedName>
    <definedName name="ASSET" localSheetId="66">[65]SOLVENCIA!$D$48</definedName>
    <definedName name="ASSET" localSheetId="19">#REF!</definedName>
    <definedName name="ASSET" localSheetId="20">[65]SOLVENCIA!$D$48</definedName>
    <definedName name="ASSET" localSheetId="0">[65]SOLVENCIA!$D$48</definedName>
    <definedName name="ASSET">#REF!</definedName>
    <definedName name="Assistance" localSheetId="12">#REF!</definedName>
    <definedName name="Assistance" localSheetId="13">#REF!</definedName>
    <definedName name="Assistance" localSheetId="39">#REF!</definedName>
    <definedName name="Assistance" localSheetId="26">[68]Sheet1!$B$2:$T$56</definedName>
    <definedName name="Assistance" localSheetId="40">#REF!</definedName>
    <definedName name="Assistance" localSheetId="41">#REF!</definedName>
    <definedName name="Assistance" localSheetId="42">#REF!</definedName>
    <definedName name="Assistance" localSheetId="43">[68]Sheet1!$B$2:$T$56</definedName>
    <definedName name="Assistance" localSheetId="44">[68]Sheet1!$B$2:$T$56</definedName>
    <definedName name="Assistance" localSheetId="45">#REF!</definedName>
    <definedName name="Assistance" localSheetId="51">[68]Sheet1!$B$2:$T$56</definedName>
    <definedName name="Assistance" localSheetId="54">#REF!</definedName>
    <definedName name="Assistance" localSheetId="66">[68]Sheet1!$B$2:$T$56</definedName>
    <definedName name="Assistance" localSheetId="19">#REF!</definedName>
    <definedName name="Assistance" localSheetId="20">[68]Sheet1!$B$2:$T$56</definedName>
    <definedName name="Assistance" localSheetId="0">[68]Sheet1!$B$2:$T$56</definedName>
    <definedName name="Assistance">#REF!</definedName>
    <definedName name="ASSUM" localSheetId="68">#REF!</definedName>
    <definedName name="ASSUM" localSheetId="69">#REF!</definedName>
    <definedName name="ASSUM" localSheetId="70">#REF!</definedName>
    <definedName name="ASSUM" localSheetId="72">#REF!</definedName>
    <definedName name="ASSUM" localSheetId="74">#REF!</definedName>
    <definedName name="ASSUM" localSheetId="75">#REF!</definedName>
    <definedName name="ASSUM" localSheetId="76">#REF!</definedName>
    <definedName name="ASSUM" localSheetId="12">#REF!</definedName>
    <definedName name="ASSUM" localSheetId="13">#REF!</definedName>
    <definedName name="ASSUM" localSheetId="14">#REF!</definedName>
    <definedName name="ASSUM" localSheetId="22">#REF!</definedName>
    <definedName name="ASSUM" localSheetId="23">#REF!</definedName>
    <definedName name="ASSUM" localSheetId="25">#REF!</definedName>
    <definedName name="ASSUM" localSheetId="27">#REF!</definedName>
    <definedName name="ASSUM" localSheetId="63">#REF!</definedName>
    <definedName name="ASSUM" localSheetId="39">#REF!</definedName>
    <definedName name="ASSUM" localSheetId="24">#REF!</definedName>
    <definedName name="ASSUM" localSheetId="31">#REF!</definedName>
    <definedName name="ASSUM" localSheetId="32">#REF!</definedName>
    <definedName name="ASSUM" localSheetId="36">#REF!</definedName>
    <definedName name="ASSUM" localSheetId="40">#REF!</definedName>
    <definedName name="ASSUM" localSheetId="41">#REF!</definedName>
    <definedName name="ASSUM" localSheetId="42">#REF!</definedName>
    <definedName name="ASSUM" localSheetId="43">#REF!</definedName>
    <definedName name="ASSUM" localSheetId="44">#REF!</definedName>
    <definedName name="ASSUM" localSheetId="45">#REF!</definedName>
    <definedName name="ASSUM" localSheetId="46">#REF!</definedName>
    <definedName name="ASSUM" localSheetId="47">#REF!</definedName>
    <definedName name="ASSUM" localSheetId="51">#REF!</definedName>
    <definedName name="ASSUM" localSheetId="52">#REF!</definedName>
    <definedName name="ASSUM" localSheetId="54">#REF!</definedName>
    <definedName name="ASSUM" localSheetId="64">#REF!</definedName>
    <definedName name="ASSUM" localSheetId="65">#REF!</definedName>
    <definedName name="ASSUM" localSheetId="66">#REF!</definedName>
    <definedName name="ASSUM" localSheetId="19">#REF!</definedName>
    <definedName name="ASSUM" localSheetId="20">#REF!</definedName>
    <definedName name="ASSUM" localSheetId="0">#REF!</definedName>
    <definedName name="ASSUM">#REF!</definedName>
    <definedName name="ASSUMPB" localSheetId="68">#REF!</definedName>
    <definedName name="ASSUMPB" localSheetId="69">#REF!</definedName>
    <definedName name="ASSUMPB" localSheetId="70">#REF!</definedName>
    <definedName name="ASSUMPB" localSheetId="72">#REF!</definedName>
    <definedName name="ASSUMPB" localSheetId="74">#REF!</definedName>
    <definedName name="ASSUMPB" localSheetId="75">#REF!</definedName>
    <definedName name="ASSUMPB" localSheetId="76">#REF!</definedName>
    <definedName name="ASSUMPB" localSheetId="12">#REF!</definedName>
    <definedName name="ASSUMPB" localSheetId="13">#REF!</definedName>
    <definedName name="ASSUMPB" localSheetId="14">#REF!</definedName>
    <definedName name="ASSUMPB" localSheetId="63">#REF!</definedName>
    <definedName name="ASSUMPB" localSheetId="39">#REF!</definedName>
    <definedName name="ASSUMPB" localSheetId="40">#REF!</definedName>
    <definedName name="ASSUMPB" localSheetId="41">#REF!</definedName>
    <definedName name="ASSUMPB" localSheetId="42">#REF!</definedName>
    <definedName name="ASSUMPB" localSheetId="43">#REF!</definedName>
    <definedName name="ASSUMPB" localSheetId="44">#REF!</definedName>
    <definedName name="ASSUMPB" localSheetId="45">#REF!</definedName>
    <definedName name="ASSUMPB" localSheetId="51">#REF!</definedName>
    <definedName name="ASSUMPB" localSheetId="54">#REF!</definedName>
    <definedName name="ASSUMPB" localSheetId="64">#REF!</definedName>
    <definedName name="ASSUMPB" localSheetId="65">#REF!</definedName>
    <definedName name="ASSUMPB" localSheetId="19">#REF!</definedName>
    <definedName name="ASSUMPB" localSheetId="20">#REF!</definedName>
    <definedName name="ASSUMPB" localSheetId="0">#REF!</definedName>
    <definedName name="ASSUMPB">#REF!</definedName>
    <definedName name="atlantic" localSheetId="12">#REF!</definedName>
    <definedName name="atlantic" localSheetId="13">#REF!</definedName>
    <definedName name="atlantic" localSheetId="25">#REF!</definedName>
    <definedName name="atlantic" localSheetId="39">#REF!</definedName>
    <definedName name="atlantic" localSheetId="24">#REF!</definedName>
    <definedName name="atlantic" localSheetId="26">[69]nonopec!$D$424:$D$433</definedName>
    <definedName name="atlantic" localSheetId="40">#REF!</definedName>
    <definedName name="atlantic" localSheetId="41">#REF!</definedName>
    <definedName name="atlantic" localSheetId="42">#REF!</definedName>
    <definedName name="atlantic" localSheetId="43">[69]nonopec!$D$424:$D$433</definedName>
    <definedName name="atlantic" localSheetId="44">[69]nonopec!$D$424:$D$433</definedName>
    <definedName name="atlantic" localSheetId="45">#REF!</definedName>
    <definedName name="atlantic" localSheetId="51">#REF!</definedName>
    <definedName name="atlantic" localSheetId="54">#REF!</definedName>
    <definedName name="atlantic" localSheetId="66">[69]nonopec!$D$424:$D$433</definedName>
    <definedName name="atlantic" localSheetId="19">#REF!</definedName>
    <definedName name="atlantic" localSheetId="20">[69]nonopec!$D$424:$D$433</definedName>
    <definedName name="atlantic" localSheetId="0">[69]nonopec!$D$424:$D$433</definedName>
    <definedName name="atlantic">#REF!</definedName>
    <definedName name="atrade" localSheetId="68">[19]!atrade</definedName>
    <definedName name="atrade" localSheetId="69">[19]!atrade</definedName>
    <definedName name="atrade" localSheetId="70">[19]!atrade</definedName>
    <definedName name="atrade" localSheetId="72">[19]!atrade</definedName>
    <definedName name="atrade" localSheetId="74">[19]!atrade</definedName>
    <definedName name="atrade" localSheetId="75">[19]!atrade</definedName>
    <definedName name="atrade" localSheetId="76">[19]!atrade</definedName>
    <definedName name="atrade" localSheetId="12">#REF!</definedName>
    <definedName name="atrade" localSheetId="13">#REF!</definedName>
    <definedName name="atrade" localSheetId="14">#REF!</definedName>
    <definedName name="atrade" localSheetId="22">[19]!atrade</definedName>
    <definedName name="atrade" localSheetId="23">[19]!atrade</definedName>
    <definedName name="atrade" localSheetId="25">#REF!</definedName>
    <definedName name="atrade" localSheetId="9">#REF!</definedName>
    <definedName name="atrade" localSheetId="63">[19]!atrade</definedName>
    <definedName name="atrade" localSheetId="39">#REF!</definedName>
    <definedName name="atrade" localSheetId="24">#REF!</definedName>
    <definedName name="atrade" localSheetId="26">[19]!atrade</definedName>
    <definedName name="atrade" localSheetId="40">#REF!</definedName>
    <definedName name="atrade" localSheetId="41">#REF!</definedName>
    <definedName name="atrade" localSheetId="42">[19]!atrade</definedName>
    <definedName name="atrade" localSheetId="43">[19]!atrade</definedName>
    <definedName name="atrade" localSheetId="44">[19]!atrade</definedName>
    <definedName name="atrade" localSheetId="45">#REF!</definedName>
    <definedName name="atrade" localSheetId="46">#REF!</definedName>
    <definedName name="atrade" localSheetId="51">#REF!</definedName>
    <definedName name="atrade" localSheetId="52">[19]!atrade</definedName>
    <definedName name="atrade" localSheetId="54">#REF!</definedName>
    <definedName name="atrade" localSheetId="62">[19]!atrade</definedName>
    <definedName name="atrade" localSheetId="64">[19]!atrade</definedName>
    <definedName name="atrade" localSheetId="66">[19]!atrade</definedName>
    <definedName name="atrade" localSheetId="19">#REF!</definedName>
    <definedName name="atrade" localSheetId="20">[19]!atrade</definedName>
    <definedName name="atrade" localSheetId="0">[19]!atrade</definedName>
    <definedName name="atrade">#REF!</definedName>
    <definedName name="ATS" localSheetId="68">#REF!</definedName>
    <definedName name="ATS" localSheetId="69">#REF!</definedName>
    <definedName name="ATS" localSheetId="70">#REF!</definedName>
    <definedName name="ATS" localSheetId="72">#REF!</definedName>
    <definedName name="ATS" localSheetId="74">#REF!</definedName>
    <definedName name="ATS" localSheetId="75">#REF!</definedName>
    <definedName name="ATS" localSheetId="76">#REF!</definedName>
    <definedName name="ATS" localSheetId="12">#REF!</definedName>
    <definedName name="ATS" localSheetId="13">#REF!</definedName>
    <definedName name="ATS" localSheetId="14">#REF!</definedName>
    <definedName name="ATS" localSheetId="63">#REF!</definedName>
    <definedName name="ATS" localSheetId="39">#REF!</definedName>
    <definedName name="ATS" localSheetId="31">#REF!</definedName>
    <definedName name="ATS" localSheetId="40">#REF!</definedName>
    <definedName name="ATS" localSheetId="41">#REF!</definedName>
    <definedName name="ATS" localSheetId="42">#REF!</definedName>
    <definedName name="ATS" localSheetId="43">#REF!</definedName>
    <definedName name="ATS" localSheetId="44">#REF!</definedName>
    <definedName name="ATS" localSheetId="45">#REF!</definedName>
    <definedName name="ATS" localSheetId="51">#REF!</definedName>
    <definedName name="ATS" localSheetId="52">#REF!</definedName>
    <definedName name="ATS" localSheetId="54">#REF!</definedName>
    <definedName name="ATS" localSheetId="64">#REF!</definedName>
    <definedName name="ATS" localSheetId="65">#REF!</definedName>
    <definedName name="ATS" localSheetId="66">#REF!</definedName>
    <definedName name="ATS" localSheetId="19">#REF!</definedName>
    <definedName name="ATS" localSheetId="20">#REF!</definedName>
    <definedName name="ATS" localSheetId="0">#REF!</definedName>
    <definedName name="ATS">#REF!</definedName>
    <definedName name="AUS" localSheetId="68">#REF!</definedName>
    <definedName name="AUS" localSheetId="69">#REF!</definedName>
    <definedName name="AUS" localSheetId="70">#REF!</definedName>
    <definedName name="AUS" localSheetId="72">#REF!</definedName>
    <definedName name="AUS" localSheetId="74">#REF!</definedName>
    <definedName name="AUS" localSheetId="75">#REF!</definedName>
    <definedName name="AUS" localSheetId="76">#REF!</definedName>
    <definedName name="AUS" localSheetId="12">#REF!</definedName>
    <definedName name="AUS" localSheetId="13">#REF!</definedName>
    <definedName name="AUS" localSheetId="14">#REF!</definedName>
    <definedName name="AUS" localSheetId="22">#REF!</definedName>
    <definedName name="AUS" localSheetId="23">#REF!</definedName>
    <definedName name="AUS" localSheetId="25">#REF!</definedName>
    <definedName name="AUS" localSheetId="27">#REF!</definedName>
    <definedName name="AUS" localSheetId="63">#REF!</definedName>
    <definedName name="AUS" localSheetId="39">#REF!</definedName>
    <definedName name="AUS" localSheetId="24">#REF!</definedName>
    <definedName name="AUS" localSheetId="31">#REF!</definedName>
    <definedName name="AUS" localSheetId="32">#REF!</definedName>
    <definedName name="AUS" localSheetId="36">#REF!</definedName>
    <definedName name="AUS" localSheetId="40">#REF!</definedName>
    <definedName name="AUS" localSheetId="41">#REF!</definedName>
    <definedName name="AUS" localSheetId="42">#REF!</definedName>
    <definedName name="AUS" localSheetId="43">#REF!</definedName>
    <definedName name="AUS" localSheetId="44">#REF!</definedName>
    <definedName name="AUS" localSheetId="45">#REF!</definedName>
    <definedName name="AUS" localSheetId="46">#REF!</definedName>
    <definedName name="AUS" localSheetId="47">#REF!</definedName>
    <definedName name="AUS" localSheetId="51">#REF!</definedName>
    <definedName name="AUS" localSheetId="52">#REF!</definedName>
    <definedName name="AUS" localSheetId="54">#REF!</definedName>
    <definedName name="AUS" localSheetId="64">#REF!</definedName>
    <definedName name="AUS" localSheetId="65">#REF!</definedName>
    <definedName name="AUS" localSheetId="19">#REF!</definedName>
    <definedName name="AUS" localSheetId="20">#REF!</definedName>
    <definedName name="AUS" localSheetId="0">#REF!</definedName>
    <definedName name="AUS">#REF!</definedName>
    <definedName name="Australia_wt" localSheetId="12">#REF!</definedName>
    <definedName name="Australia_wt" localSheetId="13">#REF!</definedName>
    <definedName name="Australia_wt" localSheetId="39">#REF!</definedName>
    <definedName name="Australia_wt" localSheetId="26">'[70]OECD wgt'!$B$13</definedName>
    <definedName name="Australia_wt" localSheetId="40">#REF!</definedName>
    <definedName name="Australia_wt" localSheetId="41">#REF!</definedName>
    <definedName name="Australia_wt" localSheetId="42">#REF!</definedName>
    <definedName name="Australia_wt" localSheetId="43">'[70]OECD wgt'!$B$13</definedName>
    <definedName name="Australia_wt" localSheetId="44">'[70]OECD wgt'!$B$13</definedName>
    <definedName name="Australia_wt" localSheetId="45">#REF!</definedName>
    <definedName name="Australia_wt" localSheetId="51">'[70]OECD wgt'!$B$13</definedName>
    <definedName name="Australia_wt" localSheetId="54">#REF!</definedName>
    <definedName name="Australia_wt" localSheetId="66">'[70]OECD wgt'!$B$13</definedName>
    <definedName name="Australia_wt" localSheetId="19">#REF!</definedName>
    <definedName name="Australia_wt" localSheetId="20">'[70]OECD wgt'!$B$13</definedName>
    <definedName name="Australia_wt" localSheetId="0">'[70]OECD wgt'!$B$13</definedName>
    <definedName name="Australia_wt">#REF!</definedName>
    <definedName name="Austria_wt" localSheetId="12">#REF!</definedName>
    <definedName name="Austria_wt" localSheetId="13">#REF!</definedName>
    <definedName name="Austria_wt" localSheetId="39">#REF!</definedName>
    <definedName name="Austria_wt" localSheetId="26">'[70]OECD wgt'!$B$14</definedName>
    <definedName name="Austria_wt" localSheetId="40">#REF!</definedName>
    <definedName name="Austria_wt" localSheetId="41">#REF!</definedName>
    <definedName name="Austria_wt" localSheetId="42">#REF!</definedName>
    <definedName name="Austria_wt" localSheetId="43">'[70]OECD wgt'!$B$14</definedName>
    <definedName name="Austria_wt" localSheetId="44">'[70]OECD wgt'!$B$14</definedName>
    <definedName name="Austria_wt" localSheetId="45">#REF!</definedName>
    <definedName name="Austria_wt" localSheetId="51">'[70]OECD wgt'!$B$14</definedName>
    <definedName name="Austria_wt" localSheetId="54">#REF!</definedName>
    <definedName name="Austria_wt" localSheetId="66">'[70]OECD wgt'!$B$14</definedName>
    <definedName name="Austria_wt" localSheetId="19">#REF!</definedName>
    <definedName name="Austria_wt" localSheetId="20">'[70]OECD wgt'!$B$14</definedName>
    <definedName name="Austria_wt" localSheetId="0">'[70]OECD wgt'!$B$14</definedName>
    <definedName name="Austria_wt">#REF!</definedName>
    <definedName name="Average_Daily_Depreciation" localSheetId="12">#REF!</definedName>
    <definedName name="Average_Daily_Depreciation" localSheetId="13">#REF!</definedName>
    <definedName name="Average_Daily_Depreciation" localSheetId="25">#REF!</definedName>
    <definedName name="Average_Daily_Depreciation" localSheetId="39">#REF!</definedName>
    <definedName name="Average_Daily_Depreciation" localSheetId="24">#REF!</definedName>
    <definedName name="Average_Daily_Depreciation" localSheetId="26">'[71]Inter-Bank'!$G$5</definedName>
    <definedName name="Average_Daily_Depreciation" localSheetId="40">#REF!</definedName>
    <definedName name="Average_Daily_Depreciation" localSheetId="41">#REF!</definedName>
    <definedName name="Average_Daily_Depreciation" localSheetId="42">#REF!</definedName>
    <definedName name="Average_Daily_Depreciation" localSheetId="43">'[71]Inter-Bank'!$G$5</definedName>
    <definedName name="Average_Daily_Depreciation" localSheetId="44">'[71]Inter-Bank'!$G$5</definedName>
    <definedName name="Average_Daily_Depreciation" localSheetId="45">#REF!</definedName>
    <definedName name="Average_Daily_Depreciation" localSheetId="51">#REF!</definedName>
    <definedName name="Average_Daily_Depreciation" localSheetId="54">#REF!</definedName>
    <definedName name="Average_Daily_Depreciation" localSheetId="66">'[71]Inter-Bank'!$G$5</definedName>
    <definedName name="Average_Daily_Depreciation" localSheetId="19">#REF!</definedName>
    <definedName name="Average_Daily_Depreciation" localSheetId="20">'[71]Inter-Bank'!$G$5</definedName>
    <definedName name="Average_Daily_Depreciation" localSheetId="0">'[71]Inter-Bank'!$G$5</definedName>
    <definedName name="Average_Daily_Depreciation">#REF!</definedName>
    <definedName name="Average_Weekly_Depreciation" localSheetId="12">#REF!</definedName>
    <definedName name="Average_Weekly_Depreciation" localSheetId="13">#REF!</definedName>
    <definedName name="Average_Weekly_Depreciation" localSheetId="25">#REF!</definedName>
    <definedName name="Average_Weekly_Depreciation" localSheetId="39">#REF!</definedName>
    <definedName name="Average_Weekly_Depreciation" localSheetId="24">#REF!</definedName>
    <definedName name="Average_Weekly_Depreciation" localSheetId="26">'[71]Inter-Bank'!$K$5</definedName>
    <definedName name="Average_Weekly_Depreciation" localSheetId="40">#REF!</definedName>
    <definedName name="Average_Weekly_Depreciation" localSheetId="41">#REF!</definedName>
    <definedName name="Average_Weekly_Depreciation" localSheetId="42">#REF!</definedName>
    <definedName name="Average_Weekly_Depreciation" localSheetId="43">'[71]Inter-Bank'!$K$5</definedName>
    <definedName name="Average_Weekly_Depreciation" localSheetId="44">'[71]Inter-Bank'!$K$5</definedName>
    <definedName name="Average_Weekly_Depreciation" localSheetId="45">#REF!</definedName>
    <definedName name="Average_Weekly_Depreciation" localSheetId="51">#REF!</definedName>
    <definedName name="Average_Weekly_Depreciation" localSheetId="54">#REF!</definedName>
    <definedName name="Average_Weekly_Depreciation" localSheetId="66">'[71]Inter-Bank'!$K$5</definedName>
    <definedName name="Average_Weekly_Depreciation" localSheetId="19">#REF!</definedName>
    <definedName name="Average_Weekly_Depreciation" localSheetId="20">'[71]Inter-Bank'!$K$5</definedName>
    <definedName name="Average_Weekly_Depreciation" localSheetId="0">'[71]Inter-Bank'!$K$5</definedName>
    <definedName name="Average_Weekly_Depreciation">#REF!</definedName>
    <definedName name="Average_Weekly_Inter_Bank_Exchange_Rate" localSheetId="12">#REF!</definedName>
    <definedName name="Average_Weekly_Inter_Bank_Exchange_Rate" localSheetId="13">#REF!</definedName>
    <definedName name="Average_Weekly_Inter_Bank_Exchange_Rate" localSheetId="25">#REF!</definedName>
    <definedName name="Average_Weekly_Inter_Bank_Exchange_Rate" localSheetId="39">#REF!</definedName>
    <definedName name="Average_Weekly_Inter_Bank_Exchange_Rate" localSheetId="24">#REF!</definedName>
    <definedName name="Average_Weekly_Inter_Bank_Exchange_Rate" localSheetId="26">'[71]Inter-Bank'!$H$5</definedName>
    <definedName name="Average_Weekly_Inter_Bank_Exchange_Rate" localSheetId="40">#REF!</definedName>
    <definedName name="Average_Weekly_Inter_Bank_Exchange_Rate" localSheetId="41">#REF!</definedName>
    <definedName name="Average_Weekly_Inter_Bank_Exchange_Rate" localSheetId="42">#REF!</definedName>
    <definedName name="Average_Weekly_Inter_Bank_Exchange_Rate" localSheetId="43">'[71]Inter-Bank'!$H$5</definedName>
    <definedName name="Average_Weekly_Inter_Bank_Exchange_Rate" localSheetId="44">'[71]Inter-Bank'!$H$5</definedName>
    <definedName name="Average_Weekly_Inter_Bank_Exchange_Rate" localSheetId="45">#REF!</definedName>
    <definedName name="Average_Weekly_Inter_Bank_Exchange_Rate" localSheetId="51">#REF!</definedName>
    <definedName name="Average_Weekly_Inter_Bank_Exchange_Rate" localSheetId="54">#REF!</definedName>
    <definedName name="Average_Weekly_Inter_Bank_Exchange_Rate" localSheetId="66">'[71]Inter-Bank'!$H$5</definedName>
    <definedName name="Average_Weekly_Inter_Bank_Exchange_Rate" localSheetId="19">#REF!</definedName>
    <definedName name="Average_Weekly_Inter_Bank_Exchange_Rate" localSheetId="20">'[71]Inter-Bank'!$H$5</definedName>
    <definedName name="Average_Weekly_Inter_Bank_Exchange_Rate" localSheetId="0">'[71]Inter-Bank'!$H$5</definedName>
    <definedName name="Average_Weekly_Inter_Bank_Exchange_Rate">#REF!</definedName>
    <definedName name="AVISO" localSheetId="68">#REF!</definedName>
    <definedName name="AVISO" localSheetId="69">#REF!</definedName>
    <definedName name="AVISO" localSheetId="70">#REF!</definedName>
    <definedName name="AVISO" localSheetId="72">#REF!</definedName>
    <definedName name="AVISO" localSheetId="74">#REF!</definedName>
    <definedName name="AVISO" localSheetId="75">#REF!</definedName>
    <definedName name="AVISO" localSheetId="76">#REF!</definedName>
    <definedName name="AVISO" localSheetId="12">#REF!</definedName>
    <definedName name="AVISO" localSheetId="13">#REF!</definedName>
    <definedName name="AVISO" localSheetId="14">#REF!</definedName>
    <definedName name="AVISO" localSheetId="22">#REF!</definedName>
    <definedName name="AVISO" localSheetId="23">#REF!</definedName>
    <definedName name="AVISO" localSheetId="25">#REF!</definedName>
    <definedName name="AVISO" localSheetId="27">#REF!</definedName>
    <definedName name="AVISO" localSheetId="63">#REF!</definedName>
    <definedName name="AVISO" localSheetId="39">#REF!</definedName>
    <definedName name="AVISO" localSheetId="24">#REF!</definedName>
    <definedName name="AVISO" localSheetId="31">#REF!</definedName>
    <definedName name="AVISO" localSheetId="32">#REF!</definedName>
    <definedName name="AVISO" localSheetId="36">#REF!</definedName>
    <definedName name="AVISO" localSheetId="40">#REF!</definedName>
    <definedName name="AVISO" localSheetId="41">#REF!</definedName>
    <definedName name="AVISO" localSheetId="42">#REF!</definedName>
    <definedName name="AVISO" localSheetId="43">#REF!</definedName>
    <definedName name="AVISO" localSheetId="44">#REF!</definedName>
    <definedName name="AVISO" localSheetId="45">#REF!</definedName>
    <definedName name="AVISO" localSheetId="46">#REF!</definedName>
    <definedName name="AVISO" localSheetId="47">#REF!</definedName>
    <definedName name="AVISO" localSheetId="51">#REF!</definedName>
    <definedName name="AVISO" localSheetId="52">#REF!</definedName>
    <definedName name="AVISO" localSheetId="54">#REF!</definedName>
    <definedName name="AVISO" localSheetId="64">#REF!</definedName>
    <definedName name="AVISO" localSheetId="65">#REF!</definedName>
    <definedName name="AVISO" localSheetId="66">#REF!</definedName>
    <definedName name="AVISO" localSheetId="19">#REF!</definedName>
    <definedName name="AVISO" localSheetId="20">#REF!</definedName>
    <definedName name="AVISO" localSheetId="0">#REF!</definedName>
    <definedName name="AVISO">#REF!</definedName>
    <definedName name="AZUA1.1.00___Administración_General" localSheetId="68">#REF!</definedName>
    <definedName name="AZUA1.1.00___Administración_General" localSheetId="69">#REF!</definedName>
    <definedName name="AZUA1.1.00___Administración_General" localSheetId="70">#REF!</definedName>
    <definedName name="AZUA1.1.00___Administración_General" localSheetId="72">#REF!</definedName>
    <definedName name="AZUA1.1.00___Administración_General" localSheetId="74">#REF!</definedName>
    <definedName name="AZUA1.1.00___Administración_General" localSheetId="75">#REF!</definedName>
    <definedName name="AZUA1.1.00___Administración_General" localSheetId="76">#REF!</definedName>
    <definedName name="AZUA1.1.00___Administración_General" localSheetId="63">#REF!</definedName>
    <definedName name="AZUA1.1.00___Administración_General" localSheetId="39">#REF!</definedName>
    <definedName name="AZUA1.1.00___Administración_General" localSheetId="40">#REF!</definedName>
    <definedName name="AZUA1.1.00___Administración_General" localSheetId="41">#REF!</definedName>
    <definedName name="AZUA1.1.00___Administración_General" localSheetId="42">#REF!</definedName>
    <definedName name="AZUA1.1.00___Administración_General" localSheetId="44">#REF!</definedName>
    <definedName name="AZUA1.1.00___Administración_General" localSheetId="45">#REF!</definedName>
    <definedName name="AZUA1.1.00___Administración_General" localSheetId="51">#REF!</definedName>
    <definedName name="AZUA1.1.00___Administración_General" localSheetId="54">#REF!</definedName>
    <definedName name="AZUA1.1.00___Administración_General" localSheetId="64">#REF!</definedName>
    <definedName name="AZUA1.1.00___Administración_General" localSheetId="65">#REF!</definedName>
    <definedName name="AZUA1.1.00___Administración_General" localSheetId="19">#REF!</definedName>
    <definedName name="AZUA1.1.00___Administración_General" localSheetId="20">#REF!</definedName>
    <definedName name="AZUA1.1.00___Administración_General" localSheetId="0">#REF!</definedName>
    <definedName name="AZUA1.1.00___Administración_General">#REF!</definedName>
    <definedName name="AZUA2.1.00___Asuntos_económicos__comerciales_y_laborales" localSheetId="68">#REF!</definedName>
    <definedName name="AZUA2.1.00___Asuntos_económicos__comerciales_y_laborales" localSheetId="69">#REF!</definedName>
    <definedName name="AZUA2.1.00___Asuntos_económicos__comerciales_y_laborales" localSheetId="70">#REF!</definedName>
    <definedName name="AZUA2.1.00___Asuntos_económicos__comerciales_y_laborales" localSheetId="72">#REF!</definedName>
    <definedName name="AZUA2.1.00___Asuntos_económicos__comerciales_y_laborales" localSheetId="74">#REF!</definedName>
    <definedName name="AZUA2.1.00___Asuntos_económicos__comerciales_y_laborales" localSheetId="75">#REF!</definedName>
    <definedName name="AZUA2.1.00___Asuntos_económicos__comerciales_y_laborales" localSheetId="76">#REF!</definedName>
    <definedName name="AZUA2.1.00___Asuntos_económicos__comerciales_y_laborales" localSheetId="63">#REF!</definedName>
    <definedName name="AZUA2.1.00___Asuntos_económicos__comerciales_y_laborales" localSheetId="39">#REF!</definedName>
    <definedName name="AZUA2.1.00___Asuntos_económicos__comerciales_y_laborales" localSheetId="40">#REF!</definedName>
    <definedName name="AZUA2.1.00___Asuntos_económicos__comerciales_y_laborales" localSheetId="41">#REF!</definedName>
    <definedName name="AZUA2.1.00___Asuntos_económicos__comerciales_y_laborales" localSheetId="42">#REF!</definedName>
    <definedName name="AZUA2.1.00___Asuntos_económicos__comerciales_y_laborales" localSheetId="44">#REF!</definedName>
    <definedName name="AZUA2.1.00___Asuntos_económicos__comerciales_y_laborales" localSheetId="45">#REF!</definedName>
    <definedName name="AZUA2.1.00___Asuntos_económicos__comerciales_y_laborales" localSheetId="51">#REF!</definedName>
    <definedName name="AZUA2.1.00___Asuntos_económicos__comerciales_y_laborales" localSheetId="54">#REF!</definedName>
    <definedName name="AZUA2.1.00___Asuntos_económicos__comerciales_y_laborales" localSheetId="64">#REF!</definedName>
    <definedName name="AZUA2.1.00___Asuntos_económicos__comerciales_y_laborales" localSheetId="65">#REF!</definedName>
    <definedName name="AZUA2.1.00___Asuntos_económicos__comerciales_y_laborales" localSheetId="19">#REF!</definedName>
    <definedName name="AZUA2.1.00___Asuntos_económicos__comerciales_y_laborales" localSheetId="20">#REF!</definedName>
    <definedName name="AZUA2.1.00___Asuntos_económicos__comerciales_y_laborales" localSheetId="0">#REF!</definedName>
    <definedName name="AZUA2.1.00___Asuntos_económicos__comerciales_y_laborales">#REF!</definedName>
    <definedName name="B" localSheetId="68">#REF!</definedName>
    <definedName name="B" localSheetId="69">#REF!</definedName>
    <definedName name="B" localSheetId="70">#REF!</definedName>
    <definedName name="B" localSheetId="72">#REF!</definedName>
    <definedName name="B" localSheetId="74">#REF!</definedName>
    <definedName name="B" localSheetId="75">#REF!</definedName>
    <definedName name="B" localSheetId="76">#REF!</definedName>
    <definedName name="B" localSheetId="12">#REF!</definedName>
    <definedName name="B" localSheetId="13">#REF!</definedName>
    <definedName name="B" localSheetId="14">#REF!</definedName>
    <definedName name="B" localSheetId="22">#REF!</definedName>
    <definedName name="B" localSheetId="25">#REF!</definedName>
    <definedName name="B" localSheetId="27">#REF!</definedName>
    <definedName name="B" localSheetId="63">#REF!</definedName>
    <definedName name="B" localSheetId="39">#REF!</definedName>
    <definedName name="B" localSheetId="24">#REF!</definedName>
    <definedName name="B" localSheetId="26">#REF!</definedName>
    <definedName name="B" localSheetId="31">#REF!</definedName>
    <definedName name="B" localSheetId="32">#REF!</definedName>
    <definedName name="B" localSheetId="40">#REF!</definedName>
    <definedName name="B" localSheetId="41">#REF!</definedName>
    <definedName name="B" localSheetId="42">#REF!</definedName>
    <definedName name="B" localSheetId="43">#REF!</definedName>
    <definedName name="B" localSheetId="44">#REF!</definedName>
    <definedName name="B" localSheetId="45">#REF!</definedName>
    <definedName name="B" localSheetId="46">#REF!</definedName>
    <definedName name="B" localSheetId="47">#REF!</definedName>
    <definedName name="B" localSheetId="51">#REF!</definedName>
    <definedName name="B" localSheetId="52">#REF!</definedName>
    <definedName name="B" localSheetId="54">#REF!</definedName>
    <definedName name="B" localSheetId="64">#REF!</definedName>
    <definedName name="B" localSheetId="65">#REF!</definedName>
    <definedName name="B" localSheetId="19">#REF!</definedName>
    <definedName name="B" localSheetId="20">#REF!</definedName>
    <definedName name="B" localSheetId="0">#REF!</definedName>
    <definedName name="B">#REF!</definedName>
    <definedName name="b1std" localSheetId="68">#REF!</definedName>
    <definedName name="b1std" localSheetId="69">#REF!</definedName>
    <definedName name="b1std" localSheetId="70">#REF!</definedName>
    <definedName name="b1std" localSheetId="72">#REF!</definedName>
    <definedName name="b1std" localSheetId="74">#REF!</definedName>
    <definedName name="b1std" localSheetId="75">#REF!</definedName>
    <definedName name="b1std" localSheetId="76">#REF!</definedName>
    <definedName name="b1std" localSheetId="12">#REF!</definedName>
    <definedName name="b1std" localSheetId="13">#REF!</definedName>
    <definedName name="b1std" localSheetId="14">#REF!</definedName>
    <definedName name="b1std" localSheetId="63">#REF!</definedName>
    <definedName name="b1std" localSheetId="39">#REF!</definedName>
    <definedName name="b1std" localSheetId="40">#REF!</definedName>
    <definedName name="b1std" localSheetId="41">#REF!</definedName>
    <definedName name="b1std" localSheetId="42">#REF!</definedName>
    <definedName name="b1std" localSheetId="43">#REF!</definedName>
    <definedName name="b1std" localSheetId="44">#REF!</definedName>
    <definedName name="b1std" localSheetId="45">#REF!</definedName>
    <definedName name="b1std" localSheetId="51">#REF!</definedName>
    <definedName name="b1std" localSheetId="54">#REF!</definedName>
    <definedName name="b1std" localSheetId="64">#REF!</definedName>
    <definedName name="b1std" localSheetId="65">#REF!</definedName>
    <definedName name="b1std" localSheetId="19">#REF!</definedName>
    <definedName name="b1std" localSheetId="20">#REF!</definedName>
    <definedName name="b1std" localSheetId="0">#REF!</definedName>
    <definedName name="b1std">#REF!</definedName>
    <definedName name="b2std" localSheetId="68">#REF!</definedName>
    <definedName name="b2std" localSheetId="69">#REF!</definedName>
    <definedName name="b2std" localSheetId="70">#REF!</definedName>
    <definedName name="b2std" localSheetId="72">#REF!</definedName>
    <definedName name="b2std" localSheetId="74">#REF!</definedName>
    <definedName name="b2std" localSheetId="75">#REF!</definedName>
    <definedName name="b2std" localSheetId="76">#REF!</definedName>
    <definedName name="b2std" localSheetId="12">#REF!</definedName>
    <definedName name="b2std" localSheetId="13">#REF!</definedName>
    <definedName name="b2std" localSheetId="14">#REF!</definedName>
    <definedName name="b2std" localSheetId="63">#REF!</definedName>
    <definedName name="b2std" localSheetId="39">#REF!</definedName>
    <definedName name="b2std" localSheetId="40">#REF!</definedName>
    <definedName name="b2std" localSheetId="41">#REF!</definedName>
    <definedName name="b2std" localSheetId="42">#REF!</definedName>
    <definedName name="b2std" localSheetId="43">#REF!</definedName>
    <definedName name="b2std" localSheetId="44">#REF!</definedName>
    <definedName name="b2std" localSheetId="45">#REF!</definedName>
    <definedName name="b2std" localSheetId="51">#REF!</definedName>
    <definedName name="b2std" localSheetId="54">#REF!</definedName>
    <definedName name="b2std" localSheetId="64">#REF!</definedName>
    <definedName name="b2std" localSheetId="65">#REF!</definedName>
    <definedName name="b2std" localSheetId="19">#REF!</definedName>
    <definedName name="b2std" localSheetId="20">#REF!</definedName>
    <definedName name="b2std" localSheetId="0">#REF!</definedName>
    <definedName name="b2std">#REF!</definedName>
    <definedName name="ba">#N/A</definedName>
    <definedName name="Badea" localSheetId="12">#REF!</definedName>
    <definedName name="Badea" localSheetId="13">#REF!</definedName>
    <definedName name="Badea" localSheetId="39">#REF!</definedName>
    <definedName name="Badea" localSheetId="26">[55]CIRRs!$C$67</definedName>
    <definedName name="Badea" localSheetId="40">#REF!</definedName>
    <definedName name="Badea" localSheetId="41">#REF!</definedName>
    <definedName name="Badea" localSheetId="42">#REF!</definedName>
    <definedName name="Badea" localSheetId="43">[55]CIRRs!$C$67</definedName>
    <definedName name="Badea" localSheetId="44">[55]CIRRs!$C$67</definedName>
    <definedName name="Badea" localSheetId="45">#REF!</definedName>
    <definedName name="Badea" localSheetId="51">[55]CIRRs!$C$67</definedName>
    <definedName name="Badea" localSheetId="54">#REF!</definedName>
    <definedName name="Badea" localSheetId="66">[55]CIRRs!$C$67</definedName>
    <definedName name="Badea" localSheetId="19">#REF!</definedName>
    <definedName name="Badea" localSheetId="20">[55]CIRRs!$C$67</definedName>
    <definedName name="Badea" localSheetId="0">[55]CIRRs!$C$67</definedName>
    <definedName name="Badea">#REF!</definedName>
    <definedName name="BAL" localSheetId="68">#REF!</definedName>
    <definedName name="BAL" localSheetId="69">#REF!</definedName>
    <definedName name="BAL" localSheetId="70">#REF!</definedName>
    <definedName name="BAL" localSheetId="72">#REF!</definedName>
    <definedName name="BAL" localSheetId="74">#REF!</definedName>
    <definedName name="BAL" localSheetId="75">#REF!</definedName>
    <definedName name="BAL" localSheetId="76">#REF!</definedName>
    <definedName name="BAL" localSheetId="12">#REF!</definedName>
    <definedName name="BAL" localSheetId="13">#REF!</definedName>
    <definedName name="BAL" localSheetId="14">#REF!</definedName>
    <definedName name="BAL" localSheetId="22">#REF!</definedName>
    <definedName name="BAL" localSheetId="25">#REF!</definedName>
    <definedName name="BAL" localSheetId="63">#REF!</definedName>
    <definedName name="BAL" localSheetId="39">#REF!</definedName>
    <definedName name="BAL" localSheetId="31">#REF!</definedName>
    <definedName name="BAL" localSheetId="32">#REF!</definedName>
    <definedName name="BAL" localSheetId="40">#REF!</definedName>
    <definedName name="BAL" localSheetId="41">#REF!</definedName>
    <definedName name="BAL" localSheetId="42">#REF!</definedName>
    <definedName name="BAL" localSheetId="43">#REF!</definedName>
    <definedName name="BAL" localSheetId="44">#REF!</definedName>
    <definedName name="BAL" localSheetId="45">#REF!</definedName>
    <definedName name="BAL" localSheetId="51">#REF!</definedName>
    <definedName name="BAL" localSheetId="52">#REF!</definedName>
    <definedName name="BAL" localSheetId="54">#REF!</definedName>
    <definedName name="BAL" localSheetId="64">#REF!</definedName>
    <definedName name="BAL" localSheetId="65">#REF!</definedName>
    <definedName name="BAL" localSheetId="66">#REF!</definedName>
    <definedName name="BAL" localSheetId="19">#REF!</definedName>
    <definedName name="BAL" localSheetId="20">#REF!</definedName>
    <definedName name="BAL" localSheetId="0">#REF!</definedName>
    <definedName name="BAL">#REF!</definedName>
    <definedName name="bALANCE" localSheetId="68" hidden="1">{"Minpmon",#N/A,FALSE,"Monthinput"}</definedName>
    <definedName name="bALANCE" localSheetId="69" hidden="1">{"Minpmon",#N/A,FALSE,"Monthinput"}</definedName>
    <definedName name="bALANCE" localSheetId="70" hidden="1">{"Minpmon",#N/A,FALSE,"Monthinput"}</definedName>
    <definedName name="bALANCE" localSheetId="72" hidden="1">{"Minpmon",#N/A,FALSE,"Monthinput"}</definedName>
    <definedName name="bALANCE" localSheetId="74" hidden="1">{"Minpmon",#N/A,FALSE,"Monthinput"}</definedName>
    <definedName name="bALANCE" localSheetId="75" hidden="1">{"Minpmon",#N/A,FALSE,"Monthinput"}</definedName>
    <definedName name="bALANCE" localSheetId="76" hidden="1">{"Minpmon",#N/A,FALSE,"Monthinput"}</definedName>
    <definedName name="bALANCE" localSheetId="12" hidden="1">{"Minpmon",#N/A,FALSE,"Monthinput"}</definedName>
    <definedName name="bALANCE" localSheetId="13" hidden="1">{"Minpmon",#N/A,FALSE,"Monthinput"}</definedName>
    <definedName name="bALANCE" localSheetId="14" hidden="1">{"Minpmon",#N/A,FALSE,"Monthinput"}</definedName>
    <definedName name="bALANCE" localSheetId="22" hidden="1">{"Minpmon",#N/A,FALSE,"Monthinput"}</definedName>
    <definedName name="bALANCE" localSheetId="23" hidden="1">{"Minpmon",#N/A,FALSE,"Monthinput"}</definedName>
    <definedName name="bALANCE" localSheetId="25" hidden="1">{"Minpmon",#N/A,FALSE,"Monthinput"}</definedName>
    <definedName name="bALANCE" localSheetId="27" hidden="1">{"Minpmon",#N/A,FALSE,"Monthinput"}</definedName>
    <definedName name="bALANCE" localSheetId="63" hidden="1">{"Minpmon",#N/A,FALSE,"Monthinput"}</definedName>
    <definedName name="bALANCE" localSheetId="30" hidden="1">{"Minpmon",#N/A,FALSE,"Monthinput"}</definedName>
    <definedName name="bALANCE" localSheetId="39" hidden="1">{"Minpmon",#N/A,FALSE,"Monthinput"}</definedName>
    <definedName name="bALANCE" localSheetId="2" hidden="1">{"Minpmon",#N/A,FALSE,"Monthinput"}</definedName>
    <definedName name="bALANCE" localSheetId="24" hidden="1">{"Minpmon",#N/A,FALSE,"Monthinput"}</definedName>
    <definedName name="bALANCE" localSheetId="26" hidden="1">{"Minpmon",#N/A,FALSE,"Monthinput"}</definedName>
    <definedName name="bALANCE" localSheetId="28" hidden="1">{"Minpmon",#N/A,FALSE,"Monthinput"}</definedName>
    <definedName name="bALANCE" localSheetId="31" hidden="1">{"Minpmon",#N/A,FALSE,"Monthinput"}</definedName>
    <definedName name="bALANCE" localSheetId="32" hidden="1">{"Minpmon",#N/A,FALSE,"Monthinput"}</definedName>
    <definedName name="bALANCE" localSheetId="33" hidden="1">{"Minpmon",#N/A,FALSE,"Monthinput"}</definedName>
    <definedName name="bALANCE" localSheetId="34" hidden="1">{"Minpmon",#N/A,FALSE,"Monthinput"}</definedName>
    <definedName name="bALANCE" localSheetId="35" hidden="1">{"Minpmon",#N/A,FALSE,"Monthinput"}</definedName>
    <definedName name="bALANCE" localSheetId="36" hidden="1">{"Minpmon",#N/A,FALSE,"Monthinput"}</definedName>
    <definedName name="bALANCE" localSheetId="40" hidden="1">{"Minpmon",#N/A,FALSE,"Monthinput"}</definedName>
    <definedName name="bALANCE" localSheetId="41" hidden="1">{"Minpmon",#N/A,FALSE,"Monthinput"}</definedName>
    <definedName name="bALANCE" localSheetId="42" hidden="1">{"Minpmon",#N/A,FALSE,"Monthinput"}</definedName>
    <definedName name="bALANCE" localSheetId="43" hidden="1">{"Minpmon",#N/A,FALSE,"Monthinput"}</definedName>
    <definedName name="bALANCE" localSheetId="44" hidden="1">{"Minpmon",#N/A,FALSE,"Monthinput"}</definedName>
    <definedName name="bALANCE" localSheetId="45" hidden="1">{"Minpmon",#N/A,FALSE,"Monthinput"}</definedName>
    <definedName name="bALANCE" localSheetId="46" hidden="1">{"Minpmon",#N/A,FALSE,"Monthinput"}</definedName>
    <definedName name="bALANCE" localSheetId="47" hidden="1">{"Minpmon",#N/A,FALSE,"Monthinput"}</definedName>
    <definedName name="bALANCE" localSheetId="48" hidden="1">{"Minpmon",#N/A,FALSE,"Monthinput"}</definedName>
    <definedName name="bALANCE" localSheetId="49" hidden="1">{"Minpmon",#N/A,FALSE,"Monthinput"}</definedName>
    <definedName name="bALANCE" localSheetId="50" hidden="1">{"Minpmon",#N/A,FALSE,"Monthinput"}</definedName>
    <definedName name="bALANCE" localSheetId="51" hidden="1">{"Minpmon",#N/A,FALSE,"Monthinput"}</definedName>
    <definedName name="bALANCE" localSheetId="52" hidden="1">{"Minpmon",#N/A,FALSE,"Monthinput"}</definedName>
    <definedName name="bALANCE" localSheetId="54" hidden="1">{"Minpmon",#N/A,FALSE,"Monthinput"}</definedName>
    <definedName name="bALANCE" localSheetId="64" hidden="1">{"Minpmon",#N/A,FALSE,"Monthinput"}</definedName>
    <definedName name="bALANCE" localSheetId="65" hidden="1">{"Minpmon",#N/A,FALSE,"Monthinput"}</definedName>
    <definedName name="bALANCE" localSheetId="66" hidden="1">{"Minpmon",#N/A,FALSE,"Monthinput"}</definedName>
    <definedName name="bALANCE" localSheetId="67" hidden="1">{"Minpmon",#N/A,FALSE,"Monthinput"}</definedName>
    <definedName name="bALANCE" localSheetId="19" hidden="1">{"Minpmon",#N/A,FALSE,"Monthinput"}</definedName>
    <definedName name="bALANCE" localSheetId="20" hidden="1">{"Minpmon",#N/A,FALSE,"Monthinput"}</definedName>
    <definedName name="bALANCE" localSheetId="0" hidden="1">{"Minpmon",#N/A,FALSE,"Monthinput"}</definedName>
    <definedName name="bALANCE" hidden="1">{"Minpmon",#N/A,FALSE,"Monthinput"}</definedName>
    <definedName name="BANCOS" localSheetId="68">#REF!</definedName>
    <definedName name="BANCOS" localSheetId="69">#REF!</definedName>
    <definedName name="BANCOS" localSheetId="70">#REF!</definedName>
    <definedName name="BANCOS" localSheetId="72">#REF!</definedName>
    <definedName name="BANCOS" localSheetId="74">#REF!</definedName>
    <definedName name="BANCOS" localSheetId="75">#REF!</definedName>
    <definedName name="BANCOS" localSheetId="76">#REF!</definedName>
    <definedName name="BANCOS" localSheetId="12">#REF!</definedName>
    <definedName name="BANCOS" localSheetId="13">#REF!</definedName>
    <definedName name="BANCOS" localSheetId="14">#REF!</definedName>
    <definedName name="BANCOS" localSheetId="22">#REF!</definedName>
    <definedName name="BANCOS" localSheetId="23">#REF!</definedName>
    <definedName name="BANCOS" localSheetId="25">#REF!</definedName>
    <definedName name="BANCOS" localSheetId="27">#REF!</definedName>
    <definedName name="BANCOS" localSheetId="63">#REF!</definedName>
    <definedName name="BANCOS" localSheetId="39">#REF!</definedName>
    <definedName name="BANCOS" localSheetId="24">#REF!</definedName>
    <definedName name="BANCOS" localSheetId="31">#REF!</definedName>
    <definedName name="BANCOS" localSheetId="32">#REF!</definedName>
    <definedName name="BANCOS" localSheetId="36">#REF!</definedName>
    <definedName name="BANCOS" localSheetId="40">#REF!</definedName>
    <definedName name="BANCOS" localSheetId="41">#REF!</definedName>
    <definedName name="BANCOS" localSheetId="42">#REF!</definedName>
    <definedName name="BANCOS" localSheetId="43">#REF!</definedName>
    <definedName name="BANCOS" localSheetId="44">#REF!</definedName>
    <definedName name="BANCOS" localSheetId="45">#REF!</definedName>
    <definedName name="BANCOS" localSheetId="46">#REF!</definedName>
    <definedName name="BANCOS" localSheetId="47">#REF!</definedName>
    <definedName name="BANCOS" localSheetId="51">#REF!</definedName>
    <definedName name="BANCOS" localSheetId="52">#REF!</definedName>
    <definedName name="BANCOS" localSheetId="54">#REF!</definedName>
    <definedName name="BANCOS" localSheetId="64">#REF!</definedName>
    <definedName name="BANCOS" localSheetId="65">#REF!</definedName>
    <definedName name="BANCOS" localSheetId="66">#REF!</definedName>
    <definedName name="BANCOS" localSheetId="19">#REF!</definedName>
    <definedName name="BANCOS" localSheetId="20">#REF!</definedName>
    <definedName name="BANCOS" localSheetId="0">#REF!</definedName>
    <definedName name="BANCOS">#REF!</definedName>
    <definedName name="banks1" localSheetId="68">#REF!</definedName>
    <definedName name="banks1" localSheetId="69">#REF!</definedName>
    <definedName name="banks1" localSheetId="70">#REF!</definedName>
    <definedName name="banks1" localSheetId="72">#REF!</definedName>
    <definedName name="banks1" localSheetId="74">#REF!</definedName>
    <definedName name="banks1" localSheetId="75">#REF!</definedName>
    <definedName name="banks1" localSheetId="76">#REF!</definedName>
    <definedName name="banks1" localSheetId="12">#REF!</definedName>
    <definedName name="banks1" localSheetId="13">#REF!</definedName>
    <definedName name="banks1" localSheetId="14">#REF!</definedName>
    <definedName name="banks1" localSheetId="63">#REF!</definedName>
    <definedName name="banks1" localSheetId="39">#REF!</definedName>
    <definedName name="banks1" localSheetId="40">#REF!</definedName>
    <definedName name="banks1" localSheetId="41">#REF!</definedName>
    <definedName name="banks1" localSheetId="42">#REF!</definedName>
    <definedName name="banks1" localSheetId="43">#REF!</definedName>
    <definedName name="banks1" localSheetId="44">#REF!</definedName>
    <definedName name="banks1" localSheetId="45">#REF!</definedName>
    <definedName name="banks1" localSheetId="51">#REF!</definedName>
    <definedName name="banks1" localSheetId="54">#REF!</definedName>
    <definedName name="banks1" localSheetId="64">#REF!</definedName>
    <definedName name="banks1" localSheetId="65">#REF!</definedName>
    <definedName name="banks1" localSheetId="19">#REF!</definedName>
    <definedName name="banks1" localSheetId="20">#REF!</definedName>
    <definedName name="banks1" localSheetId="0">#REF!</definedName>
    <definedName name="banks1">#REF!</definedName>
    <definedName name="banks2" localSheetId="68">#REF!</definedName>
    <definedName name="banks2" localSheetId="69">#REF!</definedName>
    <definedName name="banks2" localSheetId="70">#REF!</definedName>
    <definedName name="banks2" localSheetId="72">#REF!</definedName>
    <definedName name="banks2" localSheetId="74">#REF!</definedName>
    <definedName name="banks2" localSheetId="75">#REF!</definedName>
    <definedName name="banks2" localSheetId="76">#REF!</definedName>
    <definedName name="banks2" localSheetId="12">#REF!</definedName>
    <definedName name="banks2" localSheetId="13">#REF!</definedName>
    <definedName name="banks2" localSheetId="63">#REF!</definedName>
    <definedName name="banks2" localSheetId="39">#REF!</definedName>
    <definedName name="banks2" localSheetId="40">#REF!</definedName>
    <definedName name="banks2" localSheetId="41">#REF!</definedName>
    <definedName name="banks2" localSheetId="42">#REF!</definedName>
    <definedName name="banks2" localSheetId="43">#REF!</definedName>
    <definedName name="banks2" localSheetId="44">#REF!</definedName>
    <definedName name="banks2" localSheetId="45">#REF!</definedName>
    <definedName name="banks2" localSheetId="51">#REF!</definedName>
    <definedName name="banks2" localSheetId="54">#REF!</definedName>
    <definedName name="banks2" localSheetId="64">#REF!</definedName>
    <definedName name="banks2" localSheetId="65">#REF!</definedName>
    <definedName name="banks2" localSheetId="19">#REF!</definedName>
    <definedName name="banks2" localSheetId="20">#REF!</definedName>
    <definedName name="banks2" localSheetId="0">#REF!</definedName>
    <definedName name="banks2">#REF!</definedName>
    <definedName name="baron" localSheetId="68" hidden="1">#REF!</definedName>
    <definedName name="baron" localSheetId="69" hidden="1">#REF!</definedName>
    <definedName name="baron" localSheetId="70" hidden="1">#REF!</definedName>
    <definedName name="baron" localSheetId="72" hidden="1">#REF!</definedName>
    <definedName name="baron" localSheetId="74" hidden="1">#REF!</definedName>
    <definedName name="baron" localSheetId="75" hidden="1">#REF!</definedName>
    <definedName name="baron" localSheetId="76" hidden="1">#REF!</definedName>
    <definedName name="baron" localSheetId="12" hidden="1">#REF!</definedName>
    <definedName name="baron" localSheetId="13" hidden="1">#REF!</definedName>
    <definedName name="baron" localSheetId="63" hidden="1">#REF!</definedName>
    <definedName name="baron" localSheetId="39" hidden="1">#REF!</definedName>
    <definedName name="baron" localSheetId="40" hidden="1">#REF!</definedName>
    <definedName name="baron" localSheetId="41" hidden="1">#REF!</definedName>
    <definedName name="baron" localSheetId="42" hidden="1">#REF!</definedName>
    <definedName name="baron" localSheetId="43" hidden="1">#REF!</definedName>
    <definedName name="baron" localSheetId="44" hidden="1">#REF!</definedName>
    <definedName name="baron" localSheetId="45" hidden="1">#REF!</definedName>
    <definedName name="baron" localSheetId="51" hidden="1">#REF!</definedName>
    <definedName name="baron" localSheetId="54" hidden="1">#REF!</definedName>
    <definedName name="baron" localSheetId="64" hidden="1">#REF!</definedName>
    <definedName name="baron" localSheetId="65" hidden="1">#REF!</definedName>
    <definedName name="baron" localSheetId="19" hidden="1">#REF!</definedName>
    <definedName name="baron" localSheetId="20" hidden="1">#REF!</definedName>
    <definedName name="baron" localSheetId="0" hidden="1">#REF!</definedName>
    <definedName name="baron" hidden="1">#REF!</definedName>
    <definedName name="BASDAT" localSheetId="68">'[43]Annual Tables'!#REF!</definedName>
    <definedName name="BASDAT" localSheetId="69">'[43]Annual Tables'!#REF!</definedName>
    <definedName name="BASDAT" localSheetId="70">'[43]Annual Tables'!#REF!</definedName>
    <definedName name="BASDAT" localSheetId="72">'[43]Annual Tables'!#REF!</definedName>
    <definedName name="BASDAT" localSheetId="74">'[43]Annual Tables'!#REF!</definedName>
    <definedName name="BASDAT" localSheetId="75">'[43]Annual Tables'!#REF!</definedName>
    <definedName name="BASDAT" localSheetId="76">'[43]Annual Tables'!#REF!</definedName>
    <definedName name="BASDAT" localSheetId="12">#REF!</definedName>
    <definedName name="BASDAT" localSheetId="13">#REF!</definedName>
    <definedName name="BASDAT" localSheetId="39">#REF!</definedName>
    <definedName name="BASDAT" localSheetId="26">'[43]Annual Tables'!#REF!</definedName>
    <definedName name="BASDAT" localSheetId="40">#REF!</definedName>
    <definedName name="BASDAT" localSheetId="41">#REF!</definedName>
    <definedName name="BASDAT" localSheetId="42">#REF!</definedName>
    <definedName name="BASDAT" localSheetId="43">'[43]Annual Tables'!#REF!</definedName>
    <definedName name="BASDAT" localSheetId="44">'[43]Annual Tables'!#REF!</definedName>
    <definedName name="BASDAT" localSheetId="45">#REF!</definedName>
    <definedName name="BASDAT" localSheetId="51">'[43]Annual Tables'!#REF!</definedName>
    <definedName name="BASDAT" localSheetId="54">#REF!</definedName>
    <definedName name="BASDAT" localSheetId="65">'[43]Annual Tables'!#REF!</definedName>
    <definedName name="BASDAT" localSheetId="66">'[43]Annual Tables'!#REF!</definedName>
    <definedName name="BASDAT" localSheetId="19">#REF!</definedName>
    <definedName name="BASDAT" localSheetId="20">'[43]Annual Tables'!#REF!</definedName>
    <definedName name="BASDAT" localSheetId="0">'[43]Annual Tables'!#REF!</definedName>
    <definedName name="BASDAT">#REF!</definedName>
    <definedName name="base" localSheetId="12">#REF!</definedName>
    <definedName name="base" localSheetId="13">#REF!</definedName>
    <definedName name="base" localSheetId="39">#REF!</definedName>
    <definedName name="base" localSheetId="26">'[72]K. IMF Base'!$A$170:$CI$255</definedName>
    <definedName name="base" localSheetId="40">#REF!</definedName>
    <definedName name="base" localSheetId="41">#REF!</definedName>
    <definedName name="base" localSheetId="42">#REF!</definedName>
    <definedName name="base" localSheetId="43">'[72]K. IMF Base'!$A$170:$CI$255</definedName>
    <definedName name="base" localSheetId="44">'[72]K. IMF Base'!$A$170:$CI$255</definedName>
    <definedName name="base" localSheetId="45">#REF!</definedName>
    <definedName name="base" localSheetId="51">'[72]K. IMF Base'!$A$170:$CI$255</definedName>
    <definedName name="base" localSheetId="54">#REF!</definedName>
    <definedName name="base" localSheetId="66">'[72]K. IMF Base'!$A$170:$CI$255</definedName>
    <definedName name="base" localSheetId="19">#REF!</definedName>
    <definedName name="base" localSheetId="20">'[72]K. IMF Base'!$A$170:$CI$255</definedName>
    <definedName name="base" localSheetId="0">'[72]K. IMF Base'!$A$170:$CI$255</definedName>
    <definedName name="base">#REF!</definedName>
    <definedName name="_xlnm.Database" localSheetId="68">#REF!</definedName>
    <definedName name="_xlnm.Database" localSheetId="69">#REF!</definedName>
    <definedName name="_xlnm.Database" localSheetId="70">#REF!</definedName>
    <definedName name="_xlnm.Database" localSheetId="72">#REF!</definedName>
    <definedName name="_xlnm.Database" localSheetId="74">#REF!</definedName>
    <definedName name="_xlnm.Database" localSheetId="75">#REF!</definedName>
    <definedName name="_xlnm.Database" localSheetId="76">#REF!</definedName>
    <definedName name="_xlnm.Database" localSheetId="12">#REF!</definedName>
    <definedName name="_xlnm.Database" localSheetId="13">#REF!</definedName>
    <definedName name="_xlnm.Database" localSheetId="14">#REF!</definedName>
    <definedName name="_xlnm.Database" localSheetId="22">#REF!</definedName>
    <definedName name="_xlnm.Database" localSheetId="23">#REF!</definedName>
    <definedName name="_xlnm.Database" localSheetId="25">#REF!</definedName>
    <definedName name="_xlnm.Database" localSheetId="63">#REF!</definedName>
    <definedName name="_xlnm.Database" localSheetId="39">#REF!</definedName>
    <definedName name="_xlnm.Database" localSheetId="24">#REF!</definedName>
    <definedName name="_xlnm.Database" localSheetId="31">#REF!</definedName>
    <definedName name="_xlnm.Database" localSheetId="32">#REF!</definedName>
    <definedName name="_xlnm.Database" localSheetId="40">#REF!</definedName>
    <definedName name="_xlnm.Database" localSheetId="41">#REF!</definedName>
    <definedName name="_xlnm.Database" localSheetId="42">#REF!</definedName>
    <definedName name="_xlnm.Database" localSheetId="43">#REF!</definedName>
    <definedName name="_xlnm.Database" localSheetId="44">#REF!</definedName>
    <definedName name="_xlnm.Database" localSheetId="45">#REF!</definedName>
    <definedName name="_xlnm.Database" localSheetId="51">#REF!</definedName>
    <definedName name="_xlnm.Database" localSheetId="52">#REF!</definedName>
    <definedName name="_xlnm.Database" localSheetId="54">#REF!</definedName>
    <definedName name="_xlnm.Database" localSheetId="64">#REF!</definedName>
    <definedName name="_xlnm.Database" localSheetId="65">#REF!</definedName>
    <definedName name="_xlnm.Database" localSheetId="19">#REF!</definedName>
    <definedName name="_xlnm.Database" localSheetId="20">#REF!</definedName>
    <definedName name="_xlnm.Database" localSheetId="0">#REF!</definedName>
    <definedName name="_xlnm.Database">#REF!</definedName>
    <definedName name="baseflow" localSheetId="68">'[72]K. IMF Base'!#REF!</definedName>
    <definedName name="baseflow" localSheetId="69">'[72]K. IMF Base'!#REF!</definedName>
    <definedName name="baseflow" localSheetId="70">'[72]K. IMF Base'!#REF!</definedName>
    <definedName name="baseflow" localSheetId="72">'[72]K. IMF Base'!#REF!</definedName>
    <definedName name="baseflow" localSheetId="74">'[72]K. IMF Base'!#REF!</definedName>
    <definedName name="baseflow" localSheetId="75">'[72]K. IMF Base'!#REF!</definedName>
    <definedName name="baseflow" localSheetId="76">'[72]K. IMF Base'!#REF!</definedName>
    <definedName name="baseflow" localSheetId="12">#REF!</definedName>
    <definedName name="baseflow" localSheetId="13">#REF!</definedName>
    <definedName name="baseflow" localSheetId="14">#REF!</definedName>
    <definedName name="baseflow" localSheetId="63">'[72]K. IMF Base'!#REF!</definedName>
    <definedName name="baseflow" localSheetId="39">#REF!</definedName>
    <definedName name="baseflow" localSheetId="26">'[72]K. IMF Base'!#REF!</definedName>
    <definedName name="baseflow" localSheetId="31">'[72]K. IMF Base'!#REF!</definedName>
    <definedName name="baseflow" localSheetId="40">#REF!</definedName>
    <definedName name="baseflow" localSheetId="41">'[72]K. IMF Base'!#REF!</definedName>
    <definedName name="baseflow" localSheetId="42">'[72]K. IMF Base'!#REF!</definedName>
    <definedName name="baseflow" localSheetId="43">'[72]K. IMF Base'!#REF!</definedName>
    <definedName name="baseflow" localSheetId="44">'[72]K. IMF Base'!#REF!</definedName>
    <definedName name="baseflow" localSheetId="45">#REF!</definedName>
    <definedName name="baseflow" localSheetId="51">'[72]K. IMF Base'!#REF!</definedName>
    <definedName name="baseflow" localSheetId="52">'[72]K. IMF Base'!#REF!</definedName>
    <definedName name="baseflow" localSheetId="54">#REF!</definedName>
    <definedName name="baseflow" localSheetId="64">'[72]K. IMF Base'!#REF!</definedName>
    <definedName name="baseflow" localSheetId="65">'[72]K. IMF Base'!#REF!</definedName>
    <definedName name="baseflow" localSheetId="66">'[72]K. IMF Base'!#REF!</definedName>
    <definedName name="baseflow" localSheetId="19">#REF!</definedName>
    <definedName name="baseflow" localSheetId="20">'[72]K. IMF Base'!#REF!</definedName>
    <definedName name="baseflow" localSheetId="0">'[72]K. IMF Base'!#REF!</definedName>
    <definedName name="baseflow">#REF!</definedName>
    <definedName name="BaseYear" localSheetId="68">#REF!</definedName>
    <definedName name="BaseYear" localSheetId="69">#REF!</definedName>
    <definedName name="BaseYear" localSheetId="70">#REF!</definedName>
    <definedName name="BaseYear" localSheetId="72">#REF!</definedName>
    <definedName name="BaseYear" localSheetId="74">#REF!</definedName>
    <definedName name="BaseYear" localSheetId="75">#REF!</definedName>
    <definedName name="BaseYear" localSheetId="76">#REF!</definedName>
    <definedName name="BaseYear" localSheetId="12">#REF!</definedName>
    <definedName name="BaseYear" localSheetId="13">#REF!</definedName>
    <definedName name="BaseYear" localSheetId="14">#REF!</definedName>
    <definedName name="BaseYear" localSheetId="63">#REF!</definedName>
    <definedName name="BaseYear" localSheetId="39">#REF!</definedName>
    <definedName name="BaseYear" localSheetId="31">#REF!</definedName>
    <definedName name="BaseYear" localSheetId="40">#REF!</definedName>
    <definedName name="BaseYear" localSheetId="41">#REF!</definedName>
    <definedName name="BaseYear" localSheetId="42">#REF!</definedName>
    <definedName name="BaseYear" localSheetId="43">#REF!</definedName>
    <definedName name="BaseYear" localSheetId="44">#REF!</definedName>
    <definedName name="BaseYear" localSheetId="45">#REF!</definedName>
    <definedName name="BaseYear" localSheetId="51">#REF!</definedName>
    <definedName name="BaseYear" localSheetId="52">#REF!</definedName>
    <definedName name="BaseYear" localSheetId="54">#REF!</definedName>
    <definedName name="BaseYear" localSheetId="64">#REF!</definedName>
    <definedName name="BaseYear" localSheetId="65">#REF!</definedName>
    <definedName name="BaseYear" localSheetId="66">#REF!</definedName>
    <definedName name="BaseYear" localSheetId="19">#REF!</definedName>
    <definedName name="BaseYear" localSheetId="20">#REF!</definedName>
    <definedName name="BaseYear" localSheetId="0">#REF!</definedName>
    <definedName name="BaseYear">#REF!</definedName>
    <definedName name="Basic_Data" localSheetId="68">#REF!</definedName>
    <definedName name="Basic_Data" localSheetId="69">#REF!</definedName>
    <definedName name="Basic_Data" localSheetId="70">#REF!</definedName>
    <definedName name="Basic_Data" localSheetId="72">#REF!</definedName>
    <definedName name="Basic_Data" localSheetId="74">#REF!</definedName>
    <definedName name="Basic_Data" localSheetId="75">#REF!</definedName>
    <definedName name="Basic_Data" localSheetId="76">#REF!</definedName>
    <definedName name="Basic_Data" localSheetId="12">#REF!</definedName>
    <definedName name="Basic_Data" localSheetId="13">#REF!</definedName>
    <definedName name="Basic_Data" localSheetId="14">#REF!</definedName>
    <definedName name="Basic_Data" localSheetId="63">#REF!</definedName>
    <definedName name="Basic_Data" localSheetId="39">#REF!</definedName>
    <definedName name="Basic_Data" localSheetId="40">#REF!</definedName>
    <definedName name="Basic_Data" localSheetId="41">#REF!</definedName>
    <definedName name="Basic_Data" localSheetId="42">#REF!</definedName>
    <definedName name="Basic_Data" localSheetId="43">#REF!</definedName>
    <definedName name="Basic_Data" localSheetId="44">#REF!</definedName>
    <definedName name="Basic_Data" localSheetId="45">#REF!</definedName>
    <definedName name="Basic_Data" localSheetId="51">#REF!</definedName>
    <definedName name="Basic_Data" localSheetId="52">#REF!</definedName>
    <definedName name="Basic_Data" localSheetId="54">#REF!</definedName>
    <definedName name="Basic_Data" localSheetId="64">#REF!</definedName>
    <definedName name="Basic_Data" localSheetId="65">#REF!</definedName>
    <definedName name="Basic_Data" localSheetId="19">#REF!</definedName>
    <definedName name="Basic_Data" localSheetId="20">#REF!</definedName>
    <definedName name="Basic_Data" localSheetId="0">#REF!</definedName>
    <definedName name="Basic_Data">#REF!</definedName>
    <definedName name="BASOMA" localSheetId="68">#REF!</definedName>
    <definedName name="BASOMA" localSheetId="69">#REF!</definedName>
    <definedName name="BASOMA" localSheetId="70">#REF!</definedName>
    <definedName name="BASOMA" localSheetId="72">#REF!</definedName>
    <definedName name="BASOMA" localSheetId="74">#REF!</definedName>
    <definedName name="BASOMA" localSheetId="75">#REF!</definedName>
    <definedName name="BASOMA" localSheetId="76">#REF!</definedName>
    <definedName name="BASOMA" localSheetId="12">#REF!</definedName>
    <definedName name="BASOMA" localSheetId="13">#REF!</definedName>
    <definedName name="BASOMA" localSheetId="14">#REF!</definedName>
    <definedName name="BASOMA" localSheetId="63">#REF!</definedName>
    <definedName name="BASOMA" localSheetId="39">#REF!</definedName>
    <definedName name="BASOMA" localSheetId="40">#REF!</definedName>
    <definedName name="BASOMA" localSheetId="41">#REF!</definedName>
    <definedName name="BASOMA" localSheetId="42">#REF!</definedName>
    <definedName name="BASOMA" localSheetId="43">#REF!</definedName>
    <definedName name="BASOMA" localSheetId="44">#REF!</definedName>
    <definedName name="BASOMA" localSheetId="45">#REF!</definedName>
    <definedName name="BASOMA" localSheetId="51">#REF!</definedName>
    <definedName name="BASOMA" localSheetId="52">#REF!</definedName>
    <definedName name="BASOMA" localSheetId="54">#REF!</definedName>
    <definedName name="BASOMA" localSheetId="64">#REF!</definedName>
    <definedName name="BASOMA" localSheetId="65">#REF!</definedName>
    <definedName name="BASOMA" localSheetId="19">#REF!</definedName>
    <definedName name="BASOMA" localSheetId="20">#REF!</definedName>
    <definedName name="BASOMA" localSheetId="0">#REF!</definedName>
    <definedName name="BASOMA">#REF!</definedName>
    <definedName name="Batumi_debt" localSheetId="68">#REF!</definedName>
    <definedName name="Batumi_debt" localSheetId="69">#REF!</definedName>
    <definedName name="Batumi_debt" localSheetId="70">#REF!</definedName>
    <definedName name="Batumi_debt" localSheetId="72">#REF!</definedName>
    <definedName name="Batumi_debt" localSheetId="74">#REF!</definedName>
    <definedName name="Batumi_debt" localSheetId="75">#REF!</definedName>
    <definedName name="Batumi_debt" localSheetId="76">#REF!</definedName>
    <definedName name="Batumi_debt" localSheetId="12">#REF!</definedName>
    <definedName name="Batumi_debt" localSheetId="13">#REF!</definedName>
    <definedName name="Batumi_debt" localSheetId="22">#REF!</definedName>
    <definedName name="Batumi_debt" localSheetId="25">#REF!</definedName>
    <definedName name="Batumi_debt" localSheetId="63">#REF!</definedName>
    <definedName name="Batumi_debt" localSheetId="39">#REF!</definedName>
    <definedName name="Batumi_debt" localSheetId="31">#REF!</definedName>
    <definedName name="Batumi_debt" localSheetId="32">#REF!</definedName>
    <definedName name="Batumi_debt" localSheetId="40">#REF!</definedName>
    <definedName name="Batumi_debt" localSheetId="41">#REF!</definedName>
    <definedName name="Batumi_debt" localSheetId="42">#REF!</definedName>
    <definedName name="Batumi_debt" localSheetId="43">#REF!</definedName>
    <definedName name="Batumi_debt" localSheetId="44">#REF!</definedName>
    <definedName name="Batumi_debt" localSheetId="45">#REF!</definedName>
    <definedName name="Batumi_debt" localSheetId="51">#REF!</definedName>
    <definedName name="Batumi_debt" localSheetId="52">#REF!</definedName>
    <definedName name="Batumi_debt" localSheetId="54">#REF!</definedName>
    <definedName name="Batumi_debt" localSheetId="64">#REF!</definedName>
    <definedName name="Batumi_debt" localSheetId="65">#REF!</definedName>
    <definedName name="Batumi_debt" localSheetId="19">#REF!</definedName>
    <definedName name="Batumi_debt" localSheetId="20">#REF!</definedName>
    <definedName name="Batumi_debt" localSheetId="0">#REF!</definedName>
    <definedName name="Batumi_debt">#REF!</definedName>
    <definedName name="Bave" localSheetId="68">#REF!</definedName>
    <definedName name="Bave" localSheetId="69">#REF!</definedName>
    <definedName name="Bave" localSheetId="70">#REF!</definedName>
    <definedName name="Bave" localSheetId="72">#REF!</definedName>
    <definedName name="Bave" localSheetId="74">#REF!</definedName>
    <definedName name="Bave" localSheetId="75">#REF!</definedName>
    <definedName name="Bave" localSheetId="76">#REF!</definedName>
    <definedName name="Bave" localSheetId="12">#REF!</definedName>
    <definedName name="Bave" localSheetId="13">#REF!</definedName>
    <definedName name="Bave" localSheetId="63">#REF!</definedName>
    <definedName name="Bave" localSheetId="39">#REF!</definedName>
    <definedName name="Bave" localSheetId="40">#REF!</definedName>
    <definedName name="Bave" localSheetId="41">#REF!</definedName>
    <definedName name="Bave" localSheetId="42">#REF!</definedName>
    <definedName name="Bave" localSheetId="43">#REF!</definedName>
    <definedName name="Bave" localSheetId="44">#REF!</definedName>
    <definedName name="Bave" localSheetId="45">#REF!</definedName>
    <definedName name="Bave" localSheetId="51">#REF!</definedName>
    <definedName name="Bave" localSheetId="54">#REF!</definedName>
    <definedName name="Bave" localSheetId="64">#REF!</definedName>
    <definedName name="Bave" localSheetId="65">#REF!</definedName>
    <definedName name="Bave" localSheetId="19">#REF!</definedName>
    <definedName name="Bave" localSheetId="20">#REF!</definedName>
    <definedName name="Bave" localSheetId="0">#REF!</definedName>
    <definedName name="Bave">#REF!</definedName>
    <definedName name="bb" localSheetId="68" hidden="1">{"Riqfin97",#N/A,FALSE,"Tran";"Riqfinpro",#N/A,FALSE,"Tran"}</definedName>
    <definedName name="bb" localSheetId="69" hidden="1">{"Riqfin97",#N/A,FALSE,"Tran";"Riqfinpro",#N/A,FALSE,"Tran"}</definedName>
    <definedName name="bb" localSheetId="70" hidden="1">{"Riqfin97",#N/A,FALSE,"Tran";"Riqfinpro",#N/A,FALSE,"Tran"}</definedName>
    <definedName name="bb" localSheetId="72" hidden="1">{"Riqfin97",#N/A,FALSE,"Tran";"Riqfinpro",#N/A,FALSE,"Tran"}</definedName>
    <definedName name="bb" localSheetId="74" hidden="1">{"Riqfin97",#N/A,FALSE,"Tran";"Riqfinpro",#N/A,FALSE,"Tran"}</definedName>
    <definedName name="bb" localSheetId="75" hidden="1">{"Riqfin97",#N/A,FALSE,"Tran";"Riqfinpro",#N/A,FALSE,"Tran"}</definedName>
    <definedName name="bb" localSheetId="76" hidden="1">{"Riqfin97",#N/A,FALSE,"Tran";"Riqfinpro",#N/A,FALSE,"Tran"}</definedName>
    <definedName name="bb" localSheetId="12" hidden="1">{"Riqfin97",#N/A,FALSE,"Tran";"Riqfinpro",#N/A,FALSE,"Tran"}</definedName>
    <definedName name="bb" localSheetId="13" hidden="1">{"Riqfin97",#N/A,FALSE,"Tran";"Riqfinpro",#N/A,FALSE,"Tran"}</definedName>
    <definedName name="bb" localSheetId="14" hidden="1">{"Riqfin97",#N/A,FALSE,"Tran";"Riqfinpro",#N/A,FALSE,"Tran"}</definedName>
    <definedName name="bb" localSheetId="22" hidden="1">{"Riqfin97",#N/A,FALSE,"Tran";"Riqfinpro",#N/A,FALSE,"Tran"}</definedName>
    <definedName name="bb" localSheetId="23" hidden="1">{"Riqfin97",#N/A,FALSE,"Tran";"Riqfinpro",#N/A,FALSE,"Tran"}</definedName>
    <definedName name="bb" localSheetId="25" hidden="1">{"Riqfin97",#N/A,FALSE,"Tran";"Riqfinpro",#N/A,FALSE,"Tran"}</definedName>
    <definedName name="bb" localSheetId="27" hidden="1">{"Riqfin97",#N/A,FALSE,"Tran";"Riqfinpro",#N/A,FALSE,"Tran"}</definedName>
    <definedName name="bb" localSheetId="63" hidden="1">{"Riqfin97",#N/A,FALSE,"Tran";"Riqfinpro",#N/A,FALSE,"Tran"}</definedName>
    <definedName name="bb" localSheetId="30" hidden="1">{"Riqfin97",#N/A,FALSE,"Tran";"Riqfinpro",#N/A,FALSE,"Tran"}</definedName>
    <definedName name="bb" localSheetId="39" hidden="1">{"Riqfin97",#N/A,FALSE,"Tran";"Riqfinpro",#N/A,FALSE,"Tran"}</definedName>
    <definedName name="bb" localSheetId="2" hidden="1">{"Riqfin97",#N/A,FALSE,"Tran";"Riqfinpro",#N/A,FALSE,"Tran"}</definedName>
    <definedName name="bb" localSheetId="24" hidden="1">{"Riqfin97",#N/A,FALSE,"Tran";"Riqfinpro",#N/A,FALSE,"Tran"}</definedName>
    <definedName name="bb" localSheetId="26" hidden="1">{"Riqfin97",#N/A,FALSE,"Tran";"Riqfinpro",#N/A,FALSE,"Tran"}</definedName>
    <definedName name="bb" localSheetId="28" hidden="1">{"Riqfin97",#N/A,FALSE,"Tran";"Riqfinpro",#N/A,FALSE,"Tran"}</definedName>
    <definedName name="bb" localSheetId="31" hidden="1">{"Riqfin97",#N/A,FALSE,"Tran";"Riqfinpro",#N/A,FALSE,"Tran"}</definedName>
    <definedName name="bb" localSheetId="32" hidden="1">{"Riqfin97",#N/A,FALSE,"Tran";"Riqfinpro",#N/A,FALSE,"Tran"}</definedName>
    <definedName name="bb" localSheetId="33" hidden="1">{"Riqfin97",#N/A,FALSE,"Tran";"Riqfinpro",#N/A,FALSE,"Tran"}</definedName>
    <definedName name="bb" localSheetId="34" hidden="1">{"Riqfin97",#N/A,FALSE,"Tran";"Riqfinpro",#N/A,FALSE,"Tran"}</definedName>
    <definedName name="bb" localSheetId="35" hidden="1">{"Riqfin97",#N/A,FALSE,"Tran";"Riqfinpro",#N/A,FALSE,"Tran"}</definedName>
    <definedName name="bb" localSheetId="36" hidden="1">{"Riqfin97",#N/A,FALSE,"Tran";"Riqfinpro",#N/A,FALSE,"Tran"}</definedName>
    <definedName name="bb" localSheetId="40" hidden="1">{"Riqfin97",#N/A,FALSE,"Tran";"Riqfinpro",#N/A,FALSE,"Tran"}</definedName>
    <definedName name="bb" localSheetId="41" hidden="1">{"Riqfin97",#N/A,FALSE,"Tran";"Riqfinpro",#N/A,FALSE,"Tran"}</definedName>
    <definedName name="bb" localSheetId="42" hidden="1">{"Riqfin97",#N/A,FALSE,"Tran";"Riqfinpro",#N/A,FALSE,"Tran"}</definedName>
    <definedName name="bb" localSheetId="43" hidden="1">{"Riqfin97",#N/A,FALSE,"Tran";"Riqfinpro",#N/A,FALSE,"Tran"}</definedName>
    <definedName name="bb" localSheetId="44" hidden="1">{"Riqfin97",#N/A,FALSE,"Tran";"Riqfinpro",#N/A,FALSE,"Tran"}</definedName>
    <definedName name="bb" localSheetId="45" hidden="1">{"Riqfin97",#N/A,FALSE,"Tran";"Riqfinpro",#N/A,FALSE,"Tran"}</definedName>
    <definedName name="bb" localSheetId="46" hidden="1">{"Riqfin97",#N/A,FALSE,"Tran";"Riqfinpro",#N/A,FALSE,"Tran"}</definedName>
    <definedName name="bb" localSheetId="47" hidden="1">{"Riqfin97",#N/A,FALSE,"Tran";"Riqfinpro",#N/A,FALSE,"Tran"}</definedName>
    <definedName name="bb" localSheetId="48" hidden="1">{"Riqfin97",#N/A,FALSE,"Tran";"Riqfinpro",#N/A,FALSE,"Tran"}</definedName>
    <definedName name="bb" localSheetId="49" hidden="1">{"Riqfin97",#N/A,FALSE,"Tran";"Riqfinpro",#N/A,FALSE,"Tran"}</definedName>
    <definedName name="bb" localSheetId="50" hidden="1">{"Riqfin97",#N/A,FALSE,"Tran";"Riqfinpro",#N/A,FALSE,"Tran"}</definedName>
    <definedName name="bb" localSheetId="51" hidden="1">{"Riqfin97",#N/A,FALSE,"Tran";"Riqfinpro",#N/A,FALSE,"Tran"}</definedName>
    <definedName name="bb" localSheetId="52" hidden="1">{"Riqfin97",#N/A,FALSE,"Tran";"Riqfinpro",#N/A,FALSE,"Tran"}</definedName>
    <definedName name="bb" localSheetId="54" hidden="1">{"Riqfin97",#N/A,FALSE,"Tran";"Riqfinpro",#N/A,FALSE,"Tran"}</definedName>
    <definedName name="bb" localSheetId="64" hidden="1">{"Riqfin97",#N/A,FALSE,"Tran";"Riqfinpro",#N/A,FALSE,"Tran"}</definedName>
    <definedName name="bb" localSheetId="65" hidden="1">{"Riqfin97",#N/A,FALSE,"Tran";"Riqfinpro",#N/A,FALSE,"Tran"}</definedName>
    <definedName name="bb" localSheetId="66" hidden="1">{"Riqfin97",#N/A,FALSE,"Tran";"Riqfinpro",#N/A,FALSE,"Tran"}</definedName>
    <definedName name="bb" localSheetId="67" hidden="1">{"Riqfin97",#N/A,FALSE,"Tran";"Riqfinpro",#N/A,FALSE,"Tran"}</definedName>
    <definedName name="bb" localSheetId="19" hidden="1">{"Riqfin97",#N/A,FALSE,"Tran";"Riqfinpro",#N/A,FALSE,"Tran"}</definedName>
    <definedName name="bb" localSheetId="20" hidden="1">{"Riqfin97",#N/A,FALSE,"Tran";"Riqfinpro",#N/A,FALSE,"Tran"}</definedName>
    <definedName name="bb" localSheetId="0" hidden="1">{"Riqfin97",#N/A,FALSE,"Tran";"Riqfinpro",#N/A,FALSE,"Tran"}</definedName>
    <definedName name="bb" hidden="1">{"Riqfin97",#N/A,FALSE,"Tran";"Riqfinpro",#N/A,FALSE,"Tran"}</definedName>
    <definedName name="BBB" localSheetId="68">#REF!</definedName>
    <definedName name="BBB" localSheetId="69">#REF!</definedName>
    <definedName name="BBB" localSheetId="70">#REF!</definedName>
    <definedName name="BBB" localSheetId="72">#REF!</definedName>
    <definedName name="BBB" localSheetId="74">#REF!</definedName>
    <definedName name="BBB" localSheetId="75">#REF!</definedName>
    <definedName name="BBB" localSheetId="76">#REF!</definedName>
    <definedName name="BBB" localSheetId="12">#REF!</definedName>
    <definedName name="BBB" localSheetId="13">#REF!</definedName>
    <definedName name="BBB" localSheetId="14">#REF!</definedName>
    <definedName name="BBB" localSheetId="25">#REF!</definedName>
    <definedName name="BBB" localSheetId="63">#REF!</definedName>
    <definedName name="BBB" localSheetId="39">#REF!</definedName>
    <definedName name="BBB" localSheetId="24">#REF!</definedName>
    <definedName name="BBB" localSheetId="31">#REF!</definedName>
    <definedName name="BBB" localSheetId="32">#REF!</definedName>
    <definedName name="BBB" localSheetId="40">#REF!</definedName>
    <definedName name="BBB" localSheetId="41">#REF!</definedName>
    <definedName name="BBB" localSheetId="42">#REF!</definedName>
    <definedName name="BBB" localSheetId="43">#REF!</definedName>
    <definedName name="BBB" localSheetId="44">#REF!</definedName>
    <definedName name="BBB" localSheetId="45">#REF!</definedName>
    <definedName name="BBB" localSheetId="51">#REF!</definedName>
    <definedName name="BBB" localSheetId="54">#REF!</definedName>
    <definedName name="BBB" localSheetId="64">#REF!</definedName>
    <definedName name="BBB" localSheetId="65">#REF!</definedName>
    <definedName name="BBB" localSheetId="66">#REF!</definedName>
    <definedName name="BBB" localSheetId="19">#REF!</definedName>
    <definedName name="BBB" localSheetId="20">#REF!</definedName>
    <definedName name="BBB" localSheetId="0">#REF!</definedName>
    <definedName name="BBB">#REF!</definedName>
    <definedName name="bbbb" localSheetId="68" hidden="1">{"Minpmon",#N/A,FALSE,"Monthinput"}</definedName>
    <definedName name="bbbb" localSheetId="69" hidden="1">{"Minpmon",#N/A,FALSE,"Monthinput"}</definedName>
    <definedName name="bbbb" localSheetId="70" hidden="1">{"Minpmon",#N/A,FALSE,"Monthinput"}</definedName>
    <definedName name="bbbb" localSheetId="72" hidden="1">{"Minpmon",#N/A,FALSE,"Monthinput"}</definedName>
    <definedName name="bbbb" localSheetId="74" hidden="1">{"Minpmon",#N/A,FALSE,"Monthinput"}</definedName>
    <definedName name="bbbb" localSheetId="75" hidden="1">{"Minpmon",#N/A,FALSE,"Monthinput"}</definedName>
    <definedName name="bbbb" localSheetId="76" hidden="1">{"Minpmon",#N/A,FALSE,"Monthinput"}</definedName>
    <definedName name="bbbb" localSheetId="12" hidden="1">{"Minpmon",#N/A,FALSE,"Monthinput"}</definedName>
    <definedName name="bbbb" localSheetId="13" hidden="1">{"Minpmon",#N/A,FALSE,"Monthinput"}</definedName>
    <definedName name="bbbb" localSheetId="14" hidden="1">{"Minpmon",#N/A,FALSE,"Monthinput"}</definedName>
    <definedName name="bbbb" localSheetId="22" hidden="1">{"Minpmon",#N/A,FALSE,"Monthinput"}</definedName>
    <definedName name="bbbb" localSheetId="23" hidden="1">{"Minpmon",#N/A,FALSE,"Monthinput"}</definedName>
    <definedName name="bbbb" localSheetId="25" hidden="1">{"Minpmon",#N/A,FALSE,"Monthinput"}</definedName>
    <definedName name="bbbb" localSheetId="27" hidden="1">{"Minpmon",#N/A,FALSE,"Monthinput"}</definedName>
    <definedName name="bbbb" localSheetId="63" hidden="1">{"Minpmon",#N/A,FALSE,"Monthinput"}</definedName>
    <definedName name="bbbb" localSheetId="30" hidden="1">{"Minpmon",#N/A,FALSE,"Monthinput"}</definedName>
    <definedName name="bbbb" localSheetId="39" hidden="1">{"Minpmon",#N/A,FALSE,"Monthinput"}</definedName>
    <definedName name="bbbb" localSheetId="2" hidden="1">{"Minpmon",#N/A,FALSE,"Monthinput"}</definedName>
    <definedName name="bbbb" localSheetId="24" hidden="1">{"Minpmon",#N/A,FALSE,"Monthinput"}</definedName>
    <definedName name="bbbb" localSheetId="26" hidden="1">{"Minpmon",#N/A,FALSE,"Monthinput"}</definedName>
    <definedName name="bbbb" localSheetId="28" hidden="1">{"Minpmon",#N/A,FALSE,"Monthinput"}</definedName>
    <definedName name="bbbb" localSheetId="31" hidden="1">{"Minpmon",#N/A,FALSE,"Monthinput"}</definedName>
    <definedName name="bbbb" localSheetId="32" hidden="1">{"Minpmon",#N/A,FALSE,"Monthinput"}</definedName>
    <definedName name="bbbb" localSheetId="33" hidden="1">{"Minpmon",#N/A,FALSE,"Monthinput"}</definedName>
    <definedName name="bbbb" localSheetId="34" hidden="1">{"Minpmon",#N/A,FALSE,"Monthinput"}</definedName>
    <definedName name="bbbb" localSheetId="35" hidden="1">{"Minpmon",#N/A,FALSE,"Monthinput"}</definedName>
    <definedName name="bbbb" localSheetId="36" hidden="1">{"Minpmon",#N/A,FALSE,"Monthinput"}</definedName>
    <definedName name="bbbb" localSheetId="40" hidden="1">{"Minpmon",#N/A,FALSE,"Monthinput"}</definedName>
    <definedName name="bbbb" localSheetId="41" hidden="1">{"Minpmon",#N/A,FALSE,"Monthinput"}</definedName>
    <definedName name="bbbb" localSheetId="42" hidden="1">{"Minpmon",#N/A,FALSE,"Monthinput"}</definedName>
    <definedName name="bbbb" localSheetId="43" hidden="1">{"Minpmon",#N/A,FALSE,"Monthinput"}</definedName>
    <definedName name="bbbb" localSheetId="44" hidden="1">{"Minpmon",#N/A,FALSE,"Monthinput"}</definedName>
    <definedName name="bbbb" localSheetId="45" hidden="1">{"Minpmon",#N/A,FALSE,"Monthinput"}</definedName>
    <definedName name="bbbb" localSheetId="46" hidden="1">{"Minpmon",#N/A,FALSE,"Monthinput"}</definedName>
    <definedName name="bbbb" localSheetId="47" hidden="1">{"Minpmon",#N/A,FALSE,"Monthinput"}</definedName>
    <definedName name="bbbb" localSheetId="48" hidden="1">{"Minpmon",#N/A,FALSE,"Monthinput"}</definedName>
    <definedName name="bbbb" localSheetId="49" hidden="1">{"Minpmon",#N/A,FALSE,"Monthinput"}</definedName>
    <definedName name="bbbb" localSheetId="50" hidden="1">{"Minpmon",#N/A,FALSE,"Monthinput"}</definedName>
    <definedName name="bbbb" localSheetId="51" hidden="1">{"Minpmon",#N/A,FALSE,"Monthinput"}</definedName>
    <definedName name="bbbb" localSheetId="52" hidden="1">{"Minpmon",#N/A,FALSE,"Monthinput"}</definedName>
    <definedName name="bbbb" localSheetId="54" hidden="1">{"Minpmon",#N/A,FALSE,"Monthinput"}</definedName>
    <definedName name="bbbb" localSheetId="64" hidden="1">{"Minpmon",#N/A,FALSE,"Monthinput"}</definedName>
    <definedName name="bbbb" localSheetId="65" hidden="1">{"Minpmon",#N/A,FALSE,"Monthinput"}</definedName>
    <definedName name="bbbb" localSheetId="66" hidden="1">{"Minpmon",#N/A,FALSE,"Monthinput"}</definedName>
    <definedName name="bbbb" localSheetId="67" hidden="1">{"Minpmon",#N/A,FALSE,"Monthinput"}</definedName>
    <definedName name="bbbb" localSheetId="19" hidden="1">{"Minpmon",#N/A,FALSE,"Monthinput"}</definedName>
    <definedName name="bbbb" localSheetId="20" hidden="1">{"Minpmon",#N/A,FALSE,"Monthinput"}</definedName>
    <definedName name="bbbb" localSheetId="0" hidden="1">{"Minpmon",#N/A,FALSE,"Monthinput"}</definedName>
    <definedName name="bbbb" hidden="1">{"Minpmon",#N/A,FALSE,"Monthinput"}</definedName>
    <definedName name="bbbbbbbbbbbbb" localSheetId="68" hidden="1">{"Tab1",#N/A,FALSE,"P";"Tab2",#N/A,FALSE,"P"}</definedName>
    <definedName name="bbbbbbbbbbbbb" localSheetId="69" hidden="1">{"Tab1",#N/A,FALSE,"P";"Tab2",#N/A,FALSE,"P"}</definedName>
    <definedName name="bbbbbbbbbbbbb" localSheetId="70" hidden="1">{"Tab1",#N/A,FALSE,"P";"Tab2",#N/A,FALSE,"P"}</definedName>
    <definedName name="bbbbbbbbbbbbb" localSheetId="72" hidden="1">{"Tab1",#N/A,FALSE,"P";"Tab2",#N/A,FALSE,"P"}</definedName>
    <definedName name="bbbbbbbbbbbbb" localSheetId="74" hidden="1">{"Tab1",#N/A,FALSE,"P";"Tab2",#N/A,FALSE,"P"}</definedName>
    <definedName name="bbbbbbbbbbbbb" localSheetId="75" hidden="1">{"Tab1",#N/A,FALSE,"P";"Tab2",#N/A,FALSE,"P"}</definedName>
    <definedName name="bbbbbbbbbbbbb" localSheetId="76" hidden="1">{"Tab1",#N/A,FALSE,"P";"Tab2",#N/A,FALSE,"P"}</definedName>
    <definedName name="bbbbbbbbbbbbb" localSheetId="12" hidden="1">{"Tab1",#N/A,FALSE,"P";"Tab2",#N/A,FALSE,"P"}</definedName>
    <definedName name="bbbbbbbbbbbbb" localSheetId="13" hidden="1">{"Tab1",#N/A,FALSE,"P";"Tab2",#N/A,FALSE,"P"}</definedName>
    <definedName name="bbbbbbbbbbbbb" localSheetId="14" hidden="1">{"Tab1",#N/A,FALSE,"P";"Tab2",#N/A,FALSE,"P"}</definedName>
    <definedName name="bbbbbbbbbbbbb" localSheetId="22" hidden="1">{"Tab1",#N/A,FALSE,"P";"Tab2",#N/A,FALSE,"P"}</definedName>
    <definedName name="bbbbbbbbbbbbb" localSheetId="23" hidden="1">{"Tab1",#N/A,FALSE,"P";"Tab2",#N/A,FALSE,"P"}</definedName>
    <definedName name="bbbbbbbbbbbbb" localSheetId="25" hidden="1">{"Tab1",#N/A,FALSE,"P";"Tab2",#N/A,FALSE,"P"}</definedName>
    <definedName name="bbbbbbbbbbbbb" localSheetId="27" hidden="1">{"Tab1",#N/A,FALSE,"P";"Tab2",#N/A,FALSE,"P"}</definedName>
    <definedName name="bbbbbbbbbbbbb" localSheetId="63" hidden="1">{"Tab1",#N/A,FALSE,"P";"Tab2",#N/A,FALSE,"P"}</definedName>
    <definedName name="bbbbbbbbbbbbb" localSheetId="30" hidden="1">{"Tab1",#N/A,FALSE,"P";"Tab2",#N/A,FALSE,"P"}</definedName>
    <definedName name="bbbbbbbbbbbbb" localSheetId="39" hidden="1">{"Tab1",#N/A,FALSE,"P";"Tab2",#N/A,FALSE,"P"}</definedName>
    <definedName name="bbbbbbbbbbbbb" localSheetId="2" hidden="1">{"Tab1",#N/A,FALSE,"P";"Tab2",#N/A,FALSE,"P"}</definedName>
    <definedName name="bbbbbbbbbbbbb" localSheetId="24" hidden="1">{"Tab1",#N/A,FALSE,"P";"Tab2",#N/A,FALSE,"P"}</definedName>
    <definedName name="bbbbbbbbbbbbb" localSheetId="26" hidden="1">{"Tab1",#N/A,FALSE,"P";"Tab2",#N/A,FALSE,"P"}</definedName>
    <definedName name="bbbbbbbbbbbbb" localSheetId="28" hidden="1">{"Tab1",#N/A,FALSE,"P";"Tab2",#N/A,FALSE,"P"}</definedName>
    <definedName name="bbbbbbbbbbbbb" localSheetId="31" hidden="1">{"Tab1",#N/A,FALSE,"P";"Tab2",#N/A,FALSE,"P"}</definedName>
    <definedName name="bbbbbbbbbbbbb" localSheetId="32" hidden="1">{"Tab1",#N/A,FALSE,"P";"Tab2",#N/A,FALSE,"P"}</definedName>
    <definedName name="bbbbbbbbbbbbb" localSheetId="33" hidden="1">{"Tab1",#N/A,FALSE,"P";"Tab2",#N/A,FALSE,"P"}</definedName>
    <definedName name="bbbbbbbbbbbbb" localSheetId="34" hidden="1">{"Tab1",#N/A,FALSE,"P";"Tab2",#N/A,FALSE,"P"}</definedName>
    <definedName name="bbbbbbbbbbbbb" localSheetId="35" hidden="1">{"Tab1",#N/A,FALSE,"P";"Tab2",#N/A,FALSE,"P"}</definedName>
    <definedName name="bbbbbbbbbbbbb" localSheetId="36" hidden="1">{"Tab1",#N/A,FALSE,"P";"Tab2",#N/A,FALSE,"P"}</definedName>
    <definedName name="bbbbbbbbbbbbb" localSheetId="40" hidden="1">{"Tab1",#N/A,FALSE,"P";"Tab2",#N/A,FALSE,"P"}</definedName>
    <definedName name="bbbbbbbbbbbbb" localSheetId="41" hidden="1">{"Tab1",#N/A,FALSE,"P";"Tab2",#N/A,FALSE,"P"}</definedName>
    <definedName name="bbbbbbbbbbbbb" localSheetId="42" hidden="1">{"Tab1",#N/A,FALSE,"P";"Tab2",#N/A,FALSE,"P"}</definedName>
    <definedName name="bbbbbbbbbbbbb" localSheetId="43" hidden="1">{"Tab1",#N/A,FALSE,"P";"Tab2",#N/A,FALSE,"P"}</definedName>
    <definedName name="bbbbbbbbbbbbb" localSheetId="44" hidden="1">{"Tab1",#N/A,FALSE,"P";"Tab2",#N/A,FALSE,"P"}</definedName>
    <definedName name="bbbbbbbbbbbbb" localSheetId="45" hidden="1">{"Tab1",#N/A,FALSE,"P";"Tab2",#N/A,FALSE,"P"}</definedName>
    <definedName name="bbbbbbbbbbbbb" localSheetId="46" hidden="1">{"Tab1",#N/A,FALSE,"P";"Tab2",#N/A,FALSE,"P"}</definedName>
    <definedName name="bbbbbbbbbbbbb" localSheetId="47" hidden="1">{"Tab1",#N/A,FALSE,"P";"Tab2",#N/A,FALSE,"P"}</definedName>
    <definedName name="bbbbbbbbbbbbb" localSheetId="48" hidden="1">{"Tab1",#N/A,FALSE,"P";"Tab2",#N/A,FALSE,"P"}</definedName>
    <definedName name="bbbbbbbbbbbbb" localSheetId="49" hidden="1">{"Tab1",#N/A,FALSE,"P";"Tab2",#N/A,FALSE,"P"}</definedName>
    <definedName name="bbbbbbbbbbbbb" localSheetId="50" hidden="1">{"Tab1",#N/A,FALSE,"P";"Tab2",#N/A,FALSE,"P"}</definedName>
    <definedName name="bbbbbbbbbbbbb" localSheetId="51" hidden="1">{"Tab1",#N/A,FALSE,"P";"Tab2",#N/A,FALSE,"P"}</definedName>
    <definedName name="bbbbbbbbbbbbb" localSheetId="52" hidden="1">{"Tab1",#N/A,FALSE,"P";"Tab2",#N/A,FALSE,"P"}</definedName>
    <definedName name="bbbbbbbbbbbbb" localSheetId="54" hidden="1">{"Tab1",#N/A,FALSE,"P";"Tab2",#N/A,FALSE,"P"}</definedName>
    <definedName name="bbbbbbbbbbbbb" localSheetId="64" hidden="1">{"Tab1",#N/A,FALSE,"P";"Tab2",#N/A,FALSE,"P"}</definedName>
    <definedName name="bbbbbbbbbbbbb" localSheetId="65" hidden="1">{"Tab1",#N/A,FALSE,"P";"Tab2",#N/A,FALSE,"P"}</definedName>
    <definedName name="bbbbbbbbbbbbb" localSheetId="66" hidden="1">{"Tab1",#N/A,FALSE,"P";"Tab2",#N/A,FALSE,"P"}</definedName>
    <definedName name="bbbbbbbbbbbbb" localSheetId="67" hidden="1">{"Tab1",#N/A,FALSE,"P";"Tab2",#N/A,FALSE,"P"}</definedName>
    <definedName name="bbbbbbbbbbbbb" localSheetId="19" hidden="1">{"Tab1",#N/A,FALSE,"P";"Tab2",#N/A,FALSE,"P"}</definedName>
    <definedName name="bbbbbbbbbbbbb" localSheetId="20" hidden="1">{"Tab1",#N/A,FALSE,"P";"Tab2",#N/A,FALSE,"P"}</definedName>
    <definedName name="bbbbbbbbbbbbb" localSheetId="0" hidden="1">{"Tab1",#N/A,FALSE,"P";"Tab2",#N/A,FALSE,"P"}</definedName>
    <definedName name="bbbbbbbbbbbbb" hidden="1">{"Tab1",#N/A,FALSE,"P";"Tab2",#N/A,FALSE,"P"}</definedName>
    <definedName name="BC" localSheetId="68">#REF!</definedName>
    <definedName name="BC" localSheetId="69">#REF!</definedName>
    <definedName name="BC" localSheetId="70">#REF!</definedName>
    <definedName name="BC" localSheetId="72">#REF!</definedName>
    <definedName name="BC" localSheetId="74">#REF!</definedName>
    <definedName name="BC" localSheetId="75">#REF!</definedName>
    <definedName name="BC" localSheetId="76">#REF!</definedName>
    <definedName name="BC" localSheetId="12">#REF!</definedName>
    <definedName name="BC" localSheetId="13">#REF!</definedName>
    <definedName name="BC" localSheetId="14">#REF!</definedName>
    <definedName name="BC" localSheetId="22">#REF!</definedName>
    <definedName name="BC" localSheetId="23">#REF!</definedName>
    <definedName name="BC" localSheetId="25">#REF!</definedName>
    <definedName name="BC" localSheetId="27">#REF!</definedName>
    <definedName name="BC" localSheetId="63">#REF!</definedName>
    <definedName name="BC" localSheetId="39">#REF!</definedName>
    <definedName name="BC" localSheetId="24">#REF!</definedName>
    <definedName name="BC" localSheetId="31">#REF!</definedName>
    <definedName name="BC" localSheetId="32">#REF!</definedName>
    <definedName name="BC" localSheetId="36">#REF!</definedName>
    <definedName name="BC" localSheetId="40">#REF!</definedName>
    <definedName name="BC" localSheetId="41">#REF!</definedName>
    <definedName name="BC" localSheetId="42">#REF!</definedName>
    <definedName name="BC" localSheetId="43">#REF!</definedName>
    <definedName name="BC" localSheetId="44">#REF!</definedName>
    <definedName name="BC" localSheetId="45">#REF!</definedName>
    <definedName name="BC" localSheetId="46">#REF!</definedName>
    <definedName name="BC" localSheetId="47">#REF!</definedName>
    <definedName name="BC" localSheetId="51">#REF!</definedName>
    <definedName name="BC" localSheetId="52">#REF!</definedName>
    <definedName name="BC" localSheetId="54">#REF!</definedName>
    <definedName name="BC" localSheetId="64">#REF!</definedName>
    <definedName name="BC" localSheetId="65">#REF!</definedName>
    <definedName name="BC" localSheetId="66">#REF!</definedName>
    <definedName name="BC" localSheetId="19">#REF!</definedName>
    <definedName name="BC" localSheetId="20">#REF!</definedName>
    <definedName name="BC" localSheetId="0">#REF!</definedName>
    <definedName name="BC">#REF!</definedName>
    <definedName name="BCA" localSheetId="14">#REF!</definedName>
    <definedName name="BCA">#N/A</definedName>
    <definedName name="BCA_GDP" localSheetId="14">#REF!</definedName>
    <definedName name="BCA_GDP">#N/A</definedName>
    <definedName name="BCA_NGDP" localSheetId="68">#REF!</definedName>
    <definedName name="BCA_NGDP" localSheetId="69">#REF!</definedName>
    <definedName name="BCA_NGDP" localSheetId="70">#REF!</definedName>
    <definedName name="BCA_NGDP" localSheetId="72">#REF!</definedName>
    <definedName name="BCA_NGDP" localSheetId="74">#REF!</definedName>
    <definedName name="BCA_NGDP" localSheetId="75">#REF!</definedName>
    <definedName name="BCA_NGDP" localSheetId="76">#REF!</definedName>
    <definedName name="BCA_NGDP" localSheetId="12">#REF!</definedName>
    <definedName name="BCA_NGDP" localSheetId="13">#REF!</definedName>
    <definedName name="BCA_NGDP" localSheetId="14">#REF!</definedName>
    <definedName name="BCA_NGDP" localSheetId="22">#REF!</definedName>
    <definedName name="BCA_NGDP" localSheetId="23">#REF!</definedName>
    <definedName name="BCA_NGDP" localSheetId="25">#REF!</definedName>
    <definedName name="BCA_NGDP" localSheetId="63">#REF!</definedName>
    <definedName name="BCA_NGDP" localSheetId="39">#REF!</definedName>
    <definedName name="BCA_NGDP" localSheetId="24">#REF!</definedName>
    <definedName name="BCA_NGDP" localSheetId="26">#REF!</definedName>
    <definedName name="BCA_NGDP" localSheetId="31">#REF!</definedName>
    <definedName name="BCA_NGDP" localSheetId="32">#REF!</definedName>
    <definedName name="BCA_NGDP" localSheetId="36">#REF!</definedName>
    <definedName name="BCA_NGDP" localSheetId="40">#REF!</definedName>
    <definedName name="BCA_NGDP" localSheetId="41">#REF!</definedName>
    <definedName name="BCA_NGDP" localSheetId="42">#REF!</definedName>
    <definedName name="BCA_NGDP" localSheetId="43">#REF!</definedName>
    <definedName name="BCA_NGDP" localSheetId="44">#REF!</definedName>
    <definedName name="BCA_NGDP" localSheetId="45">#REF!</definedName>
    <definedName name="BCA_NGDP" localSheetId="51">#REF!</definedName>
    <definedName name="BCA_NGDP" localSheetId="52">#REF!</definedName>
    <definedName name="BCA_NGDP" localSheetId="54">#REF!</definedName>
    <definedName name="BCA_NGDP" localSheetId="64">#REF!</definedName>
    <definedName name="BCA_NGDP" localSheetId="65">#REF!</definedName>
    <definedName name="BCA_NGDP" localSheetId="66">#REF!</definedName>
    <definedName name="BCA_NGDP" localSheetId="19">#REF!</definedName>
    <definedName name="BCA_NGDP" localSheetId="20">#REF!</definedName>
    <definedName name="BCA_NGDP" localSheetId="0">#REF!</definedName>
    <definedName name="BCA_NGDP">#REF!</definedName>
    <definedName name="BCEProg" localSheetId="68">#REF!</definedName>
    <definedName name="BCEProg" localSheetId="69">#REF!</definedName>
    <definedName name="BCEProg" localSheetId="70">#REF!</definedName>
    <definedName name="BCEProg" localSheetId="72">#REF!</definedName>
    <definedName name="BCEProg" localSheetId="74">#REF!</definedName>
    <definedName name="BCEProg" localSheetId="75">#REF!</definedName>
    <definedName name="BCEProg" localSheetId="76">#REF!</definedName>
    <definedName name="BCEProg" localSheetId="12">#REF!</definedName>
    <definedName name="BCEProg" localSheetId="13">#REF!</definedName>
    <definedName name="BCEProg" localSheetId="14">#REF!</definedName>
    <definedName name="BCEProg" localSheetId="63">#REF!</definedName>
    <definedName name="BCEProg" localSheetId="39">#REF!</definedName>
    <definedName name="BCEProg" localSheetId="40">#REF!</definedName>
    <definedName name="BCEProg" localSheetId="41">#REF!</definedName>
    <definedName name="BCEProg" localSheetId="42">#REF!</definedName>
    <definedName name="BCEProg" localSheetId="43">#REF!</definedName>
    <definedName name="BCEProg" localSheetId="44">#REF!</definedName>
    <definedName name="BCEProg" localSheetId="45">#REF!</definedName>
    <definedName name="BCEProg" localSheetId="51">#REF!</definedName>
    <definedName name="BCEProg" localSheetId="54">#REF!</definedName>
    <definedName name="BCEProg" localSheetId="64">#REF!</definedName>
    <definedName name="BCEProg" localSheetId="65">#REF!</definedName>
    <definedName name="BCEProg" localSheetId="19">#REF!</definedName>
    <definedName name="BCEProg" localSheetId="20">#REF!</definedName>
    <definedName name="BCEProg" localSheetId="0">#REF!</definedName>
    <definedName name="BCEProg">#REF!</definedName>
    <definedName name="BCH" localSheetId="68">#REF!</definedName>
    <definedName name="BCH" localSheetId="69">#REF!</definedName>
    <definedName name="BCH" localSheetId="70">#REF!</definedName>
    <definedName name="BCH" localSheetId="72">#REF!</definedName>
    <definedName name="BCH" localSheetId="74">#REF!</definedName>
    <definedName name="BCH" localSheetId="75">#REF!</definedName>
    <definedName name="BCH" localSheetId="76">#REF!</definedName>
    <definedName name="BCH" localSheetId="12">#REF!</definedName>
    <definedName name="BCH" localSheetId="13">#REF!</definedName>
    <definedName name="BCH" localSheetId="14">#REF!</definedName>
    <definedName name="BCH" localSheetId="22">#REF!</definedName>
    <definedName name="BCH" localSheetId="23">#REF!</definedName>
    <definedName name="BCH" localSheetId="25">#REF!</definedName>
    <definedName name="BCH" localSheetId="63">#REF!</definedName>
    <definedName name="BCH" localSheetId="39">#REF!</definedName>
    <definedName name="BCH" localSheetId="24">#REF!</definedName>
    <definedName name="BCH" localSheetId="31">#REF!</definedName>
    <definedName name="BCH" localSheetId="32">#REF!</definedName>
    <definedName name="BCH" localSheetId="40">#REF!</definedName>
    <definedName name="BCH" localSheetId="41">#REF!</definedName>
    <definedName name="BCH" localSheetId="42">#REF!</definedName>
    <definedName name="BCH" localSheetId="43">#REF!</definedName>
    <definedName name="BCH" localSheetId="44">#REF!</definedName>
    <definedName name="BCH" localSheetId="45">#REF!</definedName>
    <definedName name="BCH" localSheetId="51">#REF!</definedName>
    <definedName name="BCH" localSheetId="52">#REF!</definedName>
    <definedName name="BCH" localSheetId="54">#REF!</definedName>
    <definedName name="BCH" localSheetId="64">#REF!</definedName>
    <definedName name="BCH" localSheetId="65">#REF!</definedName>
    <definedName name="BCH" localSheetId="19">#REF!</definedName>
    <definedName name="BCH" localSheetId="20">#REF!</definedName>
    <definedName name="BCH" localSheetId="0">#REF!</definedName>
    <definedName name="BCH">#REF!</definedName>
    <definedName name="BCH_10G" localSheetId="68">#REF!</definedName>
    <definedName name="BCH_10G" localSheetId="69">#REF!</definedName>
    <definedName name="BCH_10G" localSheetId="70">#REF!</definedName>
    <definedName name="BCH_10G" localSheetId="72">#REF!</definedName>
    <definedName name="BCH_10G" localSheetId="74">#REF!</definedName>
    <definedName name="BCH_10G" localSheetId="75">#REF!</definedName>
    <definedName name="BCH_10G" localSheetId="76">#REF!</definedName>
    <definedName name="BCH_10G" localSheetId="12">#REF!</definedName>
    <definedName name="BCH_10G" localSheetId="13">#REF!</definedName>
    <definedName name="BCH_10G" localSheetId="22">#REF!</definedName>
    <definedName name="BCH_10G" localSheetId="23">#REF!</definedName>
    <definedName name="BCH_10G" localSheetId="25">#REF!</definedName>
    <definedName name="BCH_10G" localSheetId="63">#REF!</definedName>
    <definedName name="BCH_10G" localSheetId="39">#REF!</definedName>
    <definedName name="BCH_10G" localSheetId="24">#REF!</definedName>
    <definedName name="BCH_10G" localSheetId="31">#REF!</definedName>
    <definedName name="BCH_10G" localSheetId="32">#REF!</definedName>
    <definedName name="BCH_10G" localSheetId="40">#REF!</definedName>
    <definedName name="BCH_10G" localSheetId="41">#REF!</definedName>
    <definedName name="BCH_10G" localSheetId="42">#REF!</definedName>
    <definedName name="BCH_10G" localSheetId="43">#REF!</definedName>
    <definedName name="BCH_10G" localSheetId="44">#REF!</definedName>
    <definedName name="BCH_10G" localSheetId="45">#REF!</definedName>
    <definedName name="BCH_10G" localSheetId="51">#REF!</definedName>
    <definedName name="BCH_10G" localSheetId="52">#REF!</definedName>
    <definedName name="BCH_10G" localSheetId="54">#REF!</definedName>
    <definedName name="BCH_10G" localSheetId="64">#REF!</definedName>
    <definedName name="BCH_10G" localSheetId="65">#REF!</definedName>
    <definedName name="BCH_10G" localSheetId="19">#REF!</definedName>
    <definedName name="BCH_10G" localSheetId="20">#REF!</definedName>
    <definedName name="BCH_10G" localSheetId="0">#REF!</definedName>
    <definedName name="BCH_10G">#REF!</definedName>
    <definedName name="BCH_10R" localSheetId="68">#REF!</definedName>
    <definedName name="BCH_10R" localSheetId="69">#REF!</definedName>
    <definedName name="BCH_10R" localSheetId="70">#REF!</definedName>
    <definedName name="BCH_10R" localSheetId="72">#REF!</definedName>
    <definedName name="BCH_10R" localSheetId="74">#REF!</definedName>
    <definedName name="BCH_10R" localSheetId="75">#REF!</definedName>
    <definedName name="BCH_10R" localSheetId="76">#REF!</definedName>
    <definedName name="BCH_10R" localSheetId="12">#REF!</definedName>
    <definedName name="BCH_10R" localSheetId="13">#REF!</definedName>
    <definedName name="BCH_10R" localSheetId="22">#REF!</definedName>
    <definedName name="BCH_10R" localSheetId="63">#REF!</definedName>
    <definedName name="BCH_10R" localSheetId="39">#REF!</definedName>
    <definedName name="BCH_10R" localSheetId="32">#REF!</definedName>
    <definedName name="BCH_10R" localSheetId="40">#REF!</definedName>
    <definedName name="BCH_10R" localSheetId="41">#REF!</definedName>
    <definedName name="BCH_10R" localSheetId="42">#REF!</definedName>
    <definedName name="BCH_10R" localSheetId="43">#REF!</definedName>
    <definedName name="BCH_10R" localSheetId="44">#REF!</definedName>
    <definedName name="BCH_10R" localSheetId="45">#REF!</definedName>
    <definedName name="BCH_10R" localSheetId="51">#REF!</definedName>
    <definedName name="BCH_10R" localSheetId="52">#REF!</definedName>
    <definedName name="BCH_10R" localSheetId="54">#REF!</definedName>
    <definedName name="BCH_10R" localSheetId="64">#REF!</definedName>
    <definedName name="BCH_10R" localSheetId="65">#REF!</definedName>
    <definedName name="BCH_10R" localSheetId="19">#REF!</definedName>
    <definedName name="BCH_10R" localSheetId="20">#REF!</definedName>
    <definedName name="BCH_10R" localSheetId="0">#REF!</definedName>
    <definedName name="BCH_10R">#REF!</definedName>
    <definedName name="Bcos_Com_20G" localSheetId="68">#REF!</definedName>
    <definedName name="Bcos_Com_20G" localSheetId="69">#REF!</definedName>
    <definedName name="Bcos_Com_20G" localSheetId="70">#REF!</definedName>
    <definedName name="Bcos_Com_20G" localSheetId="72">#REF!</definedName>
    <definedName name="Bcos_Com_20G" localSheetId="74">#REF!</definedName>
    <definedName name="Bcos_Com_20G" localSheetId="75">#REF!</definedName>
    <definedName name="Bcos_Com_20G" localSheetId="76">#REF!</definedName>
    <definedName name="Bcos_Com_20G" localSheetId="12">#REF!</definedName>
    <definedName name="Bcos_Com_20G" localSheetId="13">#REF!</definedName>
    <definedName name="Bcos_Com_20G" localSheetId="22">#REF!</definedName>
    <definedName name="Bcos_Com_20G" localSheetId="63">#REF!</definedName>
    <definedName name="Bcos_Com_20G" localSheetId="39">#REF!</definedName>
    <definedName name="Bcos_Com_20G" localSheetId="32">#REF!</definedName>
    <definedName name="Bcos_Com_20G" localSheetId="40">#REF!</definedName>
    <definedName name="Bcos_Com_20G" localSheetId="41">#REF!</definedName>
    <definedName name="Bcos_Com_20G" localSheetId="42">#REF!</definedName>
    <definedName name="Bcos_Com_20G" localSheetId="43">#REF!</definedName>
    <definedName name="Bcos_Com_20G" localSheetId="44">#REF!</definedName>
    <definedName name="Bcos_Com_20G" localSheetId="45">#REF!</definedName>
    <definedName name="Bcos_Com_20G" localSheetId="51">#REF!</definedName>
    <definedName name="Bcos_Com_20G" localSheetId="52">#REF!</definedName>
    <definedName name="Bcos_Com_20G" localSheetId="54">#REF!</definedName>
    <definedName name="Bcos_Com_20G" localSheetId="64">#REF!</definedName>
    <definedName name="Bcos_Com_20G" localSheetId="65">#REF!</definedName>
    <definedName name="Bcos_Com_20G" localSheetId="19">#REF!</definedName>
    <definedName name="Bcos_Com_20G" localSheetId="20">#REF!</definedName>
    <definedName name="Bcos_Com_20G" localSheetId="0">#REF!</definedName>
    <definedName name="Bcos_Com_20G">#REF!</definedName>
    <definedName name="Bcos_Com20R" localSheetId="68">#REF!</definedName>
    <definedName name="Bcos_Com20R" localSheetId="69">#REF!</definedName>
    <definedName name="Bcos_Com20R" localSheetId="70">#REF!</definedName>
    <definedName name="Bcos_Com20R" localSheetId="72">#REF!</definedName>
    <definedName name="Bcos_Com20R" localSheetId="74">#REF!</definedName>
    <definedName name="Bcos_Com20R" localSheetId="75">#REF!</definedName>
    <definedName name="Bcos_Com20R" localSheetId="76">#REF!</definedName>
    <definedName name="Bcos_Com20R" localSheetId="12">#REF!</definedName>
    <definedName name="Bcos_Com20R" localSheetId="13">#REF!</definedName>
    <definedName name="Bcos_Com20R" localSheetId="22">#REF!</definedName>
    <definedName name="Bcos_Com20R" localSheetId="63">#REF!</definedName>
    <definedName name="Bcos_Com20R" localSheetId="39">#REF!</definedName>
    <definedName name="Bcos_Com20R" localSheetId="32">#REF!</definedName>
    <definedName name="Bcos_Com20R" localSheetId="40">#REF!</definedName>
    <definedName name="Bcos_Com20R" localSheetId="41">#REF!</definedName>
    <definedName name="Bcos_Com20R" localSheetId="42">#REF!</definedName>
    <definedName name="Bcos_Com20R" localSheetId="43">#REF!</definedName>
    <definedName name="Bcos_Com20R" localSheetId="44">#REF!</definedName>
    <definedName name="Bcos_Com20R" localSheetId="45">#REF!</definedName>
    <definedName name="Bcos_Com20R" localSheetId="51">#REF!</definedName>
    <definedName name="Bcos_Com20R" localSheetId="52">#REF!</definedName>
    <definedName name="Bcos_Com20R" localSheetId="54">#REF!</definedName>
    <definedName name="Bcos_Com20R" localSheetId="64">#REF!</definedName>
    <definedName name="Bcos_Com20R" localSheetId="65">#REF!</definedName>
    <definedName name="Bcos_Com20R" localSheetId="19">#REF!</definedName>
    <definedName name="Bcos_Com20R" localSheetId="20">#REF!</definedName>
    <definedName name="Bcos_Com20R" localSheetId="0">#REF!</definedName>
    <definedName name="Bcos_Com20R">#REF!</definedName>
    <definedName name="BCRD15" localSheetId="68" hidden="1">'[73]Crédito SPNF (fiscal)'!#REF!</definedName>
    <definedName name="BCRD15" localSheetId="69" hidden="1">'[73]Crédito SPNF (fiscal)'!#REF!</definedName>
    <definedName name="BCRD15" localSheetId="70" hidden="1">'[73]Crédito SPNF (fiscal)'!#REF!</definedName>
    <definedName name="BCRD15" localSheetId="72" hidden="1">'[73]Crédito SPNF (fiscal)'!#REF!</definedName>
    <definedName name="BCRD15" localSheetId="74" hidden="1">'[73]Crédito SPNF (fiscal)'!#REF!</definedName>
    <definedName name="BCRD15" localSheetId="75" hidden="1">'[73]Crédito SPNF (fiscal)'!#REF!</definedName>
    <definedName name="BCRD15" localSheetId="76" hidden="1">'[73]Crédito SPNF (fiscal)'!#REF!</definedName>
    <definedName name="BCRD15" localSheetId="12" hidden="1">#REF!</definedName>
    <definedName name="BCRD15" localSheetId="13" hidden="1">#REF!</definedName>
    <definedName name="BCRD15" localSheetId="22" hidden="1">'[73]Crédito SPNF (fiscal)'!#REF!</definedName>
    <definedName name="BCRD15" localSheetId="25" hidden="1">#REF!</definedName>
    <definedName name="BCRD15" localSheetId="39" hidden="1">#REF!</definedName>
    <definedName name="BCRD15" localSheetId="24" hidden="1">#REF!</definedName>
    <definedName name="BCRD15" localSheetId="26" hidden="1">'[73]Crédito SPNF (fiscal)'!#REF!</definedName>
    <definedName name="BCRD15" localSheetId="31" hidden="1">'[73]Crédito SPNF (fiscal)'!#REF!</definedName>
    <definedName name="BCRD15" localSheetId="40" hidden="1">#REF!</definedName>
    <definedName name="BCRD15" localSheetId="41" hidden="1">#REF!</definedName>
    <definedName name="BCRD15" localSheetId="42" hidden="1">#REF!</definedName>
    <definedName name="BCRD15" localSheetId="43" hidden="1">'[73]Crédito SPNF (fiscal)'!#REF!</definedName>
    <definedName name="BCRD15" localSheetId="44" hidden="1">'[73]Crédito SPNF (fiscal)'!#REF!</definedName>
    <definedName name="BCRD15" localSheetId="45" hidden="1">#REF!</definedName>
    <definedName name="BCRD15" localSheetId="51" hidden="1">#REF!</definedName>
    <definedName name="BCRD15" localSheetId="52" hidden="1">'[73]Crédito SPNF (fiscal)'!#REF!</definedName>
    <definedName name="BCRD15" localSheetId="54" hidden="1">#REF!</definedName>
    <definedName name="BCRD15" localSheetId="65" hidden="1">'[73]Crédito SPNF (fiscal)'!#REF!</definedName>
    <definedName name="BCRD15" localSheetId="66" hidden="1">'[73]Crédito SPNF (fiscal)'!#REF!</definedName>
    <definedName name="BCRD15" localSheetId="19" hidden="1">#REF!</definedName>
    <definedName name="BCRD15" localSheetId="20" hidden="1">'[73]Crédito SPNF (fiscal)'!#REF!</definedName>
    <definedName name="BCRD15" localSheetId="0" hidden="1">'[73]Crédito SPNF (fiscal)'!#REF!</definedName>
    <definedName name="BCRD15" hidden="1">#REF!</definedName>
    <definedName name="BDEAC" localSheetId="12">#REF!</definedName>
    <definedName name="BDEAC" localSheetId="13">#REF!</definedName>
    <definedName name="BDEAC" localSheetId="39">#REF!</definedName>
    <definedName name="BDEAC" localSheetId="26">[55]CIRRs!$C$70</definedName>
    <definedName name="BDEAC" localSheetId="40">#REF!</definedName>
    <definedName name="BDEAC" localSheetId="41">#REF!</definedName>
    <definedName name="BDEAC" localSheetId="42">#REF!</definedName>
    <definedName name="BDEAC" localSheetId="43">[55]CIRRs!$C$70</definedName>
    <definedName name="BDEAC" localSheetId="44">[55]CIRRs!$C$70</definedName>
    <definedName name="BDEAC" localSheetId="45">#REF!</definedName>
    <definedName name="BDEAC" localSheetId="51">[55]CIRRs!$C$70</definedName>
    <definedName name="BDEAC" localSheetId="54">#REF!</definedName>
    <definedName name="BDEAC" localSheetId="66">[55]CIRRs!$C$70</definedName>
    <definedName name="BDEAC" localSheetId="19">#REF!</definedName>
    <definedName name="BDEAC" localSheetId="20">[55]CIRRs!$C$70</definedName>
    <definedName name="BDEAC" localSheetId="0">[55]CIRRs!$C$70</definedName>
    <definedName name="BDEAC">#REF!</definedName>
    <definedName name="BE" localSheetId="14">#REF!</definedName>
    <definedName name="BE">#N/A</definedName>
    <definedName name="BEA" localSheetId="68">#REF!</definedName>
    <definedName name="BEA" localSheetId="69">#REF!</definedName>
    <definedName name="BEA" localSheetId="70">#REF!</definedName>
    <definedName name="BEA" localSheetId="72">#REF!</definedName>
    <definedName name="BEA" localSheetId="74">#REF!</definedName>
    <definedName name="BEA" localSheetId="75">#REF!</definedName>
    <definedName name="BEA" localSheetId="76">#REF!</definedName>
    <definedName name="BEA" localSheetId="12">#REF!</definedName>
    <definedName name="BEA" localSheetId="13">#REF!</definedName>
    <definedName name="BEA" localSheetId="14">#REF!</definedName>
    <definedName name="BEA" localSheetId="22">#REF!</definedName>
    <definedName name="BEA" localSheetId="23">#REF!</definedName>
    <definedName name="BEA" localSheetId="25">#REF!</definedName>
    <definedName name="BEA" localSheetId="63">#REF!</definedName>
    <definedName name="BEA" localSheetId="39">#REF!</definedName>
    <definedName name="BEA" localSheetId="24">#REF!</definedName>
    <definedName name="BEA" localSheetId="31">#REF!</definedName>
    <definedName name="BEA" localSheetId="32">#REF!</definedName>
    <definedName name="BEA" localSheetId="36">#REF!</definedName>
    <definedName name="BEA" localSheetId="40">#REF!</definedName>
    <definedName name="BEA" localSheetId="41">#REF!</definedName>
    <definedName name="BEA" localSheetId="42">#REF!</definedName>
    <definedName name="BEA" localSheetId="43">#REF!</definedName>
    <definedName name="BEA" localSheetId="44">#REF!</definedName>
    <definedName name="BEA" localSheetId="45">#REF!</definedName>
    <definedName name="BEA" localSheetId="51">#REF!</definedName>
    <definedName name="BEA" localSheetId="52">#REF!</definedName>
    <definedName name="BEA" localSheetId="54">#REF!</definedName>
    <definedName name="BEA" localSheetId="64">#REF!</definedName>
    <definedName name="BEA" localSheetId="65">#REF!</definedName>
    <definedName name="BEA" localSheetId="66">#REF!</definedName>
    <definedName name="BEA" localSheetId="19">#REF!</definedName>
    <definedName name="BEA" localSheetId="20">#REF!</definedName>
    <definedName name="BEA" localSheetId="0">#REF!</definedName>
    <definedName name="BEA">#REF!</definedName>
    <definedName name="BEABA" localSheetId="68">#REF!</definedName>
    <definedName name="BEABA" localSheetId="69">#REF!</definedName>
    <definedName name="BEABA" localSheetId="70">#REF!</definedName>
    <definedName name="BEABA" localSheetId="72">#REF!</definedName>
    <definedName name="BEABA" localSheetId="74">#REF!</definedName>
    <definedName name="BEABA" localSheetId="75">#REF!</definedName>
    <definedName name="BEABA" localSheetId="76">#REF!</definedName>
    <definedName name="BEABA" localSheetId="12">#REF!</definedName>
    <definedName name="BEABA" localSheetId="13">#REF!</definedName>
    <definedName name="BEABA" localSheetId="14">#REF!</definedName>
    <definedName name="BEABA" localSheetId="63">#REF!</definedName>
    <definedName name="BEABA" localSheetId="39">#REF!</definedName>
    <definedName name="BEABA" localSheetId="40">#REF!</definedName>
    <definedName name="BEABA" localSheetId="41">#REF!</definedName>
    <definedName name="BEABA" localSheetId="42">#REF!</definedName>
    <definedName name="BEABA" localSheetId="43">#REF!</definedName>
    <definedName name="BEABA" localSheetId="44">#REF!</definedName>
    <definedName name="BEABA" localSheetId="45">#REF!</definedName>
    <definedName name="BEABA" localSheetId="51">#REF!</definedName>
    <definedName name="BEABA" localSheetId="54">#REF!</definedName>
    <definedName name="BEABA" localSheetId="64">#REF!</definedName>
    <definedName name="BEABA" localSheetId="65">#REF!</definedName>
    <definedName name="BEABA" localSheetId="19">#REF!</definedName>
    <definedName name="BEABA" localSheetId="20">#REF!</definedName>
    <definedName name="BEABA" localSheetId="0">#REF!</definedName>
    <definedName name="BEABA">#REF!</definedName>
    <definedName name="BEABI" localSheetId="68">#REF!</definedName>
    <definedName name="BEABI" localSheetId="69">#REF!</definedName>
    <definedName name="BEABI" localSheetId="70">#REF!</definedName>
    <definedName name="BEABI" localSheetId="72">#REF!</definedName>
    <definedName name="BEABI" localSheetId="74">#REF!</definedName>
    <definedName name="BEABI" localSheetId="75">#REF!</definedName>
    <definedName name="BEABI" localSheetId="76">#REF!</definedName>
    <definedName name="BEABI" localSheetId="12">#REF!</definedName>
    <definedName name="BEABI" localSheetId="13">#REF!</definedName>
    <definedName name="BEABI" localSheetId="63">#REF!</definedName>
    <definedName name="BEABI" localSheetId="39">#REF!</definedName>
    <definedName name="BEABI" localSheetId="40">#REF!</definedName>
    <definedName name="BEABI" localSheetId="41">#REF!</definedName>
    <definedName name="BEABI" localSheetId="42">#REF!</definedName>
    <definedName name="BEABI" localSheetId="43">#REF!</definedName>
    <definedName name="BEABI" localSheetId="44">#REF!</definedName>
    <definedName name="BEABI" localSheetId="45">#REF!</definedName>
    <definedName name="BEABI" localSheetId="51">#REF!</definedName>
    <definedName name="BEABI" localSheetId="54">#REF!</definedName>
    <definedName name="BEABI" localSheetId="64">#REF!</definedName>
    <definedName name="BEABI" localSheetId="65">#REF!</definedName>
    <definedName name="BEABI" localSheetId="19">#REF!</definedName>
    <definedName name="BEABI" localSheetId="20">#REF!</definedName>
    <definedName name="BEABI" localSheetId="0">#REF!</definedName>
    <definedName name="BEABI">#REF!</definedName>
    <definedName name="BEAI">#N/A</definedName>
    <definedName name="BEAIB">#N/A</definedName>
    <definedName name="BEAIG">#N/A</definedName>
    <definedName name="BEAMU" localSheetId="68">#REF!</definedName>
    <definedName name="BEAMU" localSheetId="69">#REF!</definedName>
    <definedName name="BEAMU" localSheetId="70">#REF!</definedName>
    <definedName name="BEAMU" localSheetId="72">#REF!</definedName>
    <definedName name="BEAMU" localSheetId="74">#REF!</definedName>
    <definedName name="BEAMU" localSheetId="75">#REF!</definedName>
    <definedName name="BEAMU" localSheetId="76">#REF!</definedName>
    <definedName name="BEAMU" localSheetId="12">#REF!</definedName>
    <definedName name="BEAMU" localSheetId="13">#REF!</definedName>
    <definedName name="BEAMU" localSheetId="63">#REF!</definedName>
    <definedName name="BEAMU" localSheetId="39">#REF!</definedName>
    <definedName name="BEAMU" localSheetId="26">#REF!</definedName>
    <definedName name="BEAMU" localSheetId="40">#REF!</definedName>
    <definedName name="BEAMU" localSheetId="41">#REF!</definedName>
    <definedName name="BEAMU" localSheetId="42">#REF!</definedName>
    <definedName name="BEAMU" localSheetId="43">#REF!</definedName>
    <definedName name="BEAMU" localSheetId="44">#REF!</definedName>
    <definedName name="BEAMU" localSheetId="45">#REF!</definedName>
    <definedName name="BEAMU" localSheetId="51">#REF!</definedName>
    <definedName name="BEAMU" localSheetId="54">#REF!</definedName>
    <definedName name="BEAMU" localSheetId="64">#REF!</definedName>
    <definedName name="BEAMU" localSheetId="65">#REF!</definedName>
    <definedName name="BEAMU" localSheetId="66">#REF!</definedName>
    <definedName name="BEAMU" localSheetId="19">#REF!</definedName>
    <definedName name="BEAMU" localSheetId="20">#REF!</definedName>
    <definedName name="BEAMU" localSheetId="0">#REF!</definedName>
    <definedName name="BEAMU">#REF!</definedName>
    <definedName name="BEAP">#N/A</definedName>
    <definedName name="BEAPB">#N/A</definedName>
    <definedName name="BEAPG">#N/A</definedName>
    <definedName name="BEC" localSheetId="68">#REF!</definedName>
    <definedName name="BEC" localSheetId="69">#REF!</definedName>
    <definedName name="BEC" localSheetId="70">#REF!</definedName>
    <definedName name="BEC" localSheetId="72">#REF!</definedName>
    <definedName name="BEC" localSheetId="74">#REF!</definedName>
    <definedName name="BEC" localSheetId="75">#REF!</definedName>
    <definedName name="BEC" localSheetId="76">#REF!</definedName>
    <definedName name="BEC" localSheetId="12">#REF!</definedName>
    <definedName name="BEC" localSheetId="13">#REF!</definedName>
    <definedName name="BEC" localSheetId="63">#REF!</definedName>
    <definedName name="BEC" localSheetId="39">#REF!</definedName>
    <definedName name="BEC" localSheetId="26">#REF!</definedName>
    <definedName name="BEC" localSheetId="40">#REF!</definedName>
    <definedName name="BEC" localSheetId="41">#REF!</definedName>
    <definedName name="BEC" localSheetId="42">#REF!</definedName>
    <definedName name="BEC" localSheetId="43">#REF!</definedName>
    <definedName name="BEC" localSheetId="44">#REF!</definedName>
    <definedName name="BEC" localSheetId="45">#REF!</definedName>
    <definedName name="BEC" localSheetId="51">#REF!</definedName>
    <definedName name="BEC" localSheetId="54">#REF!</definedName>
    <definedName name="BEC" localSheetId="64">#REF!</definedName>
    <definedName name="BEC" localSheetId="65">#REF!</definedName>
    <definedName name="BEC" localSheetId="66">#REF!</definedName>
    <definedName name="BEC" localSheetId="19">#REF!</definedName>
    <definedName name="BEC" localSheetId="20">#REF!</definedName>
    <definedName name="BEC" localSheetId="0">#REF!</definedName>
    <definedName name="BEC">#REF!</definedName>
    <definedName name="BED" localSheetId="68">#REF!</definedName>
    <definedName name="BED" localSheetId="69">#REF!</definedName>
    <definedName name="BED" localSheetId="70">#REF!</definedName>
    <definedName name="BED" localSheetId="72">#REF!</definedName>
    <definedName name="BED" localSheetId="74">#REF!</definedName>
    <definedName name="BED" localSheetId="75">#REF!</definedName>
    <definedName name="BED" localSheetId="76">#REF!</definedName>
    <definedName name="BED" localSheetId="12">#REF!</definedName>
    <definedName name="BED" localSheetId="13">#REF!</definedName>
    <definedName name="BED" localSheetId="14">#REF!</definedName>
    <definedName name="BED" localSheetId="22">#REF!</definedName>
    <definedName name="BED" localSheetId="23">#REF!</definedName>
    <definedName name="BED" localSheetId="25">#REF!</definedName>
    <definedName name="BED" localSheetId="63">#REF!</definedName>
    <definedName name="BED" localSheetId="39">#REF!</definedName>
    <definedName name="BED" localSheetId="24">#REF!</definedName>
    <definedName name="BED" localSheetId="26">#REF!</definedName>
    <definedName name="BED" localSheetId="31">#REF!</definedName>
    <definedName name="BED" localSheetId="32">#REF!</definedName>
    <definedName name="BED" localSheetId="36">#REF!</definedName>
    <definedName name="BED" localSheetId="40">#REF!</definedName>
    <definedName name="BED" localSheetId="41">#REF!</definedName>
    <definedName name="BED" localSheetId="42">#REF!</definedName>
    <definedName name="BED" localSheetId="43">#REF!</definedName>
    <definedName name="BED" localSheetId="44">#REF!</definedName>
    <definedName name="BED" localSheetId="45">#REF!</definedName>
    <definedName name="BED" localSheetId="51">#REF!</definedName>
    <definedName name="BED" localSheetId="52">#REF!</definedName>
    <definedName name="BED" localSheetId="54">#REF!</definedName>
    <definedName name="BED" localSheetId="64">#REF!</definedName>
    <definedName name="BED" localSheetId="65">#REF!</definedName>
    <definedName name="BED" localSheetId="19">#REF!</definedName>
    <definedName name="BED" localSheetId="20">#REF!</definedName>
    <definedName name="BED" localSheetId="0">#REF!</definedName>
    <definedName name="BED">#REF!</definedName>
    <definedName name="BED_6" localSheetId="68">#REF!</definedName>
    <definedName name="BED_6" localSheetId="69">#REF!</definedName>
    <definedName name="BED_6" localSheetId="70">#REF!</definedName>
    <definedName name="BED_6" localSheetId="72">#REF!</definedName>
    <definedName name="BED_6" localSheetId="74">#REF!</definedName>
    <definedName name="BED_6" localSheetId="75">#REF!</definedName>
    <definedName name="BED_6" localSheetId="76">#REF!</definedName>
    <definedName name="BED_6" localSheetId="12">#REF!</definedName>
    <definedName name="BED_6" localSheetId="13">#REF!</definedName>
    <definedName name="BED_6" localSheetId="14">#REF!</definedName>
    <definedName name="BED_6" localSheetId="22">#REF!</definedName>
    <definedName name="BED_6" localSheetId="23">#REF!</definedName>
    <definedName name="BED_6" localSheetId="25">#REF!</definedName>
    <definedName name="BED_6" localSheetId="63">#REF!</definedName>
    <definedName name="BED_6" localSheetId="39">#REF!</definedName>
    <definedName name="BED_6" localSheetId="24">#REF!</definedName>
    <definedName name="BED_6" localSheetId="26">#REF!</definedName>
    <definedName name="BED_6" localSheetId="31">#REF!</definedName>
    <definedName name="BED_6" localSheetId="32">#REF!</definedName>
    <definedName name="BED_6" localSheetId="40">#REF!</definedName>
    <definedName name="BED_6" localSheetId="41">#REF!</definedName>
    <definedName name="BED_6" localSheetId="42">#REF!</definedName>
    <definedName name="BED_6" localSheetId="43">#REF!</definedName>
    <definedName name="BED_6" localSheetId="44">#REF!</definedName>
    <definedName name="BED_6" localSheetId="45">#REF!</definedName>
    <definedName name="BED_6" localSheetId="51">#REF!</definedName>
    <definedName name="BED_6" localSheetId="52">#REF!</definedName>
    <definedName name="BED_6" localSheetId="54">#REF!</definedName>
    <definedName name="BED_6" localSheetId="64">#REF!</definedName>
    <definedName name="BED_6" localSheetId="65">#REF!</definedName>
    <definedName name="BED_6" localSheetId="19">#REF!</definedName>
    <definedName name="BED_6" localSheetId="20">#REF!</definedName>
    <definedName name="BED_6" localSheetId="0">#REF!</definedName>
    <definedName name="BED_6">#REF!</definedName>
    <definedName name="BEDE" localSheetId="68">#REF!</definedName>
    <definedName name="BEDE" localSheetId="69">#REF!</definedName>
    <definedName name="BEDE" localSheetId="70">#REF!</definedName>
    <definedName name="BEDE" localSheetId="72">#REF!</definedName>
    <definedName name="BEDE" localSheetId="74">#REF!</definedName>
    <definedName name="BEDE" localSheetId="75">#REF!</definedName>
    <definedName name="BEDE" localSheetId="76">#REF!</definedName>
    <definedName name="BEDE" localSheetId="12">#REF!</definedName>
    <definedName name="BEDE" localSheetId="13">#REF!</definedName>
    <definedName name="BEDE" localSheetId="14">#REF!</definedName>
    <definedName name="BEDE" localSheetId="63">#REF!</definedName>
    <definedName name="BEDE" localSheetId="39">#REF!</definedName>
    <definedName name="BEDE" localSheetId="40">#REF!</definedName>
    <definedName name="BEDE" localSheetId="41">#REF!</definedName>
    <definedName name="BEDE" localSheetId="42">#REF!</definedName>
    <definedName name="BEDE" localSheetId="43">#REF!</definedName>
    <definedName name="BEDE" localSheetId="44">#REF!</definedName>
    <definedName name="BEDE" localSheetId="45">#REF!</definedName>
    <definedName name="BEDE" localSheetId="51">#REF!</definedName>
    <definedName name="BEDE" localSheetId="54">#REF!</definedName>
    <definedName name="BEDE" localSheetId="64">#REF!</definedName>
    <definedName name="BEDE" localSheetId="65">#REF!</definedName>
    <definedName name="BEDE" localSheetId="19">#REF!</definedName>
    <definedName name="BEDE" localSheetId="20">#REF!</definedName>
    <definedName name="BEDE" localSheetId="0">#REF!</definedName>
    <definedName name="BEDE">#REF!</definedName>
    <definedName name="BEF" localSheetId="12">#REF!</definedName>
    <definedName name="BEF" localSheetId="13">#REF!</definedName>
    <definedName name="BEF" localSheetId="39">#REF!</definedName>
    <definedName name="BEF" localSheetId="26">[55]CIRRs!$C$79</definedName>
    <definedName name="BEF" localSheetId="40">#REF!</definedName>
    <definedName name="BEF" localSheetId="41">#REF!</definedName>
    <definedName name="BEF" localSheetId="42">#REF!</definedName>
    <definedName name="BEF" localSheetId="43">[55]CIRRs!$C$79</definedName>
    <definedName name="BEF" localSheetId="44">[55]CIRRs!$C$79</definedName>
    <definedName name="BEF" localSheetId="45">#REF!</definedName>
    <definedName name="BEF" localSheetId="51">[55]CIRRs!$C$79</definedName>
    <definedName name="BEF" localSheetId="54">#REF!</definedName>
    <definedName name="BEF" localSheetId="66">[55]CIRRs!$C$79</definedName>
    <definedName name="BEF" localSheetId="19">#REF!</definedName>
    <definedName name="BEF" localSheetId="20">[55]CIRRs!$C$79</definedName>
    <definedName name="BEF" localSheetId="0">[55]CIRRs!$C$79</definedName>
    <definedName name="BEF">#REF!</definedName>
    <definedName name="Bei" localSheetId="68">[74]terms!#REF!</definedName>
    <definedName name="Bei" localSheetId="69">[74]terms!#REF!</definedName>
    <definedName name="Bei" localSheetId="70">[74]terms!#REF!</definedName>
    <definedName name="Bei" localSheetId="72">[74]terms!#REF!</definedName>
    <definedName name="Bei" localSheetId="74">[74]terms!#REF!</definedName>
    <definedName name="Bei" localSheetId="75">[74]terms!#REF!</definedName>
    <definedName name="Bei" localSheetId="76">[74]terms!#REF!</definedName>
    <definedName name="Bei" localSheetId="12">#REF!</definedName>
    <definedName name="Bei" localSheetId="13">#REF!</definedName>
    <definedName name="Bei" localSheetId="39">#REF!</definedName>
    <definedName name="Bei" localSheetId="26">[74]terms!#REF!</definedName>
    <definedName name="Bei" localSheetId="31">[74]terms!#REF!</definedName>
    <definedName name="Bei" localSheetId="40">#REF!</definedName>
    <definedName name="Bei" localSheetId="41">[74]terms!#REF!</definedName>
    <definedName name="Bei" localSheetId="42">[74]terms!#REF!</definedName>
    <definedName name="Bei" localSheetId="43">[74]terms!#REF!</definedName>
    <definedName name="Bei" localSheetId="44">[74]terms!#REF!</definedName>
    <definedName name="Bei" localSheetId="45">#REF!</definedName>
    <definedName name="Bei" localSheetId="51">[74]terms!#REF!</definedName>
    <definedName name="Bei" localSheetId="54">#REF!</definedName>
    <definedName name="Bei" localSheetId="65">[74]terms!#REF!</definedName>
    <definedName name="Bei" localSheetId="66">[74]terms!#REF!</definedName>
    <definedName name="Bei" localSheetId="19">#REF!</definedName>
    <definedName name="Bei" localSheetId="20">[74]terms!#REF!</definedName>
    <definedName name="Bei" localSheetId="0">[74]terms!#REF!</definedName>
    <definedName name="Bei">#REF!</definedName>
    <definedName name="Belgium_wt" localSheetId="12">#REF!</definedName>
    <definedName name="Belgium_wt" localSheetId="13">#REF!</definedName>
    <definedName name="Belgium_wt" localSheetId="39">#REF!</definedName>
    <definedName name="Belgium_wt" localSheetId="26">'[70]OECD wgt'!$B$15</definedName>
    <definedName name="Belgium_wt" localSheetId="40">#REF!</definedName>
    <definedName name="Belgium_wt" localSheetId="41">#REF!</definedName>
    <definedName name="Belgium_wt" localSheetId="42">#REF!</definedName>
    <definedName name="Belgium_wt" localSheetId="43">'[70]OECD wgt'!$B$15</definedName>
    <definedName name="Belgium_wt" localSheetId="44">'[70]OECD wgt'!$B$15</definedName>
    <definedName name="Belgium_wt" localSheetId="45">#REF!</definedName>
    <definedName name="Belgium_wt" localSheetId="51">'[70]OECD wgt'!$B$15</definedName>
    <definedName name="Belgium_wt" localSheetId="54">#REF!</definedName>
    <definedName name="Belgium_wt" localSheetId="66">'[70]OECD wgt'!$B$15</definedName>
    <definedName name="Belgium_wt" localSheetId="19">#REF!</definedName>
    <definedName name="Belgium_wt" localSheetId="20">'[70]OECD wgt'!$B$15</definedName>
    <definedName name="Belgium_wt" localSheetId="0">'[70]OECD wgt'!$B$15</definedName>
    <definedName name="Belgium_wt">#REF!</definedName>
    <definedName name="BENEF98" localSheetId="68">#REF!</definedName>
    <definedName name="BENEF98" localSheetId="69">#REF!</definedName>
    <definedName name="BENEF98" localSheetId="70">#REF!</definedName>
    <definedName name="BENEF98" localSheetId="72">#REF!</definedName>
    <definedName name="BENEF98" localSheetId="74">#REF!</definedName>
    <definedName name="BENEF98" localSheetId="75">#REF!</definedName>
    <definedName name="BENEF98" localSheetId="76">#REF!</definedName>
    <definedName name="BENEF98" localSheetId="12">#REF!</definedName>
    <definedName name="BENEF98" localSheetId="13">#REF!</definedName>
    <definedName name="BENEF98" localSheetId="14">#REF!</definedName>
    <definedName name="BENEF98" localSheetId="63">#REF!</definedName>
    <definedName name="BENEF98" localSheetId="39">#REF!</definedName>
    <definedName name="BENEF98" localSheetId="31">#REF!</definedName>
    <definedName name="BENEF98" localSheetId="40">#REF!</definedName>
    <definedName name="BENEF98" localSheetId="41">#REF!</definedName>
    <definedName name="BENEF98" localSheetId="42">#REF!</definedName>
    <definedName name="BENEF98" localSheetId="43">#REF!</definedName>
    <definedName name="BENEF98" localSheetId="44">#REF!</definedName>
    <definedName name="BENEF98" localSheetId="45">#REF!</definedName>
    <definedName name="BENEF98" localSheetId="51">#REF!</definedName>
    <definedName name="BENEF98" localSheetId="52">#REF!</definedName>
    <definedName name="BENEF98" localSheetId="54">#REF!</definedName>
    <definedName name="BENEF98" localSheetId="64">#REF!</definedName>
    <definedName name="BENEF98" localSheetId="65">#REF!</definedName>
    <definedName name="BENEF98" localSheetId="66">#REF!</definedName>
    <definedName name="BENEF98" localSheetId="19">#REF!</definedName>
    <definedName name="BENEF98" localSheetId="20">#REF!</definedName>
    <definedName name="BENEF98" localSheetId="0">#REF!</definedName>
    <definedName name="BENEF98">#REF!</definedName>
    <definedName name="BENEF99" localSheetId="68">#REF!</definedName>
    <definedName name="BENEF99" localSheetId="69">#REF!</definedName>
    <definedName name="BENEF99" localSheetId="70">#REF!</definedName>
    <definedName name="BENEF99" localSheetId="72">#REF!</definedName>
    <definedName name="BENEF99" localSheetId="74">#REF!</definedName>
    <definedName name="BENEF99" localSheetId="75">#REF!</definedName>
    <definedName name="BENEF99" localSheetId="76">#REF!</definedName>
    <definedName name="BENEF99" localSheetId="12">#REF!</definedName>
    <definedName name="BENEF99" localSheetId="13">#REF!</definedName>
    <definedName name="BENEF99" localSheetId="14">#REF!</definedName>
    <definedName name="BENEF99" localSheetId="63">#REF!</definedName>
    <definedName name="BENEF99" localSheetId="39">#REF!</definedName>
    <definedName name="BENEF99" localSheetId="40">#REF!</definedName>
    <definedName name="BENEF99" localSheetId="41">#REF!</definedName>
    <definedName name="BENEF99" localSheetId="42">#REF!</definedName>
    <definedName name="BENEF99" localSheetId="43">#REF!</definedName>
    <definedName name="BENEF99" localSheetId="44">#REF!</definedName>
    <definedName name="BENEF99" localSheetId="45">#REF!</definedName>
    <definedName name="BENEF99" localSheetId="51">#REF!</definedName>
    <definedName name="BENEF99" localSheetId="52">#REF!</definedName>
    <definedName name="BENEF99" localSheetId="54">#REF!</definedName>
    <definedName name="BENEF99" localSheetId="64">#REF!</definedName>
    <definedName name="BENEF99" localSheetId="65">#REF!</definedName>
    <definedName name="BENEF99" localSheetId="19">#REF!</definedName>
    <definedName name="BENEF99" localSheetId="20">#REF!</definedName>
    <definedName name="BENEF99" localSheetId="0">#REF!</definedName>
    <definedName name="BENEF99">#REF!</definedName>
    <definedName name="BeneficioNetoY3" localSheetId="12">#REF!</definedName>
    <definedName name="BeneficioNetoY3" localSheetId="13">#REF!</definedName>
    <definedName name="BeneficioNetoY3" localSheetId="39">#REF!</definedName>
    <definedName name="BeneficioNetoY3" localSheetId="26">'[75]Vaciado 1'!$F$153</definedName>
    <definedName name="BeneficioNetoY3" localSheetId="40">#REF!</definedName>
    <definedName name="BeneficioNetoY3" localSheetId="41">#REF!</definedName>
    <definedName name="BeneficioNetoY3" localSheetId="42">#REF!</definedName>
    <definedName name="BeneficioNetoY3" localSheetId="43">'[75]Vaciado 1'!$F$153</definedName>
    <definedName name="BeneficioNetoY3" localSheetId="44">'[75]Vaciado 1'!$F$153</definedName>
    <definedName name="BeneficioNetoY3" localSheetId="45">#REF!</definedName>
    <definedName name="BeneficioNetoY3" localSheetId="51">'[75]Vaciado 1'!$F$153</definedName>
    <definedName name="BeneficioNetoY3" localSheetId="54">#REF!</definedName>
    <definedName name="BeneficioNetoY3" localSheetId="66">'[75]Vaciado 1'!$F$153</definedName>
    <definedName name="BeneficioNetoY3" localSheetId="19">#REF!</definedName>
    <definedName name="BeneficioNetoY3" localSheetId="20">'[75]Vaciado 1'!$F$153</definedName>
    <definedName name="BeneficioNetoY3" localSheetId="0">'[75]Vaciado 1'!$F$153</definedName>
    <definedName name="BeneficioNetoY3">#REF!</definedName>
    <definedName name="BEO" localSheetId="68">#REF!</definedName>
    <definedName name="BEO" localSheetId="69">#REF!</definedName>
    <definedName name="BEO" localSheetId="70">#REF!</definedName>
    <definedName name="BEO" localSheetId="72">#REF!</definedName>
    <definedName name="BEO" localSheetId="74">#REF!</definedName>
    <definedName name="BEO" localSheetId="75">#REF!</definedName>
    <definedName name="BEO" localSheetId="76">#REF!</definedName>
    <definedName name="BEO" localSheetId="12">#REF!</definedName>
    <definedName name="BEO" localSheetId="13">#REF!</definedName>
    <definedName name="BEO" localSheetId="14">#REF!</definedName>
    <definedName name="BEO" localSheetId="22">#REF!</definedName>
    <definedName name="BEO" localSheetId="23">#REF!</definedName>
    <definedName name="BEO" localSheetId="25">#REF!</definedName>
    <definedName name="BEO" localSheetId="63">#REF!</definedName>
    <definedName name="BEO" localSheetId="39">#REF!</definedName>
    <definedName name="BEO" localSheetId="24">#REF!</definedName>
    <definedName name="BEO" localSheetId="31">#REF!</definedName>
    <definedName name="BEO" localSheetId="32">#REF!</definedName>
    <definedName name="BEO" localSheetId="40">#REF!</definedName>
    <definedName name="BEO" localSheetId="41">#REF!</definedName>
    <definedName name="BEO" localSheetId="42">#REF!</definedName>
    <definedName name="BEO" localSheetId="43">#REF!</definedName>
    <definedName name="BEO" localSheetId="44">#REF!</definedName>
    <definedName name="BEO" localSheetId="45">#REF!</definedName>
    <definedName name="BEO" localSheetId="51">#REF!</definedName>
    <definedName name="BEO" localSheetId="52">#REF!</definedName>
    <definedName name="BEO" localSheetId="54">#REF!</definedName>
    <definedName name="BEO" localSheetId="64">#REF!</definedName>
    <definedName name="BEO" localSheetId="65">#REF!</definedName>
    <definedName name="BEO" localSheetId="66">#REF!</definedName>
    <definedName name="BEO" localSheetId="19">#REF!</definedName>
    <definedName name="BEO" localSheetId="20">#REF!</definedName>
    <definedName name="BEO" localSheetId="0">#REF!</definedName>
    <definedName name="BEO">#REF!</definedName>
    <definedName name="BER" localSheetId="68">#REF!</definedName>
    <definedName name="BER" localSheetId="69">#REF!</definedName>
    <definedName name="BER" localSheetId="70">#REF!</definedName>
    <definedName name="BER" localSheetId="72">#REF!</definedName>
    <definedName name="BER" localSheetId="74">#REF!</definedName>
    <definedName name="BER" localSheetId="75">#REF!</definedName>
    <definedName name="BER" localSheetId="76">#REF!</definedName>
    <definedName name="BER" localSheetId="12">#REF!</definedName>
    <definedName name="BER" localSheetId="13">#REF!</definedName>
    <definedName name="BER" localSheetId="14">#REF!</definedName>
    <definedName name="BER" localSheetId="22">#REF!</definedName>
    <definedName name="BER" localSheetId="63">#REF!</definedName>
    <definedName name="BER" localSheetId="39">#REF!</definedName>
    <definedName name="BER" localSheetId="32">#REF!</definedName>
    <definedName name="BER" localSheetId="40">#REF!</definedName>
    <definedName name="BER" localSheetId="41">#REF!</definedName>
    <definedName name="BER" localSheetId="42">#REF!</definedName>
    <definedName name="BER" localSheetId="43">#REF!</definedName>
    <definedName name="BER" localSheetId="44">#REF!</definedName>
    <definedName name="BER" localSheetId="45">#REF!</definedName>
    <definedName name="BER" localSheetId="51">#REF!</definedName>
    <definedName name="BER" localSheetId="52">#REF!</definedName>
    <definedName name="BER" localSheetId="54">#REF!</definedName>
    <definedName name="BER" localSheetId="64">#REF!</definedName>
    <definedName name="BER" localSheetId="65">#REF!</definedName>
    <definedName name="BER" localSheetId="19">#REF!</definedName>
    <definedName name="BER" localSheetId="20">#REF!</definedName>
    <definedName name="BER" localSheetId="0">#REF!</definedName>
    <definedName name="BER">#REF!</definedName>
    <definedName name="BERBA" localSheetId="68">#REF!</definedName>
    <definedName name="BERBA" localSheetId="69">#REF!</definedName>
    <definedName name="BERBA" localSheetId="70">#REF!</definedName>
    <definedName name="BERBA" localSheetId="72">#REF!</definedName>
    <definedName name="BERBA" localSheetId="74">#REF!</definedName>
    <definedName name="BERBA" localSheetId="75">#REF!</definedName>
    <definedName name="BERBA" localSheetId="76">#REF!</definedName>
    <definedName name="BERBA" localSheetId="12">#REF!</definedName>
    <definedName name="BERBA" localSheetId="13">#REF!</definedName>
    <definedName name="BERBA" localSheetId="63">#REF!</definedName>
    <definedName name="BERBA" localSheetId="39">#REF!</definedName>
    <definedName name="BERBA" localSheetId="40">#REF!</definedName>
    <definedName name="BERBA" localSheetId="41">#REF!</definedName>
    <definedName name="BERBA" localSheetId="42">#REF!</definedName>
    <definedName name="BERBA" localSheetId="43">#REF!</definedName>
    <definedName name="BERBA" localSheetId="44">#REF!</definedName>
    <definedName name="BERBA" localSheetId="45">#REF!</definedName>
    <definedName name="BERBA" localSheetId="51">#REF!</definedName>
    <definedName name="BERBA" localSheetId="54">#REF!</definedName>
    <definedName name="BERBA" localSheetId="64">#REF!</definedName>
    <definedName name="BERBA" localSheetId="65">#REF!</definedName>
    <definedName name="BERBA" localSheetId="19">#REF!</definedName>
    <definedName name="BERBA" localSheetId="20">#REF!</definedName>
    <definedName name="BERBA" localSheetId="0">#REF!</definedName>
    <definedName name="BERBA">#REF!</definedName>
    <definedName name="BERBI" localSheetId="68">#REF!</definedName>
    <definedName name="BERBI" localSheetId="69">#REF!</definedName>
    <definedName name="BERBI" localSheetId="70">#REF!</definedName>
    <definedName name="BERBI" localSheetId="72">#REF!</definedName>
    <definedName name="BERBI" localSheetId="74">#REF!</definedName>
    <definedName name="BERBI" localSheetId="75">#REF!</definedName>
    <definedName name="BERBI" localSheetId="76">#REF!</definedName>
    <definedName name="BERBI" localSheetId="12">#REF!</definedName>
    <definedName name="BERBI" localSheetId="13">#REF!</definedName>
    <definedName name="BERBI" localSheetId="63">#REF!</definedName>
    <definedName name="BERBI" localSheetId="39">#REF!</definedName>
    <definedName name="BERBI" localSheetId="40">#REF!</definedName>
    <definedName name="BERBI" localSheetId="41">#REF!</definedName>
    <definedName name="BERBI" localSheetId="42">#REF!</definedName>
    <definedName name="BERBI" localSheetId="43">#REF!</definedName>
    <definedName name="BERBI" localSheetId="44">#REF!</definedName>
    <definedName name="BERBI" localSheetId="45">#REF!</definedName>
    <definedName name="BERBI" localSheetId="51">#REF!</definedName>
    <definedName name="BERBI" localSheetId="54">#REF!</definedName>
    <definedName name="BERBI" localSheetId="64">#REF!</definedName>
    <definedName name="BERBI" localSheetId="65">#REF!</definedName>
    <definedName name="BERBI" localSheetId="19">#REF!</definedName>
    <definedName name="BERBI" localSheetId="20">#REF!</definedName>
    <definedName name="BERBI" localSheetId="0">#REF!</definedName>
    <definedName name="BERBI">#REF!</definedName>
    <definedName name="BERI">#N/A</definedName>
    <definedName name="BERIB">#N/A</definedName>
    <definedName name="BERIG">#N/A</definedName>
    <definedName name="BERP">#N/A</definedName>
    <definedName name="BERPB">#N/A</definedName>
    <definedName name="BERPG">#N/A</definedName>
    <definedName name="BF" localSheetId="14">#REF!</definedName>
    <definedName name="BF">#N/A</definedName>
    <definedName name="BFD" localSheetId="68">#REF!</definedName>
    <definedName name="BFD" localSheetId="69">#REF!</definedName>
    <definedName name="BFD" localSheetId="70">#REF!</definedName>
    <definedName name="BFD" localSheetId="72">#REF!</definedName>
    <definedName name="BFD" localSheetId="74">#REF!</definedName>
    <definedName name="BFD" localSheetId="75">#REF!</definedName>
    <definedName name="BFD" localSheetId="76">#REF!</definedName>
    <definedName name="BFD" localSheetId="12">#REF!</definedName>
    <definedName name="BFD" localSheetId="13">#REF!</definedName>
    <definedName name="BFD" localSheetId="14">#REF!</definedName>
    <definedName name="BFD" localSheetId="22">#REF!</definedName>
    <definedName name="BFD" localSheetId="23">#REF!</definedName>
    <definedName name="BFD" localSheetId="25">#REF!</definedName>
    <definedName name="BFD" localSheetId="63">#REF!</definedName>
    <definedName name="BFD" localSheetId="39">#REF!</definedName>
    <definedName name="BFD" localSheetId="24">#REF!</definedName>
    <definedName name="BFD" localSheetId="31">#REF!</definedName>
    <definedName name="BFD" localSheetId="32">#REF!</definedName>
    <definedName name="BFD" localSheetId="36">#REF!</definedName>
    <definedName name="BFD" localSheetId="40">#REF!</definedName>
    <definedName name="BFD" localSheetId="41">#REF!</definedName>
    <definedName name="BFD" localSheetId="42">#REF!</definedName>
    <definedName name="BFD" localSheetId="43">#REF!</definedName>
    <definedName name="BFD" localSheetId="44">#REF!</definedName>
    <definedName name="BFD" localSheetId="45">#REF!</definedName>
    <definedName name="BFD" localSheetId="51">#REF!</definedName>
    <definedName name="BFD" localSheetId="52">#REF!</definedName>
    <definedName name="BFD" localSheetId="54">#REF!</definedName>
    <definedName name="BFD" localSheetId="64">#REF!</definedName>
    <definedName name="BFD" localSheetId="65">#REF!</definedName>
    <definedName name="BFD" localSheetId="66">#REF!</definedName>
    <definedName name="BFD" localSheetId="19">#REF!</definedName>
    <definedName name="BFD" localSheetId="20">#REF!</definedName>
    <definedName name="BFD" localSheetId="0">#REF!</definedName>
    <definedName name="BFD">#REF!</definedName>
    <definedName name="BFDA" localSheetId="68">#REF!</definedName>
    <definedName name="BFDA" localSheetId="69">#REF!</definedName>
    <definedName name="BFDA" localSheetId="70">#REF!</definedName>
    <definedName name="BFDA" localSheetId="72">#REF!</definedName>
    <definedName name="BFDA" localSheetId="74">#REF!</definedName>
    <definedName name="BFDA" localSheetId="75">#REF!</definedName>
    <definedName name="BFDA" localSheetId="76">#REF!</definedName>
    <definedName name="BFDA" localSheetId="12">#REF!</definedName>
    <definedName name="BFDA" localSheetId="13">#REF!</definedName>
    <definedName name="BFDA" localSheetId="14">#REF!</definedName>
    <definedName name="BFDA" localSheetId="22">#REF!</definedName>
    <definedName name="BFDA" localSheetId="23">#REF!</definedName>
    <definedName name="BFDA" localSheetId="25">#REF!</definedName>
    <definedName name="BFDA" localSheetId="63">#REF!</definedName>
    <definedName name="BFDA" localSheetId="39">#REF!</definedName>
    <definedName name="BFDA" localSheetId="24">#REF!</definedName>
    <definedName name="BFDA" localSheetId="26">#REF!</definedName>
    <definedName name="BFDA" localSheetId="31">#REF!</definedName>
    <definedName name="BFDA" localSheetId="32">#REF!</definedName>
    <definedName name="BFDA" localSheetId="40">#REF!</definedName>
    <definedName name="BFDA" localSheetId="41">#REF!</definedName>
    <definedName name="BFDA" localSheetId="42">#REF!</definedName>
    <definedName name="BFDA" localSheetId="43">#REF!</definedName>
    <definedName name="BFDA" localSheetId="44">#REF!</definedName>
    <definedName name="BFDA" localSheetId="45">#REF!</definedName>
    <definedName name="BFDA" localSheetId="51">#REF!</definedName>
    <definedName name="BFDA" localSheetId="52">#REF!</definedName>
    <definedName name="BFDA" localSheetId="54">#REF!</definedName>
    <definedName name="BFDA" localSheetId="64">#REF!</definedName>
    <definedName name="BFDA" localSheetId="65">#REF!</definedName>
    <definedName name="BFDA" localSheetId="19">#REF!</definedName>
    <definedName name="BFDA" localSheetId="20">#REF!</definedName>
    <definedName name="BFDA" localSheetId="0">#REF!</definedName>
    <definedName name="BFDA">#REF!</definedName>
    <definedName name="BFDI" localSheetId="68">#REF!</definedName>
    <definedName name="BFDI" localSheetId="69">#REF!</definedName>
    <definedName name="BFDI" localSheetId="70">#REF!</definedName>
    <definedName name="BFDI" localSheetId="72">#REF!</definedName>
    <definedName name="BFDI" localSheetId="74">#REF!</definedName>
    <definedName name="BFDI" localSheetId="75">#REF!</definedName>
    <definedName name="BFDI" localSheetId="76">#REF!</definedName>
    <definedName name="BFDI" localSheetId="12">#REF!</definedName>
    <definedName name="BFDI" localSheetId="13">#REF!</definedName>
    <definedName name="BFDI" localSheetId="14">#REF!</definedName>
    <definedName name="BFDI" localSheetId="22">#REF!</definedName>
    <definedName name="BFDI" localSheetId="23">#REF!</definedName>
    <definedName name="BFDI" localSheetId="25">#REF!</definedName>
    <definedName name="BFDI" localSheetId="63">#REF!</definedName>
    <definedName name="BFDI" localSheetId="39">#REF!</definedName>
    <definedName name="BFDI" localSheetId="24">#REF!</definedName>
    <definedName name="BFDI" localSheetId="31">#REF!</definedName>
    <definedName name="BFDI" localSheetId="32">#REF!</definedName>
    <definedName name="BFDI" localSheetId="40">#REF!</definedName>
    <definedName name="BFDI" localSheetId="41">#REF!</definedName>
    <definedName name="BFDI" localSheetId="42">#REF!</definedName>
    <definedName name="BFDI" localSheetId="43">#REF!</definedName>
    <definedName name="BFDI" localSheetId="44">#REF!</definedName>
    <definedName name="BFDI" localSheetId="45">#REF!</definedName>
    <definedName name="BFDI" localSheetId="51">#REF!</definedName>
    <definedName name="BFDI" localSheetId="52">#REF!</definedName>
    <definedName name="BFDI" localSheetId="54">#REF!</definedName>
    <definedName name="BFDI" localSheetId="64">#REF!</definedName>
    <definedName name="BFDI" localSheetId="65">#REF!</definedName>
    <definedName name="BFDI" localSheetId="19">#REF!</definedName>
    <definedName name="BFDI" localSheetId="20">#REF!</definedName>
    <definedName name="BFDI" localSheetId="0">#REF!</definedName>
    <definedName name="BFDI">#REF!</definedName>
    <definedName name="BFDIL" localSheetId="68">#REF!</definedName>
    <definedName name="BFDIL" localSheetId="69">#REF!</definedName>
    <definedName name="BFDIL" localSheetId="70">#REF!</definedName>
    <definedName name="BFDIL" localSheetId="72">#REF!</definedName>
    <definedName name="BFDIL" localSheetId="74">#REF!</definedName>
    <definedName name="BFDIL" localSheetId="75">#REF!</definedName>
    <definedName name="BFDIL" localSheetId="76">#REF!</definedName>
    <definedName name="BFDIL" localSheetId="12">#REF!</definedName>
    <definedName name="BFDIL" localSheetId="13">#REF!</definedName>
    <definedName name="BFDIL" localSheetId="14">#REF!</definedName>
    <definedName name="BFDIL" localSheetId="22">#REF!</definedName>
    <definedName name="BFDIL" localSheetId="25">#REF!</definedName>
    <definedName name="BFDIL" localSheetId="63">#REF!</definedName>
    <definedName name="BFDIL" localSheetId="39">#REF!</definedName>
    <definedName name="BFDIL" localSheetId="24">#REF!</definedName>
    <definedName name="BFDIL" localSheetId="26">#REF!</definedName>
    <definedName name="BFDIL" localSheetId="32">#REF!</definedName>
    <definedName name="BFDIL" localSheetId="40">#REF!</definedName>
    <definedName name="BFDIL" localSheetId="41">#REF!</definedName>
    <definedName name="BFDIL" localSheetId="42">#REF!</definedName>
    <definedName name="BFDIL" localSheetId="43">#REF!</definedName>
    <definedName name="BFDIL" localSheetId="44">#REF!</definedName>
    <definedName name="BFDIL" localSheetId="45">#REF!</definedName>
    <definedName name="BFDIL" localSheetId="51">#REF!</definedName>
    <definedName name="BFDIL" localSheetId="52">#REF!</definedName>
    <definedName name="BFDIL" localSheetId="54">#REF!</definedName>
    <definedName name="BFDIL" localSheetId="64">#REF!</definedName>
    <definedName name="BFDIL" localSheetId="65">#REF!</definedName>
    <definedName name="BFDIL" localSheetId="19">#REF!</definedName>
    <definedName name="BFDIL" localSheetId="20">#REF!</definedName>
    <definedName name="BFDIL" localSheetId="0">#REF!</definedName>
    <definedName name="BFDIL">#REF!</definedName>
    <definedName name="BFL">#N/A</definedName>
    <definedName name="BFL_C_G" localSheetId="68">#REF!</definedName>
    <definedName name="BFL_C_G" localSheetId="69">#REF!</definedName>
    <definedName name="BFL_C_G" localSheetId="70">#REF!</definedName>
    <definedName name="BFL_C_G" localSheetId="72">#REF!</definedName>
    <definedName name="BFL_C_G" localSheetId="74">#REF!</definedName>
    <definedName name="BFL_C_G" localSheetId="75">#REF!</definedName>
    <definedName name="BFL_C_G" localSheetId="76">#REF!</definedName>
    <definedName name="BFL_C_G" localSheetId="12">#REF!</definedName>
    <definedName name="BFL_C_G" localSheetId="13">#REF!</definedName>
    <definedName name="BFL_C_G" localSheetId="14">#REF!</definedName>
    <definedName name="BFL_C_G" localSheetId="63">#REF!</definedName>
    <definedName name="BFL_C_G" localSheetId="39">#REF!</definedName>
    <definedName name="BFL_C_G" localSheetId="26">#REF!</definedName>
    <definedName name="BFL_C_G" localSheetId="40">#REF!</definedName>
    <definedName name="BFL_C_G" localSheetId="41">#REF!</definedName>
    <definedName name="BFL_C_G" localSheetId="42">#REF!</definedName>
    <definedName name="BFL_C_G" localSheetId="43">#REF!</definedName>
    <definedName name="BFL_C_G" localSheetId="44">#REF!</definedName>
    <definedName name="BFL_C_G" localSheetId="45">#REF!</definedName>
    <definedName name="BFL_C_G" localSheetId="51">#REF!</definedName>
    <definedName name="BFL_C_G" localSheetId="54">#REF!</definedName>
    <definedName name="BFL_C_G" localSheetId="64">#REF!</definedName>
    <definedName name="BFL_C_G" localSheetId="65">#REF!</definedName>
    <definedName name="BFL_C_G" localSheetId="66">#REF!</definedName>
    <definedName name="BFL_C_G" localSheetId="19">#REF!</definedName>
    <definedName name="BFL_C_G" localSheetId="20">#REF!</definedName>
    <definedName name="BFL_C_G" localSheetId="0">#REF!</definedName>
    <definedName name="BFL_C_G">#REF!</definedName>
    <definedName name="BFL_C_P" localSheetId="68">#REF!</definedName>
    <definedName name="BFL_C_P" localSheetId="69">#REF!</definedName>
    <definedName name="BFL_C_P" localSheetId="70">#REF!</definedName>
    <definedName name="BFL_C_P" localSheetId="72">#REF!</definedName>
    <definedName name="BFL_C_P" localSheetId="74">#REF!</definedName>
    <definedName name="BFL_C_P" localSheetId="75">#REF!</definedName>
    <definedName name="BFL_C_P" localSheetId="76">#REF!</definedName>
    <definedName name="BFL_C_P" localSheetId="12">#REF!</definedName>
    <definedName name="BFL_C_P" localSheetId="13">#REF!</definedName>
    <definedName name="BFL_C_P" localSheetId="14">#REF!</definedName>
    <definedName name="BFL_C_P" localSheetId="63">#REF!</definedName>
    <definedName name="BFL_C_P" localSheetId="39">#REF!</definedName>
    <definedName name="BFL_C_P" localSheetId="26">#REF!</definedName>
    <definedName name="BFL_C_P" localSheetId="40">#REF!</definedName>
    <definedName name="BFL_C_P" localSheetId="41">#REF!</definedName>
    <definedName name="BFL_C_P" localSheetId="42">#REF!</definedName>
    <definedName name="BFL_C_P" localSheetId="43">#REF!</definedName>
    <definedName name="BFL_C_P" localSheetId="44">#REF!</definedName>
    <definedName name="BFL_C_P" localSheetId="45">#REF!</definedName>
    <definedName name="BFL_C_P" localSheetId="51">#REF!</definedName>
    <definedName name="BFL_C_P" localSheetId="54">#REF!</definedName>
    <definedName name="BFL_C_P" localSheetId="64">#REF!</definedName>
    <definedName name="BFL_C_P" localSheetId="65">#REF!</definedName>
    <definedName name="BFL_C_P" localSheetId="19">#REF!</definedName>
    <definedName name="BFL_C_P" localSheetId="20">#REF!</definedName>
    <definedName name="BFL_C_P" localSheetId="0">#REF!</definedName>
    <definedName name="BFL_C_P">#REF!</definedName>
    <definedName name="BFL_CBA" localSheetId="68">#REF!</definedName>
    <definedName name="BFL_CBA" localSheetId="69">#REF!</definedName>
    <definedName name="BFL_CBA" localSheetId="70">#REF!</definedName>
    <definedName name="BFL_CBA" localSheetId="72">#REF!</definedName>
    <definedName name="BFL_CBA" localSheetId="74">#REF!</definedName>
    <definedName name="BFL_CBA" localSheetId="75">#REF!</definedName>
    <definedName name="BFL_CBA" localSheetId="76">#REF!</definedName>
    <definedName name="BFL_CBA" localSheetId="12">#REF!</definedName>
    <definedName name="BFL_CBA" localSheetId="13">#REF!</definedName>
    <definedName name="BFL_CBA" localSheetId="63">#REF!</definedName>
    <definedName name="BFL_CBA" localSheetId="39">#REF!</definedName>
    <definedName name="BFL_CBA" localSheetId="26">#REF!</definedName>
    <definedName name="BFL_CBA" localSheetId="40">#REF!</definedName>
    <definedName name="BFL_CBA" localSheetId="41">#REF!</definedName>
    <definedName name="BFL_CBA" localSheetId="42">#REF!</definedName>
    <definedName name="BFL_CBA" localSheetId="43">#REF!</definedName>
    <definedName name="BFL_CBA" localSheetId="44">#REF!</definedName>
    <definedName name="BFL_CBA" localSheetId="45">#REF!</definedName>
    <definedName name="BFL_CBA" localSheetId="51">#REF!</definedName>
    <definedName name="BFL_CBA" localSheetId="54">#REF!</definedName>
    <definedName name="BFL_CBA" localSheetId="64">#REF!</definedName>
    <definedName name="BFL_CBA" localSheetId="65">#REF!</definedName>
    <definedName name="BFL_CBA" localSheetId="19">#REF!</definedName>
    <definedName name="BFL_CBA" localSheetId="20">#REF!</definedName>
    <definedName name="BFL_CBA" localSheetId="0">#REF!</definedName>
    <definedName name="BFL_CBA">#REF!</definedName>
    <definedName name="BFL_CBI" localSheetId="68">#REF!</definedName>
    <definedName name="BFL_CBI" localSheetId="69">#REF!</definedName>
    <definedName name="BFL_CBI" localSheetId="70">#REF!</definedName>
    <definedName name="BFL_CBI" localSheetId="72">#REF!</definedName>
    <definedName name="BFL_CBI" localSheetId="74">#REF!</definedName>
    <definedName name="BFL_CBI" localSheetId="75">#REF!</definedName>
    <definedName name="BFL_CBI" localSheetId="76">#REF!</definedName>
    <definedName name="BFL_CBI" localSheetId="12">#REF!</definedName>
    <definedName name="BFL_CBI" localSheetId="13">#REF!</definedName>
    <definedName name="BFL_CBI" localSheetId="63">#REF!</definedName>
    <definedName name="BFL_CBI" localSheetId="39">#REF!</definedName>
    <definedName name="BFL_CBI" localSheetId="40">#REF!</definedName>
    <definedName name="BFL_CBI" localSheetId="41">#REF!</definedName>
    <definedName name="BFL_CBI" localSheetId="42">#REF!</definedName>
    <definedName name="BFL_CBI" localSheetId="43">#REF!</definedName>
    <definedName name="BFL_CBI" localSheetId="44">#REF!</definedName>
    <definedName name="BFL_CBI" localSheetId="45">#REF!</definedName>
    <definedName name="BFL_CBI" localSheetId="51">#REF!</definedName>
    <definedName name="BFL_CBI" localSheetId="54">#REF!</definedName>
    <definedName name="BFL_CBI" localSheetId="64">#REF!</definedName>
    <definedName name="BFL_CBI" localSheetId="65">#REF!</definedName>
    <definedName name="BFL_CBI" localSheetId="19">#REF!</definedName>
    <definedName name="BFL_CBI" localSheetId="20">#REF!</definedName>
    <definedName name="BFL_CBI" localSheetId="0">#REF!</definedName>
    <definedName name="BFL_CBI">#REF!</definedName>
    <definedName name="BFL_CMU" localSheetId="68">#REF!</definedName>
    <definedName name="BFL_CMU" localSheetId="69">#REF!</definedName>
    <definedName name="BFL_CMU" localSheetId="70">#REF!</definedName>
    <definedName name="BFL_CMU" localSheetId="72">#REF!</definedName>
    <definedName name="BFL_CMU" localSheetId="74">#REF!</definedName>
    <definedName name="BFL_CMU" localSheetId="75">#REF!</definedName>
    <definedName name="BFL_CMU" localSheetId="76">#REF!</definedName>
    <definedName name="BFL_CMU" localSheetId="12">#REF!</definedName>
    <definedName name="BFL_CMU" localSheetId="13">#REF!</definedName>
    <definedName name="BFL_CMU" localSheetId="63">#REF!</definedName>
    <definedName name="BFL_CMU" localSheetId="39">#REF!</definedName>
    <definedName name="BFL_CMU" localSheetId="40">#REF!</definedName>
    <definedName name="BFL_CMU" localSheetId="41">#REF!</definedName>
    <definedName name="BFL_CMU" localSheetId="42">#REF!</definedName>
    <definedName name="BFL_CMU" localSheetId="43">#REF!</definedName>
    <definedName name="BFL_CMU" localSheetId="44">#REF!</definedName>
    <definedName name="BFL_CMU" localSheetId="45">#REF!</definedName>
    <definedName name="BFL_CMU" localSheetId="51">#REF!</definedName>
    <definedName name="BFL_CMU" localSheetId="54">#REF!</definedName>
    <definedName name="BFL_CMU" localSheetId="64">#REF!</definedName>
    <definedName name="BFL_CMU" localSheetId="65">#REF!</definedName>
    <definedName name="BFL_CMU" localSheetId="19">#REF!</definedName>
    <definedName name="BFL_CMU" localSheetId="20">#REF!</definedName>
    <definedName name="BFL_CMU" localSheetId="0">#REF!</definedName>
    <definedName name="BFL_CMU">#REF!</definedName>
    <definedName name="BFL_D" localSheetId="14">#REF!</definedName>
    <definedName name="BFL_D">#N/A</definedName>
    <definedName name="BFL_D_G" localSheetId="68">#REF!</definedName>
    <definedName name="BFL_D_G" localSheetId="69">#REF!</definedName>
    <definedName name="BFL_D_G" localSheetId="70">#REF!</definedName>
    <definedName name="BFL_D_G" localSheetId="72">#REF!</definedName>
    <definedName name="BFL_D_G" localSheetId="74">#REF!</definedName>
    <definedName name="BFL_D_G" localSheetId="75">#REF!</definedName>
    <definedName name="BFL_D_G" localSheetId="76">#REF!</definedName>
    <definedName name="BFL_D_G" localSheetId="12">#REF!</definedName>
    <definedName name="BFL_D_G" localSheetId="13">#REF!</definedName>
    <definedName name="BFL_D_G" localSheetId="14">#REF!</definedName>
    <definedName name="BFL_D_G" localSheetId="63">#REF!</definedName>
    <definedName name="BFL_D_G" localSheetId="39">#REF!</definedName>
    <definedName name="BFL_D_G" localSheetId="26">#REF!</definedName>
    <definedName name="BFL_D_G" localSheetId="40">#REF!</definedName>
    <definedName name="BFL_D_G" localSheetId="41">#REF!</definedName>
    <definedName name="BFL_D_G" localSheetId="42">#REF!</definedName>
    <definedName name="BFL_D_G" localSheetId="43">#REF!</definedName>
    <definedName name="BFL_D_G" localSheetId="44">#REF!</definedName>
    <definedName name="BFL_D_G" localSheetId="45">#REF!</definedName>
    <definedName name="BFL_D_G" localSheetId="51">#REF!</definedName>
    <definedName name="BFL_D_G" localSheetId="54">#REF!</definedName>
    <definedName name="BFL_D_G" localSheetId="64">#REF!</definedName>
    <definedName name="BFL_D_G" localSheetId="65">#REF!</definedName>
    <definedName name="BFL_D_G" localSheetId="66">#REF!</definedName>
    <definedName name="BFL_D_G" localSheetId="19">#REF!</definedName>
    <definedName name="BFL_D_G" localSheetId="20">#REF!</definedName>
    <definedName name="BFL_D_G" localSheetId="0">#REF!</definedName>
    <definedName name="BFL_D_G">#REF!</definedName>
    <definedName name="BFL_D_P" localSheetId="68">#REF!</definedName>
    <definedName name="BFL_D_P" localSheetId="69">#REF!</definedName>
    <definedName name="BFL_D_P" localSheetId="70">#REF!</definedName>
    <definedName name="BFL_D_P" localSheetId="72">#REF!</definedName>
    <definedName name="BFL_D_P" localSheetId="74">#REF!</definedName>
    <definedName name="BFL_D_P" localSheetId="75">#REF!</definedName>
    <definedName name="BFL_D_P" localSheetId="76">#REF!</definedName>
    <definedName name="BFL_D_P" localSheetId="12">#REF!</definedName>
    <definedName name="BFL_D_P" localSheetId="13">#REF!</definedName>
    <definedName name="BFL_D_P" localSheetId="14">#REF!</definedName>
    <definedName name="BFL_D_P" localSheetId="63">#REF!</definedName>
    <definedName name="BFL_D_P" localSheetId="39">#REF!</definedName>
    <definedName name="BFL_D_P" localSheetId="26">#REF!</definedName>
    <definedName name="BFL_D_P" localSheetId="40">#REF!</definedName>
    <definedName name="BFL_D_P" localSheetId="41">#REF!</definedName>
    <definedName name="BFL_D_P" localSheetId="42">#REF!</definedName>
    <definedName name="BFL_D_P" localSheetId="43">#REF!</definedName>
    <definedName name="BFL_D_P" localSheetId="44">#REF!</definedName>
    <definedName name="BFL_D_P" localSheetId="45">#REF!</definedName>
    <definedName name="BFL_D_P" localSheetId="51">#REF!</definedName>
    <definedName name="BFL_D_P" localSheetId="54">#REF!</definedName>
    <definedName name="BFL_D_P" localSheetId="64">#REF!</definedName>
    <definedName name="BFL_D_P" localSheetId="65">#REF!</definedName>
    <definedName name="BFL_D_P" localSheetId="19">#REF!</definedName>
    <definedName name="BFL_D_P" localSheetId="20">#REF!</definedName>
    <definedName name="BFL_D_P" localSheetId="0">#REF!</definedName>
    <definedName name="BFL_D_P">#REF!</definedName>
    <definedName name="BFL_DBA" localSheetId="68">#REF!</definedName>
    <definedName name="BFL_DBA" localSheetId="69">#REF!</definedName>
    <definedName name="BFL_DBA" localSheetId="70">#REF!</definedName>
    <definedName name="BFL_DBA" localSheetId="72">#REF!</definedName>
    <definedName name="BFL_DBA" localSheetId="74">#REF!</definedName>
    <definedName name="BFL_DBA" localSheetId="75">#REF!</definedName>
    <definedName name="BFL_DBA" localSheetId="76">#REF!</definedName>
    <definedName name="BFL_DBA" localSheetId="12">#REF!</definedName>
    <definedName name="BFL_DBA" localSheetId="13">#REF!</definedName>
    <definedName name="BFL_DBA" localSheetId="63">#REF!</definedName>
    <definedName name="BFL_DBA" localSheetId="39">#REF!</definedName>
    <definedName name="BFL_DBA" localSheetId="26">#REF!</definedName>
    <definedName name="BFL_DBA" localSheetId="40">#REF!</definedName>
    <definedName name="BFL_DBA" localSheetId="41">#REF!</definedName>
    <definedName name="BFL_DBA" localSheetId="42">#REF!</definedName>
    <definedName name="BFL_DBA" localSheetId="43">#REF!</definedName>
    <definedName name="BFL_DBA" localSheetId="44">#REF!</definedName>
    <definedName name="BFL_DBA" localSheetId="45">#REF!</definedName>
    <definedName name="BFL_DBA" localSheetId="51">#REF!</definedName>
    <definedName name="BFL_DBA" localSheetId="54">#REF!</definedName>
    <definedName name="BFL_DBA" localSheetId="64">#REF!</definedName>
    <definedName name="BFL_DBA" localSheetId="65">#REF!</definedName>
    <definedName name="BFL_DBA" localSheetId="19">#REF!</definedName>
    <definedName name="BFL_DBA" localSheetId="20">#REF!</definedName>
    <definedName name="BFL_DBA" localSheetId="0">#REF!</definedName>
    <definedName name="BFL_DBA">#REF!</definedName>
    <definedName name="BFL_DBI" localSheetId="68">#REF!</definedName>
    <definedName name="BFL_DBI" localSheetId="69">#REF!</definedName>
    <definedName name="BFL_DBI" localSheetId="70">#REF!</definedName>
    <definedName name="BFL_DBI" localSheetId="72">#REF!</definedName>
    <definedName name="BFL_DBI" localSheetId="74">#REF!</definedName>
    <definedName name="BFL_DBI" localSheetId="75">#REF!</definedName>
    <definedName name="BFL_DBI" localSheetId="76">#REF!</definedName>
    <definedName name="BFL_DBI" localSheetId="12">#REF!</definedName>
    <definedName name="BFL_DBI" localSheetId="13">#REF!</definedName>
    <definedName name="BFL_DBI" localSheetId="63">#REF!</definedName>
    <definedName name="BFL_DBI" localSheetId="39">#REF!</definedName>
    <definedName name="BFL_DBI" localSheetId="40">#REF!</definedName>
    <definedName name="BFL_DBI" localSheetId="41">#REF!</definedName>
    <definedName name="BFL_DBI" localSheetId="42">#REF!</definedName>
    <definedName name="BFL_DBI" localSheetId="43">#REF!</definedName>
    <definedName name="BFL_DBI" localSheetId="44">#REF!</definedName>
    <definedName name="BFL_DBI" localSheetId="45">#REF!</definedName>
    <definedName name="BFL_DBI" localSheetId="51">#REF!</definedName>
    <definedName name="BFL_DBI" localSheetId="54">#REF!</definedName>
    <definedName name="BFL_DBI" localSheetId="64">#REF!</definedName>
    <definedName name="BFL_DBI" localSheetId="65">#REF!</definedName>
    <definedName name="BFL_DBI" localSheetId="19">#REF!</definedName>
    <definedName name="BFL_DBI" localSheetId="20">#REF!</definedName>
    <definedName name="BFL_DBI" localSheetId="0">#REF!</definedName>
    <definedName name="BFL_DBI">#REF!</definedName>
    <definedName name="BFL_DF" localSheetId="14">#REF!</definedName>
    <definedName name="BFL_DF">#N/A</definedName>
    <definedName name="BFL_DMU" localSheetId="68">#REF!</definedName>
    <definedName name="BFL_DMU" localSheetId="69">#REF!</definedName>
    <definedName name="BFL_DMU" localSheetId="70">#REF!</definedName>
    <definedName name="BFL_DMU" localSheetId="72">#REF!</definedName>
    <definedName name="BFL_DMU" localSheetId="74">#REF!</definedName>
    <definedName name="BFL_DMU" localSheetId="75">#REF!</definedName>
    <definedName name="BFL_DMU" localSheetId="76">#REF!</definedName>
    <definedName name="BFL_DMU" localSheetId="12">#REF!</definedName>
    <definedName name="BFL_DMU" localSheetId="13">#REF!</definedName>
    <definedName name="BFL_DMU" localSheetId="63">#REF!</definedName>
    <definedName name="BFL_DMU" localSheetId="39">#REF!</definedName>
    <definedName name="BFL_DMU" localSheetId="26">#REF!</definedName>
    <definedName name="BFL_DMU" localSheetId="40">#REF!</definedName>
    <definedName name="BFL_DMU" localSheetId="41">#REF!</definedName>
    <definedName name="BFL_DMU" localSheetId="42">#REF!</definedName>
    <definedName name="BFL_DMU" localSheetId="43">#REF!</definedName>
    <definedName name="BFL_DMU" localSheetId="44">#REF!</definedName>
    <definedName name="BFL_DMU" localSheetId="45">#REF!</definedName>
    <definedName name="BFL_DMU" localSheetId="51">#REF!</definedName>
    <definedName name="BFL_DMU" localSheetId="54">#REF!</definedName>
    <definedName name="BFL_DMU" localSheetId="64">#REF!</definedName>
    <definedName name="BFL_DMU" localSheetId="65">#REF!</definedName>
    <definedName name="BFL_DMU" localSheetId="66">#REF!</definedName>
    <definedName name="BFL_DMU" localSheetId="19">#REF!</definedName>
    <definedName name="BFL_DMU" localSheetId="20">#REF!</definedName>
    <definedName name="BFL_DMU" localSheetId="0">#REF!</definedName>
    <definedName name="BFL_DMU">#REF!</definedName>
    <definedName name="BFLB">#N/A</definedName>
    <definedName name="BFLB_D">#N/A</definedName>
    <definedName name="BFLB_DF" localSheetId="14">#REF!</definedName>
    <definedName name="BFLB_DF">#N/A</definedName>
    <definedName name="BFLD_DF" localSheetId="68">[76]!BFLD_DF</definedName>
    <definedName name="BFLD_DF" localSheetId="69">[76]!BFLD_DF</definedName>
    <definedName name="BFLD_DF" localSheetId="70">[76]!BFLD_DF</definedName>
    <definedName name="BFLD_DF" localSheetId="72">[76]!BFLD_DF</definedName>
    <definedName name="BFLD_DF" localSheetId="74">[76]!BFLD_DF</definedName>
    <definedName name="BFLD_DF" localSheetId="75">[76]!BFLD_DF</definedName>
    <definedName name="BFLD_DF" localSheetId="76">[76]!BFLD_DF</definedName>
    <definedName name="BFLD_DF" localSheetId="12">#REF!</definedName>
    <definedName name="BFLD_DF" localSheetId="13">#REF!</definedName>
    <definedName name="BFLD_DF" localSheetId="14">#N/A</definedName>
    <definedName name="BFLD_DF" localSheetId="22">[76]!BFLD_DF</definedName>
    <definedName name="BFLD_DF" localSheetId="23">[76]!BFLD_DF</definedName>
    <definedName name="BFLD_DF" localSheetId="25">#REF!</definedName>
    <definedName name="BFLD_DF" localSheetId="9">#REF!</definedName>
    <definedName name="BFLD_DF" localSheetId="63">[76]!BFLD_DF</definedName>
    <definedName name="BFLD_DF" localSheetId="39">#REF!</definedName>
    <definedName name="BFLD_DF" localSheetId="24">#REF!</definedName>
    <definedName name="BFLD_DF" localSheetId="26">[76]!BFLD_DF</definedName>
    <definedName name="BFLD_DF" localSheetId="40">#REF!</definedName>
    <definedName name="BFLD_DF" localSheetId="41">#REF!</definedName>
    <definedName name="BFLD_DF" localSheetId="42">[76]!BFLD_DF</definedName>
    <definedName name="BFLD_DF" localSheetId="43">[76]!BFLD_DF</definedName>
    <definedName name="BFLD_DF" localSheetId="44">[76]!BFLD_DF</definedName>
    <definedName name="BFLD_DF" localSheetId="45">#REF!</definedName>
    <definedName name="BFLD_DF" localSheetId="46">#REF!</definedName>
    <definedName name="BFLD_DF" localSheetId="51">#REF!</definedName>
    <definedName name="BFLD_DF" localSheetId="52">[76]!BFLD_DF</definedName>
    <definedName name="BFLD_DF" localSheetId="54">#REF!</definedName>
    <definedName name="BFLD_DF" localSheetId="62">[76]!BFLD_DF</definedName>
    <definedName name="BFLD_DF" localSheetId="64">[76]!BFLD_DF</definedName>
    <definedName name="BFLD_DF" localSheetId="66">[76]!BFLD_DF</definedName>
    <definedName name="BFLD_DF" localSheetId="19">#REF!</definedName>
    <definedName name="BFLD_DF" localSheetId="20">[76]!BFLD_DF</definedName>
    <definedName name="BFLD_DF" localSheetId="0">[76]!BFLD_DF</definedName>
    <definedName name="BFLD_DF">#REF!</definedName>
    <definedName name="BFLD_DF1">#N/A</definedName>
    <definedName name="BFLD_DF2">#N/A</definedName>
    <definedName name="BFLG">#N/A</definedName>
    <definedName name="BFLG_D">#N/A</definedName>
    <definedName name="BFLG_DF">#N/A</definedName>
    <definedName name="BFLRES" localSheetId="68">#REF!</definedName>
    <definedName name="BFLRES" localSheetId="69">#REF!</definedName>
    <definedName name="BFLRES" localSheetId="70">#REF!</definedName>
    <definedName name="BFLRES" localSheetId="72">#REF!</definedName>
    <definedName name="BFLRES" localSheetId="74">#REF!</definedName>
    <definedName name="BFLRES" localSheetId="75">#REF!</definedName>
    <definedName name="BFLRES" localSheetId="76">#REF!</definedName>
    <definedName name="BFLRES" localSheetId="12">#REF!</definedName>
    <definedName name="BFLRES" localSheetId="13">#REF!</definedName>
    <definedName name="BFLRES" localSheetId="63">#REF!</definedName>
    <definedName name="BFLRES" localSheetId="39">#REF!</definedName>
    <definedName name="BFLRES" localSheetId="26">#REF!</definedName>
    <definedName name="BFLRES" localSheetId="31">#REF!</definedName>
    <definedName name="BFLRES" localSheetId="40">#REF!</definedName>
    <definedName name="BFLRES" localSheetId="41">#REF!</definedName>
    <definedName name="BFLRES" localSheetId="42">#REF!</definedName>
    <definedName name="BFLRES" localSheetId="43">#REF!</definedName>
    <definedName name="BFLRES" localSheetId="44">#REF!</definedName>
    <definedName name="BFLRES" localSheetId="45">#REF!</definedName>
    <definedName name="BFLRES" localSheetId="51">#REF!</definedName>
    <definedName name="BFLRES" localSheetId="54">#REF!</definedName>
    <definedName name="BFLRES" localSheetId="64">#REF!</definedName>
    <definedName name="BFLRES" localSheetId="65">#REF!</definedName>
    <definedName name="BFLRES" localSheetId="66">#REF!</definedName>
    <definedName name="BFLRES" localSheetId="19">#REF!</definedName>
    <definedName name="BFLRES" localSheetId="20">#REF!</definedName>
    <definedName name="BFLRES" localSheetId="0">#REF!</definedName>
    <definedName name="BFLRES">#REF!</definedName>
    <definedName name="BFO" localSheetId="68">#REF!</definedName>
    <definedName name="BFO" localSheetId="69">#REF!</definedName>
    <definedName name="BFO" localSheetId="70">#REF!</definedName>
    <definedName name="BFO" localSheetId="72">#REF!</definedName>
    <definedName name="BFO" localSheetId="74">#REF!</definedName>
    <definedName name="BFO" localSheetId="75">#REF!</definedName>
    <definedName name="BFO" localSheetId="76">#REF!</definedName>
    <definedName name="BFO" localSheetId="12">#REF!</definedName>
    <definedName name="BFO" localSheetId="13">#REF!</definedName>
    <definedName name="BFO" localSheetId="14">#REF!</definedName>
    <definedName name="BFO" localSheetId="25">#REF!</definedName>
    <definedName name="BFO" localSheetId="63">#REF!</definedName>
    <definedName name="BFO" localSheetId="39">#REF!</definedName>
    <definedName name="BFO" localSheetId="24">#REF!</definedName>
    <definedName name="BFO" localSheetId="26">#REF!</definedName>
    <definedName name="BFO" localSheetId="31">#REF!</definedName>
    <definedName name="BFO" localSheetId="32">#REF!</definedName>
    <definedName name="BFO" localSheetId="40">#REF!</definedName>
    <definedName name="BFO" localSheetId="41">#REF!</definedName>
    <definedName name="BFO" localSheetId="42">#REF!</definedName>
    <definedName name="BFO" localSheetId="43">#REF!</definedName>
    <definedName name="BFO" localSheetId="44">#REF!</definedName>
    <definedName name="BFO" localSheetId="45">#REF!</definedName>
    <definedName name="BFO" localSheetId="51">#REF!</definedName>
    <definedName name="BFO" localSheetId="54">#REF!</definedName>
    <definedName name="BFO" localSheetId="64">#REF!</definedName>
    <definedName name="BFO" localSheetId="65">#REF!</definedName>
    <definedName name="BFO" localSheetId="19">#REF!</definedName>
    <definedName name="BFO" localSheetId="20">#REF!</definedName>
    <definedName name="BFO" localSheetId="0">#REF!</definedName>
    <definedName name="BFO">#REF!</definedName>
    <definedName name="BFO_S" localSheetId="68">#REF!</definedName>
    <definedName name="BFO_S" localSheetId="69">#REF!</definedName>
    <definedName name="BFO_S" localSheetId="70">#REF!</definedName>
    <definedName name="BFO_S" localSheetId="72">#REF!</definedName>
    <definedName name="BFO_S" localSheetId="74">#REF!</definedName>
    <definedName name="BFO_S" localSheetId="75">#REF!</definedName>
    <definedName name="BFO_S" localSheetId="76">#REF!</definedName>
    <definedName name="BFO_S" localSheetId="12">#REF!</definedName>
    <definedName name="BFO_S" localSheetId="13">#REF!</definedName>
    <definedName name="BFO_S" localSheetId="14">#REF!</definedName>
    <definedName name="BFO_S" localSheetId="63">#REF!</definedName>
    <definedName name="BFO_S" localSheetId="39">#REF!</definedName>
    <definedName name="BFO_S" localSheetId="40">#REF!</definedName>
    <definedName name="BFO_S" localSheetId="41">#REF!</definedName>
    <definedName name="BFO_S" localSheetId="42">#REF!</definedName>
    <definedName name="BFO_S" localSheetId="43">#REF!</definedName>
    <definedName name="BFO_S" localSheetId="44">#REF!</definedName>
    <definedName name="BFO_S" localSheetId="45">#REF!</definedName>
    <definedName name="BFO_S" localSheetId="51">#REF!</definedName>
    <definedName name="BFO_S" localSheetId="54">#REF!</definedName>
    <definedName name="BFO_S" localSheetId="64">#REF!</definedName>
    <definedName name="BFO_S" localSheetId="65">#REF!</definedName>
    <definedName name="BFO_S" localSheetId="19">#REF!</definedName>
    <definedName name="BFO_S" localSheetId="20">#REF!</definedName>
    <definedName name="BFO_S" localSheetId="0">#REF!</definedName>
    <definedName name="BFO_S">#REF!</definedName>
    <definedName name="BFOA" localSheetId="68">#REF!</definedName>
    <definedName name="BFOA" localSheetId="69">#REF!</definedName>
    <definedName name="BFOA" localSheetId="70">#REF!</definedName>
    <definedName name="BFOA" localSheetId="72">#REF!</definedName>
    <definedName name="BFOA" localSheetId="74">#REF!</definedName>
    <definedName name="BFOA" localSheetId="75">#REF!</definedName>
    <definedName name="BFOA" localSheetId="76">#REF!</definedName>
    <definedName name="BFOA" localSheetId="12">#REF!</definedName>
    <definedName name="BFOA" localSheetId="13">#REF!</definedName>
    <definedName name="BFOA" localSheetId="14">#REF!</definedName>
    <definedName name="BFOA" localSheetId="22">#REF!</definedName>
    <definedName name="BFOA" localSheetId="23">#REF!</definedName>
    <definedName name="BFOA" localSheetId="25">#REF!</definedName>
    <definedName name="BFOA" localSheetId="63">#REF!</definedName>
    <definedName name="BFOA" localSheetId="39">#REF!</definedName>
    <definedName name="BFOA" localSheetId="24">#REF!</definedName>
    <definedName name="BFOA" localSheetId="26">#REF!</definedName>
    <definedName name="BFOA" localSheetId="31">#REF!</definedName>
    <definedName name="BFOA" localSheetId="32">#REF!</definedName>
    <definedName name="BFOA" localSheetId="40">#REF!</definedName>
    <definedName name="BFOA" localSheetId="41">#REF!</definedName>
    <definedName name="BFOA" localSheetId="42">#REF!</definedName>
    <definedName name="BFOA" localSheetId="43">#REF!</definedName>
    <definedName name="BFOA" localSheetId="44">#REF!</definedName>
    <definedName name="BFOA" localSheetId="45">#REF!</definedName>
    <definedName name="BFOA" localSheetId="51">#REF!</definedName>
    <definedName name="BFOA" localSheetId="52">#REF!</definedName>
    <definedName name="BFOA" localSheetId="54">#REF!</definedName>
    <definedName name="BFOA" localSheetId="64">#REF!</definedName>
    <definedName name="BFOA" localSheetId="65">#REF!</definedName>
    <definedName name="BFOA" localSheetId="19">#REF!</definedName>
    <definedName name="BFOA" localSheetId="20">#REF!</definedName>
    <definedName name="BFOA" localSheetId="0">#REF!</definedName>
    <definedName name="BFOA">#REF!</definedName>
    <definedName name="BFOAG" localSheetId="68">#REF!</definedName>
    <definedName name="BFOAG" localSheetId="69">#REF!</definedName>
    <definedName name="BFOAG" localSheetId="70">#REF!</definedName>
    <definedName name="BFOAG" localSheetId="72">#REF!</definedName>
    <definedName name="BFOAG" localSheetId="74">#REF!</definedName>
    <definedName name="BFOAG" localSheetId="75">#REF!</definedName>
    <definedName name="BFOAG" localSheetId="76">#REF!</definedName>
    <definedName name="BFOAG" localSheetId="12">#REF!</definedName>
    <definedName name="BFOAG" localSheetId="13">#REF!</definedName>
    <definedName name="BFOAG" localSheetId="14">#REF!</definedName>
    <definedName name="BFOAG" localSheetId="22">#REF!</definedName>
    <definedName name="BFOAG" localSheetId="23">#REF!</definedName>
    <definedName name="BFOAG" localSheetId="25">#REF!</definedName>
    <definedName name="BFOAG" localSheetId="63">#REF!</definedName>
    <definedName name="BFOAG" localSheetId="39">#REF!</definedName>
    <definedName name="BFOAG" localSheetId="24">#REF!</definedName>
    <definedName name="BFOAG" localSheetId="26">#REF!</definedName>
    <definedName name="BFOAG" localSheetId="31">#REF!</definedName>
    <definedName name="BFOAG" localSheetId="32">#REF!</definedName>
    <definedName name="BFOAG" localSheetId="40">#REF!</definedName>
    <definedName name="BFOAG" localSheetId="41">#REF!</definedName>
    <definedName name="BFOAG" localSheetId="42">#REF!</definedName>
    <definedName name="BFOAG" localSheetId="43">#REF!</definedName>
    <definedName name="BFOAG" localSheetId="44">#REF!</definedName>
    <definedName name="BFOAG" localSheetId="45">#REF!</definedName>
    <definedName name="BFOAG" localSheetId="51">#REF!</definedName>
    <definedName name="BFOAG" localSheetId="52">#REF!</definedName>
    <definedName name="BFOAG" localSheetId="54">#REF!</definedName>
    <definedName name="BFOAG" localSheetId="64">#REF!</definedName>
    <definedName name="BFOAG" localSheetId="65">#REF!</definedName>
    <definedName name="BFOAG" localSheetId="19">#REF!</definedName>
    <definedName name="BFOAG" localSheetId="20">#REF!</definedName>
    <definedName name="BFOAG" localSheetId="0">#REF!</definedName>
    <definedName name="BFOAG">#REF!</definedName>
    <definedName name="BFOL" localSheetId="68">#REF!</definedName>
    <definedName name="BFOL" localSheetId="69">#REF!</definedName>
    <definedName name="BFOL" localSheetId="70">#REF!</definedName>
    <definedName name="BFOL" localSheetId="72">#REF!</definedName>
    <definedName name="BFOL" localSheetId="74">#REF!</definedName>
    <definedName name="BFOL" localSheetId="75">#REF!</definedName>
    <definedName name="BFOL" localSheetId="76">#REF!</definedName>
    <definedName name="BFOL" localSheetId="12">#REF!</definedName>
    <definedName name="BFOL" localSheetId="13">#REF!</definedName>
    <definedName name="BFOL" localSheetId="14">#REF!</definedName>
    <definedName name="BFOL" localSheetId="22">#REF!</definedName>
    <definedName name="BFOL" localSheetId="25">#REF!</definedName>
    <definedName name="BFOL" localSheetId="63">#REF!</definedName>
    <definedName name="BFOL" localSheetId="39">#REF!</definedName>
    <definedName name="BFOL" localSheetId="24">#REF!</definedName>
    <definedName name="BFOL" localSheetId="26">#REF!</definedName>
    <definedName name="BFOL" localSheetId="32">#REF!</definedName>
    <definedName name="BFOL" localSheetId="40">#REF!</definedName>
    <definedName name="BFOL" localSheetId="41">#REF!</definedName>
    <definedName name="BFOL" localSheetId="42">#REF!</definedName>
    <definedName name="BFOL" localSheetId="43">#REF!</definedName>
    <definedName name="BFOL" localSheetId="44">#REF!</definedName>
    <definedName name="BFOL" localSheetId="45">#REF!</definedName>
    <definedName name="BFOL" localSheetId="51">#REF!</definedName>
    <definedName name="BFOL" localSheetId="52">#REF!</definedName>
    <definedName name="BFOL" localSheetId="54">#REF!</definedName>
    <definedName name="BFOL" localSheetId="64">#REF!</definedName>
    <definedName name="BFOL" localSheetId="65">#REF!</definedName>
    <definedName name="BFOL" localSheetId="19">#REF!</definedName>
    <definedName name="BFOL" localSheetId="20">#REF!</definedName>
    <definedName name="BFOL" localSheetId="0">#REF!</definedName>
    <definedName name="BFOL">#REF!</definedName>
    <definedName name="BFOL_B" localSheetId="68">#REF!</definedName>
    <definedName name="BFOL_B" localSheetId="69">#REF!</definedName>
    <definedName name="BFOL_B" localSheetId="70">#REF!</definedName>
    <definedName name="BFOL_B" localSheetId="72">#REF!</definedName>
    <definedName name="BFOL_B" localSheetId="74">#REF!</definedName>
    <definedName name="BFOL_B" localSheetId="75">#REF!</definedName>
    <definedName name="BFOL_B" localSheetId="76">#REF!</definedName>
    <definedName name="BFOL_B" localSheetId="12">#REF!</definedName>
    <definedName name="BFOL_B" localSheetId="13">#REF!</definedName>
    <definedName name="BFOL_B" localSheetId="14">#REF!</definedName>
    <definedName name="BFOL_B" localSheetId="22">#REF!</definedName>
    <definedName name="BFOL_B" localSheetId="25">#REF!</definedName>
    <definedName name="BFOL_B" localSheetId="63">#REF!</definedName>
    <definedName name="BFOL_B" localSheetId="39">#REF!</definedName>
    <definedName name="BFOL_B" localSheetId="24">#REF!</definedName>
    <definedName name="BFOL_B" localSheetId="26">#REF!</definedName>
    <definedName name="BFOL_B" localSheetId="32">#REF!</definedName>
    <definedName name="BFOL_B" localSheetId="40">#REF!</definedName>
    <definedName name="BFOL_B" localSheetId="41">#REF!</definedName>
    <definedName name="BFOL_B" localSheetId="42">#REF!</definedName>
    <definedName name="BFOL_B" localSheetId="43">#REF!</definedName>
    <definedName name="BFOL_B" localSheetId="44">#REF!</definedName>
    <definedName name="BFOL_B" localSheetId="45">#REF!</definedName>
    <definedName name="BFOL_B" localSheetId="51">#REF!</definedName>
    <definedName name="BFOL_B" localSheetId="52">#REF!</definedName>
    <definedName name="BFOL_B" localSheetId="54">#REF!</definedName>
    <definedName name="BFOL_B" localSheetId="64">#REF!</definedName>
    <definedName name="BFOL_B" localSheetId="65">#REF!</definedName>
    <definedName name="BFOL_B" localSheetId="19">#REF!</definedName>
    <definedName name="BFOL_B" localSheetId="20">#REF!</definedName>
    <definedName name="BFOL_B" localSheetId="0">#REF!</definedName>
    <definedName name="BFOL_B">#REF!</definedName>
    <definedName name="BFOL_G" localSheetId="68">#REF!</definedName>
    <definedName name="BFOL_G" localSheetId="69">#REF!</definedName>
    <definedName name="BFOL_G" localSheetId="70">#REF!</definedName>
    <definedName name="BFOL_G" localSheetId="72">#REF!</definedName>
    <definedName name="BFOL_G" localSheetId="74">#REF!</definedName>
    <definedName name="BFOL_G" localSheetId="75">#REF!</definedName>
    <definedName name="BFOL_G" localSheetId="76">#REF!</definedName>
    <definedName name="BFOL_G" localSheetId="12">#REF!</definedName>
    <definedName name="BFOL_G" localSheetId="13">#REF!</definedName>
    <definedName name="BFOL_G" localSheetId="14">#REF!</definedName>
    <definedName name="BFOL_G" localSheetId="22">#REF!</definedName>
    <definedName name="BFOL_G" localSheetId="25">#REF!</definedName>
    <definedName name="BFOL_G" localSheetId="63">#REF!</definedName>
    <definedName name="BFOL_G" localSheetId="39">#REF!</definedName>
    <definedName name="BFOL_G" localSheetId="24">#REF!</definedName>
    <definedName name="BFOL_G" localSheetId="26">#REF!</definedName>
    <definedName name="BFOL_G" localSheetId="32">#REF!</definedName>
    <definedName name="BFOL_G" localSheetId="40">#REF!</definedName>
    <definedName name="BFOL_G" localSheetId="41">#REF!</definedName>
    <definedName name="BFOL_G" localSheetId="42">#REF!</definedName>
    <definedName name="BFOL_G" localSheetId="43">#REF!</definedName>
    <definedName name="BFOL_G" localSheetId="44">#REF!</definedName>
    <definedName name="BFOL_G" localSheetId="45">#REF!</definedName>
    <definedName name="BFOL_G" localSheetId="51">#REF!</definedName>
    <definedName name="BFOL_G" localSheetId="52">#REF!</definedName>
    <definedName name="BFOL_G" localSheetId="54">#REF!</definedName>
    <definedName name="BFOL_G" localSheetId="64">#REF!</definedName>
    <definedName name="BFOL_G" localSheetId="65">#REF!</definedName>
    <definedName name="BFOL_G" localSheetId="19">#REF!</definedName>
    <definedName name="BFOL_G" localSheetId="20">#REF!</definedName>
    <definedName name="BFOL_G" localSheetId="0">#REF!</definedName>
    <definedName name="BFOL_G">#REF!</definedName>
    <definedName name="BFOL_L" localSheetId="68">#REF!</definedName>
    <definedName name="BFOL_L" localSheetId="69">#REF!</definedName>
    <definedName name="BFOL_L" localSheetId="70">#REF!</definedName>
    <definedName name="BFOL_L" localSheetId="72">#REF!</definedName>
    <definedName name="BFOL_L" localSheetId="74">#REF!</definedName>
    <definedName name="BFOL_L" localSheetId="75">#REF!</definedName>
    <definedName name="BFOL_L" localSheetId="76">#REF!</definedName>
    <definedName name="BFOL_L" localSheetId="12">#REF!</definedName>
    <definedName name="BFOL_L" localSheetId="13">#REF!</definedName>
    <definedName name="BFOL_L" localSheetId="14">#REF!</definedName>
    <definedName name="BFOL_L" localSheetId="22">#REF!</definedName>
    <definedName name="BFOL_L" localSheetId="25">#REF!</definedName>
    <definedName name="BFOL_L" localSheetId="63">#REF!</definedName>
    <definedName name="BFOL_L" localSheetId="39">#REF!</definedName>
    <definedName name="BFOL_L" localSheetId="24">#REF!</definedName>
    <definedName name="BFOL_L" localSheetId="26">#REF!</definedName>
    <definedName name="BFOL_L" localSheetId="32">#REF!</definedName>
    <definedName name="BFOL_L" localSheetId="40">#REF!</definedName>
    <definedName name="BFOL_L" localSheetId="41">#REF!</definedName>
    <definedName name="BFOL_L" localSheetId="42">#REF!</definedName>
    <definedName name="BFOL_L" localSheetId="43">#REF!</definedName>
    <definedName name="BFOL_L" localSheetId="44">#REF!</definedName>
    <definedName name="BFOL_L" localSheetId="45">#REF!</definedName>
    <definedName name="BFOL_L" localSheetId="51">#REF!</definedName>
    <definedName name="BFOL_L" localSheetId="52">#REF!</definedName>
    <definedName name="BFOL_L" localSheetId="54">#REF!</definedName>
    <definedName name="BFOL_L" localSheetId="64">#REF!</definedName>
    <definedName name="BFOL_L" localSheetId="65">#REF!</definedName>
    <definedName name="BFOL_L" localSheetId="19">#REF!</definedName>
    <definedName name="BFOL_L" localSheetId="20">#REF!</definedName>
    <definedName name="BFOL_L" localSheetId="0">#REF!</definedName>
    <definedName name="BFOL_L">#REF!</definedName>
    <definedName name="BFOL_O" localSheetId="68">#REF!</definedName>
    <definedName name="BFOL_O" localSheetId="69">#REF!</definedName>
    <definedName name="BFOL_O" localSheetId="70">#REF!</definedName>
    <definedName name="BFOL_O" localSheetId="72">#REF!</definedName>
    <definedName name="BFOL_O" localSheetId="74">#REF!</definedName>
    <definedName name="BFOL_O" localSheetId="75">#REF!</definedName>
    <definedName name="BFOL_O" localSheetId="76">#REF!</definedName>
    <definedName name="BFOL_O" localSheetId="12">#REF!</definedName>
    <definedName name="BFOL_O" localSheetId="13">#REF!</definedName>
    <definedName name="BFOL_O" localSheetId="14">#REF!</definedName>
    <definedName name="BFOL_O" localSheetId="22">#REF!</definedName>
    <definedName name="BFOL_O" localSheetId="25">#REF!</definedName>
    <definedName name="BFOL_O" localSheetId="63">#REF!</definedName>
    <definedName name="BFOL_O" localSheetId="39">#REF!</definedName>
    <definedName name="BFOL_O" localSheetId="24">#REF!</definedName>
    <definedName name="BFOL_O" localSheetId="26">#REF!</definedName>
    <definedName name="BFOL_O" localSheetId="32">#REF!</definedName>
    <definedName name="BFOL_O" localSheetId="40">#REF!</definedName>
    <definedName name="BFOL_O" localSheetId="41">#REF!</definedName>
    <definedName name="BFOL_O" localSheetId="42">#REF!</definedName>
    <definedName name="BFOL_O" localSheetId="43">#REF!</definedName>
    <definedName name="BFOL_O" localSheetId="44">#REF!</definedName>
    <definedName name="BFOL_O" localSheetId="45">#REF!</definedName>
    <definedName name="BFOL_O" localSheetId="51">#REF!</definedName>
    <definedName name="BFOL_O" localSheetId="52">#REF!</definedName>
    <definedName name="BFOL_O" localSheetId="54">#REF!</definedName>
    <definedName name="BFOL_O" localSheetId="64">#REF!</definedName>
    <definedName name="BFOL_O" localSheetId="65">#REF!</definedName>
    <definedName name="BFOL_O" localSheetId="19">#REF!</definedName>
    <definedName name="BFOL_O" localSheetId="20">#REF!</definedName>
    <definedName name="BFOL_O" localSheetId="0">#REF!</definedName>
    <definedName name="BFOL_O">#REF!</definedName>
    <definedName name="BFOL_S" localSheetId="68">#REF!</definedName>
    <definedName name="BFOL_S" localSheetId="69">#REF!</definedName>
    <definedName name="BFOL_S" localSheetId="70">#REF!</definedName>
    <definedName name="BFOL_S" localSheetId="72">#REF!</definedName>
    <definedName name="BFOL_S" localSheetId="74">#REF!</definedName>
    <definedName name="BFOL_S" localSheetId="75">#REF!</definedName>
    <definedName name="BFOL_S" localSheetId="76">#REF!</definedName>
    <definedName name="BFOL_S" localSheetId="12">#REF!</definedName>
    <definedName name="BFOL_S" localSheetId="13">#REF!</definedName>
    <definedName name="BFOL_S" localSheetId="14">#REF!</definedName>
    <definedName name="BFOL_S" localSheetId="22">#REF!</definedName>
    <definedName name="BFOL_S" localSheetId="25">#REF!</definedName>
    <definedName name="BFOL_S" localSheetId="63">#REF!</definedName>
    <definedName name="BFOL_S" localSheetId="39">#REF!</definedName>
    <definedName name="BFOL_S" localSheetId="24">#REF!</definedName>
    <definedName name="BFOL_S" localSheetId="26">#REF!</definedName>
    <definedName name="BFOL_S" localSheetId="32">#REF!</definedName>
    <definedName name="BFOL_S" localSheetId="40">#REF!</definedName>
    <definedName name="BFOL_S" localSheetId="41">#REF!</definedName>
    <definedName name="BFOL_S" localSheetId="42">#REF!</definedName>
    <definedName name="BFOL_S" localSheetId="43">#REF!</definedName>
    <definedName name="BFOL_S" localSheetId="44">#REF!</definedName>
    <definedName name="BFOL_S" localSheetId="45">#REF!</definedName>
    <definedName name="BFOL_S" localSheetId="51">#REF!</definedName>
    <definedName name="BFOL_S" localSheetId="52">#REF!</definedName>
    <definedName name="BFOL_S" localSheetId="54">#REF!</definedName>
    <definedName name="BFOL_S" localSheetId="64">#REF!</definedName>
    <definedName name="BFOL_S" localSheetId="65">#REF!</definedName>
    <definedName name="BFOL_S" localSheetId="19">#REF!</definedName>
    <definedName name="BFOL_S" localSheetId="20">#REF!</definedName>
    <definedName name="BFOL_S" localSheetId="0">#REF!</definedName>
    <definedName name="BFOL_S">#REF!</definedName>
    <definedName name="BFOLB" localSheetId="68">#REF!</definedName>
    <definedName name="BFOLB" localSheetId="69">#REF!</definedName>
    <definedName name="BFOLB" localSheetId="70">#REF!</definedName>
    <definedName name="BFOLB" localSheetId="72">#REF!</definedName>
    <definedName name="BFOLB" localSheetId="74">#REF!</definedName>
    <definedName name="BFOLB" localSheetId="75">#REF!</definedName>
    <definedName name="BFOLB" localSheetId="76">#REF!</definedName>
    <definedName name="BFOLB" localSheetId="12">#REF!</definedName>
    <definedName name="BFOLB" localSheetId="13">#REF!</definedName>
    <definedName name="BFOLB" localSheetId="14">#REF!</definedName>
    <definedName name="BFOLB" localSheetId="22">#REF!</definedName>
    <definedName name="BFOLB" localSheetId="25">#REF!</definedName>
    <definedName name="BFOLB" localSheetId="63">#REF!</definedName>
    <definedName name="BFOLB" localSheetId="39">#REF!</definedName>
    <definedName name="BFOLB" localSheetId="24">#REF!</definedName>
    <definedName name="BFOLB" localSheetId="26">#REF!</definedName>
    <definedName name="BFOLB" localSheetId="32">#REF!</definedName>
    <definedName name="BFOLB" localSheetId="40">#REF!</definedName>
    <definedName name="BFOLB" localSheetId="41">#REF!</definedName>
    <definedName name="BFOLB" localSheetId="42">#REF!</definedName>
    <definedName name="BFOLB" localSheetId="43">#REF!</definedName>
    <definedName name="BFOLB" localSheetId="44">#REF!</definedName>
    <definedName name="BFOLB" localSheetId="45">#REF!</definedName>
    <definedName name="BFOLB" localSheetId="51">#REF!</definedName>
    <definedName name="BFOLB" localSheetId="52">#REF!</definedName>
    <definedName name="BFOLB" localSheetId="54">#REF!</definedName>
    <definedName name="BFOLB" localSheetId="64">#REF!</definedName>
    <definedName name="BFOLB" localSheetId="65">#REF!</definedName>
    <definedName name="BFOLB" localSheetId="19">#REF!</definedName>
    <definedName name="BFOLB" localSheetId="20">#REF!</definedName>
    <definedName name="BFOLB" localSheetId="0">#REF!</definedName>
    <definedName name="BFOLB">#REF!</definedName>
    <definedName name="BFOLG_L" localSheetId="68">#REF!</definedName>
    <definedName name="BFOLG_L" localSheetId="69">#REF!</definedName>
    <definedName name="BFOLG_L" localSheetId="70">#REF!</definedName>
    <definedName name="BFOLG_L" localSheetId="72">#REF!</definedName>
    <definedName name="BFOLG_L" localSheetId="74">#REF!</definedName>
    <definedName name="BFOLG_L" localSheetId="75">#REF!</definedName>
    <definedName name="BFOLG_L" localSheetId="76">#REF!</definedName>
    <definedName name="BFOLG_L" localSheetId="12">#REF!</definedName>
    <definedName name="BFOLG_L" localSheetId="13">#REF!</definedName>
    <definedName name="BFOLG_L" localSheetId="14">#REF!</definedName>
    <definedName name="BFOLG_L" localSheetId="22">#REF!</definedName>
    <definedName name="BFOLG_L" localSheetId="25">#REF!</definedName>
    <definedName name="BFOLG_L" localSheetId="63">#REF!</definedName>
    <definedName name="BFOLG_L" localSheetId="39">#REF!</definedName>
    <definedName name="BFOLG_L" localSheetId="24">#REF!</definedName>
    <definedName name="BFOLG_L" localSheetId="26">#REF!</definedName>
    <definedName name="BFOLG_L" localSheetId="32">#REF!</definedName>
    <definedName name="BFOLG_L" localSheetId="40">#REF!</definedName>
    <definedName name="BFOLG_L" localSheetId="41">#REF!</definedName>
    <definedName name="BFOLG_L" localSheetId="42">#REF!</definedName>
    <definedName name="BFOLG_L" localSheetId="43">#REF!</definedName>
    <definedName name="BFOLG_L" localSheetId="44">#REF!</definedName>
    <definedName name="BFOLG_L" localSheetId="45">#REF!</definedName>
    <definedName name="BFOLG_L" localSheetId="51">#REF!</definedName>
    <definedName name="BFOLG_L" localSheetId="52">#REF!</definedName>
    <definedName name="BFOLG_L" localSheetId="54">#REF!</definedName>
    <definedName name="BFOLG_L" localSheetId="64">#REF!</definedName>
    <definedName name="BFOLG_L" localSheetId="65">#REF!</definedName>
    <definedName name="BFOLG_L" localSheetId="19">#REF!</definedName>
    <definedName name="BFOLG_L" localSheetId="20">#REF!</definedName>
    <definedName name="BFOLG_L" localSheetId="0">#REF!</definedName>
    <definedName name="BFOLG_L">#REF!</definedName>
    <definedName name="BFOTH" localSheetId="68">#REF!</definedName>
    <definedName name="BFOTH" localSheetId="69">#REF!</definedName>
    <definedName name="BFOTH" localSheetId="70">#REF!</definedName>
    <definedName name="BFOTH" localSheetId="72">#REF!</definedName>
    <definedName name="BFOTH" localSheetId="74">#REF!</definedName>
    <definedName name="BFOTH" localSheetId="75">#REF!</definedName>
    <definedName name="BFOTH" localSheetId="76">#REF!</definedName>
    <definedName name="BFOTH" localSheetId="12">#REF!</definedName>
    <definedName name="BFOTH" localSheetId="13">#REF!</definedName>
    <definedName name="BFOTH" localSheetId="14">#REF!</definedName>
    <definedName name="BFOTH" localSheetId="63">#REF!</definedName>
    <definedName name="BFOTH" localSheetId="39">#REF!</definedName>
    <definedName name="BFOTH" localSheetId="40">#REF!</definedName>
    <definedName name="BFOTH" localSheetId="41">#REF!</definedName>
    <definedName name="BFOTH" localSheetId="42">#REF!</definedName>
    <definedName name="BFOTH" localSheetId="43">#REF!</definedName>
    <definedName name="BFOTH" localSheetId="44">#REF!</definedName>
    <definedName name="BFOTH" localSheetId="45">#REF!</definedName>
    <definedName name="BFOTH" localSheetId="51">#REF!</definedName>
    <definedName name="BFOTH" localSheetId="54">#REF!</definedName>
    <definedName name="BFOTH" localSheetId="64">#REF!</definedName>
    <definedName name="BFOTH" localSheetId="65">#REF!</definedName>
    <definedName name="BFOTH" localSheetId="19">#REF!</definedName>
    <definedName name="BFOTH" localSheetId="20">#REF!</definedName>
    <definedName name="BFOTH" localSheetId="0">#REF!</definedName>
    <definedName name="BFOTH">#REF!</definedName>
    <definedName name="BFP" localSheetId="68">#REF!</definedName>
    <definedName name="BFP" localSheetId="69">#REF!</definedName>
    <definedName name="BFP" localSheetId="70">#REF!</definedName>
    <definedName name="BFP" localSheetId="72">#REF!</definedName>
    <definedName name="BFP" localSheetId="74">#REF!</definedName>
    <definedName name="BFP" localSheetId="75">#REF!</definedName>
    <definedName name="BFP" localSheetId="76">#REF!</definedName>
    <definedName name="BFP" localSheetId="12">#REF!</definedName>
    <definedName name="BFP" localSheetId="13">#REF!</definedName>
    <definedName name="BFP" localSheetId="14">#REF!</definedName>
    <definedName name="BFP" localSheetId="22">#REF!</definedName>
    <definedName name="BFP" localSheetId="25">#REF!</definedName>
    <definedName name="BFP" localSheetId="63">#REF!</definedName>
    <definedName name="BFP" localSheetId="39">#REF!</definedName>
    <definedName name="BFP" localSheetId="24">#REF!</definedName>
    <definedName name="BFP" localSheetId="26">#REF!</definedName>
    <definedName name="BFP" localSheetId="32">#REF!</definedName>
    <definedName name="BFP" localSheetId="40">#REF!</definedName>
    <definedName name="BFP" localSheetId="41">#REF!</definedName>
    <definedName name="BFP" localSheetId="42">#REF!</definedName>
    <definedName name="BFP" localSheetId="43">#REF!</definedName>
    <definedName name="BFP" localSheetId="44">#REF!</definedName>
    <definedName name="BFP" localSheetId="45">#REF!</definedName>
    <definedName name="BFP" localSheetId="51">#REF!</definedName>
    <definedName name="BFP" localSheetId="52">#REF!</definedName>
    <definedName name="BFP" localSheetId="54">#REF!</definedName>
    <definedName name="BFP" localSheetId="64">#REF!</definedName>
    <definedName name="BFP" localSheetId="65">#REF!</definedName>
    <definedName name="BFP" localSheetId="19">#REF!</definedName>
    <definedName name="BFP" localSheetId="20">#REF!</definedName>
    <definedName name="BFP" localSheetId="0">#REF!</definedName>
    <definedName name="BFP">#REF!</definedName>
    <definedName name="BFPA" localSheetId="68">#REF!</definedName>
    <definedName name="BFPA" localSheetId="69">#REF!</definedName>
    <definedName name="BFPA" localSheetId="70">#REF!</definedName>
    <definedName name="BFPA" localSheetId="72">#REF!</definedName>
    <definedName name="BFPA" localSheetId="74">#REF!</definedName>
    <definedName name="BFPA" localSheetId="75">#REF!</definedName>
    <definedName name="BFPA" localSheetId="76">#REF!</definedName>
    <definedName name="BFPA" localSheetId="12">#REF!</definedName>
    <definedName name="BFPA" localSheetId="13">#REF!</definedName>
    <definedName name="BFPA" localSheetId="14">#REF!</definedName>
    <definedName name="BFPA" localSheetId="22">#REF!</definedName>
    <definedName name="BFPA" localSheetId="63">#REF!</definedName>
    <definedName name="BFPA" localSheetId="39">#REF!</definedName>
    <definedName name="BFPA" localSheetId="32">#REF!</definedName>
    <definedName name="BFPA" localSheetId="40">#REF!</definedName>
    <definedName name="BFPA" localSheetId="41">#REF!</definedName>
    <definedName name="BFPA" localSheetId="42">#REF!</definedName>
    <definedName name="BFPA" localSheetId="43">#REF!</definedName>
    <definedName name="BFPA" localSheetId="44">#REF!</definedName>
    <definedName name="BFPA" localSheetId="45">#REF!</definedName>
    <definedName name="BFPA" localSheetId="51">#REF!</definedName>
    <definedName name="BFPA" localSheetId="52">#REF!</definedName>
    <definedName name="BFPA" localSheetId="54">#REF!</definedName>
    <definedName name="BFPA" localSheetId="64">#REF!</definedName>
    <definedName name="BFPA" localSheetId="65">#REF!</definedName>
    <definedName name="BFPA" localSheetId="19">#REF!</definedName>
    <definedName name="BFPA" localSheetId="20">#REF!</definedName>
    <definedName name="BFPA" localSheetId="0">#REF!</definedName>
    <definedName name="BFPA">#REF!</definedName>
    <definedName name="BFPAG" localSheetId="68">#REF!</definedName>
    <definedName name="BFPAG" localSheetId="69">#REF!</definedName>
    <definedName name="BFPAG" localSheetId="70">#REF!</definedName>
    <definedName name="BFPAG" localSheetId="72">#REF!</definedName>
    <definedName name="BFPAG" localSheetId="74">#REF!</definedName>
    <definedName name="BFPAG" localSheetId="75">#REF!</definedName>
    <definedName name="BFPAG" localSheetId="76">#REF!</definedName>
    <definedName name="BFPAG" localSheetId="12">#REF!</definedName>
    <definedName name="BFPAG" localSheetId="13">#REF!</definedName>
    <definedName name="BFPAG" localSheetId="14">#REF!</definedName>
    <definedName name="BFPAG" localSheetId="22">#REF!</definedName>
    <definedName name="BFPAG" localSheetId="25">#REF!</definedName>
    <definedName name="BFPAG" localSheetId="63">#REF!</definedName>
    <definedName name="BFPAG" localSheetId="39">#REF!</definedName>
    <definedName name="BFPAG" localSheetId="24">#REF!</definedName>
    <definedName name="BFPAG" localSheetId="26">#REF!</definedName>
    <definedName name="BFPAG" localSheetId="32">#REF!</definedName>
    <definedName name="BFPAG" localSheetId="40">#REF!</definedName>
    <definedName name="BFPAG" localSheetId="41">#REF!</definedName>
    <definedName name="BFPAG" localSheetId="42">#REF!</definedName>
    <definedName name="BFPAG" localSheetId="43">#REF!</definedName>
    <definedName name="BFPAG" localSheetId="44">#REF!</definedName>
    <definedName name="BFPAG" localSheetId="45">#REF!</definedName>
    <definedName name="BFPAG" localSheetId="51">#REF!</definedName>
    <definedName name="BFPAG" localSheetId="52">#REF!</definedName>
    <definedName name="BFPAG" localSheetId="54">#REF!</definedName>
    <definedName name="BFPAG" localSheetId="64">#REF!</definedName>
    <definedName name="BFPAG" localSheetId="65">#REF!</definedName>
    <definedName name="BFPAG" localSheetId="19">#REF!</definedName>
    <definedName name="BFPAG" localSheetId="20">#REF!</definedName>
    <definedName name="BFPAG" localSheetId="0">#REF!</definedName>
    <definedName name="BFPAG">#REF!</definedName>
    <definedName name="BFPL" localSheetId="68">#REF!</definedName>
    <definedName name="BFPL" localSheetId="69">#REF!</definedName>
    <definedName name="BFPL" localSheetId="70">#REF!</definedName>
    <definedName name="BFPL" localSheetId="72">#REF!</definedName>
    <definedName name="BFPL" localSheetId="74">#REF!</definedName>
    <definedName name="BFPL" localSheetId="75">#REF!</definedName>
    <definedName name="BFPL" localSheetId="76">#REF!</definedName>
    <definedName name="BFPL" localSheetId="12">#REF!</definedName>
    <definedName name="BFPL" localSheetId="13">#REF!</definedName>
    <definedName name="BFPL" localSheetId="14">#REF!</definedName>
    <definedName name="BFPL" localSheetId="22">#REF!</definedName>
    <definedName name="BFPL" localSheetId="63">#REF!</definedName>
    <definedName name="BFPL" localSheetId="39">#REF!</definedName>
    <definedName name="BFPL" localSheetId="32">#REF!</definedName>
    <definedName name="BFPL" localSheetId="40">#REF!</definedName>
    <definedName name="BFPL" localSheetId="41">#REF!</definedName>
    <definedName name="BFPL" localSheetId="42">#REF!</definedName>
    <definedName name="BFPL" localSheetId="43">#REF!</definedName>
    <definedName name="BFPL" localSheetId="44">#REF!</definedName>
    <definedName name="BFPL" localSheetId="45">#REF!</definedName>
    <definedName name="BFPL" localSheetId="51">#REF!</definedName>
    <definedName name="BFPL" localSheetId="52">#REF!</definedName>
    <definedName name="BFPL" localSheetId="54">#REF!</definedName>
    <definedName name="BFPL" localSheetId="64">#REF!</definedName>
    <definedName name="BFPL" localSheetId="65">#REF!</definedName>
    <definedName name="BFPL" localSheetId="19">#REF!</definedName>
    <definedName name="BFPL" localSheetId="20">#REF!</definedName>
    <definedName name="BFPL" localSheetId="0">#REF!</definedName>
    <definedName name="BFPL">#REF!</definedName>
    <definedName name="BFPLBN" localSheetId="68">#REF!</definedName>
    <definedName name="BFPLBN" localSheetId="69">#REF!</definedName>
    <definedName name="BFPLBN" localSheetId="70">#REF!</definedName>
    <definedName name="BFPLBN" localSheetId="72">#REF!</definedName>
    <definedName name="BFPLBN" localSheetId="74">#REF!</definedName>
    <definedName name="BFPLBN" localSheetId="75">#REF!</definedName>
    <definedName name="BFPLBN" localSheetId="76">#REF!</definedName>
    <definedName name="BFPLBN" localSheetId="12">#REF!</definedName>
    <definedName name="BFPLBN" localSheetId="13">#REF!</definedName>
    <definedName name="BFPLBN" localSheetId="14">#REF!</definedName>
    <definedName name="BFPLBN" localSheetId="22">#REF!</definedName>
    <definedName name="BFPLBN" localSheetId="25">#REF!</definedName>
    <definedName name="BFPLBN" localSheetId="63">#REF!</definedName>
    <definedName name="BFPLBN" localSheetId="39">#REF!</definedName>
    <definedName name="BFPLBN" localSheetId="24">#REF!</definedName>
    <definedName name="BFPLBN" localSheetId="26">#REF!</definedName>
    <definedName name="BFPLBN" localSheetId="32">#REF!</definedName>
    <definedName name="BFPLBN" localSheetId="40">#REF!</definedName>
    <definedName name="BFPLBN" localSheetId="41">#REF!</definedName>
    <definedName name="BFPLBN" localSheetId="42">#REF!</definedName>
    <definedName name="BFPLBN" localSheetId="43">#REF!</definedName>
    <definedName name="BFPLBN" localSheetId="44">#REF!</definedName>
    <definedName name="BFPLBN" localSheetId="45">#REF!</definedName>
    <definedName name="BFPLBN" localSheetId="51">#REF!</definedName>
    <definedName name="BFPLBN" localSheetId="52">#REF!</definedName>
    <definedName name="BFPLBN" localSheetId="54">#REF!</definedName>
    <definedName name="BFPLBN" localSheetId="64">#REF!</definedName>
    <definedName name="BFPLBN" localSheetId="65">#REF!</definedName>
    <definedName name="BFPLBN" localSheetId="19">#REF!</definedName>
    <definedName name="BFPLBN" localSheetId="20">#REF!</definedName>
    <definedName name="BFPLBN" localSheetId="0">#REF!</definedName>
    <definedName name="BFPLBN">#REF!</definedName>
    <definedName name="BFPLD" localSheetId="68">#REF!</definedName>
    <definedName name="BFPLD" localSheetId="69">#REF!</definedName>
    <definedName name="BFPLD" localSheetId="70">#REF!</definedName>
    <definedName name="BFPLD" localSheetId="72">#REF!</definedName>
    <definedName name="BFPLD" localSheetId="74">#REF!</definedName>
    <definedName name="BFPLD" localSheetId="75">#REF!</definedName>
    <definedName name="BFPLD" localSheetId="76">#REF!</definedName>
    <definedName name="BFPLD" localSheetId="12">#REF!</definedName>
    <definedName name="BFPLD" localSheetId="13">#REF!</definedName>
    <definedName name="BFPLD" localSheetId="14">#REF!</definedName>
    <definedName name="BFPLD" localSheetId="22">#REF!</definedName>
    <definedName name="BFPLD" localSheetId="25">#REF!</definedName>
    <definedName name="BFPLD" localSheetId="63">#REF!</definedName>
    <definedName name="BFPLD" localSheetId="39">#REF!</definedName>
    <definedName name="BFPLD" localSheetId="24">#REF!</definedName>
    <definedName name="BFPLD" localSheetId="26">#REF!</definedName>
    <definedName name="BFPLD" localSheetId="32">#REF!</definedName>
    <definedName name="BFPLD" localSheetId="40">#REF!</definedName>
    <definedName name="BFPLD" localSheetId="41">#REF!</definedName>
    <definedName name="BFPLD" localSheetId="42">#REF!</definedName>
    <definedName name="BFPLD" localSheetId="43">#REF!</definedName>
    <definedName name="BFPLD" localSheetId="44">#REF!</definedName>
    <definedName name="BFPLD" localSheetId="45">#REF!</definedName>
    <definedName name="BFPLD" localSheetId="51">#REF!</definedName>
    <definedName name="BFPLD" localSheetId="52">#REF!</definedName>
    <definedName name="BFPLD" localSheetId="54">#REF!</definedName>
    <definedName name="BFPLD" localSheetId="64">#REF!</definedName>
    <definedName name="BFPLD" localSheetId="65">#REF!</definedName>
    <definedName name="BFPLD" localSheetId="19">#REF!</definedName>
    <definedName name="BFPLD" localSheetId="20">#REF!</definedName>
    <definedName name="BFPLD" localSheetId="0">#REF!</definedName>
    <definedName name="BFPLD">#REF!</definedName>
    <definedName name="BFPLD_G" localSheetId="68">#REF!</definedName>
    <definedName name="BFPLD_G" localSheetId="69">#REF!</definedName>
    <definedName name="BFPLD_G" localSheetId="70">#REF!</definedName>
    <definedName name="BFPLD_G" localSheetId="72">#REF!</definedName>
    <definedName name="BFPLD_G" localSheetId="74">#REF!</definedName>
    <definedName name="BFPLD_G" localSheetId="75">#REF!</definedName>
    <definedName name="BFPLD_G" localSheetId="76">#REF!</definedName>
    <definedName name="BFPLD_G" localSheetId="12">#REF!</definedName>
    <definedName name="BFPLD_G" localSheetId="13">#REF!</definedName>
    <definedName name="BFPLD_G" localSheetId="14">#REF!</definedName>
    <definedName name="BFPLD_G" localSheetId="22">#REF!</definedName>
    <definedName name="BFPLD_G" localSheetId="25">#REF!</definedName>
    <definedName name="BFPLD_G" localSheetId="63">#REF!</definedName>
    <definedName name="BFPLD_G" localSheetId="39">#REF!</definedName>
    <definedName name="BFPLD_G" localSheetId="24">#REF!</definedName>
    <definedName name="BFPLD_G" localSheetId="26">#REF!</definedName>
    <definedName name="BFPLD_G" localSheetId="32">#REF!</definedName>
    <definedName name="BFPLD_G" localSheetId="40">#REF!</definedName>
    <definedName name="BFPLD_G" localSheetId="41">#REF!</definedName>
    <definedName name="BFPLD_G" localSheetId="42">#REF!</definedName>
    <definedName name="BFPLD_G" localSheetId="43">#REF!</definedName>
    <definedName name="BFPLD_G" localSheetId="44">#REF!</definedName>
    <definedName name="BFPLD_G" localSheetId="45">#REF!</definedName>
    <definedName name="BFPLD_G" localSheetId="51">#REF!</definedName>
    <definedName name="BFPLD_G" localSheetId="52">#REF!</definedName>
    <definedName name="BFPLD_G" localSheetId="54">#REF!</definedName>
    <definedName name="BFPLD_G" localSheetId="64">#REF!</definedName>
    <definedName name="BFPLD_G" localSheetId="65">#REF!</definedName>
    <definedName name="BFPLD_G" localSheetId="19">#REF!</definedName>
    <definedName name="BFPLD_G" localSheetId="20">#REF!</definedName>
    <definedName name="BFPLD_G" localSheetId="0">#REF!</definedName>
    <definedName name="BFPLD_G">#REF!</definedName>
    <definedName name="BFPLE" localSheetId="68">#REF!</definedName>
    <definedName name="BFPLE" localSheetId="69">#REF!</definedName>
    <definedName name="BFPLE" localSheetId="70">#REF!</definedName>
    <definedName name="BFPLE" localSheetId="72">#REF!</definedName>
    <definedName name="BFPLE" localSheetId="74">#REF!</definedName>
    <definedName name="BFPLE" localSheetId="75">#REF!</definedName>
    <definedName name="BFPLE" localSheetId="76">#REF!</definedName>
    <definedName name="BFPLE" localSheetId="12">#REF!</definedName>
    <definedName name="BFPLE" localSheetId="13">#REF!</definedName>
    <definedName name="BFPLE" localSheetId="14">#REF!</definedName>
    <definedName name="BFPLE" localSheetId="22">#REF!</definedName>
    <definedName name="BFPLE" localSheetId="25">#REF!</definedName>
    <definedName name="BFPLE" localSheetId="63">#REF!</definedName>
    <definedName name="BFPLE" localSheetId="39">#REF!</definedName>
    <definedName name="BFPLE" localSheetId="24">#REF!</definedName>
    <definedName name="BFPLE" localSheetId="26">#REF!</definedName>
    <definedName name="BFPLE" localSheetId="32">#REF!</definedName>
    <definedName name="BFPLE" localSheetId="40">#REF!</definedName>
    <definedName name="BFPLE" localSheetId="41">#REF!</definedName>
    <definedName name="BFPLE" localSheetId="42">#REF!</definedName>
    <definedName name="BFPLE" localSheetId="43">#REF!</definedName>
    <definedName name="BFPLE" localSheetId="44">#REF!</definedName>
    <definedName name="BFPLE" localSheetId="45">#REF!</definedName>
    <definedName name="BFPLE" localSheetId="51">#REF!</definedName>
    <definedName name="BFPLE" localSheetId="52">#REF!</definedName>
    <definedName name="BFPLE" localSheetId="54">#REF!</definedName>
    <definedName name="BFPLE" localSheetId="64">#REF!</definedName>
    <definedName name="BFPLE" localSheetId="65">#REF!</definedName>
    <definedName name="BFPLE" localSheetId="19">#REF!</definedName>
    <definedName name="BFPLE" localSheetId="20">#REF!</definedName>
    <definedName name="BFPLE" localSheetId="0">#REF!</definedName>
    <definedName name="BFPLE">#REF!</definedName>
    <definedName name="BFPLE_G" localSheetId="68">#REF!</definedName>
    <definedName name="BFPLE_G" localSheetId="69">#REF!</definedName>
    <definedName name="BFPLE_G" localSheetId="70">#REF!</definedName>
    <definedName name="BFPLE_G" localSheetId="72">#REF!</definedName>
    <definedName name="BFPLE_G" localSheetId="74">#REF!</definedName>
    <definedName name="BFPLE_G" localSheetId="75">#REF!</definedName>
    <definedName name="BFPLE_G" localSheetId="76">#REF!</definedName>
    <definedName name="BFPLE_G" localSheetId="12">#REF!</definedName>
    <definedName name="BFPLE_G" localSheetId="13">#REF!</definedName>
    <definedName name="BFPLE_G" localSheetId="14">#REF!</definedName>
    <definedName name="BFPLE_G" localSheetId="22">#REF!</definedName>
    <definedName name="BFPLE_G" localSheetId="25">#REF!</definedName>
    <definedName name="BFPLE_G" localSheetId="63">#REF!</definedName>
    <definedName name="BFPLE_G" localSheetId="39">#REF!</definedName>
    <definedName name="BFPLE_G" localSheetId="24">#REF!</definedName>
    <definedName name="BFPLE_G" localSheetId="26">#REF!</definedName>
    <definedName name="BFPLE_G" localSheetId="32">#REF!</definedName>
    <definedName name="BFPLE_G" localSheetId="40">#REF!</definedName>
    <definedName name="BFPLE_G" localSheetId="41">#REF!</definedName>
    <definedName name="BFPLE_G" localSheetId="42">#REF!</definedName>
    <definedName name="BFPLE_G" localSheetId="43">#REF!</definedName>
    <definedName name="BFPLE_G" localSheetId="44">#REF!</definedName>
    <definedName name="BFPLE_G" localSheetId="45">#REF!</definedName>
    <definedName name="BFPLE_G" localSheetId="51">#REF!</definedName>
    <definedName name="BFPLE_G" localSheetId="52">#REF!</definedName>
    <definedName name="BFPLE_G" localSheetId="54">#REF!</definedName>
    <definedName name="BFPLE_G" localSheetId="64">#REF!</definedName>
    <definedName name="BFPLE_G" localSheetId="65">#REF!</definedName>
    <definedName name="BFPLE_G" localSheetId="19">#REF!</definedName>
    <definedName name="BFPLE_G" localSheetId="20">#REF!</definedName>
    <definedName name="BFPLE_G" localSheetId="0">#REF!</definedName>
    <definedName name="BFPLE_G">#REF!</definedName>
    <definedName name="BFPLMM" localSheetId="68">#REF!</definedName>
    <definedName name="BFPLMM" localSheetId="69">#REF!</definedName>
    <definedName name="BFPLMM" localSheetId="70">#REF!</definedName>
    <definedName name="BFPLMM" localSheetId="72">#REF!</definedName>
    <definedName name="BFPLMM" localSheetId="74">#REF!</definedName>
    <definedName name="BFPLMM" localSheetId="75">#REF!</definedName>
    <definedName name="BFPLMM" localSheetId="76">#REF!</definedName>
    <definedName name="BFPLMM" localSheetId="12">#REF!</definedName>
    <definedName name="BFPLMM" localSheetId="13">#REF!</definedName>
    <definedName name="BFPLMM" localSheetId="14">#REF!</definedName>
    <definedName name="BFPLMM" localSheetId="22">#REF!</definedName>
    <definedName name="BFPLMM" localSheetId="25">#REF!</definedName>
    <definedName name="BFPLMM" localSheetId="63">#REF!</definedName>
    <definedName name="BFPLMM" localSheetId="39">#REF!</definedName>
    <definedName name="BFPLMM" localSheetId="24">#REF!</definedName>
    <definedName name="BFPLMM" localSheetId="26">#REF!</definedName>
    <definedName name="BFPLMM" localSheetId="32">#REF!</definedName>
    <definedName name="BFPLMM" localSheetId="40">#REF!</definedName>
    <definedName name="BFPLMM" localSheetId="41">#REF!</definedName>
    <definedName name="BFPLMM" localSheetId="42">#REF!</definedName>
    <definedName name="BFPLMM" localSheetId="43">#REF!</definedName>
    <definedName name="BFPLMM" localSheetId="44">#REF!</definedName>
    <definedName name="BFPLMM" localSheetId="45">#REF!</definedName>
    <definedName name="BFPLMM" localSheetId="51">#REF!</definedName>
    <definedName name="BFPLMM" localSheetId="52">#REF!</definedName>
    <definedName name="BFPLMM" localSheetId="54">#REF!</definedName>
    <definedName name="BFPLMM" localSheetId="64">#REF!</definedName>
    <definedName name="BFPLMM" localSheetId="65">#REF!</definedName>
    <definedName name="BFPLMM" localSheetId="19">#REF!</definedName>
    <definedName name="BFPLMM" localSheetId="20">#REF!</definedName>
    <definedName name="BFPLMM" localSheetId="0">#REF!</definedName>
    <definedName name="BFPLMM">#REF!</definedName>
    <definedName name="BFRA" localSheetId="14">#REF!</definedName>
    <definedName name="BFRA">#N/A</definedName>
    <definedName name="BFUND" localSheetId="68">#REF!</definedName>
    <definedName name="BFUND" localSheetId="69">#REF!</definedName>
    <definedName name="BFUND" localSheetId="70">#REF!</definedName>
    <definedName name="BFUND" localSheetId="72">#REF!</definedName>
    <definedName name="BFUND" localSheetId="74">#REF!</definedName>
    <definedName name="BFUND" localSheetId="75">#REF!</definedName>
    <definedName name="BFUND" localSheetId="76">#REF!</definedName>
    <definedName name="BFUND" localSheetId="12">#REF!</definedName>
    <definedName name="BFUND" localSheetId="13">#REF!</definedName>
    <definedName name="BFUND" localSheetId="14">#REF!</definedName>
    <definedName name="BFUND" localSheetId="22">#REF!</definedName>
    <definedName name="BFUND" localSheetId="23">#REF!</definedName>
    <definedName name="BFUND" localSheetId="25">#REF!</definedName>
    <definedName name="BFUND" localSheetId="63">#REF!</definedName>
    <definedName name="BFUND" localSheetId="39">#REF!</definedName>
    <definedName name="BFUND" localSheetId="24">#REF!</definedName>
    <definedName name="BFUND" localSheetId="31">#REF!</definedName>
    <definedName name="BFUND" localSheetId="32">#REF!</definedName>
    <definedName name="BFUND" localSheetId="36">#REF!</definedName>
    <definedName name="BFUND" localSheetId="40">#REF!</definedName>
    <definedName name="BFUND" localSheetId="41">#REF!</definedName>
    <definedName name="BFUND" localSheetId="42">#REF!</definedName>
    <definedName name="BFUND" localSheetId="43">#REF!</definedName>
    <definedName name="BFUND" localSheetId="44">#REF!</definedName>
    <definedName name="BFUND" localSheetId="45">#REF!</definedName>
    <definedName name="BFUND" localSheetId="51">#REF!</definedName>
    <definedName name="BFUND" localSheetId="52">#REF!</definedName>
    <definedName name="BFUND" localSheetId="54">#REF!</definedName>
    <definedName name="BFUND" localSheetId="64">#REF!</definedName>
    <definedName name="BFUND" localSheetId="65">#REF!</definedName>
    <definedName name="BFUND" localSheetId="66">#REF!</definedName>
    <definedName name="BFUND" localSheetId="19">#REF!</definedName>
    <definedName name="BFUND" localSheetId="20">#REF!</definedName>
    <definedName name="BFUND" localSheetId="0">#REF!</definedName>
    <definedName name="BFUND">#REF!</definedName>
    <definedName name="BGS" localSheetId="68">#REF!</definedName>
    <definedName name="BGS" localSheetId="69">#REF!</definedName>
    <definedName name="BGS" localSheetId="70">#REF!</definedName>
    <definedName name="BGS" localSheetId="72">#REF!</definedName>
    <definedName name="BGS" localSheetId="74">#REF!</definedName>
    <definedName name="BGS" localSheetId="75">#REF!</definedName>
    <definedName name="BGS" localSheetId="76">#REF!</definedName>
    <definedName name="BGS" localSheetId="12">#REF!</definedName>
    <definedName name="BGS" localSheetId="13">#REF!</definedName>
    <definedName name="BGS" localSheetId="14">#REF!</definedName>
    <definedName name="BGS" localSheetId="22">#REF!</definedName>
    <definedName name="BGS" localSheetId="23">#REF!</definedName>
    <definedName name="BGS" localSheetId="25">#REF!</definedName>
    <definedName name="BGS" localSheetId="63">#REF!</definedName>
    <definedName name="BGS" localSheetId="39">#REF!</definedName>
    <definedName name="BGS" localSheetId="24">#REF!</definedName>
    <definedName name="BGS" localSheetId="26">#REF!</definedName>
    <definedName name="BGS" localSheetId="31">#REF!</definedName>
    <definedName name="BGS" localSheetId="32">#REF!</definedName>
    <definedName name="BGS" localSheetId="40">#REF!</definedName>
    <definedName name="BGS" localSheetId="41">#REF!</definedName>
    <definedName name="BGS" localSheetId="42">#REF!</definedName>
    <definedName name="BGS" localSheetId="43">#REF!</definedName>
    <definedName name="BGS" localSheetId="44">#REF!</definedName>
    <definedName name="BGS" localSheetId="45">#REF!</definedName>
    <definedName name="BGS" localSheetId="51">#REF!</definedName>
    <definedName name="BGS" localSheetId="52">#REF!</definedName>
    <definedName name="BGS" localSheetId="54">#REF!</definedName>
    <definedName name="BGS" localSheetId="64">#REF!</definedName>
    <definedName name="BGS" localSheetId="65">#REF!</definedName>
    <definedName name="BGS" localSheetId="19">#REF!</definedName>
    <definedName name="BGS" localSheetId="20">#REF!</definedName>
    <definedName name="BGS" localSheetId="0">#REF!</definedName>
    <definedName name="BGS">#REF!</definedName>
    <definedName name="BI" localSheetId="14">#REF!</definedName>
    <definedName name="BI">#N/A</definedName>
    <definedName name="BIO" localSheetId="68">[44]raw!#REF!</definedName>
    <definedName name="BIO" localSheetId="69">[44]raw!#REF!</definedName>
    <definedName name="BIO" localSheetId="70">[44]raw!#REF!</definedName>
    <definedName name="BIO" localSheetId="72">[44]raw!#REF!</definedName>
    <definedName name="BIO" localSheetId="74">[44]raw!#REF!</definedName>
    <definedName name="BIO" localSheetId="75">[44]raw!#REF!</definedName>
    <definedName name="BIO" localSheetId="76">[44]raw!#REF!</definedName>
    <definedName name="BIO" localSheetId="12">#REF!</definedName>
    <definedName name="BIO" localSheetId="13">#REF!</definedName>
    <definedName name="BIO" localSheetId="14">#REF!</definedName>
    <definedName name="BIO" localSheetId="63">[44]raw!#REF!</definedName>
    <definedName name="BIO" localSheetId="39">#REF!</definedName>
    <definedName name="BIO" localSheetId="26">[44]raw!#REF!</definedName>
    <definedName name="BIO" localSheetId="40">#REF!</definedName>
    <definedName name="BIO" localSheetId="41">[44]raw!#REF!</definedName>
    <definedName name="BIO" localSheetId="42">[44]raw!#REF!</definedName>
    <definedName name="BIO" localSheetId="43">[44]raw!#REF!</definedName>
    <definedName name="BIO" localSheetId="44">[44]raw!#REF!</definedName>
    <definedName name="BIO" localSheetId="45">#REF!</definedName>
    <definedName name="BIO" localSheetId="51">[44]raw!#REF!</definedName>
    <definedName name="BIO" localSheetId="54">#REF!</definedName>
    <definedName name="BIO" localSheetId="64">[44]raw!#REF!</definedName>
    <definedName name="BIO" localSheetId="65">[44]raw!#REF!</definedName>
    <definedName name="BIO" localSheetId="66">[44]raw!#REF!</definedName>
    <definedName name="BIO" localSheetId="19">#REF!</definedName>
    <definedName name="BIO" localSheetId="20">[44]raw!#REF!</definedName>
    <definedName name="BIO" localSheetId="0">[44]raw!#REF!</definedName>
    <definedName name="BIO">#REF!</definedName>
    <definedName name="BIP" localSheetId="68">#REF!</definedName>
    <definedName name="BIP" localSheetId="69">#REF!</definedName>
    <definedName name="BIP" localSheetId="70">#REF!</definedName>
    <definedName name="BIP" localSheetId="72">#REF!</definedName>
    <definedName name="BIP" localSheetId="74">#REF!</definedName>
    <definedName name="BIP" localSheetId="75">#REF!</definedName>
    <definedName name="BIP" localSheetId="76">#REF!</definedName>
    <definedName name="BIP" localSheetId="12">#REF!</definedName>
    <definedName name="BIP" localSheetId="13">#REF!</definedName>
    <definedName name="BIP" localSheetId="14">#REF!</definedName>
    <definedName name="BIP" localSheetId="22">#REF!</definedName>
    <definedName name="BIP" localSheetId="23">#REF!</definedName>
    <definedName name="BIP" localSheetId="25">#REF!</definedName>
    <definedName name="BIP" localSheetId="63">#REF!</definedName>
    <definedName name="BIP" localSheetId="39">#REF!</definedName>
    <definedName name="BIP" localSheetId="24">#REF!</definedName>
    <definedName name="BIP" localSheetId="26">#REF!</definedName>
    <definedName name="BIP" localSheetId="31">#REF!</definedName>
    <definedName name="BIP" localSheetId="32">#REF!</definedName>
    <definedName name="BIP" localSheetId="36">#REF!</definedName>
    <definedName name="BIP" localSheetId="40">#REF!</definedName>
    <definedName name="BIP" localSheetId="41">#REF!</definedName>
    <definedName name="BIP" localSheetId="42">#REF!</definedName>
    <definedName name="BIP" localSheetId="43">#REF!</definedName>
    <definedName name="BIP" localSheetId="44">#REF!</definedName>
    <definedName name="BIP" localSheetId="45">#REF!</definedName>
    <definedName name="BIP" localSheetId="51">#REF!</definedName>
    <definedName name="BIP" localSheetId="52">#REF!</definedName>
    <definedName name="BIP" localSheetId="54">#REF!</definedName>
    <definedName name="BIP" localSheetId="64">#REF!</definedName>
    <definedName name="BIP" localSheetId="65">#REF!</definedName>
    <definedName name="BIP" localSheetId="66">#REF!</definedName>
    <definedName name="BIP" localSheetId="19">#REF!</definedName>
    <definedName name="BIP" localSheetId="20">#REF!</definedName>
    <definedName name="BIP" localSheetId="0">#REF!</definedName>
    <definedName name="BIP">#REF!</definedName>
    <definedName name="BK" localSheetId="14">#REF!</definedName>
    <definedName name="BK">#N/A</definedName>
    <definedName name="BKF" localSheetId="14">#REF!</definedName>
    <definedName name="BKF">#N/A</definedName>
    <definedName name="BKFA" localSheetId="68">#REF!</definedName>
    <definedName name="BKFA" localSheetId="69">#REF!</definedName>
    <definedName name="BKFA" localSheetId="70">#REF!</definedName>
    <definedName name="BKFA" localSheetId="72">#REF!</definedName>
    <definedName name="BKFA" localSheetId="74">#REF!</definedName>
    <definedName name="BKFA" localSheetId="75">#REF!</definedName>
    <definedName name="BKFA" localSheetId="76">#REF!</definedName>
    <definedName name="BKFA" localSheetId="12">#REF!</definedName>
    <definedName name="BKFA" localSheetId="13">#REF!</definedName>
    <definedName name="BKFA" localSheetId="14">#REF!</definedName>
    <definedName name="BKFA" localSheetId="22">#REF!</definedName>
    <definedName name="BKFA" localSheetId="23">#REF!</definedName>
    <definedName name="BKFA" localSheetId="25">#REF!</definedName>
    <definedName name="BKFA" localSheetId="63">#REF!</definedName>
    <definedName name="BKFA" localSheetId="39">#REF!</definedName>
    <definedName name="BKFA" localSheetId="24">#REF!</definedName>
    <definedName name="BKFA" localSheetId="26">#REF!</definedName>
    <definedName name="BKFA" localSheetId="31">#REF!</definedName>
    <definedName name="BKFA" localSheetId="32">#REF!</definedName>
    <definedName name="BKFA" localSheetId="36">#REF!</definedName>
    <definedName name="BKFA" localSheetId="40">#REF!</definedName>
    <definedName name="BKFA" localSheetId="41">#REF!</definedName>
    <definedName name="BKFA" localSheetId="42">#REF!</definedName>
    <definedName name="BKFA" localSheetId="43">#REF!</definedName>
    <definedName name="BKFA" localSheetId="44">#REF!</definedName>
    <definedName name="BKFA" localSheetId="45">#REF!</definedName>
    <definedName name="BKFA" localSheetId="51">#REF!</definedName>
    <definedName name="BKFA" localSheetId="52">#REF!</definedName>
    <definedName name="BKFA" localSheetId="54">#REF!</definedName>
    <definedName name="BKFA" localSheetId="64">#REF!</definedName>
    <definedName name="BKFA" localSheetId="65">#REF!</definedName>
    <definedName name="BKFA" localSheetId="66">#REF!</definedName>
    <definedName name="BKFA" localSheetId="19">#REF!</definedName>
    <definedName name="BKFA" localSheetId="20">#REF!</definedName>
    <definedName name="BKFA" localSheetId="0">#REF!</definedName>
    <definedName name="BKFA">#REF!</definedName>
    <definedName name="BKFBA" localSheetId="68">#REF!</definedName>
    <definedName name="BKFBA" localSheetId="69">#REF!</definedName>
    <definedName name="BKFBA" localSheetId="70">#REF!</definedName>
    <definedName name="BKFBA" localSheetId="72">#REF!</definedName>
    <definedName name="BKFBA" localSheetId="74">#REF!</definedName>
    <definedName name="BKFBA" localSheetId="75">#REF!</definedName>
    <definedName name="BKFBA" localSheetId="76">#REF!</definedName>
    <definedName name="BKFBA" localSheetId="12">#REF!</definedName>
    <definedName name="BKFBA" localSheetId="13">#REF!</definedName>
    <definedName name="BKFBA" localSheetId="14">#REF!</definedName>
    <definedName name="BKFBA" localSheetId="63">#REF!</definedName>
    <definedName name="BKFBA" localSheetId="39">#REF!</definedName>
    <definedName name="BKFBA" localSheetId="40">#REF!</definedName>
    <definedName name="BKFBA" localSheetId="41">#REF!</definedName>
    <definedName name="BKFBA" localSheetId="42">#REF!</definedName>
    <definedName name="BKFBA" localSheetId="43">#REF!</definedName>
    <definedName name="BKFBA" localSheetId="44">#REF!</definedName>
    <definedName name="BKFBA" localSheetId="45">#REF!</definedName>
    <definedName name="BKFBA" localSheetId="51">#REF!</definedName>
    <definedName name="BKFBA" localSheetId="54">#REF!</definedName>
    <definedName name="BKFBA" localSheetId="64">#REF!</definedName>
    <definedName name="BKFBA" localSheetId="65">#REF!</definedName>
    <definedName name="BKFBA" localSheetId="19">#REF!</definedName>
    <definedName name="BKFBA" localSheetId="20">#REF!</definedName>
    <definedName name="BKFBA" localSheetId="0">#REF!</definedName>
    <definedName name="BKFBA">#REF!</definedName>
    <definedName name="BKFBI" localSheetId="68">#REF!</definedName>
    <definedName name="BKFBI" localSheetId="69">#REF!</definedName>
    <definedName name="BKFBI" localSheetId="70">#REF!</definedName>
    <definedName name="BKFBI" localSheetId="72">#REF!</definedName>
    <definedName name="BKFBI" localSheetId="74">#REF!</definedName>
    <definedName name="BKFBI" localSheetId="75">#REF!</definedName>
    <definedName name="BKFBI" localSheetId="76">#REF!</definedName>
    <definedName name="BKFBI" localSheetId="12">#REF!</definedName>
    <definedName name="BKFBI" localSheetId="13">#REF!</definedName>
    <definedName name="BKFBI" localSheetId="14">#REF!</definedName>
    <definedName name="BKFBI" localSheetId="63">#REF!</definedName>
    <definedName name="BKFBI" localSheetId="39">#REF!</definedName>
    <definedName name="BKFBI" localSheetId="40">#REF!</definedName>
    <definedName name="BKFBI" localSheetId="41">#REF!</definedName>
    <definedName name="BKFBI" localSheetId="42">#REF!</definedName>
    <definedName name="BKFBI" localSheetId="43">#REF!</definedName>
    <definedName name="BKFBI" localSheetId="44">#REF!</definedName>
    <definedName name="BKFBI" localSheetId="45">#REF!</definedName>
    <definedName name="BKFBI" localSheetId="51">#REF!</definedName>
    <definedName name="BKFBI" localSheetId="54">#REF!</definedName>
    <definedName name="BKFBI" localSheetId="64">#REF!</definedName>
    <definedName name="BKFBI" localSheetId="65">#REF!</definedName>
    <definedName name="BKFBI" localSheetId="19">#REF!</definedName>
    <definedName name="BKFBI" localSheetId="20">#REF!</definedName>
    <definedName name="BKFBI" localSheetId="0">#REF!</definedName>
    <definedName name="BKFBI">#REF!</definedName>
    <definedName name="BKFMU" localSheetId="68">#REF!</definedName>
    <definedName name="BKFMU" localSheetId="69">#REF!</definedName>
    <definedName name="BKFMU" localSheetId="70">#REF!</definedName>
    <definedName name="BKFMU" localSheetId="72">#REF!</definedName>
    <definedName name="BKFMU" localSheetId="74">#REF!</definedName>
    <definedName name="BKFMU" localSheetId="75">#REF!</definedName>
    <definedName name="BKFMU" localSheetId="76">#REF!</definedName>
    <definedName name="BKFMU" localSheetId="12">#REF!</definedName>
    <definedName name="BKFMU" localSheetId="13">#REF!</definedName>
    <definedName name="BKFMU" localSheetId="63">#REF!</definedName>
    <definedName name="BKFMU" localSheetId="39">#REF!</definedName>
    <definedName name="BKFMU" localSheetId="40">#REF!</definedName>
    <definedName name="BKFMU" localSheetId="41">#REF!</definedName>
    <definedName name="BKFMU" localSheetId="42">#REF!</definedName>
    <definedName name="BKFMU" localSheetId="43">#REF!</definedName>
    <definedName name="BKFMU" localSheetId="44">#REF!</definedName>
    <definedName name="BKFMU" localSheetId="45">#REF!</definedName>
    <definedName name="BKFMU" localSheetId="51">#REF!</definedName>
    <definedName name="BKFMU" localSheetId="54">#REF!</definedName>
    <definedName name="BKFMU" localSheetId="64">#REF!</definedName>
    <definedName name="BKFMU" localSheetId="65">#REF!</definedName>
    <definedName name="BKFMU" localSheetId="19">#REF!</definedName>
    <definedName name="BKFMU" localSheetId="20">#REF!</definedName>
    <definedName name="BKFMU" localSheetId="0">#REF!</definedName>
    <definedName name="BKFMU">#REF!</definedName>
    <definedName name="BKO" localSheetId="68">#REF!</definedName>
    <definedName name="BKO" localSheetId="69">#REF!</definedName>
    <definedName name="BKO" localSheetId="70">#REF!</definedName>
    <definedName name="BKO" localSheetId="72">#REF!</definedName>
    <definedName name="BKO" localSheetId="74">#REF!</definedName>
    <definedName name="BKO" localSheetId="75">#REF!</definedName>
    <definedName name="BKO" localSheetId="76">#REF!</definedName>
    <definedName name="BKO" localSheetId="12">#REF!</definedName>
    <definedName name="BKO" localSheetId="13">#REF!</definedName>
    <definedName name="BKO" localSheetId="14">#REF!</definedName>
    <definedName name="BKO" localSheetId="22">#REF!</definedName>
    <definedName name="BKO" localSheetId="23">#REF!</definedName>
    <definedName name="BKO" localSheetId="25">#REF!</definedName>
    <definedName name="BKO" localSheetId="63">#REF!</definedName>
    <definedName name="BKO" localSheetId="39">#REF!</definedName>
    <definedName name="BKO" localSheetId="24">#REF!</definedName>
    <definedName name="BKO" localSheetId="26">#REF!</definedName>
    <definedName name="BKO" localSheetId="31">#REF!</definedName>
    <definedName name="BKO" localSheetId="32">#REF!</definedName>
    <definedName name="BKO" localSheetId="40">#REF!</definedName>
    <definedName name="BKO" localSheetId="41">#REF!</definedName>
    <definedName name="BKO" localSheetId="42">#REF!</definedName>
    <definedName name="BKO" localSheetId="43">#REF!</definedName>
    <definedName name="BKO" localSheetId="44">#REF!</definedName>
    <definedName name="BKO" localSheetId="45">#REF!</definedName>
    <definedName name="BKO" localSheetId="51">#REF!</definedName>
    <definedName name="BKO" localSheetId="52">#REF!</definedName>
    <definedName name="BKO" localSheetId="54">#REF!</definedName>
    <definedName name="BKO" localSheetId="64">#REF!</definedName>
    <definedName name="BKO" localSheetId="65">#REF!</definedName>
    <definedName name="BKO" localSheetId="19">#REF!</definedName>
    <definedName name="BKO" localSheetId="20">#REF!</definedName>
    <definedName name="BKO" localSheetId="0">#REF!</definedName>
    <definedName name="BKO">#REF!</definedName>
    <definedName name="bla" localSheetId="68" hidden="1">#REF!</definedName>
    <definedName name="bla" localSheetId="69" hidden="1">#REF!</definedName>
    <definedName name="bla" localSheetId="70" hidden="1">#REF!</definedName>
    <definedName name="bla" localSheetId="72" hidden="1">#REF!</definedName>
    <definedName name="bla" localSheetId="74" hidden="1">#REF!</definedName>
    <definedName name="bla" localSheetId="75" hidden="1">#REF!</definedName>
    <definedName name="bla" localSheetId="76" hidden="1">#REF!</definedName>
    <definedName name="bla" localSheetId="12" hidden="1">#REF!</definedName>
    <definedName name="bla" localSheetId="13" hidden="1">#REF!</definedName>
    <definedName name="bla" localSheetId="14" hidden="1">#REF!</definedName>
    <definedName name="bla" localSheetId="22" hidden="1">#REF!</definedName>
    <definedName name="bla" localSheetId="25" hidden="1">#REF!</definedName>
    <definedName name="bla" localSheetId="27" hidden="1">#REF!</definedName>
    <definedName name="bla" localSheetId="63" hidden="1">#REF!</definedName>
    <definedName name="bla" localSheetId="39" hidden="1">#REF!</definedName>
    <definedName name="bla" localSheetId="24" hidden="1">#REF!</definedName>
    <definedName name="bla" localSheetId="31" hidden="1">#REF!</definedName>
    <definedName name="bla" localSheetId="32" hidden="1">#REF!</definedName>
    <definedName name="bla" localSheetId="40" hidden="1">#REF!</definedName>
    <definedName name="bla" localSheetId="41" hidden="1">#REF!</definedName>
    <definedName name="bla" localSheetId="42" hidden="1">#REF!</definedName>
    <definedName name="bla" localSheetId="43" hidden="1">#REF!</definedName>
    <definedName name="bla" localSheetId="44" hidden="1">#REF!</definedName>
    <definedName name="bla" localSheetId="45" hidden="1">#REF!</definedName>
    <definedName name="bla" localSheetId="46" hidden="1">#REF!</definedName>
    <definedName name="bla" localSheetId="47" hidden="1">#REF!</definedName>
    <definedName name="bla" localSheetId="51" hidden="1">#REF!</definedName>
    <definedName name="bla" localSheetId="52" hidden="1">#REF!</definedName>
    <definedName name="bla" localSheetId="54" hidden="1">#REF!</definedName>
    <definedName name="bla" localSheetId="64" hidden="1">#REF!</definedName>
    <definedName name="bla" localSheetId="65" hidden="1">#REF!</definedName>
    <definedName name="bla" localSheetId="19" hidden="1">#REF!</definedName>
    <definedName name="bla" localSheetId="20" hidden="1">#REF!</definedName>
    <definedName name="bla" localSheetId="0" hidden="1">#REF!</definedName>
    <definedName name="bla" hidden="1">#REF!</definedName>
    <definedName name="bloco1" localSheetId="68">#REF!</definedName>
    <definedName name="bloco1" localSheetId="69">#REF!</definedName>
    <definedName name="bloco1" localSheetId="70">#REF!</definedName>
    <definedName name="bloco1" localSheetId="72">#REF!</definedName>
    <definedName name="bloco1" localSheetId="74">#REF!</definedName>
    <definedName name="bloco1" localSheetId="75">#REF!</definedName>
    <definedName name="bloco1" localSheetId="76">#REF!</definedName>
    <definedName name="bloco1" localSheetId="12">#REF!</definedName>
    <definedName name="bloco1" localSheetId="13">#REF!</definedName>
    <definedName name="bloco1" localSheetId="14">#REF!</definedName>
    <definedName name="bloco1" localSheetId="63">#REF!</definedName>
    <definedName name="bloco1" localSheetId="39">#REF!</definedName>
    <definedName name="bloco1" localSheetId="40">#REF!</definedName>
    <definedName name="bloco1" localSheetId="41">#REF!</definedName>
    <definedName name="bloco1" localSheetId="42">#REF!</definedName>
    <definedName name="bloco1" localSheetId="43">#REF!</definedName>
    <definedName name="bloco1" localSheetId="44">#REF!</definedName>
    <definedName name="bloco1" localSheetId="45">#REF!</definedName>
    <definedName name="bloco1" localSheetId="51">#REF!</definedName>
    <definedName name="bloco1" localSheetId="54">#REF!</definedName>
    <definedName name="bloco1" localSheetId="64">#REF!</definedName>
    <definedName name="bloco1" localSheetId="65">#REF!</definedName>
    <definedName name="bloco1" localSheetId="19">#REF!</definedName>
    <definedName name="bloco1" localSheetId="20">#REF!</definedName>
    <definedName name="bloco1" localSheetId="0">#REF!</definedName>
    <definedName name="bloco1">#REF!</definedName>
    <definedName name="BLOQUE1" localSheetId="12">#REF!</definedName>
    <definedName name="BLOQUE1" localSheetId="13">#REF!</definedName>
    <definedName name="BLOQUE1" localSheetId="39">#REF!</definedName>
    <definedName name="BLOQUE1" localSheetId="26">[77]RECIMP99!$A$1:$Q$74</definedName>
    <definedName name="BLOQUE1" localSheetId="40">#REF!</definedName>
    <definedName name="BLOQUE1" localSheetId="41">#REF!</definedName>
    <definedName name="BLOQUE1" localSheetId="42">#REF!</definedName>
    <definedName name="BLOQUE1" localSheetId="43">[77]RECIMP99!$A$1:$Q$74</definedName>
    <definedName name="BLOQUE1" localSheetId="44">[77]RECIMP99!$A$1:$Q$74</definedName>
    <definedName name="BLOQUE1" localSheetId="45">#REF!</definedName>
    <definedName name="BLOQUE1" localSheetId="51">[77]RECIMP99!$A$1:$Q$74</definedName>
    <definedName name="BLOQUE1" localSheetId="54">#REF!</definedName>
    <definedName name="BLOQUE1" localSheetId="66">[77]RECIMP99!$A$1:$Q$74</definedName>
    <definedName name="BLOQUE1" localSheetId="19">#REF!</definedName>
    <definedName name="BLOQUE1" localSheetId="20">[77]RECIMP99!$A$1:$Q$74</definedName>
    <definedName name="BLOQUE1" localSheetId="0">[77]RECIMP99!$A$1:$Q$74</definedName>
    <definedName name="BLOQUE1">#REF!</definedName>
    <definedName name="BLOQUE2" localSheetId="12">#REF!</definedName>
    <definedName name="BLOQUE2" localSheetId="13">#REF!</definedName>
    <definedName name="BLOQUE2" localSheetId="39">#REF!</definedName>
    <definedName name="BLOQUE2" localSheetId="26">[77]RECIMP2000!$A$1:$Q$74</definedName>
    <definedName name="BLOQUE2" localSheetId="40">#REF!</definedName>
    <definedName name="BLOQUE2" localSheetId="41">#REF!</definedName>
    <definedName name="BLOQUE2" localSheetId="42">#REF!</definedName>
    <definedName name="BLOQUE2" localSheetId="43">[77]RECIMP2000!$A$1:$Q$74</definedName>
    <definedName name="BLOQUE2" localSheetId="44">[77]RECIMP2000!$A$1:$Q$74</definedName>
    <definedName name="BLOQUE2" localSheetId="45">#REF!</definedName>
    <definedName name="BLOQUE2" localSheetId="51">[77]RECIMP2000!$A$1:$Q$74</definedName>
    <definedName name="BLOQUE2" localSheetId="54">#REF!</definedName>
    <definedName name="BLOQUE2" localSheetId="66">[77]RECIMP2000!$A$1:$Q$74</definedName>
    <definedName name="BLOQUE2" localSheetId="19">#REF!</definedName>
    <definedName name="BLOQUE2" localSheetId="20">[77]RECIMP2000!$A$1:$Q$74</definedName>
    <definedName name="BLOQUE2" localSheetId="0">[77]RECIMP2000!$A$1:$Q$74</definedName>
    <definedName name="BLOQUE2">#REF!</definedName>
    <definedName name="BLOQUE3" localSheetId="12">#REF!</definedName>
    <definedName name="BLOQUE3" localSheetId="13">#REF!</definedName>
    <definedName name="BLOQUE3" localSheetId="39">#REF!</definedName>
    <definedName name="BLOQUE3" localSheetId="26">[77]RECIMP99!$A$274:$Q$274</definedName>
    <definedName name="BLOQUE3" localSheetId="40">#REF!</definedName>
    <definedName name="BLOQUE3" localSheetId="41">#REF!</definedName>
    <definedName name="BLOQUE3" localSheetId="42">#REF!</definedName>
    <definedName name="BLOQUE3" localSheetId="43">[77]RECIMP99!$A$274:$Q$274</definedName>
    <definedName name="BLOQUE3" localSheetId="44">[77]RECIMP99!$A$274:$Q$274</definedName>
    <definedName name="BLOQUE3" localSheetId="45">#REF!</definedName>
    <definedName name="BLOQUE3" localSheetId="51">[77]RECIMP99!$A$274:$Q$274</definedName>
    <definedName name="BLOQUE3" localSheetId="54">#REF!</definedName>
    <definedName name="BLOQUE3" localSheetId="66">[77]RECIMP99!$A$274:$Q$274</definedName>
    <definedName name="BLOQUE3" localSheetId="19">#REF!</definedName>
    <definedName name="BLOQUE3" localSheetId="20">[77]RECIMP99!$A$274:$Q$274</definedName>
    <definedName name="BLOQUE3" localSheetId="0">[77]RECIMP99!$A$274:$Q$274</definedName>
    <definedName name="BLOQUE3">#REF!</definedName>
    <definedName name="BLOQUE4" localSheetId="12">#REF!</definedName>
    <definedName name="BLOQUE4" localSheetId="13">#REF!</definedName>
    <definedName name="BLOQUE4" localSheetId="39">#REF!</definedName>
    <definedName name="BLOQUE4" localSheetId="26">[77]RECIMP2000real!$A$1:$Q$74</definedName>
    <definedName name="BLOQUE4" localSheetId="40">#REF!</definedName>
    <definedName name="BLOQUE4" localSheetId="41">#REF!</definedName>
    <definedName name="BLOQUE4" localSheetId="42">#REF!</definedName>
    <definedName name="BLOQUE4" localSheetId="43">[77]RECIMP2000real!$A$1:$Q$74</definedName>
    <definedName name="BLOQUE4" localSheetId="44">[77]RECIMP2000real!$A$1:$Q$74</definedName>
    <definedName name="BLOQUE4" localSheetId="45">#REF!</definedName>
    <definedName name="BLOQUE4" localSheetId="51">[77]RECIMP2000real!$A$1:$Q$74</definedName>
    <definedName name="BLOQUE4" localSheetId="54">#REF!</definedName>
    <definedName name="BLOQUE4" localSheetId="66">[77]RECIMP2000real!$A$1:$Q$74</definedName>
    <definedName name="BLOQUE4" localSheetId="19">#REF!</definedName>
    <definedName name="BLOQUE4" localSheetId="20">[77]RECIMP2000real!$A$1:$Q$74</definedName>
    <definedName name="BLOQUE4" localSheetId="0">[77]RECIMP2000real!$A$1:$Q$74</definedName>
    <definedName name="BLOQUE4">#REF!</definedName>
    <definedName name="BLOQUE5" localSheetId="12">#REF!</definedName>
    <definedName name="BLOQUE5" localSheetId="13">#REF!</definedName>
    <definedName name="BLOQUE5" localSheetId="39">#REF!</definedName>
    <definedName name="BLOQUE5" localSheetId="26">[77]RECIMP99!$V$1:$AK$74</definedName>
    <definedName name="BLOQUE5" localSheetId="40">#REF!</definedName>
    <definedName name="BLOQUE5" localSheetId="41">#REF!</definedName>
    <definedName name="BLOQUE5" localSheetId="42">#REF!</definedName>
    <definedName name="BLOQUE5" localSheetId="43">[77]RECIMP99!$V$1:$AK$74</definedName>
    <definedName name="BLOQUE5" localSheetId="44">[77]RECIMP99!$V$1:$AK$74</definedName>
    <definedName name="BLOQUE5" localSheetId="45">#REF!</definedName>
    <definedName name="BLOQUE5" localSheetId="51">[77]RECIMP99!$V$1:$AK$74</definedName>
    <definedName name="BLOQUE5" localSheetId="54">#REF!</definedName>
    <definedName name="BLOQUE5" localSheetId="66">[77]RECIMP99!$V$1:$AK$74</definedName>
    <definedName name="BLOQUE5" localSheetId="19">#REF!</definedName>
    <definedName name="BLOQUE5" localSheetId="20">[77]RECIMP99!$V$1:$AK$74</definedName>
    <definedName name="BLOQUE5" localSheetId="0">[77]RECIMP99!$V$1:$AK$74</definedName>
    <definedName name="BLOQUE5">#REF!</definedName>
    <definedName name="BLOQUE6" localSheetId="12">#REF!</definedName>
    <definedName name="BLOQUE6" localSheetId="13">#REF!</definedName>
    <definedName name="BLOQUE6" localSheetId="39">#REF!</definedName>
    <definedName name="BLOQUE6" localSheetId="26">[77]RECIMP2000!$W$1:$AJ$75</definedName>
    <definedName name="BLOQUE6" localSheetId="40">#REF!</definedName>
    <definedName name="BLOQUE6" localSheetId="41">#REF!</definedName>
    <definedName name="BLOQUE6" localSheetId="42">#REF!</definedName>
    <definedName name="BLOQUE6" localSheetId="43">[77]RECIMP2000!$W$1:$AJ$75</definedName>
    <definedName name="BLOQUE6" localSheetId="44">[77]RECIMP2000!$W$1:$AJ$75</definedName>
    <definedName name="BLOQUE6" localSheetId="45">#REF!</definedName>
    <definedName name="BLOQUE6" localSheetId="51">[77]RECIMP2000!$W$1:$AJ$75</definedName>
    <definedName name="BLOQUE6" localSheetId="54">#REF!</definedName>
    <definedName name="BLOQUE6" localSheetId="66">[77]RECIMP2000!$W$1:$AJ$75</definedName>
    <definedName name="BLOQUE6" localSheetId="19">#REF!</definedName>
    <definedName name="BLOQUE6" localSheetId="20">[77]RECIMP2000!$W$1:$AJ$75</definedName>
    <definedName name="BLOQUE6" localSheetId="0">[77]RECIMP2000!$W$1:$AJ$75</definedName>
    <definedName name="BLOQUE6">#REF!</definedName>
    <definedName name="BLOQUE7" localSheetId="12">#REF!</definedName>
    <definedName name="BLOQUE7" localSheetId="13">#REF!</definedName>
    <definedName name="BLOQUE7" localSheetId="39">#REF!</definedName>
    <definedName name="BLOQUE7" localSheetId="26">[77]RECIMP99!$V$274:$AK$274</definedName>
    <definedName name="BLOQUE7" localSheetId="40">#REF!</definedName>
    <definedName name="BLOQUE7" localSheetId="41">#REF!</definedName>
    <definedName name="BLOQUE7" localSheetId="42">#REF!</definedName>
    <definedName name="BLOQUE7" localSheetId="43">[77]RECIMP99!$V$274:$AK$274</definedName>
    <definedName name="BLOQUE7" localSheetId="44">[77]RECIMP99!$V$274:$AK$274</definedName>
    <definedName name="BLOQUE7" localSheetId="45">#REF!</definedName>
    <definedName name="BLOQUE7" localSheetId="51">[77]RECIMP99!$V$274:$AK$274</definedName>
    <definedName name="BLOQUE7" localSheetId="54">#REF!</definedName>
    <definedName name="BLOQUE7" localSheetId="66">[77]RECIMP99!$V$274:$AK$274</definedName>
    <definedName name="BLOQUE7" localSheetId="19">#REF!</definedName>
    <definedName name="BLOQUE7" localSheetId="20">[77]RECIMP99!$V$274:$AK$274</definedName>
    <definedName name="BLOQUE7" localSheetId="0">[77]RECIMP99!$V$274:$AK$274</definedName>
    <definedName name="BLOQUE7">#REF!</definedName>
    <definedName name="BLOQUE8" localSheetId="12">#REF!</definedName>
    <definedName name="BLOQUE8" localSheetId="13">#REF!</definedName>
    <definedName name="BLOQUE8" localSheetId="39">#REF!</definedName>
    <definedName name="BLOQUE8" localSheetId="26">[77]RECIMP2000real!$V$1:$AK$74</definedName>
    <definedName name="BLOQUE8" localSheetId="40">#REF!</definedName>
    <definedName name="BLOQUE8" localSheetId="41">#REF!</definedName>
    <definedName name="BLOQUE8" localSheetId="42">#REF!</definedName>
    <definedName name="BLOQUE8" localSheetId="43">[77]RECIMP2000real!$V$1:$AK$74</definedName>
    <definedName name="BLOQUE8" localSheetId="44">[77]RECIMP2000real!$V$1:$AK$74</definedName>
    <definedName name="BLOQUE8" localSheetId="45">#REF!</definedName>
    <definedName name="BLOQUE8" localSheetId="51">[77]RECIMP2000real!$V$1:$AK$74</definedName>
    <definedName name="BLOQUE8" localSheetId="54">#REF!</definedName>
    <definedName name="BLOQUE8" localSheetId="66">[77]RECIMP2000real!$V$1:$AK$74</definedName>
    <definedName name="BLOQUE8" localSheetId="19">#REF!</definedName>
    <definedName name="BLOQUE8" localSheetId="20">[77]RECIMP2000real!$V$1:$AK$74</definedName>
    <definedName name="BLOQUE8" localSheetId="0">[77]RECIMP2000real!$V$1:$AK$74</definedName>
    <definedName name="BLOQUE8">#REF!</definedName>
    <definedName name="BLPH1" localSheetId="12" hidden="1">#REF!</definedName>
    <definedName name="BLPH1" localSheetId="13" hidden="1">#REF!</definedName>
    <definedName name="BLPH1" localSheetId="14" hidden="1">#REF!</definedName>
    <definedName name="BLPH1" localSheetId="25" hidden="1">#REF!</definedName>
    <definedName name="BLPH1" localSheetId="39" hidden="1">#REF!</definedName>
    <definedName name="BLPH1" localSheetId="24" hidden="1">#REF!</definedName>
    <definedName name="BLPH1" localSheetId="26" hidden="1">'[78]Ex rate bloom'!$A$4</definedName>
    <definedName name="BLPH1" localSheetId="40" hidden="1">#REF!</definedName>
    <definedName name="BLPH1" localSheetId="41" hidden="1">#REF!</definedName>
    <definedName name="BLPH1" localSheetId="42" hidden="1">#REF!</definedName>
    <definedName name="BLPH1" localSheetId="43" hidden="1">'[78]Ex rate bloom'!$A$4</definedName>
    <definedName name="BLPH1" localSheetId="44" hidden="1">'[78]Ex rate bloom'!$A$4</definedName>
    <definedName name="BLPH1" localSheetId="45" hidden="1">#REF!</definedName>
    <definedName name="BLPH1" localSheetId="51" hidden="1">#REF!</definedName>
    <definedName name="BLPH1" localSheetId="54" hidden="1">#REF!</definedName>
    <definedName name="BLPH1" localSheetId="66" hidden="1">'[78]Ex rate bloom'!$A$4</definedName>
    <definedName name="BLPH1" localSheetId="19" hidden="1">#REF!</definedName>
    <definedName name="BLPH1" localSheetId="20" hidden="1">'[78]Ex rate bloom'!$A$4</definedName>
    <definedName name="BLPH1" localSheetId="0" hidden="1">'[78]Ex rate bloom'!$A$4</definedName>
    <definedName name="BLPH1" hidden="1">#REF!</definedName>
    <definedName name="BLPH2" localSheetId="12" hidden="1">#REF!</definedName>
    <definedName name="BLPH2" localSheetId="13" hidden="1">#REF!</definedName>
    <definedName name="BLPH2" localSheetId="14" hidden="1">#REF!</definedName>
    <definedName name="BLPH2" localSheetId="25" hidden="1">#REF!</definedName>
    <definedName name="BLPH2" localSheetId="39" hidden="1">#REF!</definedName>
    <definedName name="BLPH2" localSheetId="24" hidden="1">#REF!</definedName>
    <definedName name="BLPH2" localSheetId="26" hidden="1">'[78]Ex rate bloom'!$D$4</definedName>
    <definedName name="BLPH2" localSheetId="40" hidden="1">#REF!</definedName>
    <definedName name="BLPH2" localSheetId="41" hidden="1">#REF!</definedName>
    <definedName name="BLPH2" localSheetId="42" hidden="1">#REF!</definedName>
    <definedName name="BLPH2" localSheetId="43" hidden="1">'[78]Ex rate bloom'!$D$4</definedName>
    <definedName name="BLPH2" localSheetId="44" hidden="1">'[78]Ex rate bloom'!$D$4</definedName>
    <definedName name="BLPH2" localSheetId="45" hidden="1">#REF!</definedName>
    <definedName name="BLPH2" localSheetId="51" hidden="1">#REF!</definedName>
    <definedName name="BLPH2" localSheetId="54" hidden="1">#REF!</definedName>
    <definedName name="BLPH2" localSheetId="66" hidden="1">'[78]Ex rate bloom'!$D$4</definedName>
    <definedName name="BLPH2" localSheetId="19" hidden="1">#REF!</definedName>
    <definedName name="BLPH2" localSheetId="20" hidden="1">'[78]Ex rate bloom'!$D$4</definedName>
    <definedName name="BLPH2" localSheetId="0" hidden="1">'[78]Ex rate bloom'!$D$4</definedName>
    <definedName name="BLPH2" hidden="1">#REF!</definedName>
    <definedName name="BLPH3" localSheetId="12" hidden="1">#REF!</definedName>
    <definedName name="BLPH3" localSheetId="13" hidden="1">#REF!</definedName>
    <definedName name="BLPH3" localSheetId="14" hidden="1">#REF!</definedName>
    <definedName name="BLPH3" localSheetId="25" hidden="1">#REF!</definedName>
    <definedName name="BLPH3" localSheetId="39" hidden="1">#REF!</definedName>
    <definedName name="BLPH3" localSheetId="24" hidden="1">#REF!</definedName>
    <definedName name="BLPH3" localSheetId="26" hidden="1">'[78]Ex rate bloom'!$G$4</definedName>
    <definedName name="BLPH3" localSheetId="40" hidden="1">#REF!</definedName>
    <definedName name="BLPH3" localSheetId="41" hidden="1">#REF!</definedName>
    <definedName name="BLPH3" localSheetId="42" hidden="1">#REF!</definedName>
    <definedName name="BLPH3" localSheetId="43" hidden="1">'[78]Ex rate bloom'!$G$4</definedName>
    <definedName name="BLPH3" localSheetId="44" hidden="1">'[78]Ex rate bloom'!$G$4</definedName>
    <definedName name="BLPH3" localSheetId="45" hidden="1">#REF!</definedName>
    <definedName name="BLPH3" localSheetId="51" hidden="1">#REF!</definedName>
    <definedName name="BLPH3" localSheetId="54" hidden="1">#REF!</definedName>
    <definedName name="BLPH3" localSheetId="66" hidden="1">'[78]Ex rate bloom'!$G$4</definedName>
    <definedName name="BLPH3" localSheetId="19" hidden="1">#REF!</definedName>
    <definedName name="BLPH3" localSheetId="20" hidden="1">'[78]Ex rate bloom'!$G$4</definedName>
    <definedName name="BLPH3" localSheetId="0" hidden="1">'[78]Ex rate bloom'!$G$4</definedName>
    <definedName name="BLPH3" hidden="1">#REF!</definedName>
    <definedName name="BLPH4" localSheetId="12" hidden="1">#REF!</definedName>
    <definedName name="BLPH4" localSheetId="13" hidden="1">#REF!</definedName>
    <definedName name="BLPH4" localSheetId="14" hidden="1">#REF!</definedName>
    <definedName name="BLPH4" localSheetId="25" hidden="1">#REF!</definedName>
    <definedName name="BLPH4" localSheetId="39" hidden="1">#REF!</definedName>
    <definedName name="BLPH4" localSheetId="24" hidden="1">#REF!</definedName>
    <definedName name="BLPH4" localSheetId="26" hidden="1">'[78]Ex rate bloom'!$J$4</definedName>
    <definedName name="BLPH4" localSheetId="40" hidden="1">#REF!</definedName>
    <definedName name="BLPH4" localSheetId="41" hidden="1">#REF!</definedName>
    <definedName name="BLPH4" localSheetId="42" hidden="1">#REF!</definedName>
    <definedName name="BLPH4" localSheetId="43" hidden="1">'[78]Ex rate bloom'!$J$4</definedName>
    <definedName name="BLPH4" localSheetId="44" hidden="1">'[78]Ex rate bloom'!$J$4</definedName>
    <definedName name="BLPH4" localSheetId="45" hidden="1">#REF!</definedName>
    <definedName name="BLPH4" localSheetId="51" hidden="1">#REF!</definedName>
    <definedName name="BLPH4" localSheetId="54" hidden="1">#REF!</definedName>
    <definedName name="BLPH4" localSheetId="66" hidden="1">'[78]Ex rate bloom'!$J$4</definedName>
    <definedName name="BLPH4" localSheetId="19" hidden="1">#REF!</definedName>
    <definedName name="BLPH4" localSheetId="20" hidden="1">'[78]Ex rate bloom'!$J$4</definedName>
    <definedName name="BLPH4" localSheetId="0" hidden="1">'[78]Ex rate bloom'!$J$4</definedName>
    <definedName name="BLPH4" hidden="1">#REF!</definedName>
    <definedName name="BLPH5" localSheetId="12" hidden="1">#REF!</definedName>
    <definedName name="BLPH5" localSheetId="13" hidden="1">#REF!</definedName>
    <definedName name="BLPH5" localSheetId="14" hidden="1">#REF!</definedName>
    <definedName name="BLPH5" localSheetId="25" hidden="1">#REF!</definedName>
    <definedName name="BLPH5" localSheetId="39" hidden="1">#REF!</definedName>
    <definedName name="BLPH5" localSheetId="24" hidden="1">#REF!</definedName>
    <definedName name="BLPH5" localSheetId="26" hidden="1">'[78]Ex rate bloom'!$M$4</definedName>
    <definedName name="BLPH5" localSheetId="40" hidden="1">#REF!</definedName>
    <definedName name="BLPH5" localSheetId="41" hidden="1">#REF!</definedName>
    <definedName name="BLPH5" localSheetId="42" hidden="1">#REF!</definedName>
    <definedName name="BLPH5" localSheetId="43" hidden="1">'[78]Ex rate bloom'!$M$4</definedName>
    <definedName name="BLPH5" localSheetId="44" hidden="1">'[78]Ex rate bloom'!$M$4</definedName>
    <definedName name="BLPH5" localSheetId="45" hidden="1">#REF!</definedName>
    <definedName name="BLPH5" localSheetId="51" hidden="1">#REF!</definedName>
    <definedName name="BLPH5" localSheetId="54" hidden="1">#REF!</definedName>
    <definedName name="BLPH5" localSheetId="66" hidden="1">'[78]Ex rate bloom'!$M$4</definedName>
    <definedName name="BLPH5" localSheetId="19" hidden="1">#REF!</definedName>
    <definedName name="BLPH5" localSheetId="20" hidden="1">'[78]Ex rate bloom'!$M$4</definedName>
    <definedName name="BLPH5" localSheetId="0" hidden="1">'[78]Ex rate bloom'!$M$4</definedName>
    <definedName name="BLPH5" hidden="1">#REF!</definedName>
    <definedName name="BLPH6" localSheetId="12" hidden="1">#REF!</definedName>
    <definedName name="BLPH6" localSheetId="13" hidden="1">#REF!</definedName>
    <definedName name="BLPH6" localSheetId="14" hidden="1">#REF!</definedName>
    <definedName name="BLPH6" localSheetId="25" hidden="1">#REF!</definedName>
    <definedName name="BLPH6" localSheetId="39" hidden="1">#REF!</definedName>
    <definedName name="BLPH6" localSheetId="24" hidden="1">#REF!</definedName>
    <definedName name="BLPH6" localSheetId="26" hidden="1">'[78]Ex rate bloom'!$P$4</definedName>
    <definedName name="BLPH6" localSheetId="40" hidden="1">#REF!</definedName>
    <definedName name="BLPH6" localSheetId="41" hidden="1">#REF!</definedName>
    <definedName name="BLPH6" localSheetId="42" hidden="1">#REF!</definedName>
    <definedName name="BLPH6" localSheetId="43" hidden="1">'[78]Ex rate bloom'!$P$4</definedName>
    <definedName name="BLPH6" localSheetId="44" hidden="1">'[78]Ex rate bloom'!$P$4</definedName>
    <definedName name="BLPH6" localSheetId="45" hidden="1">#REF!</definedName>
    <definedName name="BLPH6" localSheetId="51" hidden="1">#REF!</definedName>
    <definedName name="BLPH6" localSheetId="54" hidden="1">#REF!</definedName>
    <definedName name="BLPH6" localSheetId="66" hidden="1">'[78]Ex rate bloom'!$P$4</definedName>
    <definedName name="BLPH6" localSheetId="19" hidden="1">#REF!</definedName>
    <definedName name="BLPH6" localSheetId="20" hidden="1">'[78]Ex rate bloom'!$P$4</definedName>
    <definedName name="BLPH6" localSheetId="0" hidden="1">'[78]Ex rate bloom'!$P$4</definedName>
    <definedName name="BLPH6" hidden="1">#REF!</definedName>
    <definedName name="BLPH7" localSheetId="12" hidden="1">#REF!</definedName>
    <definedName name="BLPH7" localSheetId="13" hidden="1">#REF!</definedName>
    <definedName name="BLPH7" localSheetId="14" hidden="1">#REF!</definedName>
    <definedName name="BLPH7" localSheetId="25" hidden="1">#REF!</definedName>
    <definedName name="BLPH7" localSheetId="39" hidden="1">#REF!</definedName>
    <definedName name="BLPH7" localSheetId="24" hidden="1">#REF!</definedName>
    <definedName name="BLPH7" localSheetId="26" hidden="1">'[78]Ex rate bloom'!$S$4</definedName>
    <definedName name="BLPH7" localSheetId="40" hidden="1">#REF!</definedName>
    <definedName name="BLPH7" localSheetId="41" hidden="1">#REF!</definedName>
    <definedName name="BLPH7" localSheetId="42" hidden="1">#REF!</definedName>
    <definedName name="BLPH7" localSheetId="43" hidden="1">'[78]Ex rate bloom'!$S$4</definedName>
    <definedName name="BLPH7" localSheetId="44" hidden="1">'[78]Ex rate bloom'!$S$4</definedName>
    <definedName name="BLPH7" localSheetId="45" hidden="1">#REF!</definedName>
    <definedName name="BLPH7" localSheetId="51" hidden="1">#REF!</definedName>
    <definedName name="BLPH7" localSheetId="54" hidden="1">#REF!</definedName>
    <definedName name="BLPH7" localSheetId="66" hidden="1">'[78]Ex rate bloom'!$S$4</definedName>
    <definedName name="BLPH7" localSheetId="19" hidden="1">#REF!</definedName>
    <definedName name="BLPH7" localSheetId="20" hidden="1">'[78]Ex rate bloom'!$S$4</definedName>
    <definedName name="BLPH7" localSheetId="0" hidden="1">'[78]Ex rate bloom'!$S$4</definedName>
    <definedName name="BLPH7" hidden="1">#REF!</definedName>
    <definedName name="BLPH8" localSheetId="12" hidden="1">#REF!</definedName>
    <definedName name="BLPH8" localSheetId="13" hidden="1">#REF!</definedName>
    <definedName name="BLPH8" localSheetId="14" hidden="1">#REF!</definedName>
    <definedName name="BLPH8" localSheetId="25" hidden="1">#REF!</definedName>
    <definedName name="BLPH8" localSheetId="39" hidden="1">#REF!</definedName>
    <definedName name="BLPH8" localSheetId="24" hidden="1">#REF!</definedName>
    <definedName name="BLPH8" localSheetId="26" hidden="1">'[78]Ex rate bloom'!$V$4</definedName>
    <definedName name="BLPH8" localSheetId="40" hidden="1">#REF!</definedName>
    <definedName name="BLPH8" localSheetId="41" hidden="1">#REF!</definedName>
    <definedName name="BLPH8" localSheetId="42" hidden="1">#REF!</definedName>
    <definedName name="BLPH8" localSheetId="43" hidden="1">'[78]Ex rate bloom'!$V$4</definedName>
    <definedName name="BLPH8" localSheetId="44" hidden="1">'[78]Ex rate bloom'!$V$4</definedName>
    <definedName name="BLPH8" localSheetId="45" hidden="1">#REF!</definedName>
    <definedName name="BLPH8" localSheetId="51" hidden="1">#REF!</definedName>
    <definedName name="BLPH8" localSheetId="54" hidden="1">#REF!</definedName>
    <definedName name="BLPH8" localSheetId="66" hidden="1">'[78]Ex rate bloom'!$V$4</definedName>
    <definedName name="BLPH8" localSheetId="19" hidden="1">#REF!</definedName>
    <definedName name="BLPH8" localSheetId="20" hidden="1">'[78]Ex rate bloom'!$V$4</definedName>
    <definedName name="BLPH8" localSheetId="0" hidden="1">'[78]Ex rate bloom'!$V$4</definedName>
    <definedName name="BLPH8" hidden="1">#REF!</definedName>
    <definedName name="BM" localSheetId="68">#REF!</definedName>
    <definedName name="BM" localSheetId="69">#REF!</definedName>
    <definedName name="BM" localSheetId="70">#REF!</definedName>
    <definedName name="BM" localSheetId="72">#REF!</definedName>
    <definedName name="BM" localSheetId="74">#REF!</definedName>
    <definedName name="BM" localSheetId="75">#REF!</definedName>
    <definedName name="BM" localSheetId="76">#REF!</definedName>
    <definedName name="BM" localSheetId="12">#REF!</definedName>
    <definedName name="BM" localSheetId="13">#REF!</definedName>
    <definedName name="BM" localSheetId="14">#REF!</definedName>
    <definedName name="BM" localSheetId="22">#REF!</definedName>
    <definedName name="BM" localSheetId="23">#REF!</definedName>
    <definedName name="BM" localSheetId="25">#REF!</definedName>
    <definedName name="BM" localSheetId="63">#REF!</definedName>
    <definedName name="BM" localSheetId="39">#REF!</definedName>
    <definedName name="BM" localSheetId="24">#REF!</definedName>
    <definedName name="BM" localSheetId="26">#REF!</definedName>
    <definedName name="BM" localSheetId="31">#REF!</definedName>
    <definedName name="BM" localSheetId="32">#REF!</definedName>
    <definedName name="BM" localSheetId="36">#REF!</definedName>
    <definedName name="BM" localSheetId="40">#REF!</definedName>
    <definedName name="BM" localSheetId="41">#REF!</definedName>
    <definedName name="BM" localSheetId="42">#REF!</definedName>
    <definedName name="BM" localSheetId="43">#REF!</definedName>
    <definedName name="BM" localSheetId="44">#REF!</definedName>
    <definedName name="BM" localSheetId="45">#REF!</definedName>
    <definedName name="BM" localSheetId="51">#REF!</definedName>
    <definedName name="BM" localSheetId="52">#REF!</definedName>
    <definedName name="BM" localSheetId="54">#REF!</definedName>
    <definedName name="BM" localSheetId="64">#REF!</definedName>
    <definedName name="BM" localSheetId="65">#REF!</definedName>
    <definedName name="BM" localSheetId="66">#REF!</definedName>
    <definedName name="BM" localSheetId="19">#REF!</definedName>
    <definedName name="BM" localSheetId="20">#REF!</definedName>
    <definedName name="BM" localSheetId="0">#REF!</definedName>
    <definedName name="BM">#REF!</definedName>
    <definedName name="BMG" localSheetId="12">#REF!</definedName>
    <definedName name="BMG" localSheetId="13">#REF!</definedName>
    <definedName name="BMG" localSheetId="14">#REF!</definedName>
    <definedName name="BMG" localSheetId="25">#REF!</definedName>
    <definedName name="BMG" localSheetId="39">#REF!</definedName>
    <definedName name="BMG" localSheetId="24">#REF!</definedName>
    <definedName name="BMG" localSheetId="26">[79]Q6!$E$28:$AH$28</definedName>
    <definedName name="BMG" localSheetId="40">#REF!</definedName>
    <definedName name="BMG" localSheetId="41">#REF!</definedName>
    <definedName name="BMG" localSheetId="42">#REF!</definedName>
    <definedName name="BMG" localSheetId="43">[79]Q6!$E$28:$AH$28</definedName>
    <definedName name="BMG" localSheetId="44">[79]Q6!$E$28:$AH$28</definedName>
    <definedName name="BMG" localSheetId="45">#REF!</definedName>
    <definedName name="BMG" localSheetId="51">#REF!</definedName>
    <definedName name="BMG" localSheetId="54">#REF!</definedName>
    <definedName name="BMG" localSheetId="66">[79]Q6!$E$28:$AH$28</definedName>
    <definedName name="BMG" localSheetId="19">#REF!</definedName>
    <definedName name="BMG" localSheetId="20">[79]Q6!$E$28:$AH$28</definedName>
    <definedName name="BMG" localSheetId="0">[79]Q6!$E$28:$AH$28</definedName>
    <definedName name="BMG">#REF!</definedName>
    <definedName name="BMI" localSheetId="68">#REF!</definedName>
    <definedName name="BMI" localSheetId="69">#REF!</definedName>
    <definedName name="BMI" localSheetId="70">#REF!</definedName>
    <definedName name="BMI" localSheetId="72">#REF!</definedName>
    <definedName name="BMI" localSheetId="74">#REF!</definedName>
    <definedName name="BMI" localSheetId="75">#REF!</definedName>
    <definedName name="BMI" localSheetId="76">#REF!</definedName>
    <definedName name="BMI" localSheetId="12">#REF!</definedName>
    <definedName name="BMI" localSheetId="13">#REF!</definedName>
    <definedName name="BMI" localSheetId="14">#REF!</definedName>
    <definedName name="BMI" localSheetId="63">#REF!</definedName>
    <definedName name="BMI" localSheetId="39">#REF!</definedName>
    <definedName name="BMI" localSheetId="31">#REF!</definedName>
    <definedName name="BMI" localSheetId="40">#REF!</definedName>
    <definedName name="BMI" localSheetId="41">#REF!</definedName>
    <definedName name="BMI" localSheetId="42">#REF!</definedName>
    <definedName name="BMI" localSheetId="43">#REF!</definedName>
    <definedName name="BMI" localSheetId="44">#REF!</definedName>
    <definedName name="BMI" localSheetId="45">#REF!</definedName>
    <definedName name="BMI" localSheetId="51">#REF!</definedName>
    <definedName name="BMI" localSheetId="52">#REF!</definedName>
    <definedName name="BMI" localSheetId="54">#REF!</definedName>
    <definedName name="BMI" localSheetId="64">#REF!</definedName>
    <definedName name="BMI" localSheetId="65">#REF!</definedName>
    <definedName name="BMI" localSheetId="66">#REF!</definedName>
    <definedName name="BMI" localSheetId="19">#REF!</definedName>
    <definedName name="BMI" localSheetId="20">#REF!</definedName>
    <definedName name="BMI" localSheetId="0">#REF!</definedName>
    <definedName name="BMI">#REF!</definedName>
    <definedName name="BMII" localSheetId="14">#REF!</definedName>
    <definedName name="BMII">#N/A</definedName>
    <definedName name="BMII_7" localSheetId="68">#REF!</definedName>
    <definedName name="BMII_7" localSheetId="69">#REF!</definedName>
    <definedName name="BMII_7" localSheetId="70">#REF!</definedName>
    <definedName name="BMII_7" localSheetId="72">#REF!</definedName>
    <definedName name="BMII_7" localSheetId="74">#REF!</definedName>
    <definedName name="BMII_7" localSheetId="75">#REF!</definedName>
    <definedName name="BMII_7" localSheetId="76">#REF!</definedName>
    <definedName name="BMII_7" localSheetId="12">#REF!</definedName>
    <definedName name="BMII_7" localSheetId="13">#REF!</definedName>
    <definedName name="BMII_7" localSheetId="14">#REF!</definedName>
    <definedName name="BMII_7" localSheetId="25">#REF!</definedName>
    <definedName name="BMII_7" localSheetId="63">#REF!</definedName>
    <definedName name="BMII_7" localSheetId="39">#REF!</definedName>
    <definedName name="BMII_7" localSheetId="24">#REF!</definedName>
    <definedName name="BMII_7" localSheetId="26">#REF!</definedName>
    <definedName name="BMII_7" localSheetId="31">#REF!</definedName>
    <definedName name="BMII_7" localSheetId="32">#REF!</definedName>
    <definedName name="BMII_7" localSheetId="40">#REF!</definedName>
    <definedName name="BMII_7" localSheetId="41">#REF!</definedName>
    <definedName name="BMII_7" localSheetId="42">#REF!</definedName>
    <definedName name="BMII_7" localSheetId="43">#REF!</definedName>
    <definedName name="BMII_7" localSheetId="44">#REF!</definedName>
    <definedName name="BMII_7" localSheetId="45">#REF!</definedName>
    <definedName name="BMII_7" localSheetId="51">#REF!</definedName>
    <definedName name="BMII_7" localSheetId="54">#REF!</definedName>
    <definedName name="BMII_7" localSheetId="64">#REF!</definedName>
    <definedName name="BMII_7" localSheetId="65">#REF!</definedName>
    <definedName name="BMII_7" localSheetId="66">#REF!</definedName>
    <definedName name="BMII_7" localSheetId="19">#REF!</definedName>
    <definedName name="BMII_7" localSheetId="20">#REF!</definedName>
    <definedName name="BMII_7" localSheetId="0">#REF!</definedName>
    <definedName name="BMII_7">#REF!</definedName>
    <definedName name="BMII_G" localSheetId="68">#REF!</definedName>
    <definedName name="BMII_G" localSheetId="69">#REF!</definedName>
    <definedName name="BMII_G" localSheetId="70">#REF!</definedName>
    <definedName name="BMII_G" localSheetId="72">#REF!</definedName>
    <definedName name="BMII_G" localSheetId="74">#REF!</definedName>
    <definedName name="BMII_G" localSheetId="75">#REF!</definedName>
    <definedName name="BMII_G" localSheetId="76">#REF!</definedName>
    <definedName name="BMII_G" localSheetId="12">#REF!</definedName>
    <definedName name="BMII_G" localSheetId="13">#REF!</definedName>
    <definedName name="BMII_G" localSheetId="14">#REF!</definedName>
    <definedName name="BMII_G" localSheetId="63">#REF!</definedName>
    <definedName name="BMII_G" localSheetId="39">#REF!</definedName>
    <definedName name="BMII_G" localSheetId="40">#REF!</definedName>
    <definedName name="BMII_G" localSheetId="41">#REF!</definedName>
    <definedName name="BMII_G" localSheetId="42">#REF!</definedName>
    <definedName name="BMII_G" localSheetId="43">#REF!</definedName>
    <definedName name="BMII_G" localSheetId="44">#REF!</definedName>
    <definedName name="BMII_G" localSheetId="45">#REF!</definedName>
    <definedName name="BMII_G" localSheetId="51">#REF!</definedName>
    <definedName name="BMII_G" localSheetId="54">#REF!</definedName>
    <definedName name="BMII_G" localSheetId="64">#REF!</definedName>
    <definedName name="BMII_G" localSheetId="65">#REF!</definedName>
    <definedName name="BMII_G" localSheetId="19">#REF!</definedName>
    <definedName name="BMII_G" localSheetId="20">#REF!</definedName>
    <definedName name="BMII_G" localSheetId="0">#REF!</definedName>
    <definedName name="BMII_G">#REF!</definedName>
    <definedName name="BMII_P" localSheetId="68">#REF!</definedName>
    <definedName name="BMII_P" localSheetId="69">#REF!</definedName>
    <definedName name="BMII_P" localSheetId="70">#REF!</definedName>
    <definedName name="BMII_P" localSheetId="72">#REF!</definedName>
    <definedName name="BMII_P" localSheetId="74">#REF!</definedName>
    <definedName name="BMII_P" localSheetId="75">#REF!</definedName>
    <definedName name="BMII_P" localSheetId="76">#REF!</definedName>
    <definedName name="BMII_P" localSheetId="12">#REF!</definedName>
    <definedName name="BMII_P" localSheetId="13">#REF!</definedName>
    <definedName name="BMII_P" localSheetId="14">#REF!</definedName>
    <definedName name="BMII_P" localSheetId="63">#REF!</definedName>
    <definedName name="BMII_P" localSheetId="39">#REF!</definedName>
    <definedName name="BMII_P" localSheetId="40">#REF!</definedName>
    <definedName name="BMII_P" localSheetId="41">#REF!</definedName>
    <definedName name="BMII_P" localSheetId="42">#REF!</definedName>
    <definedName name="BMII_P" localSheetId="43">#REF!</definedName>
    <definedName name="BMII_P" localSheetId="44">#REF!</definedName>
    <definedName name="BMII_P" localSheetId="45">#REF!</definedName>
    <definedName name="BMII_P" localSheetId="51">#REF!</definedName>
    <definedName name="BMII_P" localSheetId="54">#REF!</definedName>
    <definedName name="BMII_P" localSheetId="64">#REF!</definedName>
    <definedName name="BMII_P" localSheetId="65">#REF!</definedName>
    <definedName name="BMII_P" localSheetId="19">#REF!</definedName>
    <definedName name="BMII_P" localSheetId="20">#REF!</definedName>
    <definedName name="BMII_P" localSheetId="0">#REF!</definedName>
    <definedName name="BMII_P">#REF!</definedName>
    <definedName name="BMIIB">#N/A</definedName>
    <definedName name="BMIIBA" localSheetId="68">#REF!</definedName>
    <definedName name="BMIIBA" localSheetId="69">#REF!</definedName>
    <definedName name="BMIIBA" localSheetId="70">#REF!</definedName>
    <definedName name="BMIIBA" localSheetId="72">#REF!</definedName>
    <definedName name="BMIIBA" localSheetId="74">#REF!</definedName>
    <definedName name="BMIIBA" localSheetId="75">#REF!</definedName>
    <definedName name="BMIIBA" localSheetId="76">#REF!</definedName>
    <definedName name="BMIIBA" localSheetId="12">#REF!</definedName>
    <definedName name="BMIIBA" localSheetId="13">#REF!</definedName>
    <definedName name="BMIIBA" localSheetId="63">#REF!</definedName>
    <definedName name="BMIIBA" localSheetId="39">#REF!</definedName>
    <definedName name="BMIIBA" localSheetId="26">#REF!</definedName>
    <definedName name="BMIIBA" localSheetId="40">#REF!</definedName>
    <definedName name="BMIIBA" localSheetId="41">#REF!</definedName>
    <definedName name="BMIIBA" localSheetId="42">#REF!</definedName>
    <definedName name="BMIIBA" localSheetId="43">#REF!</definedName>
    <definedName name="BMIIBA" localSheetId="44">#REF!</definedName>
    <definedName name="BMIIBA" localSheetId="45">#REF!</definedName>
    <definedName name="BMIIBA" localSheetId="51">#REF!</definedName>
    <definedName name="BMIIBA" localSheetId="54">#REF!</definedName>
    <definedName name="BMIIBA" localSheetId="64">#REF!</definedName>
    <definedName name="BMIIBA" localSheetId="65">#REF!</definedName>
    <definedName name="BMIIBA" localSheetId="66">#REF!</definedName>
    <definedName name="BMIIBA" localSheetId="19">#REF!</definedName>
    <definedName name="BMIIBA" localSheetId="20">#REF!</definedName>
    <definedName name="BMIIBA" localSheetId="0">#REF!</definedName>
    <definedName name="BMIIBA">#REF!</definedName>
    <definedName name="BMIIBI" localSheetId="68">#REF!</definedName>
    <definedName name="BMIIBI" localSheetId="69">#REF!</definedName>
    <definedName name="BMIIBI" localSheetId="70">#REF!</definedName>
    <definedName name="BMIIBI" localSheetId="72">#REF!</definedName>
    <definedName name="BMIIBI" localSheetId="74">#REF!</definedName>
    <definedName name="BMIIBI" localSheetId="75">#REF!</definedName>
    <definedName name="BMIIBI" localSheetId="76">#REF!</definedName>
    <definedName name="BMIIBI" localSheetId="12">#REF!</definedName>
    <definedName name="BMIIBI" localSheetId="13">#REF!</definedName>
    <definedName name="BMIIBI" localSheetId="63">#REF!</definedName>
    <definedName name="BMIIBI" localSheetId="39">#REF!</definedName>
    <definedName name="BMIIBI" localSheetId="26">#REF!</definedName>
    <definedName name="BMIIBI" localSheetId="40">#REF!</definedName>
    <definedName name="BMIIBI" localSheetId="41">#REF!</definedName>
    <definedName name="BMIIBI" localSheetId="42">#REF!</definedName>
    <definedName name="BMIIBI" localSheetId="43">#REF!</definedName>
    <definedName name="BMIIBI" localSheetId="44">#REF!</definedName>
    <definedName name="BMIIBI" localSheetId="45">#REF!</definedName>
    <definedName name="BMIIBI" localSheetId="51">#REF!</definedName>
    <definedName name="BMIIBI" localSheetId="54">#REF!</definedName>
    <definedName name="BMIIBI" localSheetId="64">#REF!</definedName>
    <definedName name="BMIIBI" localSheetId="65">#REF!</definedName>
    <definedName name="BMIIBI" localSheetId="19">#REF!</definedName>
    <definedName name="BMIIBI" localSheetId="20">#REF!</definedName>
    <definedName name="BMIIBI" localSheetId="0">#REF!</definedName>
    <definedName name="BMIIBI">#REF!</definedName>
    <definedName name="BMIIG">#N/A</definedName>
    <definedName name="BMIIMU" localSheetId="68">#REF!</definedName>
    <definedName name="BMIIMU" localSheetId="69">#REF!</definedName>
    <definedName name="BMIIMU" localSheetId="70">#REF!</definedName>
    <definedName name="BMIIMU" localSheetId="72">#REF!</definedName>
    <definedName name="BMIIMU" localSheetId="74">#REF!</definedName>
    <definedName name="BMIIMU" localSheetId="75">#REF!</definedName>
    <definedName name="BMIIMU" localSheetId="76">#REF!</definedName>
    <definedName name="BMIIMU" localSheetId="12">#REF!</definedName>
    <definedName name="BMIIMU" localSheetId="13">#REF!</definedName>
    <definedName name="BMIIMU" localSheetId="63">#REF!</definedName>
    <definedName name="BMIIMU" localSheetId="39">#REF!</definedName>
    <definedName name="BMIIMU" localSheetId="26">#REF!</definedName>
    <definedName name="BMIIMU" localSheetId="40">#REF!</definedName>
    <definedName name="BMIIMU" localSheetId="41">#REF!</definedName>
    <definedName name="BMIIMU" localSheetId="42">#REF!</definedName>
    <definedName name="BMIIMU" localSheetId="43">#REF!</definedName>
    <definedName name="BMIIMU" localSheetId="44">#REF!</definedName>
    <definedName name="BMIIMU" localSheetId="45">#REF!</definedName>
    <definedName name="BMIIMU" localSheetId="51">#REF!</definedName>
    <definedName name="BMIIMU" localSheetId="54">#REF!</definedName>
    <definedName name="BMIIMU" localSheetId="64">#REF!</definedName>
    <definedName name="BMIIMU" localSheetId="65">#REF!</definedName>
    <definedName name="BMIIMU" localSheetId="66">#REF!</definedName>
    <definedName name="BMIIMU" localSheetId="19">#REF!</definedName>
    <definedName name="BMIIMU" localSheetId="20">#REF!</definedName>
    <definedName name="BMIIMU" localSheetId="0">#REF!</definedName>
    <definedName name="BMIIMU">#REF!</definedName>
    <definedName name="BMS" localSheetId="68">#REF!</definedName>
    <definedName name="BMS" localSheetId="69">#REF!</definedName>
    <definedName name="BMS" localSheetId="70">#REF!</definedName>
    <definedName name="BMS" localSheetId="72">#REF!</definedName>
    <definedName name="BMS" localSheetId="74">#REF!</definedName>
    <definedName name="BMS" localSheetId="75">#REF!</definedName>
    <definedName name="BMS" localSheetId="76">#REF!</definedName>
    <definedName name="BMS" localSheetId="12">#REF!</definedName>
    <definedName name="BMS" localSheetId="13">#REF!</definedName>
    <definedName name="BMS" localSheetId="14">#REF!</definedName>
    <definedName name="BMS" localSheetId="25">#REF!</definedName>
    <definedName name="BMS" localSheetId="63">#REF!</definedName>
    <definedName name="BMS" localSheetId="39">#REF!</definedName>
    <definedName name="BMS" localSheetId="24">#REF!</definedName>
    <definedName name="BMS" localSheetId="31">#REF!</definedName>
    <definedName name="BMS" localSheetId="32">#REF!</definedName>
    <definedName name="BMS" localSheetId="40">#REF!</definedName>
    <definedName name="BMS" localSheetId="41">#REF!</definedName>
    <definedName name="BMS" localSheetId="42">#REF!</definedName>
    <definedName name="BMS" localSheetId="43">#REF!</definedName>
    <definedName name="BMS" localSheetId="44">#REF!</definedName>
    <definedName name="BMS" localSheetId="45">#REF!</definedName>
    <definedName name="BMS" localSheetId="51">#REF!</definedName>
    <definedName name="BMS" localSheetId="54">#REF!</definedName>
    <definedName name="BMS" localSheetId="64">#REF!</definedName>
    <definedName name="BMS" localSheetId="65">#REF!</definedName>
    <definedName name="BMS" localSheetId="19">#REF!</definedName>
    <definedName name="BMS" localSheetId="20">#REF!</definedName>
    <definedName name="BMS" localSheetId="0">#REF!</definedName>
    <definedName name="BMS">#REF!</definedName>
    <definedName name="BNEO" localSheetId="68">#REF!</definedName>
    <definedName name="BNEO" localSheetId="69">#REF!</definedName>
    <definedName name="BNEO" localSheetId="70">#REF!</definedName>
    <definedName name="BNEO" localSheetId="72">#REF!</definedName>
    <definedName name="BNEO" localSheetId="74">#REF!</definedName>
    <definedName name="BNEO" localSheetId="75">#REF!</definedName>
    <definedName name="BNEO" localSheetId="76">#REF!</definedName>
    <definedName name="BNEO" localSheetId="12">#REF!</definedName>
    <definedName name="BNEO" localSheetId="13">#REF!</definedName>
    <definedName name="BNEO" localSheetId="63">#REF!</definedName>
    <definedName name="BNEO" localSheetId="39">#REF!</definedName>
    <definedName name="BNEO" localSheetId="40">#REF!</definedName>
    <definedName name="BNEO" localSheetId="41">#REF!</definedName>
    <definedName name="BNEO" localSheetId="42">#REF!</definedName>
    <definedName name="BNEO" localSheetId="43">#REF!</definedName>
    <definedName name="BNEO" localSheetId="44">#REF!</definedName>
    <definedName name="BNEO" localSheetId="45">#REF!</definedName>
    <definedName name="BNEO" localSheetId="51">#REF!</definedName>
    <definedName name="BNEO" localSheetId="54">#REF!</definedName>
    <definedName name="BNEO" localSheetId="64">#REF!</definedName>
    <definedName name="BNEO" localSheetId="65">#REF!</definedName>
    <definedName name="BNEO" localSheetId="19">#REF!</definedName>
    <definedName name="BNEO" localSheetId="20">#REF!</definedName>
    <definedName name="BNEO" localSheetId="0">#REF!</definedName>
    <definedName name="BNEO">#REF!</definedName>
    <definedName name="BNF">"CA"</definedName>
    <definedName name="BO" localSheetId="68">#REF!</definedName>
    <definedName name="BO" localSheetId="69">#REF!</definedName>
    <definedName name="BO" localSheetId="70">#REF!</definedName>
    <definedName name="BO" localSheetId="72">#REF!</definedName>
    <definedName name="BO" localSheetId="74">#REF!</definedName>
    <definedName name="BO" localSheetId="75">#REF!</definedName>
    <definedName name="BO" localSheetId="76">#REF!</definedName>
    <definedName name="BO" localSheetId="12">#REF!</definedName>
    <definedName name="BO" localSheetId="13">#REF!</definedName>
    <definedName name="BO" localSheetId="63">#REF!</definedName>
    <definedName name="BO" localSheetId="39">#REF!</definedName>
    <definedName name="BO" localSheetId="26">#REF!</definedName>
    <definedName name="BO" localSheetId="40">#REF!</definedName>
    <definedName name="BO" localSheetId="41">#REF!</definedName>
    <definedName name="BO" localSheetId="42">#REF!</definedName>
    <definedName name="BO" localSheetId="43">#REF!</definedName>
    <definedName name="BO" localSheetId="44">#REF!</definedName>
    <definedName name="BO" localSheetId="45">#REF!</definedName>
    <definedName name="BO" localSheetId="51">#REF!</definedName>
    <definedName name="BO" localSheetId="54">#REF!</definedName>
    <definedName name="BO" localSheetId="64">#REF!</definedName>
    <definedName name="BO" localSheetId="65">#REF!</definedName>
    <definedName name="BO" localSheetId="66">#REF!</definedName>
    <definedName name="BO" localSheetId="19">#REF!</definedName>
    <definedName name="BO" localSheetId="20">#REF!</definedName>
    <definedName name="BO" localSheetId="0">#REF!</definedName>
    <definedName name="BO">#REF!</definedName>
    <definedName name="BOG" localSheetId="68">#REF!</definedName>
    <definedName name="BOG" localSheetId="69">#REF!</definedName>
    <definedName name="BOG" localSheetId="70">#REF!</definedName>
    <definedName name="BOG" localSheetId="72">#REF!</definedName>
    <definedName name="BOG" localSheetId="74">#REF!</definedName>
    <definedName name="BOG" localSheetId="75">#REF!</definedName>
    <definedName name="BOG" localSheetId="76">#REF!</definedName>
    <definedName name="BOG" localSheetId="12">#REF!</definedName>
    <definedName name="BOG" localSheetId="13">#REF!</definedName>
    <definedName name="BOG" localSheetId="14">#REF!</definedName>
    <definedName name="BOG" localSheetId="22">#REF!</definedName>
    <definedName name="BOG" localSheetId="23">#REF!</definedName>
    <definedName name="BOG" localSheetId="25">#REF!</definedName>
    <definedName name="BOG" localSheetId="27">#REF!</definedName>
    <definedName name="BOG" localSheetId="63">#REF!</definedName>
    <definedName name="BOG" localSheetId="39">#REF!</definedName>
    <definedName name="BOG" localSheetId="24">#REF!</definedName>
    <definedName name="BOG" localSheetId="31">#REF!</definedName>
    <definedName name="BOG" localSheetId="32">#REF!</definedName>
    <definedName name="BOG" localSheetId="40">#REF!</definedName>
    <definedName name="BOG" localSheetId="41">#REF!</definedName>
    <definedName name="BOG" localSheetId="42">#REF!</definedName>
    <definedName name="BOG" localSheetId="43">#REF!</definedName>
    <definedName name="BOG" localSheetId="44">#REF!</definedName>
    <definedName name="BOG" localSheetId="45">#REF!</definedName>
    <definedName name="BOG" localSheetId="46">#REF!</definedName>
    <definedName name="BOG" localSheetId="47">#REF!</definedName>
    <definedName name="BOG" localSheetId="51">#REF!</definedName>
    <definedName name="BOG" localSheetId="52">#REF!</definedName>
    <definedName name="BOG" localSheetId="54">#REF!</definedName>
    <definedName name="BOG" localSheetId="64">#REF!</definedName>
    <definedName name="BOG" localSheetId="65">#REF!</definedName>
    <definedName name="BOG" localSheetId="19">#REF!</definedName>
    <definedName name="BOG" localSheetId="20">#REF!</definedName>
    <definedName name="BOG" localSheetId="0">#REF!</definedName>
    <definedName name="BOG">#REF!</definedName>
    <definedName name="BOLETIN" localSheetId="68">[62]BCP!#REF!</definedName>
    <definedName name="BOLETIN" localSheetId="69">[62]BCP!#REF!</definedName>
    <definedName name="BOLETIN" localSheetId="70">[62]BCP!#REF!</definedName>
    <definedName name="BOLETIN" localSheetId="72">[62]BCP!#REF!</definedName>
    <definedName name="BOLETIN" localSheetId="74">[62]BCP!#REF!</definedName>
    <definedName name="BOLETIN" localSheetId="75">[62]BCP!#REF!</definedName>
    <definedName name="BOLETIN" localSheetId="76">[62]BCP!#REF!</definedName>
    <definedName name="BOLETIN" localSheetId="12">#REF!</definedName>
    <definedName name="BOLETIN" localSheetId="13">#REF!</definedName>
    <definedName name="BOLETIN" localSheetId="14">#REF!</definedName>
    <definedName name="BOLETIN" localSheetId="22">[62]BCP!#REF!</definedName>
    <definedName name="BOLETIN" localSheetId="23">[62]BCP!#REF!</definedName>
    <definedName name="BOLETIN" localSheetId="25">#REF!</definedName>
    <definedName name="BOLETIN" localSheetId="63">[62]BCP!#REF!</definedName>
    <definedName name="BOLETIN" localSheetId="39">#REF!</definedName>
    <definedName name="BOLETIN" localSheetId="24">#REF!</definedName>
    <definedName name="BOLETIN" localSheetId="26">[62]BCP!#REF!</definedName>
    <definedName name="BOLETIN" localSheetId="31">[62]BCP!#REF!</definedName>
    <definedName name="BOLETIN" localSheetId="32">#REF!</definedName>
    <definedName name="BOLETIN" localSheetId="40">#REF!</definedName>
    <definedName name="BOLETIN" localSheetId="41">[62]BCP!#REF!</definedName>
    <definedName name="BOLETIN" localSheetId="42">[62]BCP!#REF!</definedName>
    <definedName name="BOLETIN" localSheetId="43">[62]BCP!#REF!</definedName>
    <definedName name="BOLETIN" localSheetId="44">[62]BCP!#REF!</definedName>
    <definedName name="BOLETIN" localSheetId="45">#REF!</definedName>
    <definedName name="BOLETIN" localSheetId="51">#REF!</definedName>
    <definedName name="BOLETIN" localSheetId="52">[62]BCP!#REF!</definedName>
    <definedName name="BOLETIN" localSheetId="54">#REF!</definedName>
    <definedName name="BOLETIN" localSheetId="64">[62]BCP!#REF!</definedName>
    <definedName name="BOLETIN" localSheetId="65">[62]BCP!#REF!</definedName>
    <definedName name="BOLETIN" localSheetId="66">[62]BCP!#REF!</definedName>
    <definedName name="BOLETIN" localSheetId="19">#REF!</definedName>
    <definedName name="BOLETIN" localSheetId="20">[62]BCP!#REF!</definedName>
    <definedName name="BOLETIN" localSheetId="0">[62]BCP!#REF!</definedName>
    <definedName name="BOLETIN">#REF!</definedName>
    <definedName name="Bolivia" localSheetId="68">#REF!</definedName>
    <definedName name="Bolivia" localSheetId="69">#REF!</definedName>
    <definedName name="Bolivia" localSheetId="70">#REF!</definedName>
    <definedName name="Bolivia" localSheetId="72">#REF!</definedName>
    <definedName name="Bolivia" localSheetId="74">#REF!</definedName>
    <definedName name="Bolivia" localSheetId="75">#REF!</definedName>
    <definedName name="Bolivia" localSheetId="76">#REF!</definedName>
    <definedName name="Bolivia" localSheetId="12">#REF!</definedName>
    <definedName name="Bolivia" localSheetId="13">#REF!</definedName>
    <definedName name="Bolivia" localSheetId="14">#REF!</definedName>
    <definedName name="Bolivia" localSheetId="63">#REF!</definedName>
    <definedName name="Bolivia" localSheetId="39">#REF!</definedName>
    <definedName name="Bolivia" localSheetId="31">#REF!</definedName>
    <definedName name="Bolivia" localSheetId="40">#REF!</definedName>
    <definedName name="Bolivia" localSheetId="41">#REF!</definedName>
    <definedName name="Bolivia" localSheetId="42">#REF!</definedName>
    <definedName name="Bolivia" localSheetId="43">#REF!</definedName>
    <definedName name="Bolivia" localSheetId="44">#REF!</definedName>
    <definedName name="Bolivia" localSheetId="45">#REF!</definedName>
    <definedName name="Bolivia" localSheetId="51">#REF!</definedName>
    <definedName name="Bolivia" localSheetId="52">#REF!</definedName>
    <definedName name="Bolivia" localSheetId="54">#REF!</definedName>
    <definedName name="Bolivia" localSheetId="64">#REF!</definedName>
    <definedName name="Bolivia" localSheetId="65">#REF!</definedName>
    <definedName name="Bolivia" localSheetId="66">#REF!</definedName>
    <definedName name="Bolivia" localSheetId="19">#REF!</definedName>
    <definedName name="Bolivia" localSheetId="20">#REF!</definedName>
    <definedName name="Bolivia" localSheetId="0">#REF!</definedName>
    <definedName name="Bolivia">#REF!</definedName>
    <definedName name="BOP" localSheetId="14">#REF!</definedName>
    <definedName name="BOP">#N/A</definedName>
    <definedName name="BOPF" localSheetId="68">#REF!</definedName>
    <definedName name="BOPF" localSheetId="69">#REF!</definedName>
    <definedName name="BOPF" localSheetId="70">#REF!</definedName>
    <definedName name="BOPF" localSheetId="72">#REF!</definedName>
    <definedName name="BOPF" localSheetId="74">#REF!</definedName>
    <definedName name="BOPF" localSheetId="75">#REF!</definedName>
    <definedName name="BOPF" localSheetId="76">#REF!</definedName>
    <definedName name="BOPF" localSheetId="12">#REF!</definedName>
    <definedName name="BOPF" localSheetId="13">#REF!</definedName>
    <definedName name="BOPF" localSheetId="14">#REF!</definedName>
    <definedName name="BOPF" localSheetId="63">#REF!</definedName>
    <definedName name="BOPF" localSheetId="39">#REF!</definedName>
    <definedName name="BOPF" localSheetId="26">#REF!</definedName>
    <definedName name="BOPF" localSheetId="31">#REF!</definedName>
    <definedName name="BOPF" localSheetId="40">#REF!</definedName>
    <definedName name="BOPF" localSheetId="41">#REF!</definedName>
    <definedName name="BOPF" localSheetId="42">#REF!</definedName>
    <definedName name="BOPF" localSheetId="43">#REF!</definedName>
    <definedName name="BOPF" localSheetId="44">#REF!</definedName>
    <definedName name="BOPF" localSheetId="45">#REF!</definedName>
    <definedName name="BOPF" localSheetId="51">#REF!</definedName>
    <definedName name="BOPF" localSheetId="52">#REF!</definedName>
    <definedName name="BOPF" localSheetId="54">#REF!</definedName>
    <definedName name="BOPF" localSheetId="64">#REF!</definedName>
    <definedName name="BOPF" localSheetId="65">#REF!</definedName>
    <definedName name="BOPF" localSheetId="66">#REF!</definedName>
    <definedName name="BOPF" localSheetId="19">#REF!</definedName>
    <definedName name="BOPF" localSheetId="20">#REF!</definedName>
    <definedName name="BOPF" localSheetId="0">#REF!</definedName>
    <definedName name="BOPF">#REF!</definedName>
    <definedName name="BOPUSD" localSheetId="68">#REF!</definedName>
    <definedName name="BOPUSD" localSheetId="69">#REF!</definedName>
    <definedName name="BOPUSD" localSheetId="70">#REF!</definedName>
    <definedName name="BOPUSD" localSheetId="72">#REF!</definedName>
    <definedName name="BOPUSD" localSheetId="74">#REF!</definedName>
    <definedName name="BOPUSD" localSheetId="75">#REF!</definedName>
    <definedName name="BOPUSD" localSheetId="76">#REF!</definedName>
    <definedName name="BOPUSD" localSheetId="12">#REF!</definedName>
    <definedName name="BOPUSD" localSheetId="13">#REF!</definedName>
    <definedName name="BOPUSD" localSheetId="14">#REF!</definedName>
    <definedName name="BOPUSD" localSheetId="22">#REF!</definedName>
    <definedName name="BOPUSD" localSheetId="23">#REF!</definedName>
    <definedName name="BOPUSD" localSheetId="25">#REF!</definedName>
    <definedName name="BOPUSD" localSheetId="63">#REF!</definedName>
    <definedName name="BOPUSD" localSheetId="39">#REF!</definedName>
    <definedName name="BOPUSD" localSheetId="24">#REF!</definedName>
    <definedName name="BOPUSD" localSheetId="31">#REF!</definedName>
    <definedName name="BOPUSD" localSheetId="32">#REF!</definedName>
    <definedName name="BOPUSD" localSheetId="36">#REF!</definedName>
    <definedName name="BOPUSD" localSheetId="40">#REF!</definedName>
    <definedName name="BOPUSD" localSheetId="41">#REF!</definedName>
    <definedName name="BOPUSD" localSheetId="42">#REF!</definedName>
    <definedName name="BOPUSD" localSheetId="43">#REF!</definedName>
    <definedName name="BOPUSD" localSheetId="44">#REF!</definedName>
    <definedName name="BOPUSD" localSheetId="45">#REF!</definedName>
    <definedName name="BOPUSD" localSheetId="51">#REF!</definedName>
    <definedName name="BOPUSD" localSheetId="52">#REF!</definedName>
    <definedName name="BOPUSD" localSheetId="54">#REF!</definedName>
    <definedName name="BOPUSD" localSheetId="64">#REF!</definedName>
    <definedName name="BOPUSD" localSheetId="65">#REF!</definedName>
    <definedName name="BOPUSD" localSheetId="19">#REF!</definedName>
    <definedName name="BOPUSD" localSheetId="20">#REF!</definedName>
    <definedName name="BOPUSD" localSheetId="0">#REF!</definedName>
    <definedName name="BOPUSD">#REF!</definedName>
    <definedName name="BORRA_CUADROS" localSheetId="68">[80]!BORRA_CUADROS</definedName>
    <definedName name="BORRA_CUADROS" localSheetId="69">[80]!BORRA_CUADROS</definedName>
    <definedName name="BORRA_CUADROS" localSheetId="70">[80]!BORRA_CUADROS</definedName>
    <definedName name="BORRA_CUADROS" localSheetId="72">[80]!BORRA_CUADROS</definedName>
    <definedName name="BORRA_CUADROS" localSheetId="74">[80]!BORRA_CUADROS</definedName>
    <definedName name="BORRA_CUADROS" localSheetId="75">[80]!BORRA_CUADROS</definedName>
    <definedName name="BORRA_CUADROS" localSheetId="76">[80]!BORRA_CUADROS</definedName>
    <definedName name="BORRA_CUADROS" localSheetId="12">#REF!</definedName>
    <definedName name="BORRA_CUADROS" localSheetId="13">#REF!</definedName>
    <definedName name="BORRA_CUADROS" localSheetId="9">#REF!</definedName>
    <definedName name="BORRA_CUADROS" localSheetId="63">[80]!BORRA_CUADROS</definedName>
    <definedName name="BORRA_CUADROS" localSheetId="39">#REF!</definedName>
    <definedName name="BORRA_CUADROS" localSheetId="26">[80]!BORRA_CUADROS</definedName>
    <definedName name="BORRA_CUADROS" localSheetId="40">#REF!</definedName>
    <definedName name="BORRA_CUADROS" localSheetId="41">#REF!</definedName>
    <definedName name="BORRA_CUADROS" localSheetId="42">[80]!BORRA_CUADROS</definedName>
    <definedName name="BORRA_CUADROS" localSheetId="43">[80]!BORRA_CUADROS</definedName>
    <definedName name="BORRA_CUADROS" localSheetId="44">[80]!BORRA_CUADROS</definedName>
    <definedName name="BORRA_CUADROS" localSheetId="45">#REF!</definedName>
    <definedName name="BORRA_CUADROS" localSheetId="51">[80]!BORRA_CUADROS</definedName>
    <definedName name="BORRA_CUADROS" localSheetId="54">#REF!</definedName>
    <definedName name="BORRA_CUADROS" localSheetId="62">[80]!BORRA_CUADROS</definedName>
    <definedName name="BORRA_CUADROS" localSheetId="64">[80]!BORRA_CUADROS</definedName>
    <definedName name="BORRA_CUADROS" localSheetId="66">[80]!BORRA_CUADROS</definedName>
    <definedName name="BORRA_CUADROS" localSheetId="19">#REF!</definedName>
    <definedName name="BORRA_CUADROS" localSheetId="20">[80]!BORRA_CUADROS</definedName>
    <definedName name="BORRA_CUADROS" localSheetId="0">[80]!BORRA_CUADROS</definedName>
    <definedName name="BORRA_CUADROS">#REF!</definedName>
    <definedName name="BPBNF" localSheetId="68">#REF!</definedName>
    <definedName name="BPBNF" localSheetId="69">#REF!</definedName>
    <definedName name="BPBNF" localSheetId="70">#REF!</definedName>
    <definedName name="BPBNF" localSheetId="72">#REF!</definedName>
    <definedName name="BPBNF" localSheetId="74">#REF!</definedName>
    <definedName name="BPBNF" localSheetId="75">#REF!</definedName>
    <definedName name="BPBNF" localSheetId="76">#REF!</definedName>
    <definedName name="BPBNF" localSheetId="12">#REF!</definedName>
    <definedName name="BPBNF" localSheetId="13">#REF!</definedName>
    <definedName name="BPBNF" localSheetId="14">#REF!</definedName>
    <definedName name="BPBNF" localSheetId="63">#REF!</definedName>
    <definedName name="BPBNF" localSheetId="39">#REF!</definedName>
    <definedName name="BPBNF" localSheetId="31">#REF!</definedName>
    <definedName name="BPBNF" localSheetId="40">#REF!</definedName>
    <definedName name="BPBNF" localSheetId="41">#REF!</definedName>
    <definedName name="BPBNF" localSheetId="42">#REF!</definedName>
    <definedName name="BPBNF" localSheetId="43">#REF!</definedName>
    <definedName name="BPBNF" localSheetId="44">#REF!</definedName>
    <definedName name="BPBNF" localSheetId="45">#REF!</definedName>
    <definedName name="BPBNF" localSheetId="51">#REF!</definedName>
    <definedName name="BPBNF" localSheetId="52">#REF!</definedName>
    <definedName name="BPBNF" localSheetId="54">#REF!</definedName>
    <definedName name="BPBNF" localSheetId="64">#REF!</definedName>
    <definedName name="BPBNF" localSheetId="65">#REF!</definedName>
    <definedName name="BPBNF" localSheetId="66">#REF!</definedName>
    <definedName name="BPBNF" localSheetId="19">#REF!</definedName>
    <definedName name="BPBNF" localSheetId="20">#REF!</definedName>
    <definedName name="BPBNF" localSheetId="0">#REF!</definedName>
    <definedName name="BPBNF">#REF!</definedName>
    <definedName name="BRASS" localSheetId="68">#REF!</definedName>
    <definedName name="BRASS" localSheetId="69">#REF!</definedName>
    <definedName name="BRASS" localSheetId="70">#REF!</definedName>
    <definedName name="BRASS" localSheetId="72">#REF!</definedName>
    <definedName name="BRASS" localSheetId="74">#REF!</definedName>
    <definedName name="BRASS" localSheetId="75">#REF!</definedName>
    <definedName name="BRASS" localSheetId="76">#REF!</definedName>
    <definedName name="BRASS" localSheetId="12">#REF!</definedName>
    <definedName name="BRASS" localSheetId="13">#REF!</definedName>
    <definedName name="BRASS" localSheetId="14">#REF!</definedName>
    <definedName name="BRASS" localSheetId="22">#REF!</definedName>
    <definedName name="BRASS" localSheetId="23">#REF!</definedName>
    <definedName name="BRASS" localSheetId="25">#REF!</definedName>
    <definedName name="BRASS" localSheetId="63">#REF!</definedName>
    <definedName name="BRASS" localSheetId="39">#REF!</definedName>
    <definedName name="BRASS" localSheetId="24">#REF!</definedName>
    <definedName name="BRASS" localSheetId="26">#REF!</definedName>
    <definedName name="BRASS" localSheetId="31">#REF!</definedName>
    <definedName name="BRASS" localSheetId="32">#REF!</definedName>
    <definedName name="BRASS" localSheetId="40">#REF!</definedName>
    <definedName name="BRASS" localSheetId="41">#REF!</definedName>
    <definedName name="BRASS" localSheetId="42">#REF!</definedName>
    <definedName name="BRASS" localSheetId="43">#REF!</definedName>
    <definedName name="BRASS" localSheetId="44">#REF!</definedName>
    <definedName name="BRASS" localSheetId="45">#REF!</definedName>
    <definedName name="BRASS" localSheetId="51">#REF!</definedName>
    <definedName name="BRASS" localSheetId="52">#REF!</definedName>
    <definedName name="BRASS" localSheetId="54">#REF!</definedName>
    <definedName name="BRASS" localSheetId="64">#REF!</definedName>
    <definedName name="BRASS" localSheetId="65">#REF!</definedName>
    <definedName name="BRASS" localSheetId="19">#REF!</definedName>
    <definedName name="BRASS" localSheetId="20">#REF!</definedName>
    <definedName name="BRASS" localSheetId="0">#REF!</definedName>
    <definedName name="BRASS">#REF!</definedName>
    <definedName name="BRASS_1" localSheetId="68">#REF!</definedName>
    <definedName name="BRASS_1" localSheetId="69">#REF!</definedName>
    <definedName name="BRASS_1" localSheetId="70">#REF!</definedName>
    <definedName name="BRASS_1" localSheetId="72">#REF!</definedName>
    <definedName name="BRASS_1" localSheetId="74">#REF!</definedName>
    <definedName name="BRASS_1" localSheetId="75">#REF!</definedName>
    <definedName name="BRASS_1" localSheetId="76">#REF!</definedName>
    <definedName name="BRASS_1" localSheetId="12">#REF!</definedName>
    <definedName name="BRASS_1" localSheetId="13">#REF!</definedName>
    <definedName name="BRASS_1" localSheetId="14">#REF!</definedName>
    <definedName name="BRASS_1" localSheetId="22">#REF!</definedName>
    <definedName name="BRASS_1" localSheetId="23">#REF!</definedName>
    <definedName name="BRASS_1" localSheetId="25">#REF!</definedName>
    <definedName name="BRASS_1" localSheetId="63">#REF!</definedName>
    <definedName name="BRASS_1" localSheetId="39">#REF!</definedName>
    <definedName name="BRASS_1" localSheetId="24">#REF!</definedName>
    <definedName name="BRASS_1" localSheetId="26">#REF!</definedName>
    <definedName name="BRASS_1" localSheetId="31">#REF!</definedName>
    <definedName name="BRASS_1" localSheetId="32">#REF!</definedName>
    <definedName name="BRASS_1" localSheetId="40">#REF!</definedName>
    <definedName name="BRASS_1" localSheetId="41">#REF!</definedName>
    <definedName name="BRASS_1" localSheetId="42">#REF!</definedName>
    <definedName name="BRASS_1" localSheetId="43">#REF!</definedName>
    <definedName name="BRASS_1" localSheetId="44">#REF!</definedName>
    <definedName name="BRASS_1" localSheetId="45">#REF!</definedName>
    <definedName name="BRASS_1" localSheetId="51">#REF!</definedName>
    <definedName name="BRASS_1" localSheetId="52">#REF!</definedName>
    <definedName name="BRASS_1" localSheetId="54">#REF!</definedName>
    <definedName name="BRASS_1" localSheetId="64">#REF!</definedName>
    <definedName name="BRASS_1" localSheetId="65">#REF!</definedName>
    <definedName name="BRASS_1" localSheetId="19">#REF!</definedName>
    <definedName name="BRASS_1" localSheetId="20">#REF!</definedName>
    <definedName name="BRASS_1" localSheetId="0">#REF!</definedName>
    <definedName name="BRASS_1">#REF!</definedName>
    <definedName name="BRASS_6" localSheetId="68">#REF!</definedName>
    <definedName name="BRASS_6" localSheetId="69">#REF!</definedName>
    <definedName name="BRASS_6" localSheetId="70">#REF!</definedName>
    <definedName name="BRASS_6" localSheetId="72">#REF!</definedName>
    <definedName name="BRASS_6" localSheetId="74">#REF!</definedName>
    <definedName name="BRASS_6" localSheetId="75">#REF!</definedName>
    <definedName name="BRASS_6" localSheetId="76">#REF!</definedName>
    <definedName name="BRASS_6" localSheetId="12">#REF!</definedName>
    <definedName name="BRASS_6" localSheetId="13">#REF!</definedName>
    <definedName name="BRASS_6" localSheetId="14">#REF!</definedName>
    <definedName name="BRASS_6" localSheetId="22">#REF!</definedName>
    <definedName name="BRASS_6" localSheetId="25">#REF!</definedName>
    <definedName name="BRASS_6" localSheetId="63">#REF!</definedName>
    <definedName name="BRASS_6" localSheetId="39">#REF!</definedName>
    <definedName name="BRASS_6" localSheetId="24">#REF!</definedName>
    <definedName name="BRASS_6" localSheetId="26">#REF!</definedName>
    <definedName name="BRASS_6" localSheetId="32">#REF!</definedName>
    <definedName name="BRASS_6" localSheetId="40">#REF!</definedName>
    <definedName name="BRASS_6" localSheetId="41">#REF!</definedName>
    <definedName name="BRASS_6" localSheetId="42">#REF!</definedName>
    <definedName name="BRASS_6" localSheetId="43">#REF!</definedName>
    <definedName name="BRASS_6" localSheetId="44">#REF!</definedName>
    <definedName name="BRASS_6" localSheetId="45">#REF!</definedName>
    <definedName name="BRASS_6" localSheetId="51">#REF!</definedName>
    <definedName name="BRASS_6" localSheetId="52">#REF!</definedName>
    <definedName name="BRASS_6" localSheetId="54">#REF!</definedName>
    <definedName name="BRASS_6" localSheetId="64">#REF!</definedName>
    <definedName name="BRASS_6" localSheetId="65">#REF!</definedName>
    <definedName name="BRASS_6" localSheetId="19">#REF!</definedName>
    <definedName name="BRASS_6" localSheetId="20">#REF!</definedName>
    <definedName name="BRASS_6" localSheetId="0">#REF!</definedName>
    <definedName name="BRASS_6">#REF!</definedName>
    <definedName name="Brazil" localSheetId="68">#REF!</definedName>
    <definedName name="Brazil" localSheetId="69">#REF!</definedName>
    <definedName name="Brazil" localSheetId="70">#REF!</definedName>
    <definedName name="Brazil" localSheetId="72">#REF!</definedName>
    <definedName name="Brazil" localSheetId="74">#REF!</definedName>
    <definedName name="Brazil" localSheetId="75">#REF!</definedName>
    <definedName name="Brazil" localSheetId="76">#REF!</definedName>
    <definedName name="Brazil" localSheetId="12">#REF!</definedName>
    <definedName name="Brazil" localSheetId="13">#REF!</definedName>
    <definedName name="Brazil" localSheetId="14">#REF!</definedName>
    <definedName name="Brazil" localSheetId="63">#REF!</definedName>
    <definedName name="Brazil" localSheetId="39">#REF!</definedName>
    <definedName name="Brazil" localSheetId="40">#REF!</definedName>
    <definedName name="Brazil" localSheetId="41">#REF!</definedName>
    <definedName name="Brazil" localSheetId="42">#REF!</definedName>
    <definedName name="Brazil" localSheetId="43">#REF!</definedName>
    <definedName name="Brazil" localSheetId="44">#REF!</definedName>
    <definedName name="Brazil" localSheetId="45">#REF!</definedName>
    <definedName name="Brazil" localSheetId="51">#REF!</definedName>
    <definedName name="Brazil" localSheetId="54">#REF!</definedName>
    <definedName name="Brazil" localSheetId="64">#REF!</definedName>
    <definedName name="Brazil" localSheetId="65">#REF!</definedName>
    <definedName name="Brazil" localSheetId="19">#REF!</definedName>
    <definedName name="Brazil" localSheetId="20">#REF!</definedName>
    <definedName name="Brazil" localSheetId="0">#REF!</definedName>
    <definedName name="Brazil">#REF!</definedName>
    <definedName name="BRECHA" localSheetId="12">#REF!</definedName>
    <definedName name="BRECHA" localSheetId="13">#REF!</definedName>
    <definedName name="BRECHA" localSheetId="39">#REF!</definedName>
    <definedName name="BRECHA" localSheetId="26">[65]BRECHA!$E$3</definedName>
    <definedName name="BRECHA" localSheetId="40">#REF!</definedName>
    <definedName name="BRECHA" localSheetId="41">#REF!</definedName>
    <definedName name="BRECHA" localSheetId="42">#REF!</definedName>
    <definedName name="BRECHA" localSheetId="43">[65]BRECHA!$E$3</definedName>
    <definedName name="BRECHA" localSheetId="44">[65]BRECHA!$E$3</definedName>
    <definedName name="BRECHA" localSheetId="45">#REF!</definedName>
    <definedName name="BRECHA" localSheetId="51">[65]BRECHA!$E$3</definedName>
    <definedName name="BRECHA" localSheetId="54">#REF!</definedName>
    <definedName name="BRECHA" localSheetId="66">[65]BRECHA!$E$3</definedName>
    <definedName name="BRECHA" localSheetId="19">#REF!</definedName>
    <definedName name="BRECHA" localSheetId="20">[65]BRECHA!$E$3</definedName>
    <definedName name="BRECHA" localSheetId="0">[65]BRECHA!$E$3</definedName>
    <definedName name="BRECHA">#REF!</definedName>
    <definedName name="BS" localSheetId="68">#REF!</definedName>
    <definedName name="BS" localSheetId="69">#REF!</definedName>
    <definedName name="BS" localSheetId="70">#REF!</definedName>
    <definedName name="BS" localSheetId="72">#REF!</definedName>
    <definedName name="BS" localSheetId="74">#REF!</definedName>
    <definedName name="BS" localSheetId="75">#REF!</definedName>
    <definedName name="BS" localSheetId="76">#REF!</definedName>
    <definedName name="BS" localSheetId="12">#REF!</definedName>
    <definedName name="BS" localSheetId="13">#REF!</definedName>
    <definedName name="BS" localSheetId="14">#REF!</definedName>
    <definedName name="BS" localSheetId="22">#REF!</definedName>
    <definedName name="BS" localSheetId="27">#REF!</definedName>
    <definedName name="BS" localSheetId="63">#REF!</definedName>
    <definedName name="BS" localSheetId="39">#REF!</definedName>
    <definedName name="BS" localSheetId="24">#REF!</definedName>
    <definedName name="BS" localSheetId="32">#REF!</definedName>
    <definedName name="BS" localSheetId="40">#REF!</definedName>
    <definedName name="BS" localSheetId="41">#REF!</definedName>
    <definedName name="BS" localSheetId="42">#REF!</definedName>
    <definedName name="BS" localSheetId="43">#REF!</definedName>
    <definedName name="BS" localSheetId="44">#REF!</definedName>
    <definedName name="BS" localSheetId="45">#REF!</definedName>
    <definedName name="BS" localSheetId="46">#REF!</definedName>
    <definedName name="BS" localSheetId="47">#REF!</definedName>
    <definedName name="BS" localSheetId="51">#REF!</definedName>
    <definedName name="BS" localSheetId="52">#REF!</definedName>
    <definedName name="BS" localSheetId="54">#REF!</definedName>
    <definedName name="BS" localSheetId="64">#REF!</definedName>
    <definedName name="BS" localSheetId="65">#REF!</definedName>
    <definedName name="BS" localSheetId="66">#REF!</definedName>
    <definedName name="BS" localSheetId="19">#REF!</definedName>
    <definedName name="BS" localSheetId="20">#REF!</definedName>
    <definedName name="BS" localSheetId="0">#REF!</definedName>
    <definedName name="BS">#REF!</definedName>
    <definedName name="BS1A" localSheetId="68">#REF!</definedName>
    <definedName name="BS1A" localSheetId="69">#REF!</definedName>
    <definedName name="BS1A" localSheetId="70">#REF!</definedName>
    <definedName name="BS1A" localSheetId="72">#REF!</definedName>
    <definedName name="BS1A" localSheetId="74">#REF!</definedName>
    <definedName name="BS1A" localSheetId="75">#REF!</definedName>
    <definedName name="BS1A" localSheetId="76">#REF!</definedName>
    <definedName name="BS1A" localSheetId="12">#REF!</definedName>
    <definedName name="BS1A" localSheetId="13">#REF!</definedName>
    <definedName name="BS1A" localSheetId="14">#REF!</definedName>
    <definedName name="BS1A" localSheetId="22">#REF!</definedName>
    <definedName name="BS1A" localSheetId="27">#REF!</definedName>
    <definedName name="BS1A" localSheetId="63">#REF!</definedName>
    <definedName name="BS1A" localSheetId="39">#REF!</definedName>
    <definedName name="BS1A" localSheetId="24">#REF!</definedName>
    <definedName name="BS1A" localSheetId="32">#REF!</definedName>
    <definedName name="BS1A" localSheetId="40">#REF!</definedName>
    <definedName name="BS1A" localSheetId="41">#REF!</definedName>
    <definedName name="BS1A" localSheetId="42">#REF!</definedName>
    <definedName name="BS1A" localSheetId="43">#REF!</definedName>
    <definedName name="BS1A" localSheetId="44">#REF!</definedName>
    <definedName name="BS1A" localSheetId="45">#REF!</definedName>
    <definedName name="BS1A" localSheetId="46">#REF!</definedName>
    <definedName name="BS1A" localSheetId="47">#REF!</definedName>
    <definedName name="BS1A" localSheetId="51">#REF!</definedName>
    <definedName name="BS1A" localSheetId="52">#REF!</definedName>
    <definedName name="BS1A" localSheetId="54">#REF!</definedName>
    <definedName name="BS1A" localSheetId="64">#REF!</definedName>
    <definedName name="BS1A" localSheetId="65">#REF!</definedName>
    <definedName name="BS1A" localSheetId="19">#REF!</definedName>
    <definedName name="BS1A" localSheetId="20">#REF!</definedName>
    <definedName name="BS1A" localSheetId="0">#REF!</definedName>
    <definedName name="BS1A">#REF!</definedName>
    <definedName name="Bstd" localSheetId="68">#REF!</definedName>
    <definedName name="Bstd" localSheetId="69">#REF!</definedName>
    <definedName name="Bstd" localSheetId="70">#REF!</definedName>
    <definedName name="Bstd" localSheetId="72">#REF!</definedName>
    <definedName name="Bstd" localSheetId="74">#REF!</definedName>
    <definedName name="Bstd" localSheetId="75">#REF!</definedName>
    <definedName name="Bstd" localSheetId="76">#REF!</definedName>
    <definedName name="Bstd" localSheetId="12">#REF!</definedName>
    <definedName name="Bstd" localSheetId="13">#REF!</definedName>
    <definedName name="Bstd" localSheetId="63">#REF!</definedName>
    <definedName name="Bstd" localSheetId="39">#REF!</definedName>
    <definedName name="Bstd" localSheetId="40">#REF!</definedName>
    <definedName name="Bstd" localSheetId="41">#REF!</definedName>
    <definedName name="Bstd" localSheetId="42">#REF!</definedName>
    <definedName name="Bstd" localSheetId="43">#REF!</definedName>
    <definedName name="Bstd" localSheetId="44">#REF!</definedName>
    <definedName name="Bstd" localSheetId="45">#REF!</definedName>
    <definedName name="Bstd" localSheetId="51">#REF!</definedName>
    <definedName name="Bstd" localSheetId="54">#REF!</definedName>
    <definedName name="Bstd" localSheetId="64">#REF!</definedName>
    <definedName name="Bstd" localSheetId="65">#REF!</definedName>
    <definedName name="Bstd" localSheetId="19">#REF!</definedName>
    <definedName name="Bstd" localSheetId="20">#REF!</definedName>
    <definedName name="Bstd" localSheetId="0">#REF!</definedName>
    <definedName name="Bstd">#REF!</definedName>
    <definedName name="BTO" localSheetId="68">#REF!</definedName>
    <definedName name="BTO" localSheetId="69">#REF!</definedName>
    <definedName name="BTO" localSheetId="70">#REF!</definedName>
    <definedName name="BTO" localSheetId="72">#REF!</definedName>
    <definedName name="BTO" localSheetId="74">#REF!</definedName>
    <definedName name="BTO" localSheetId="75">#REF!</definedName>
    <definedName name="BTO" localSheetId="76">#REF!</definedName>
    <definedName name="BTO" localSheetId="12">#REF!</definedName>
    <definedName name="BTO" localSheetId="13">#REF!</definedName>
    <definedName name="BTO" localSheetId="63">#REF!</definedName>
    <definedName name="BTO" localSheetId="39">#REF!</definedName>
    <definedName name="BTO" localSheetId="40">#REF!</definedName>
    <definedName name="BTO" localSheetId="41">#REF!</definedName>
    <definedName name="BTO" localSheetId="42">#REF!</definedName>
    <definedName name="BTO" localSheetId="43">#REF!</definedName>
    <definedName name="BTO" localSheetId="44">#REF!</definedName>
    <definedName name="BTO" localSheetId="45">#REF!</definedName>
    <definedName name="BTO" localSheetId="51">#REF!</definedName>
    <definedName name="BTO" localSheetId="54">#REF!</definedName>
    <definedName name="BTO" localSheetId="64">#REF!</definedName>
    <definedName name="BTO" localSheetId="65">#REF!</definedName>
    <definedName name="BTO" localSheetId="19">#REF!</definedName>
    <definedName name="BTO" localSheetId="20">#REF!</definedName>
    <definedName name="BTO" localSheetId="0">#REF!</definedName>
    <definedName name="BTO">#REF!</definedName>
    <definedName name="BTR" localSheetId="68">#REF!</definedName>
    <definedName name="BTR" localSheetId="69">#REF!</definedName>
    <definedName name="BTR" localSheetId="70">#REF!</definedName>
    <definedName name="BTR" localSheetId="72">#REF!</definedName>
    <definedName name="BTR" localSheetId="74">#REF!</definedName>
    <definedName name="BTR" localSheetId="75">#REF!</definedName>
    <definedName name="BTR" localSheetId="76">#REF!</definedName>
    <definedName name="BTR" localSheetId="12">#REF!</definedName>
    <definedName name="BTR" localSheetId="13">#REF!</definedName>
    <definedName name="BTR" localSheetId="14">#REF!</definedName>
    <definedName name="BTR" localSheetId="22">#REF!</definedName>
    <definedName name="BTR" localSheetId="25">#REF!</definedName>
    <definedName name="BTR" localSheetId="63">#REF!</definedName>
    <definedName name="BTR" localSheetId="39">#REF!</definedName>
    <definedName name="BTR" localSheetId="24">#REF!</definedName>
    <definedName name="BTR" localSheetId="26">#REF!</definedName>
    <definedName name="BTR" localSheetId="32">#REF!</definedName>
    <definedName name="BTR" localSheetId="40">#REF!</definedName>
    <definedName name="BTR" localSheetId="41">#REF!</definedName>
    <definedName name="BTR" localSheetId="42">#REF!</definedName>
    <definedName name="BTR" localSheetId="43">#REF!</definedName>
    <definedName name="BTR" localSheetId="44">#REF!</definedName>
    <definedName name="BTR" localSheetId="45">#REF!</definedName>
    <definedName name="BTR" localSheetId="51">#REF!</definedName>
    <definedName name="BTR" localSheetId="52">#REF!</definedName>
    <definedName name="BTR" localSheetId="54">#REF!</definedName>
    <definedName name="BTR" localSheetId="64">#REF!</definedName>
    <definedName name="BTR" localSheetId="65">#REF!</definedName>
    <definedName name="BTR" localSheetId="19">#REF!</definedName>
    <definedName name="BTR" localSheetId="20">#REF!</definedName>
    <definedName name="BTR" localSheetId="0">#REF!</definedName>
    <definedName name="BTR">#REF!</definedName>
    <definedName name="BTRG" localSheetId="68">#REF!</definedName>
    <definedName name="BTRG" localSheetId="69">#REF!</definedName>
    <definedName name="BTRG" localSheetId="70">#REF!</definedName>
    <definedName name="BTRG" localSheetId="72">#REF!</definedName>
    <definedName name="BTRG" localSheetId="74">#REF!</definedName>
    <definedName name="BTRG" localSheetId="75">#REF!</definedName>
    <definedName name="BTRG" localSheetId="76">#REF!</definedName>
    <definedName name="BTRG" localSheetId="12">#REF!</definedName>
    <definedName name="BTRG" localSheetId="13">#REF!</definedName>
    <definedName name="BTRG" localSheetId="14">#REF!</definedName>
    <definedName name="BTRG" localSheetId="22">#REF!</definedName>
    <definedName name="BTRG" localSheetId="63">#REF!</definedName>
    <definedName name="BTRG" localSheetId="39">#REF!</definedName>
    <definedName name="BTRG" localSheetId="32">#REF!</definedName>
    <definedName name="BTRG" localSheetId="40">#REF!</definedName>
    <definedName name="BTRG" localSheetId="41">#REF!</definedName>
    <definedName name="BTRG" localSheetId="42">#REF!</definedName>
    <definedName name="BTRG" localSheetId="43">#REF!</definedName>
    <definedName name="BTRG" localSheetId="44">#REF!</definedName>
    <definedName name="BTRG" localSheetId="45">#REF!</definedName>
    <definedName name="BTRG" localSheetId="51">#REF!</definedName>
    <definedName name="BTRG" localSheetId="52">#REF!</definedName>
    <definedName name="BTRG" localSheetId="54">#REF!</definedName>
    <definedName name="BTRG" localSheetId="64">#REF!</definedName>
    <definedName name="BTRG" localSheetId="65">#REF!</definedName>
    <definedName name="BTRG" localSheetId="19">#REF!</definedName>
    <definedName name="BTRG" localSheetId="20">#REF!</definedName>
    <definedName name="BTRG" localSheetId="0">#REF!</definedName>
    <definedName name="BTRG">#REF!</definedName>
    <definedName name="BTRP" localSheetId="68">#REF!</definedName>
    <definedName name="BTRP" localSheetId="69">#REF!</definedName>
    <definedName name="BTRP" localSheetId="70">#REF!</definedName>
    <definedName name="BTRP" localSheetId="72">#REF!</definedName>
    <definedName name="BTRP" localSheetId="74">#REF!</definedName>
    <definedName name="BTRP" localSheetId="75">#REF!</definedName>
    <definedName name="BTRP" localSheetId="76">#REF!</definedName>
    <definedName name="BTRP" localSheetId="12">#REF!</definedName>
    <definedName name="BTRP" localSheetId="13">#REF!</definedName>
    <definedName name="BTRP" localSheetId="63">#REF!</definedName>
    <definedName name="BTRP" localSheetId="39">#REF!</definedName>
    <definedName name="BTRP" localSheetId="40">#REF!</definedName>
    <definedName name="BTRP" localSheetId="41">#REF!</definedName>
    <definedName name="BTRP" localSheetId="42">#REF!</definedName>
    <definedName name="BTRP" localSheetId="43">#REF!</definedName>
    <definedName name="BTRP" localSheetId="44">#REF!</definedName>
    <definedName name="BTRP" localSheetId="45">#REF!</definedName>
    <definedName name="BTRP" localSheetId="51">#REF!</definedName>
    <definedName name="BTRP" localSheetId="54">#REF!</definedName>
    <definedName name="BTRP" localSheetId="64">#REF!</definedName>
    <definedName name="BTRP" localSheetId="65">#REF!</definedName>
    <definedName name="BTRP" localSheetId="19">#REF!</definedName>
    <definedName name="BTRP" localSheetId="20">#REF!</definedName>
    <definedName name="BTRP" localSheetId="0">#REF!</definedName>
    <definedName name="BTRP">#REF!</definedName>
    <definedName name="Budget" localSheetId="68">#REF!</definedName>
    <definedName name="Budget" localSheetId="69">#REF!</definedName>
    <definedName name="Budget" localSheetId="70">#REF!</definedName>
    <definedName name="Budget" localSheetId="72">#REF!</definedName>
    <definedName name="Budget" localSheetId="74">#REF!</definedName>
    <definedName name="Budget" localSheetId="75">#REF!</definedName>
    <definedName name="Budget" localSheetId="76">#REF!</definedName>
    <definedName name="Budget" localSheetId="12">#REF!</definedName>
    <definedName name="Budget" localSheetId="13">#REF!</definedName>
    <definedName name="Budget" localSheetId="22">#REF!</definedName>
    <definedName name="Budget" localSheetId="27">#REF!</definedName>
    <definedName name="Budget" localSheetId="63">#REF!</definedName>
    <definedName name="Budget" localSheetId="39">#REF!</definedName>
    <definedName name="Budget" localSheetId="24">#REF!</definedName>
    <definedName name="Budget" localSheetId="32">#REF!</definedName>
    <definedName name="Budget" localSheetId="40">#REF!</definedName>
    <definedName name="Budget" localSheetId="41">#REF!</definedName>
    <definedName name="Budget" localSheetId="42">#REF!</definedName>
    <definedName name="Budget" localSheetId="43">#REF!</definedName>
    <definedName name="Budget" localSheetId="44">#REF!</definedName>
    <definedName name="Budget" localSheetId="45">#REF!</definedName>
    <definedName name="Budget" localSheetId="46">#REF!</definedName>
    <definedName name="Budget" localSheetId="47">#REF!</definedName>
    <definedName name="Budget" localSheetId="51">#REF!</definedName>
    <definedName name="Budget" localSheetId="52">#REF!</definedName>
    <definedName name="Budget" localSheetId="54">#REF!</definedName>
    <definedName name="Budget" localSheetId="64">#REF!</definedName>
    <definedName name="Budget" localSheetId="65">#REF!</definedName>
    <definedName name="Budget" localSheetId="19">#REF!</definedName>
    <definedName name="Budget" localSheetId="20">#REF!</definedName>
    <definedName name="Budget" localSheetId="0">#REF!</definedName>
    <definedName name="Budget">#REF!</definedName>
    <definedName name="Budget_expenditure" localSheetId="68">#REF!</definedName>
    <definedName name="Budget_expenditure" localSheetId="69">#REF!</definedName>
    <definedName name="Budget_expenditure" localSheetId="70">#REF!</definedName>
    <definedName name="Budget_expenditure" localSheetId="72">#REF!</definedName>
    <definedName name="Budget_expenditure" localSheetId="74">#REF!</definedName>
    <definedName name="Budget_expenditure" localSheetId="75">#REF!</definedName>
    <definedName name="Budget_expenditure" localSheetId="76">#REF!</definedName>
    <definedName name="Budget_expenditure" localSheetId="12">#REF!</definedName>
    <definedName name="Budget_expenditure" localSheetId="13">#REF!</definedName>
    <definedName name="Budget_expenditure" localSheetId="63">#REF!</definedName>
    <definedName name="Budget_expenditure" localSheetId="39">#REF!</definedName>
    <definedName name="Budget_expenditure" localSheetId="40">#REF!</definedName>
    <definedName name="Budget_expenditure" localSheetId="41">#REF!</definedName>
    <definedName name="Budget_expenditure" localSheetId="42">#REF!</definedName>
    <definedName name="Budget_expenditure" localSheetId="43">#REF!</definedName>
    <definedName name="Budget_expenditure" localSheetId="44">#REF!</definedName>
    <definedName name="Budget_expenditure" localSheetId="45">#REF!</definedName>
    <definedName name="Budget_expenditure" localSheetId="51">#REF!</definedName>
    <definedName name="Budget_expenditure" localSheetId="54">#REF!</definedName>
    <definedName name="Budget_expenditure" localSheetId="64">#REF!</definedName>
    <definedName name="Budget_expenditure" localSheetId="65">#REF!</definedName>
    <definedName name="Budget_expenditure" localSheetId="19">#REF!</definedName>
    <definedName name="Budget_expenditure" localSheetId="20">#REF!</definedName>
    <definedName name="Budget_expenditure" localSheetId="0">#REF!</definedName>
    <definedName name="Budget_expenditure">#REF!</definedName>
    <definedName name="Budget_revenue" localSheetId="68">#REF!</definedName>
    <definedName name="Budget_revenue" localSheetId="69">#REF!</definedName>
    <definedName name="Budget_revenue" localSheetId="70">#REF!</definedName>
    <definedName name="Budget_revenue" localSheetId="72">#REF!</definedName>
    <definedName name="Budget_revenue" localSheetId="74">#REF!</definedName>
    <definedName name="Budget_revenue" localSheetId="75">#REF!</definedName>
    <definedName name="Budget_revenue" localSheetId="76">#REF!</definedName>
    <definedName name="Budget_revenue" localSheetId="12">#REF!</definedName>
    <definedName name="Budget_revenue" localSheetId="13">#REF!</definedName>
    <definedName name="Budget_revenue" localSheetId="63">#REF!</definedName>
    <definedName name="Budget_revenue" localSheetId="39">#REF!</definedName>
    <definedName name="Budget_revenue" localSheetId="40">#REF!</definedName>
    <definedName name="Budget_revenue" localSheetId="41">#REF!</definedName>
    <definedName name="Budget_revenue" localSheetId="42">#REF!</definedName>
    <definedName name="Budget_revenue" localSheetId="43">#REF!</definedName>
    <definedName name="Budget_revenue" localSheetId="44">#REF!</definedName>
    <definedName name="Budget_revenue" localSheetId="45">#REF!</definedName>
    <definedName name="Budget_revenue" localSheetId="51">#REF!</definedName>
    <definedName name="Budget_revenue" localSheetId="54">#REF!</definedName>
    <definedName name="Budget_revenue" localSheetId="64">#REF!</definedName>
    <definedName name="Budget_revenue" localSheetId="65">#REF!</definedName>
    <definedName name="Budget_revenue" localSheetId="19">#REF!</definedName>
    <definedName name="Budget_revenue" localSheetId="20">#REF!</definedName>
    <definedName name="Budget_revenue" localSheetId="0">#REF!</definedName>
    <definedName name="Budget_revenue">#REF!</definedName>
    <definedName name="BURACO" localSheetId="68">#REF!</definedName>
    <definedName name="BURACO" localSheetId="69">#REF!</definedName>
    <definedName name="BURACO" localSheetId="70">#REF!</definedName>
    <definedName name="BURACO" localSheetId="72">#REF!</definedName>
    <definedName name="BURACO" localSheetId="74">#REF!</definedName>
    <definedName name="BURACO" localSheetId="75">#REF!</definedName>
    <definedName name="BURACO" localSheetId="76">#REF!</definedName>
    <definedName name="BURACO" localSheetId="12">#REF!</definedName>
    <definedName name="BURACO" localSheetId="13">#REF!</definedName>
    <definedName name="BURACO" localSheetId="63">#REF!</definedName>
    <definedName name="BURACO" localSheetId="39">#REF!</definedName>
    <definedName name="BURACO" localSheetId="40">#REF!</definedName>
    <definedName name="BURACO" localSheetId="41">#REF!</definedName>
    <definedName name="BURACO" localSheetId="42">#REF!</definedName>
    <definedName name="BURACO" localSheetId="43">#REF!</definedName>
    <definedName name="BURACO" localSheetId="44">#REF!</definedName>
    <definedName name="BURACO" localSheetId="45">#REF!</definedName>
    <definedName name="BURACO" localSheetId="51">#REF!</definedName>
    <definedName name="BURACO" localSheetId="54">#REF!</definedName>
    <definedName name="BURACO" localSheetId="64">#REF!</definedName>
    <definedName name="BURACO" localSheetId="65">#REF!</definedName>
    <definedName name="BURACO" localSheetId="19">#REF!</definedName>
    <definedName name="BURACO" localSheetId="20">#REF!</definedName>
    <definedName name="BURACO" localSheetId="0">#REF!</definedName>
    <definedName name="BURACO">#REF!</definedName>
    <definedName name="Button_13">"CLAGA2000_Consolidado_2001_List"</definedName>
    <definedName name="BX" localSheetId="68">#REF!</definedName>
    <definedName name="BX" localSheetId="69">#REF!</definedName>
    <definedName name="BX" localSheetId="70">#REF!</definedName>
    <definedName name="BX" localSheetId="72">#REF!</definedName>
    <definedName name="BX" localSheetId="74">#REF!</definedName>
    <definedName name="BX" localSheetId="75">#REF!</definedName>
    <definedName name="BX" localSheetId="76">#REF!</definedName>
    <definedName name="BX" localSheetId="12">#REF!</definedName>
    <definedName name="BX" localSheetId="13">#REF!</definedName>
    <definedName name="BX" localSheetId="14">#REF!</definedName>
    <definedName name="BX" localSheetId="25">#REF!</definedName>
    <definedName name="BX" localSheetId="63">#REF!</definedName>
    <definedName name="BX" localSheetId="39">#REF!</definedName>
    <definedName name="BX" localSheetId="24">#REF!</definedName>
    <definedName name="BX" localSheetId="26">#REF!</definedName>
    <definedName name="BX" localSheetId="31">#REF!</definedName>
    <definedName name="BX" localSheetId="32">#REF!</definedName>
    <definedName name="BX" localSheetId="40">#REF!</definedName>
    <definedName name="BX" localSheetId="41">#REF!</definedName>
    <definedName name="BX" localSheetId="42">#REF!</definedName>
    <definedName name="BX" localSheetId="43">#REF!</definedName>
    <definedName name="BX" localSheetId="44">#REF!</definedName>
    <definedName name="BX" localSheetId="45">#REF!</definedName>
    <definedName name="BX" localSheetId="51">#REF!</definedName>
    <definedName name="BX" localSheetId="54">#REF!</definedName>
    <definedName name="BX" localSheetId="64">#REF!</definedName>
    <definedName name="BX" localSheetId="65">#REF!</definedName>
    <definedName name="BX" localSheetId="66">#REF!</definedName>
    <definedName name="BX" localSheetId="19">#REF!</definedName>
    <definedName name="BX" localSheetId="20">#REF!</definedName>
    <definedName name="BX" localSheetId="0">#REF!</definedName>
    <definedName name="BX">#REF!</definedName>
    <definedName name="BXG" localSheetId="12">#REF!</definedName>
    <definedName name="BXG" localSheetId="13">#REF!</definedName>
    <definedName name="BXG" localSheetId="14">#REF!</definedName>
    <definedName name="BXG" localSheetId="25">#REF!</definedName>
    <definedName name="BXG" localSheetId="39">#REF!</definedName>
    <definedName name="BXG" localSheetId="24">#REF!</definedName>
    <definedName name="BXG" localSheetId="26">[79]Q6!$E$26:$AH$26</definedName>
    <definedName name="BXG" localSheetId="40">#REF!</definedName>
    <definedName name="BXG" localSheetId="41">#REF!</definedName>
    <definedName name="BXG" localSheetId="42">#REF!</definedName>
    <definedName name="BXG" localSheetId="43">[79]Q6!$E$26:$AH$26</definedName>
    <definedName name="BXG" localSheetId="44">[79]Q6!$E$26:$AH$26</definedName>
    <definedName name="BXG" localSheetId="45">#REF!</definedName>
    <definedName name="BXG" localSheetId="51">#REF!</definedName>
    <definedName name="BXG" localSheetId="54">#REF!</definedName>
    <definedName name="BXG" localSheetId="66">[79]Q6!$E$26:$AH$26</definedName>
    <definedName name="BXG" localSheetId="19">#REF!</definedName>
    <definedName name="BXG" localSheetId="20">[79]Q6!$E$26:$AH$26</definedName>
    <definedName name="BXG" localSheetId="0">[79]Q6!$E$26:$AH$26</definedName>
    <definedName name="BXG">#REF!</definedName>
    <definedName name="BXI" localSheetId="68">#REF!</definedName>
    <definedName name="BXI" localSheetId="69">#REF!</definedName>
    <definedName name="BXI" localSheetId="70">#REF!</definedName>
    <definedName name="BXI" localSheetId="72">#REF!</definedName>
    <definedName name="BXI" localSheetId="74">#REF!</definedName>
    <definedName name="BXI" localSheetId="75">#REF!</definedName>
    <definedName name="BXI" localSheetId="76">#REF!</definedName>
    <definedName name="BXI" localSheetId="12">#REF!</definedName>
    <definedName name="BXI" localSheetId="13">#REF!</definedName>
    <definedName name="BXI" localSheetId="14">#REF!</definedName>
    <definedName name="BXI" localSheetId="63">#REF!</definedName>
    <definedName name="BXI" localSheetId="39">#REF!</definedName>
    <definedName name="BXI" localSheetId="31">#REF!</definedName>
    <definedName name="BXI" localSheetId="40">#REF!</definedName>
    <definedName name="BXI" localSheetId="41">#REF!</definedName>
    <definedName name="BXI" localSheetId="42">#REF!</definedName>
    <definedName name="BXI" localSheetId="43">#REF!</definedName>
    <definedName name="BXI" localSheetId="44">#REF!</definedName>
    <definedName name="BXI" localSheetId="45">#REF!</definedName>
    <definedName name="BXI" localSheetId="51">#REF!</definedName>
    <definedName name="BXI" localSheetId="52">#REF!</definedName>
    <definedName name="BXI" localSheetId="54">#REF!</definedName>
    <definedName name="BXI" localSheetId="64">#REF!</definedName>
    <definedName name="BXI" localSheetId="65">#REF!</definedName>
    <definedName name="BXI" localSheetId="66">#REF!</definedName>
    <definedName name="BXI" localSheetId="19">#REF!</definedName>
    <definedName name="BXI" localSheetId="20">#REF!</definedName>
    <definedName name="BXI" localSheetId="0">#REF!</definedName>
    <definedName name="BXI">#REF!</definedName>
    <definedName name="BXS" localSheetId="68">#REF!</definedName>
    <definedName name="BXS" localSheetId="69">#REF!</definedName>
    <definedName name="BXS" localSheetId="70">#REF!</definedName>
    <definedName name="BXS" localSheetId="72">#REF!</definedName>
    <definedName name="BXS" localSheetId="74">#REF!</definedName>
    <definedName name="BXS" localSheetId="75">#REF!</definedName>
    <definedName name="BXS" localSheetId="76">#REF!</definedName>
    <definedName name="BXS" localSheetId="12">#REF!</definedName>
    <definedName name="BXS" localSheetId="13">#REF!</definedName>
    <definedName name="BXS" localSheetId="14">#REF!</definedName>
    <definedName name="BXS" localSheetId="22">#REF!</definedName>
    <definedName name="BXS" localSheetId="23">#REF!</definedName>
    <definedName name="BXS" localSheetId="25">#REF!</definedName>
    <definedName name="BXS" localSheetId="63">#REF!</definedName>
    <definedName name="BXS" localSheetId="39">#REF!</definedName>
    <definedName name="BXS" localSheetId="24">#REF!</definedName>
    <definedName name="BXS" localSheetId="31">#REF!</definedName>
    <definedName name="BXS" localSheetId="32">#REF!</definedName>
    <definedName name="BXS" localSheetId="36">#REF!</definedName>
    <definedName name="BXS" localSheetId="40">#REF!</definedName>
    <definedName name="BXS" localSheetId="41">#REF!</definedName>
    <definedName name="BXS" localSheetId="42">#REF!</definedName>
    <definedName name="BXS" localSheetId="43">#REF!</definedName>
    <definedName name="BXS" localSheetId="44">#REF!</definedName>
    <definedName name="BXS" localSheetId="45">#REF!</definedName>
    <definedName name="BXS" localSheetId="51">#REF!</definedName>
    <definedName name="BXS" localSheetId="52">#REF!</definedName>
    <definedName name="BXS" localSheetId="54">#REF!</definedName>
    <definedName name="BXS" localSheetId="64">#REF!</definedName>
    <definedName name="BXS" localSheetId="65">#REF!</definedName>
    <definedName name="BXS" localSheetId="19">#REF!</definedName>
    <definedName name="BXS" localSheetId="20">#REF!</definedName>
    <definedName name="BXS" localSheetId="0">#REF!</definedName>
    <definedName name="BXS">#REF!</definedName>
    <definedName name="C.2" localSheetId="68">#REF!</definedName>
    <definedName name="C.2" localSheetId="69">#REF!</definedName>
    <definedName name="C.2" localSheetId="70">#REF!</definedName>
    <definedName name="C.2" localSheetId="72">#REF!</definedName>
    <definedName name="C.2" localSheetId="74">#REF!</definedName>
    <definedName name="C.2" localSheetId="75">#REF!</definedName>
    <definedName name="C.2" localSheetId="76">#REF!</definedName>
    <definedName name="C.2" localSheetId="12">#REF!</definedName>
    <definedName name="C.2" localSheetId="13">#REF!</definedName>
    <definedName name="C.2" localSheetId="22">#REF!</definedName>
    <definedName name="C.2" localSheetId="23">#REF!</definedName>
    <definedName name="C.2" localSheetId="25">#REF!</definedName>
    <definedName name="C.2" localSheetId="63">#REF!</definedName>
    <definedName name="C.2" localSheetId="39">#REF!</definedName>
    <definedName name="C.2" localSheetId="24">#REF!</definedName>
    <definedName name="C.2" localSheetId="31">#REF!</definedName>
    <definedName name="C.2" localSheetId="32">#REF!</definedName>
    <definedName name="C.2" localSheetId="40">#REF!</definedName>
    <definedName name="C.2" localSheetId="41">#REF!</definedName>
    <definedName name="C.2" localSheetId="42">#REF!</definedName>
    <definedName name="C.2" localSheetId="43">#REF!</definedName>
    <definedName name="C.2" localSheetId="44">#REF!</definedName>
    <definedName name="C.2" localSheetId="45">#REF!</definedName>
    <definedName name="C.2" localSheetId="51">#REF!</definedName>
    <definedName name="C.2" localSheetId="52">#REF!</definedName>
    <definedName name="C.2" localSheetId="54">#REF!</definedName>
    <definedName name="C.2" localSheetId="64">#REF!</definedName>
    <definedName name="C.2" localSheetId="65">#REF!</definedName>
    <definedName name="C.2" localSheetId="19">#REF!</definedName>
    <definedName name="C.2" localSheetId="20">#REF!</definedName>
    <definedName name="C.2" localSheetId="0">#REF!</definedName>
    <definedName name="C.2">#REF!</definedName>
    <definedName name="C_" localSheetId="68">#REF!</definedName>
    <definedName name="C_" localSheetId="69">#REF!</definedName>
    <definedName name="C_" localSheetId="70">#REF!</definedName>
    <definedName name="C_" localSheetId="72">#REF!</definedName>
    <definedName name="C_" localSheetId="74">#REF!</definedName>
    <definedName name="C_" localSheetId="75">#REF!</definedName>
    <definedName name="C_" localSheetId="76">#REF!</definedName>
    <definedName name="C_" localSheetId="12">#REF!</definedName>
    <definedName name="C_" localSheetId="13">#REF!</definedName>
    <definedName name="C_" localSheetId="14">#REF!</definedName>
    <definedName name="C_" localSheetId="22">#REF!</definedName>
    <definedName name="C_" localSheetId="25">#REF!</definedName>
    <definedName name="C_" localSheetId="27">#REF!</definedName>
    <definedName name="C_" localSheetId="63">#REF!</definedName>
    <definedName name="C_" localSheetId="39">#REF!</definedName>
    <definedName name="C_" localSheetId="24">#REF!</definedName>
    <definedName name="C_" localSheetId="31">#REF!</definedName>
    <definedName name="C_" localSheetId="32">#REF!</definedName>
    <definedName name="C_" localSheetId="40">#REF!</definedName>
    <definedName name="C_" localSheetId="41">#REF!</definedName>
    <definedName name="C_" localSheetId="42">#REF!</definedName>
    <definedName name="C_" localSheetId="43">#REF!</definedName>
    <definedName name="C_" localSheetId="44">#REF!</definedName>
    <definedName name="C_" localSheetId="45">#REF!</definedName>
    <definedName name="C_" localSheetId="46">#REF!</definedName>
    <definedName name="C_" localSheetId="47">#REF!</definedName>
    <definedName name="C_" localSheetId="51">#REF!</definedName>
    <definedName name="C_" localSheetId="52">#REF!</definedName>
    <definedName name="C_" localSheetId="54">#REF!</definedName>
    <definedName name="C_" localSheetId="64">#REF!</definedName>
    <definedName name="C_" localSheetId="65">#REF!</definedName>
    <definedName name="C_" localSheetId="19">#REF!</definedName>
    <definedName name="C_" localSheetId="20">#REF!</definedName>
    <definedName name="C_" localSheetId="0">#REF!</definedName>
    <definedName name="C_">#REF!</definedName>
    <definedName name="C_1" localSheetId="68">OFFSET(#REF!,0,0,COUNT(#REF!),1)</definedName>
    <definedName name="C_1" localSheetId="69">OFFSET(#REF!,0,0,COUNT(#REF!),1)</definedName>
    <definedName name="C_1" localSheetId="70">OFFSET(#REF!,0,0,COUNT(#REF!),1)</definedName>
    <definedName name="C_1" localSheetId="72">OFFSET(#REF!,0,0,COUNT(#REF!),1)</definedName>
    <definedName name="C_1" localSheetId="74">OFFSET(#REF!,0,0,COUNT(#REF!),1)</definedName>
    <definedName name="C_1" localSheetId="75">OFFSET(#REF!,0,0,COUNT(#REF!),1)</definedName>
    <definedName name="C_1" localSheetId="76">OFFSET(#REF!,0,0,COUNT(#REF!),1)</definedName>
    <definedName name="C_1" localSheetId="12">OFFSET(#REF!,0,0,COUNT(#REF!),1)</definedName>
    <definedName name="C_1" localSheetId="13">OFFSET(#REF!,0,0,COUNT(#REF!),1)</definedName>
    <definedName name="C_1" localSheetId="14">OFFSET(#REF!,0,0,COUNT(#REF!),1)</definedName>
    <definedName name="C_1" localSheetId="22">OFFSET(#REF!,0,0,COUNT(#REF!),1)</definedName>
    <definedName name="C_1" localSheetId="23">OFFSET(#REF!,0,0,COUNT(#REF!),1)</definedName>
    <definedName name="C_1" localSheetId="25">OFFSET(#REF!,0,0,COUNT(#REF!),1)</definedName>
    <definedName name="C_1" localSheetId="63">OFFSET(#REF!,0,0,COUNT(#REF!),1)</definedName>
    <definedName name="C_1" localSheetId="39">OFFSET(#REF!,0,0,COUNT(#REF!),1)</definedName>
    <definedName name="C_1" localSheetId="24">OFFSET(#REF!,0,0,COUNT(#REF!),1)</definedName>
    <definedName name="C_1" localSheetId="31">OFFSET(#REF!,0,0,COUNT(#REF!),1)</definedName>
    <definedName name="C_1" localSheetId="32">OFFSET(#REF!,0,0,COUNT(#REF!),1)</definedName>
    <definedName name="C_1" localSheetId="40">OFFSET(#REF!,0,0,COUNT(#REF!),1)</definedName>
    <definedName name="C_1" localSheetId="41">OFFSET(#REF!,0,0,COUNT(#REF!),1)</definedName>
    <definedName name="C_1" localSheetId="42">OFFSET(#REF!,0,0,COUNT(#REF!),1)</definedName>
    <definedName name="C_1" localSheetId="43">OFFSET(#REF!,0,0,COUNT(#REF!),1)</definedName>
    <definedName name="C_1" localSheetId="44">OFFSET(#REF!,0,0,COUNT(#REF!),1)</definedName>
    <definedName name="C_1" localSheetId="45">OFFSET(#REF!,0,0,COUNT(#REF!),1)</definedName>
    <definedName name="C_1" localSheetId="46">OFFSET(#REF!,0,0,COUNT(#REF!),1)</definedName>
    <definedName name="C_1" localSheetId="47">OFFSET(#REF!,0,0,COUNT(#REF!),1)</definedName>
    <definedName name="C_1" localSheetId="51">OFFSET(#REF!,0,0,COUNT(#REF!),1)</definedName>
    <definedName name="C_1" localSheetId="52">OFFSET(#REF!,0,0,COUNT(#REF!),1)</definedName>
    <definedName name="C_1" localSheetId="54">OFFSET(#REF!,0,0,COUNT(#REF!),1)</definedName>
    <definedName name="C_1" localSheetId="64">OFFSET(#REF!,0,0,COUNT(#REF!),1)</definedName>
    <definedName name="C_1" localSheetId="65">OFFSET(#REF!,0,0,COUNT(#REF!),1)</definedName>
    <definedName name="C_1" localSheetId="19">OFFSET(#REF!,0,0,COUNT(#REF!),1)</definedName>
    <definedName name="C_1" localSheetId="20">OFFSET(#REF!,0,0,COUNT(#REF!),1)</definedName>
    <definedName name="C_1" localSheetId="0">OFFSET(#REF!,0,0,COUNT(#REF!),1)</definedName>
    <definedName name="C_1">OFFSET(#REF!,0,0,COUNT(#REF!),1)</definedName>
    <definedName name="C_2" localSheetId="68">OFFSET(#REF!,0,0,COUNT(#REF!),1)</definedName>
    <definedName name="C_2" localSheetId="69">OFFSET(#REF!,0,0,COUNT(#REF!),1)</definedName>
    <definedName name="C_2" localSheetId="70">OFFSET(#REF!,0,0,COUNT(#REF!),1)</definedName>
    <definedName name="C_2" localSheetId="72">OFFSET(#REF!,0,0,COUNT(#REF!),1)</definedName>
    <definedName name="C_2" localSheetId="74">OFFSET(#REF!,0,0,COUNT(#REF!),1)</definedName>
    <definedName name="C_2" localSheetId="75">OFFSET(#REF!,0,0,COUNT(#REF!),1)</definedName>
    <definedName name="C_2" localSheetId="76">OFFSET(#REF!,0,0,COUNT(#REF!),1)</definedName>
    <definedName name="C_2" localSheetId="12">OFFSET(#REF!,0,0,COUNT(#REF!),1)</definedName>
    <definedName name="C_2" localSheetId="13">OFFSET(#REF!,0,0,COUNT(#REF!),1)</definedName>
    <definedName name="C_2" localSheetId="22">OFFSET(#REF!,0,0,COUNT(#REF!),1)</definedName>
    <definedName name="C_2" localSheetId="63">OFFSET(#REF!,0,0,COUNT(#REF!),1)</definedName>
    <definedName name="C_2" localSheetId="39">OFFSET(#REF!,0,0,COUNT(#REF!),1)</definedName>
    <definedName name="C_2" localSheetId="32">OFFSET(#REF!,0,0,COUNT(#REF!),1)</definedName>
    <definedName name="C_2" localSheetId="40">OFFSET(#REF!,0,0,COUNT(#REF!),1)</definedName>
    <definedName name="C_2" localSheetId="41">OFFSET(#REF!,0,0,COUNT(#REF!),1)</definedName>
    <definedName name="C_2" localSheetId="42">OFFSET(#REF!,0,0,COUNT(#REF!),1)</definedName>
    <definedName name="C_2" localSheetId="43">OFFSET(#REF!,0,0,COUNT(#REF!),1)</definedName>
    <definedName name="C_2" localSheetId="44">OFFSET(#REF!,0,0,COUNT(#REF!),1)</definedName>
    <definedName name="C_2" localSheetId="45">OFFSET(#REF!,0,0,COUNT(#REF!),1)</definedName>
    <definedName name="C_2" localSheetId="46">OFFSET(#REF!,0,0,COUNT(#REF!),1)</definedName>
    <definedName name="C_2" localSheetId="47">OFFSET(#REF!,0,0,COUNT(#REF!),1)</definedName>
    <definedName name="C_2" localSheetId="51">OFFSET(#REF!,0,0,COUNT(#REF!),1)</definedName>
    <definedName name="C_2" localSheetId="52">OFFSET(#REF!,0,0,COUNT(#REF!),1)</definedName>
    <definedName name="C_2" localSheetId="54">OFFSET(#REF!,0,0,COUNT(#REF!),1)</definedName>
    <definedName name="C_2" localSheetId="64">OFFSET(#REF!,0,0,COUNT(#REF!),1)</definedName>
    <definedName name="C_2" localSheetId="65">OFFSET(#REF!,0,0,COUNT(#REF!),1)</definedName>
    <definedName name="C_2" localSheetId="19">OFFSET(#REF!,0,0,COUNT(#REF!),1)</definedName>
    <definedName name="C_2" localSheetId="20">OFFSET(#REF!,0,0,COUNT(#REF!),1)</definedName>
    <definedName name="C_2" localSheetId="0">OFFSET(#REF!,0,0,COUNT(#REF!),1)</definedName>
    <definedName name="C_2">OFFSET(#REF!,0,0,COUNT(#REF!),1)</definedName>
    <definedName name="CA" localSheetId="68">#REF!</definedName>
    <definedName name="CA" localSheetId="69">#REF!</definedName>
    <definedName name="CA" localSheetId="70">#REF!</definedName>
    <definedName name="CA" localSheetId="72">#REF!</definedName>
    <definedName name="CA" localSheetId="74">#REF!</definedName>
    <definedName name="CA" localSheetId="75">#REF!</definedName>
    <definedName name="CA" localSheetId="76">#REF!</definedName>
    <definedName name="CA" localSheetId="12">#REF!</definedName>
    <definedName name="CA" localSheetId="13">#REF!</definedName>
    <definedName name="CA" localSheetId="63">#REF!</definedName>
    <definedName name="CA" localSheetId="39">#REF!</definedName>
    <definedName name="CA" localSheetId="26">#REF!</definedName>
    <definedName name="CA" localSheetId="40">#REF!</definedName>
    <definedName name="CA" localSheetId="41">#REF!</definedName>
    <definedName name="CA" localSheetId="42">#REF!</definedName>
    <definedName name="CA" localSheetId="43">#REF!</definedName>
    <definedName name="CA" localSheetId="44">#REF!</definedName>
    <definedName name="CA" localSheetId="45">#REF!</definedName>
    <definedName name="CA" localSheetId="51">#REF!</definedName>
    <definedName name="CA" localSheetId="54">#REF!</definedName>
    <definedName name="CA" localSheetId="64">#REF!</definedName>
    <definedName name="CA" localSheetId="65">#REF!</definedName>
    <definedName name="CA" localSheetId="66">#REF!</definedName>
    <definedName name="CA" localSheetId="19">#REF!</definedName>
    <definedName name="CA" localSheetId="20">#REF!</definedName>
    <definedName name="CA" localSheetId="0">#REF!</definedName>
    <definedName name="CA">#REF!</definedName>
    <definedName name="CAD" localSheetId="68">#REF!</definedName>
    <definedName name="CAD" localSheetId="69">#REF!</definedName>
    <definedName name="CAD" localSheetId="70">#REF!</definedName>
    <definedName name="CAD" localSheetId="72">#REF!</definedName>
    <definedName name="CAD" localSheetId="74">#REF!</definedName>
    <definedName name="CAD" localSheetId="75">#REF!</definedName>
    <definedName name="CAD" localSheetId="76">#REF!</definedName>
    <definedName name="CAD" localSheetId="12">#REF!</definedName>
    <definedName name="CAD" localSheetId="13">#REF!</definedName>
    <definedName name="CAD" localSheetId="14">#REF!</definedName>
    <definedName name="CAD" localSheetId="22">#REF!</definedName>
    <definedName name="CAD" localSheetId="23">#REF!</definedName>
    <definedName name="CAD" localSheetId="25">#REF!</definedName>
    <definedName name="CAD" localSheetId="27">#REF!</definedName>
    <definedName name="CAD" localSheetId="63">#REF!</definedName>
    <definedName name="CAD" localSheetId="39">#REF!</definedName>
    <definedName name="CAD" localSheetId="24">#REF!</definedName>
    <definedName name="CAD" localSheetId="31">#REF!</definedName>
    <definedName name="CAD" localSheetId="32">#REF!</definedName>
    <definedName name="CAD" localSheetId="36">#REF!</definedName>
    <definedName name="CAD" localSheetId="40">#REF!</definedName>
    <definedName name="CAD" localSheetId="41">#REF!</definedName>
    <definedName name="CAD" localSheetId="42">#REF!</definedName>
    <definedName name="CAD" localSheetId="43">#REF!</definedName>
    <definedName name="CAD" localSheetId="44">#REF!</definedName>
    <definedName name="CAD" localSheetId="45">#REF!</definedName>
    <definedName name="CAD" localSheetId="46">#REF!</definedName>
    <definedName name="CAD" localSheetId="47">#REF!</definedName>
    <definedName name="CAD" localSheetId="51">#REF!</definedName>
    <definedName name="CAD" localSheetId="52">#REF!</definedName>
    <definedName name="CAD" localSheetId="54">#REF!</definedName>
    <definedName name="CAD" localSheetId="64">#REF!</definedName>
    <definedName name="CAD" localSheetId="65">#REF!</definedName>
    <definedName name="CAD" localSheetId="19">#REF!</definedName>
    <definedName name="CAD" localSheetId="20">#REF!</definedName>
    <definedName name="CAD" localSheetId="0">#REF!</definedName>
    <definedName name="CAD">#REF!</definedName>
    <definedName name="CAe" localSheetId="68">#REF!</definedName>
    <definedName name="CAe" localSheetId="69">#REF!</definedName>
    <definedName name="CAe" localSheetId="70">#REF!</definedName>
    <definedName name="CAe" localSheetId="72">#REF!</definedName>
    <definedName name="CAe" localSheetId="74">#REF!</definedName>
    <definedName name="CAe" localSheetId="75">#REF!</definedName>
    <definedName name="CAe" localSheetId="76">#REF!</definedName>
    <definedName name="CAe" localSheetId="12">#REF!</definedName>
    <definedName name="CAe" localSheetId="13">#REF!</definedName>
    <definedName name="CAe" localSheetId="63">#REF!</definedName>
    <definedName name="CAe" localSheetId="39">#REF!</definedName>
    <definedName name="CAe" localSheetId="40">#REF!</definedName>
    <definedName name="CAe" localSheetId="41">#REF!</definedName>
    <definedName name="CAe" localSheetId="42">#REF!</definedName>
    <definedName name="CAe" localSheetId="43">#REF!</definedName>
    <definedName name="CAe" localSheetId="44">#REF!</definedName>
    <definedName name="CAe" localSheetId="45">#REF!</definedName>
    <definedName name="CAe" localSheetId="51">#REF!</definedName>
    <definedName name="CAe" localSheetId="54">#REF!</definedName>
    <definedName name="CAe" localSheetId="64">#REF!</definedName>
    <definedName name="CAe" localSheetId="65">#REF!</definedName>
    <definedName name="CAe" localSheetId="19">#REF!</definedName>
    <definedName name="CAe" localSheetId="20">#REF!</definedName>
    <definedName name="CAe" localSheetId="0">#REF!</definedName>
    <definedName name="CAe">#REF!</definedName>
    <definedName name="caja" localSheetId="68" hidden="1">{FALSE,FALSE,-1.25,-15.5,484.5,276.75,FALSE,FALSE,TRUE,TRUE,0,12,#N/A,46,#N/A,2.93460490463215,15.35,1,FALSE,FALSE,3,TRUE,1,FALSE,100,"Swvu.PLA1.","ACwvu.PLA1.",#N/A,FALSE,FALSE,0,0,0,0,2,"","",TRUE,TRUE,FALSE,FALSE,1,60,#N/A,#N/A,FALSE,FALSE,FALSE,FALSE,FALSE,FALSE,FALSE,9,65532,65532,FALSE,FALSE,TRUE,TRUE,TRUE}</definedName>
    <definedName name="caja" localSheetId="69" hidden="1">{FALSE,FALSE,-1.25,-15.5,484.5,276.75,FALSE,FALSE,TRUE,TRUE,0,12,#N/A,46,#N/A,2.93460490463215,15.35,1,FALSE,FALSE,3,TRUE,1,FALSE,100,"Swvu.PLA1.","ACwvu.PLA1.",#N/A,FALSE,FALSE,0,0,0,0,2,"","",TRUE,TRUE,FALSE,FALSE,1,60,#N/A,#N/A,FALSE,FALSE,FALSE,FALSE,FALSE,FALSE,FALSE,9,65532,65532,FALSE,FALSE,TRUE,TRUE,TRUE}</definedName>
    <definedName name="caja" localSheetId="70" hidden="1">{FALSE,FALSE,-1.25,-15.5,484.5,276.75,FALSE,FALSE,TRUE,TRUE,0,12,#N/A,46,#N/A,2.93460490463215,15.35,1,FALSE,FALSE,3,TRUE,1,FALSE,100,"Swvu.PLA1.","ACwvu.PLA1.",#N/A,FALSE,FALSE,0,0,0,0,2,"","",TRUE,TRUE,FALSE,FALSE,1,60,#N/A,#N/A,FALSE,FALSE,FALSE,FALSE,FALSE,FALSE,FALSE,9,65532,65532,FALSE,FALSE,TRUE,TRUE,TRUE}</definedName>
    <definedName name="caja" localSheetId="72" hidden="1">{FALSE,FALSE,-1.25,-15.5,484.5,276.75,FALSE,FALSE,TRUE,TRUE,0,12,#N/A,46,#N/A,2.93460490463215,15.35,1,FALSE,FALSE,3,TRUE,1,FALSE,100,"Swvu.PLA1.","ACwvu.PLA1.",#N/A,FALSE,FALSE,0,0,0,0,2,"","",TRUE,TRUE,FALSE,FALSE,1,60,#N/A,#N/A,FALSE,FALSE,FALSE,FALSE,FALSE,FALSE,FALSE,9,65532,65532,FALSE,FALSE,TRUE,TRUE,TRUE}</definedName>
    <definedName name="caja" localSheetId="74" hidden="1">{FALSE,FALSE,-1.25,-15.5,484.5,276.75,FALSE,FALSE,TRUE,TRUE,0,12,#N/A,46,#N/A,2.93460490463215,15.35,1,FALSE,FALSE,3,TRUE,1,FALSE,100,"Swvu.PLA1.","ACwvu.PLA1.",#N/A,FALSE,FALSE,0,0,0,0,2,"","",TRUE,TRUE,FALSE,FALSE,1,60,#N/A,#N/A,FALSE,FALSE,FALSE,FALSE,FALSE,FALSE,FALSE,9,65532,65532,FALSE,FALSE,TRUE,TRUE,TRUE}</definedName>
    <definedName name="caja" localSheetId="75" hidden="1">{FALSE,FALSE,-1.25,-15.5,484.5,276.75,FALSE,FALSE,TRUE,TRUE,0,12,#N/A,46,#N/A,2.93460490463215,15.35,1,FALSE,FALSE,3,TRUE,1,FALSE,100,"Swvu.PLA1.","ACwvu.PLA1.",#N/A,FALSE,FALSE,0,0,0,0,2,"","",TRUE,TRUE,FALSE,FALSE,1,60,#N/A,#N/A,FALSE,FALSE,FALSE,FALSE,FALSE,FALSE,FALSE,9,65532,65532,FALSE,FALSE,TRUE,TRUE,TRUE}</definedName>
    <definedName name="caja" localSheetId="76"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4">#REF!</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63"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34" hidden="1">{FALSE,FALSE,-1.25,-15.5,484.5,276.75,FALSE,FALSE,TRUE,TRUE,0,12,#N/A,46,#N/A,2.93460490463215,15.35,1,FALSE,FALSE,3,TRUE,1,FALSE,100,"Swvu.PLA1.","ACwvu.PLA1.",#N/A,FALSE,FALSE,0,0,0,0,2,"","",TRUE,TRUE,FALSE,FALSE,1,60,#N/A,#N/A,FALSE,FALSE,FALSE,FALSE,FALSE,FALSE,FALSE,9,65532,65532,FALSE,FALSE,TRUE,TRUE,TRUE}</definedName>
    <definedName name="caja" localSheetId="35" hidden="1">{FALSE,FALSE,-1.25,-15.5,484.5,276.75,FALSE,FALSE,TRUE,TRUE,0,12,#N/A,46,#N/A,2.93460490463215,15.35,1,FALSE,FALSE,3,TRUE,1,FALSE,100,"Swvu.PLA1.","ACwvu.PLA1.",#N/A,FALSE,FALSE,0,0,0,0,2,"","",TRUE,TRUE,FALSE,FALSE,1,60,#N/A,#N/A,FALSE,FALSE,FALSE,FALSE,FALSE,FALSE,FALSE,9,65532,65532,FALSE,FALSE,TRUE,TRUE,TRUE}</definedName>
    <definedName name="caja" localSheetId="36"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42" hidden="1">{FALSE,FALSE,-1.25,-15.5,484.5,276.75,FALSE,FALSE,TRUE,TRUE,0,12,#N/A,46,#N/A,2.93460490463215,15.35,1,FALSE,FALSE,3,TRUE,1,FALSE,100,"Swvu.PLA1.","ACwvu.PLA1.",#N/A,FALSE,FALSE,0,0,0,0,2,"","",TRUE,TRUE,FALSE,FALSE,1,60,#N/A,#N/A,FALSE,FALSE,FALSE,FALSE,FALSE,FALSE,FALSE,9,65532,65532,FALSE,FALSE,TRUE,TRUE,TRUE}</definedName>
    <definedName name="caja" localSheetId="43"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51"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4" hidden="1">{FALSE,FALSE,-1.25,-15.5,484.5,276.75,FALSE,FALSE,TRUE,TRUE,0,12,#N/A,46,#N/A,2.93460490463215,15.35,1,FALSE,FALSE,3,TRUE,1,FALSE,100,"Swvu.PLA1.","ACwvu.PLA1.",#N/A,FALSE,FALSE,0,0,0,0,2,"","",TRUE,TRUE,FALSE,FALSE,1,60,#N/A,#N/A,FALSE,FALSE,FALSE,FALSE,FALSE,FALSE,FALSE,9,65532,65532,FALSE,FALSE,TRUE,TRUE,TRUE}</definedName>
    <definedName name="caja" localSheetId="64" hidden="1">{FALSE,FALSE,-1.25,-15.5,484.5,276.75,FALSE,FALSE,TRUE,TRUE,0,12,#N/A,46,#N/A,2.93460490463215,15.35,1,FALSE,FALSE,3,TRUE,1,FALSE,100,"Swvu.PLA1.","ACwvu.PLA1.",#N/A,FALSE,FALSE,0,0,0,0,2,"","",TRUE,TRUE,FALSE,FALSE,1,60,#N/A,#N/A,FALSE,FALSE,FALSE,FALSE,FALSE,FALSE,FALSE,9,65532,65532,FALSE,FALSE,TRUE,TRUE,TRUE}</definedName>
    <definedName name="caja" localSheetId="65" hidden="1">{FALSE,FALSE,-1.25,-15.5,484.5,276.75,FALSE,FALSE,TRUE,TRUE,0,12,#N/A,46,#N/A,2.93460490463215,15.35,1,FALSE,FALSE,3,TRUE,1,FALSE,100,"Swvu.PLA1.","ACwvu.PLA1.",#N/A,FALSE,FALSE,0,0,0,0,2,"","",TRUE,TRUE,FALSE,FALSE,1,60,#N/A,#N/A,FALSE,FALSE,FALSE,FALSE,FALSE,FALSE,FALSE,9,65532,65532,FALSE,FALSE,TRUE,TRUE,TRUE}</definedName>
    <definedName name="caja" localSheetId="66" hidden="1">{FALSE,FALSE,-1.25,-15.5,484.5,276.75,FALSE,FALSE,TRUE,TRUE,0,12,#N/A,46,#N/A,2.93460490463215,15.35,1,FALSE,FALSE,3,TRUE,1,FALSE,100,"Swvu.PLA1.","ACwvu.PLA1.",#N/A,FALSE,FALSE,0,0,0,0,2,"","",TRUE,TRUE,FALSE,FALSE,1,60,#N/A,#N/A,FALSE,FALSE,FALSE,FALSE,FALSE,FALSE,FALSE,9,65532,65532,FALSE,FALSE,TRUE,TRUE,TRUE}</definedName>
    <definedName name="caja" localSheetId="67"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68" hidden="1">{FALSE,FALSE,-1.25,-15.5,484.5,276.75,FALSE,FALSE,TRUE,TRUE,0,12,#N/A,46,#N/A,2.93460490463215,15.35,1,FALSE,FALSE,3,TRUE,1,FALSE,100,"Swvu.PLA1.","ACwvu.PLA1.",#N/A,FALSE,FALSE,0,0,0,0,2,"","",TRUE,TRUE,FALSE,FALSE,1,60,#N/A,#N/A,FALSE,FALSE,FALSE,FALSE,FALSE,FALSE,FALSE,9,65532,65532,FALSE,FALSE,TRUE,TRUE,TRUE}</definedName>
    <definedName name="Caja1" localSheetId="69" hidden="1">{FALSE,FALSE,-1.25,-15.5,484.5,276.75,FALSE,FALSE,TRUE,TRUE,0,12,#N/A,46,#N/A,2.93460490463215,15.35,1,FALSE,FALSE,3,TRUE,1,FALSE,100,"Swvu.PLA1.","ACwvu.PLA1.",#N/A,FALSE,FALSE,0,0,0,0,2,"","",TRUE,TRUE,FALSE,FALSE,1,60,#N/A,#N/A,FALSE,FALSE,FALSE,FALSE,FALSE,FALSE,FALSE,9,65532,65532,FALSE,FALSE,TRUE,TRUE,TRUE}</definedName>
    <definedName name="Caja1" localSheetId="70" hidden="1">{FALSE,FALSE,-1.25,-15.5,484.5,276.75,FALSE,FALSE,TRUE,TRUE,0,12,#N/A,46,#N/A,2.93460490463215,15.35,1,FALSE,FALSE,3,TRUE,1,FALSE,100,"Swvu.PLA1.","ACwvu.PLA1.",#N/A,FALSE,FALSE,0,0,0,0,2,"","",TRUE,TRUE,FALSE,FALSE,1,60,#N/A,#N/A,FALSE,FALSE,FALSE,FALSE,FALSE,FALSE,FALSE,9,65532,65532,FALSE,FALSE,TRUE,TRUE,TRUE}</definedName>
    <definedName name="Caja1" localSheetId="72" hidden="1">{FALSE,FALSE,-1.25,-15.5,484.5,276.75,FALSE,FALSE,TRUE,TRUE,0,12,#N/A,46,#N/A,2.93460490463215,15.35,1,FALSE,FALSE,3,TRUE,1,FALSE,100,"Swvu.PLA1.","ACwvu.PLA1.",#N/A,FALSE,FALSE,0,0,0,0,2,"","",TRUE,TRUE,FALSE,FALSE,1,60,#N/A,#N/A,FALSE,FALSE,FALSE,FALSE,FALSE,FALSE,FALSE,9,65532,65532,FALSE,FALSE,TRUE,TRUE,TRUE}</definedName>
    <definedName name="Caja1" localSheetId="74" hidden="1">{FALSE,FALSE,-1.25,-15.5,484.5,276.75,FALSE,FALSE,TRUE,TRUE,0,12,#N/A,46,#N/A,2.93460490463215,15.35,1,FALSE,FALSE,3,TRUE,1,FALSE,100,"Swvu.PLA1.","ACwvu.PLA1.",#N/A,FALSE,FALSE,0,0,0,0,2,"","",TRUE,TRUE,FALSE,FALSE,1,60,#N/A,#N/A,FALSE,FALSE,FALSE,FALSE,FALSE,FALSE,FALSE,9,65532,65532,FALSE,FALSE,TRUE,TRUE,TRUE}</definedName>
    <definedName name="Caja1" localSheetId="75" hidden="1">{FALSE,FALSE,-1.25,-15.5,484.5,276.75,FALSE,FALSE,TRUE,TRUE,0,12,#N/A,46,#N/A,2.93460490463215,15.35,1,FALSE,FALSE,3,TRUE,1,FALSE,100,"Swvu.PLA1.","ACwvu.PLA1.",#N/A,FALSE,FALSE,0,0,0,0,2,"","",TRUE,TRUE,FALSE,FALSE,1,60,#N/A,#N/A,FALSE,FALSE,FALSE,FALSE,FALSE,FALSE,FALSE,9,65532,65532,FALSE,FALSE,TRUE,TRUE,TRUE}</definedName>
    <definedName name="Caja1" localSheetId="76"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63"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localSheetId="32"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34" hidden="1">{FALSE,FALSE,-1.25,-15.5,484.5,276.75,FALSE,FALSE,TRUE,TRUE,0,12,#N/A,46,#N/A,2.93460490463215,15.35,1,FALSE,FALSE,3,TRUE,1,FALSE,100,"Swvu.PLA1.","ACwvu.PLA1.",#N/A,FALSE,FALSE,0,0,0,0,2,"","",TRUE,TRUE,FALSE,FALSE,1,60,#N/A,#N/A,FALSE,FALSE,FALSE,FALSE,FALSE,FALSE,FALSE,9,65532,65532,FALSE,FALSE,TRUE,TRUE,TRUE}</definedName>
    <definedName name="Caja1" localSheetId="35" hidden="1">{FALSE,FALSE,-1.25,-15.5,484.5,276.75,FALSE,FALSE,TRUE,TRUE,0,12,#N/A,46,#N/A,2.93460490463215,15.35,1,FALSE,FALSE,3,TRUE,1,FALSE,100,"Swvu.PLA1.","ACwvu.PLA1.",#N/A,FALSE,FALSE,0,0,0,0,2,"","",TRUE,TRUE,FALSE,FALSE,1,60,#N/A,#N/A,FALSE,FALSE,FALSE,FALSE,FALSE,FALSE,FALSE,9,65532,65532,FALSE,FALSE,TRUE,TRUE,TRUE}</definedName>
    <definedName name="Caja1" localSheetId="36" hidden="1">{FALSE,FALSE,-1.25,-15.5,484.5,276.75,FALSE,FALSE,TRUE,TRUE,0,12,#N/A,46,#N/A,2.93460490463215,15.35,1,FALSE,FALSE,3,TRUE,1,FALSE,100,"Swvu.PLA1.","ACwvu.PLA1.",#N/A,FALSE,FALSE,0,0,0,0,2,"","",TRUE,TRUE,FALSE,FALSE,1,60,#N/A,#N/A,FALSE,FALSE,FALSE,FALSE,FALSE,FALSE,FALSE,9,65532,65532,FALSE,FALSE,TRUE,TRUE,TRUE}</definedName>
    <definedName name="Caja1" localSheetId="40"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42" hidden="1">{FALSE,FALSE,-1.25,-15.5,484.5,276.75,FALSE,FALSE,TRUE,TRUE,0,12,#N/A,46,#N/A,2.93460490463215,15.35,1,FALSE,FALSE,3,TRUE,1,FALSE,100,"Swvu.PLA1.","ACwvu.PLA1.",#N/A,FALSE,FALSE,0,0,0,0,2,"","",TRUE,TRUE,FALSE,FALSE,1,60,#N/A,#N/A,FALSE,FALSE,FALSE,FALSE,FALSE,FALSE,FALSE,9,65532,65532,FALSE,FALSE,TRUE,TRUE,TRUE}</definedName>
    <definedName name="Caja1" localSheetId="43"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0" hidden="1">{FALSE,FALSE,-1.25,-15.5,484.5,276.75,FALSE,FALSE,TRUE,TRUE,0,12,#N/A,46,#N/A,2.93460490463215,15.35,1,FALSE,FALSE,3,TRUE,1,FALSE,100,"Swvu.PLA1.","ACwvu.PLA1.",#N/A,FALSE,FALSE,0,0,0,0,2,"","",TRUE,TRUE,FALSE,FALSE,1,60,#N/A,#N/A,FALSE,FALSE,FALSE,FALSE,FALSE,FALSE,FALSE,9,65532,65532,FALSE,FALSE,TRUE,TRUE,TRUE}</definedName>
    <definedName name="Caja1" localSheetId="51"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54" hidden="1">{FALSE,FALSE,-1.25,-15.5,484.5,276.75,FALSE,FALSE,TRUE,TRUE,0,12,#N/A,46,#N/A,2.93460490463215,15.35,1,FALSE,FALSE,3,TRUE,1,FALSE,100,"Swvu.PLA1.","ACwvu.PLA1.",#N/A,FALSE,FALSE,0,0,0,0,2,"","",TRUE,TRUE,FALSE,FALSE,1,60,#N/A,#N/A,FALSE,FALSE,FALSE,FALSE,FALSE,FALSE,FALSE,9,65532,65532,FALSE,FALSE,TRUE,TRUE,TRUE}</definedName>
    <definedName name="Caja1" localSheetId="64" hidden="1">{FALSE,FALSE,-1.25,-15.5,484.5,276.75,FALSE,FALSE,TRUE,TRUE,0,12,#N/A,46,#N/A,2.93460490463215,15.35,1,FALSE,FALSE,3,TRUE,1,FALSE,100,"Swvu.PLA1.","ACwvu.PLA1.",#N/A,FALSE,FALSE,0,0,0,0,2,"","",TRUE,TRUE,FALSE,FALSE,1,60,#N/A,#N/A,FALSE,FALSE,FALSE,FALSE,FALSE,FALSE,FALSE,9,65532,65532,FALSE,FALSE,TRUE,TRUE,TRUE}</definedName>
    <definedName name="Caja1" localSheetId="65" hidden="1">{FALSE,FALSE,-1.25,-15.5,484.5,276.75,FALSE,FALSE,TRUE,TRUE,0,12,#N/A,46,#N/A,2.93460490463215,15.35,1,FALSE,FALSE,3,TRUE,1,FALSE,100,"Swvu.PLA1.","ACwvu.PLA1.",#N/A,FALSE,FALSE,0,0,0,0,2,"","",TRUE,TRUE,FALSE,FALSE,1,60,#N/A,#N/A,FALSE,FALSE,FALSE,FALSE,FALSE,FALSE,FALSE,9,65532,65532,FALSE,FALSE,TRUE,TRUE,TRUE}</definedName>
    <definedName name="Caja1" localSheetId="66" hidden="1">{FALSE,FALSE,-1.25,-15.5,484.5,276.75,FALSE,FALSE,TRUE,TRUE,0,12,#N/A,46,#N/A,2.93460490463215,15.35,1,FALSE,FALSE,3,TRUE,1,FALSE,100,"Swvu.PLA1.","ACwvu.PLA1.",#N/A,FALSE,FALSE,0,0,0,0,2,"","",TRUE,TRUE,FALSE,FALSE,1,60,#N/A,#N/A,FALSE,FALSE,FALSE,FALSE,FALSE,FALSE,FALSE,9,65532,65532,FALSE,FALSE,TRUE,TRUE,TRUE}</definedName>
    <definedName name="Caja1" localSheetId="67"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68" hidden="1">{FALSE,FALSE,-1.25,-15.5,484.5,276.75,FALSE,FALSE,TRUE,TRUE,0,12,#N/A,46,#N/A,2.93460490463215,15.35,1,FALSE,FALSE,3,TRUE,1,FALSE,100,"Swvu.PLA1.","ACwvu.PLA1.",#N/A,FALSE,FALSE,0,0,0,0,2,"","",TRUE,TRUE,FALSE,FALSE,1,60,#N/A,#N/A,FALSE,FALSE,FALSE,FALSE,FALSE,FALSE,FALSE,9,65532,65532,FALSE,FALSE,TRUE,TRUE,TRUE}</definedName>
    <definedName name="caja2" localSheetId="69" hidden="1">{FALSE,FALSE,-1.25,-15.5,484.5,276.75,FALSE,FALSE,TRUE,TRUE,0,12,#N/A,46,#N/A,2.93460490463215,15.35,1,FALSE,FALSE,3,TRUE,1,FALSE,100,"Swvu.PLA1.","ACwvu.PLA1.",#N/A,FALSE,FALSE,0,0,0,0,2,"","",TRUE,TRUE,FALSE,FALSE,1,60,#N/A,#N/A,FALSE,FALSE,FALSE,FALSE,FALSE,FALSE,FALSE,9,65532,65532,FALSE,FALSE,TRUE,TRUE,TRUE}</definedName>
    <definedName name="caja2" localSheetId="70" hidden="1">{FALSE,FALSE,-1.25,-15.5,484.5,276.75,FALSE,FALSE,TRUE,TRUE,0,12,#N/A,46,#N/A,2.93460490463215,15.35,1,FALSE,FALSE,3,TRUE,1,FALSE,100,"Swvu.PLA1.","ACwvu.PLA1.",#N/A,FALSE,FALSE,0,0,0,0,2,"","",TRUE,TRUE,FALSE,FALSE,1,60,#N/A,#N/A,FALSE,FALSE,FALSE,FALSE,FALSE,FALSE,FALSE,9,65532,65532,FALSE,FALSE,TRUE,TRUE,TRUE}</definedName>
    <definedName name="caja2" localSheetId="72" hidden="1">{FALSE,FALSE,-1.25,-15.5,484.5,276.75,FALSE,FALSE,TRUE,TRUE,0,12,#N/A,46,#N/A,2.93460490463215,15.35,1,FALSE,FALSE,3,TRUE,1,FALSE,100,"Swvu.PLA1.","ACwvu.PLA1.",#N/A,FALSE,FALSE,0,0,0,0,2,"","",TRUE,TRUE,FALSE,FALSE,1,60,#N/A,#N/A,FALSE,FALSE,FALSE,FALSE,FALSE,FALSE,FALSE,9,65532,65532,FALSE,FALSE,TRUE,TRUE,TRUE}</definedName>
    <definedName name="caja2" localSheetId="74" hidden="1">{FALSE,FALSE,-1.25,-15.5,484.5,276.75,FALSE,FALSE,TRUE,TRUE,0,12,#N/A,46,#N/A,2.93460490463215,15.35,1,FALSE,FALSE,3,TRUE,1,FALSE,100,"Swvu.PLA1.","ACwvu.PLA1.",#N/A,FALSE,FALSE,0,0,0,0,2,"","",TRUE,TRUE,FALSE,FALSE,1,60,#N/A,#N/A,FALSE,FALSE,FALSE,FALSE,FALSE,FALSE,FALSE,9,65532,65532,FALSE,FALSE,TRUE,TRUE,TRUE}</definedName>
    <definedName name="caja2" localSheetId="75" hidden="1">{FALSE,FALSE,-1.25,-15.5,484.5,276.75,FALSE,FALSE,TRUE,TRUE,0,12,#N/A,46,#N/A,2.93460490463215,15.35,1,FALSE,FALSE,3,TRUE,1,FALSE,100,"Swvu.PLA1.","ACwvu.PLA1.",#N/A,FALSE,FALSE,0,0,0,0,2,"","",TRUE,TRUE,FALSE,FALSE,1,60,#N/A,#N/A,FALSE,FALSE,FALSE,FALSE,FALSE,FALSE,FALSE,9,65532,65532,FALSE,FALSE,TRUE,TRUE,TRUE}</definedName>
    <definedName name="caja2" localSheetId="76"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63"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localSheetId="32"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34" hidden="1">{FALSE,FALSE,-1.25,-15.5,484.5,276.75,FALSE,FALSE,TRUE,TRUE,0,12,#N/A,46,#N/A,2.93460490463215,15.35,1,FALSE,FALSE,3,TRUE,1,FALSE,100,"Swvu.PLA1.","ACwvu.PLA1.",#N/A,FALSE,FALSE,0,0,0,0,2,"","",TRUE,TRUE,FALSE,FALSE,1,60,#N/A,#N/A,FALSE,FALSE,FALSE,FALSE,FALSE,FALSE,FALSE,9,65532,65532,FALSE,FALSE,TRUE,TRUE,TRUE}</definedName>
    <definedName name="caja2" localSheetId="35" hidden="1">{FALSE,FALSE,-1.25,-15.5,484.5,276.75,FALSE,FALSE,TRUE,TRUE,0,12,#N/A,46,#N/A,2.93460490463215,15.35,1,FALSE,FALSE,3,TRUE,1,FALSE,100,"Swvu.PLA1.","ACwvu.PLA1.",#N/A,FALSE,FALSE,0,0,0,0,2,"","",TRUE,TRUE,FALSE,FALSE,1,60,#N/A,#N/A,FALSE,FALSE,FALSE,FALSE,FALSE,FALSE,FALSE,9,65532,65532,FALSE,FALSE,TRUE,TRUE,TRUE}</definedName>
    <definedName name="caja2" localSheetId="36" hidden="1">{FALSE,FALSE,-1.25,-15.5,484.5,276.75,FALSE,FALSE,TRUE,TRUE,0,12,#N/A,46,#N/A,2.93460490463215,15.35,1,FALSE,FALSE,3,TRUE,1,FALSE,100,"Swvu.PLA1.","ACwvu.PLA1.",#N/A,FALSE,FALSE,0,0,0,0,2,"","",TRUE,TRUE,FALSE,FALSE,1,60,#N/A,#N/A,FALSE,FALSE,FALSE,FALSE,FALSE,FALSE,FALSE,9,65532,65532,FALSE,FALSE,TRUE,TRUE,TRUE}</definedName>
    <definedName name="caja2" localSheetId="40"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42" hidden="1">{FALSE,FALSE,-1.25,-15.5,484.5,276.75,FALSE,FALSE,TRUE,TRUE,0,12,#N/A,46,#N/A,2.93460490463215,15.35,1,FALSE,FALSE,3,TRUE,1,FALSE,100,"Swvu.PLA1.","ACwvu.PLA1.",#N/A,FALSE,FALSE,0,0,0,0,2,"","",TRUE,TRUE,FALSE,FALSE,1,60,#N/A,#N/A,FALSE,FALSE,FALSE,FALSE,FALSE,FALSE,FALSE,9,65532,65532,FALSE,FALSE,TRUE,TRUE,TRUE}</definedName>
    <definedName name="caja2" localSheetId="43"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0" hidden="1">{FALSE,FALSE,-1.25,-15.5,484.5,276.75,FALSE,FALSE,TRUE,TRUE,0,12,#N/A,46,#N/A,2.93460490463215,15.35,1,FALSE,FALSE,3,TRUE,1,FALSE,100,"Swvu.PLA1.","ACwvu.PLA1.",#N/A,FALSE,FALSE,0,0,0,0,2,"","",TRUE,TRUE,FALSE,FALSE,1,60,#N/A,#N/A,FALSE,FALSE,FALSE,FALSE,FALSE,FALSE,FALSE,9,65532,65532,FALSE,FALSE,TRUE,TRUE,TRUE}</definedName>
    <definedName name="caja2" localSheetId="51"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54" hidden="1">{FALSE,FALSE,-1.25,-15.5,484.5,276.75,FALSE,FALSE,TRUE,TRUE,0,12,#N/A,46,#N/A,2.93460490463215,15.35,1,FALSE,FALSE,3,TRUE,1,FALSE,100,"Swvu.PLA1.","ACwvu.PLA1.",#N/A,FALSE,FALSE,0,0,0,0,2,"","",TRUE,TRUE,FALSE,FALSE,1,60,#N/A,#N/A,FALSE,FALSE,FALSE,FALSE,FALSE,FALSE,FALSE,9,65532,65532,FALSE,FALSE,TRUE,TRUE,TRUE}</definedName>
    <definedName name="caja2" localSheetId="64" hidden="1">{FALSE,FALSE,-1.25,-15.5,484.5,276.75,FALSE,FALSE,TRUE,TRUE,0,12,#N/A,46,#N/A,2.93460490463215,15.35,1,FALSE,FALSE,3,TRUE,1,FALSE,100,"Swvu.PLA1.","ACwvu.PLA1.",#N/A,FALSE,FALSE,0,0,0,0,2,"","",TRUE,TRUE,FALSE,FALSE,1,60,#N/A,#N/A,FALSE,FALSE,FALSE,FALSE,FALSE,FALSE,FALSE,9,65532,65532,FALSE,FALSE,TRUE,TRUE,TRUE}</definedName>
    <definedName name="caja2" localSheetId="65" hidden="1">{FALSE,FALSE,-1.25,-15.5,484.5,276.75,FALSE,FALSE,TRUE,TRUE,0,12,#N/A,46,#N/A,2.93460490463215,15.35,1,FALSE,FALSE,3,TRUE,1,FALSE,100,"Swvu.PLA1.","ACwvu.PLA1.",#N/A,FALSE,FALSE,0,0,0,0,2,"","",TRUE,TRUE,FALSE,FALSE,1,60,#N/A,#N/A,FALSE,FALSE,FALSE,FALSE,FALSE,FALSE,FALSE,9,65532,65532,FALSE,FALSE,TRUE,TRUE,TRUE}</definedName>
    <definedName name="caja2" localSheetId="66" hidden="1">{FALSE,FALSE,-1.25,-15.5,484.5,276.75,FALSE,FALSE,TRUE,TRUE,0,12,#N/A,46,#N/A,2.93460490463215,15.35,1,FALSE,FALSE,3,TRUE,1,FALSE,100,"Swvu.PLA1.","ACwvu.PLA1.",#N/A,FALSE,FALSE,0,0,0,0,2,"","",TRUE,TRUE,FALSE,FALSE,1,60,#N/A,#N/A,FALSE,FALSE,FALSE,FALSE,FALSE,FALSE,FALSE,9,65532,65532,FALSE,FALSE,TRUE,TRUE,TRUE}</definedName>
    <definedName name="caja2" localSheetId="67"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68" hidden="1">{FALSE,FALSE,-1.25,-15.5,484.5,276.75,FALSE,FALSE,TRUE,TRUE,0,12,#N/A,46,#N/A,2.93460490463215,15.35,1,FALSE,FALSE,3,TRUE,1,FALSE,100,"Swvu.PLA1.","ACwvu.PLA1.",#N/A,FALSE,FALSE,0,0,0,0,2,"","",TRUE,TRUE,FALSE,FALSE,1,60,#N/A,#N/A,FALSE,FALSE,FALSE,FALSE,FALSE,FALSE,FALSE,9,65532,65532,FALSE,FALSE,TRUE,TRUE,TRUE}</definedName>
    <definedName name="caja3" localSheetId="69" hidden="1">{FALSE,FALSE,-1.25,-15.5,484.5,276.75,FALSE,FALSE,TRUE,TRUE,0,12,#N/A,46,#N/A,2.93460490463215,15.35,1,FALSE,FALSE,3,TRUE,1,FALSE,100,"Swvu.PLA1.","ACwvu.PLA1.",#N/A,FALSE,FALSE,0,0,0,0,2,"","",TRUE,TRUE,FALSE,FALSE,1,60,#N/A,#N/A,FALSE,FALSE,FALSE,FALSE,FALSE,FALSE,FALSE,9,65532,65532,FALSE,FALSE,TRUE,TRUE,TRUE}</definedName>
    <definedName name="caja3" localSheetId="70" hidden="1">{FALSE,FALSE,-1.25,-15.5,484.5,276.75,FALSE,FALSE,TRUE,TRUE,0,12,#N/A,46,#N/A,2.93460490463215,15.35,1,FALSE,FALSE,3,TRUE,1,FALSE,100,"Swvu.PLA1.","ACwvu.PLA1.",#N/A,FALSE,FALSE,0,0,0,0,2,"","",TRUE,TRUE,FALSE,FALSE,1,60,#N/A,#N/A,FALSE,FALSE,FALSE,FALSE,FALSE,FALSE,FALSE,9,65532,65532,FALSE,FALSE,TRUE,TRUE,TRUE}</definedName>
    <definedName name="caja3" localSheetId="72" hidden="1">{FALSE,FALSE,-1.25,-15.5,484.5,276.75,FALSE,FALSE,TRUE,TRUE,0,12,#N/A,46,#N/A,2.93460490463215,15.35,1,FALSE,FALSE,3,TRUE,1,FALSE,100,"Swvu.PLA1.","ACwvu.PLA1.",#N/A,FALSE,FALSE,0,0,0,0,2,"","",TRUE,TRUE,FALSE,FALSE,1,60,#N/A,#N/A,FALSE,FALSE,FALSE,FALSE,FALSE,FALSE,FALSE,9,65532,65532,FALSE,FALSE,TRUE,TRUE,TRUE}</definedName>
    <definedName name="caja3" localSheetId="74" hidden="1">{FALSE,FALSE,-1.25,-15.5,484.5,276.75,FALSE,FALSE,TRUE,TRUE,0,12,#N/A,46,#N/A,2.93460490463215,15.35,1,FALSE,FALSE,3,TRUE,1,FALSE,100,"Swvu.PLA1.","ACwvu.PLA1.",#N/A,FALSE,FALSE,0,0,0,0,2,"","",TRUE,TRUE,FALSE,FALSE,1,60,#N/A,#N/A,FALSE,FALSE,FALSE,FALSE,FALSE,FALSE,FALSE,9,65532,65532,FALSE,FALSE,TRUE,TRUE,TRUE}</definedName>
    <definedName name="caja3" localSheetId="75" hidden="1">{FALSE,FALSE,-1.25,-15.5,484.5,276.75,FALSE,FALSE,TRUE,TRUE,0,12,#N/A,46,#N/A,2.93460490463215,15.35,1,FALSE,FALSE,3,TRUE,1,FALSE,100,"Swvu.PLA1.","ACwvu.PLA1.",#N/A,FALSE,FALSE,0,0,0,0,2,"","",TRUE,TRUE,FALSE,FALSE,1,60,#N/A,#N/A,FALSE,FALSE,FALSE,FALSE,FALSE,FALSE,FALSE,9,65532,65532,FALSE,FALSE,TRUE,TRUE,TRUE}</definedName>
    <definedName name="caja3" localSheetId="76"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63"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localSheetId="32"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34" hidden="1">{FALSE,FALSE,-1.25,-15.5,484.5,276.75,FALSE,FALSE,TRUE,TRUE,0,12,#N/A,46,#N/A,2.93460490463215,15.35,1,FALSE,FALSE,3,TRUE,1,FALSE,100,"Swvu.PLA1.","ACwvu.PLA1.",#N/A,FALSE,FALSE,0,0,0,0,2,"","",TRUE,TRUE,FALSE,FALSE,1,60,#N/A,#N/A,FALSE,FALSE,FALSE,FALSE,FALSE,FALSE,FALSE,9,65532,65532,FALSE,FALSE,TRUE,TRUE,TRUE}</definedName>
    <definedName name="caja3" localSheetId="35" hidden="1">{FALSE,FALSE,-1.25,-15.5,484.5,276.75,FALSE,FALSE,TRUE,TRUE,0,12,#N/A,46,#N/A,2.93460490463215,15.35,1,FALSE,FALSE,3,TRUE,1,FALSE,100,"Swvu.PLA1.","ACwvu.PLA1.",#N/A,FALSE,FALSE,0,0,0,0,2,"","",TRUE,TRUE,FALSE,FALSE,1,60,#N/A,#N/A,FALSE,FALSE,FALSE,FALSE,FALSE,FALSE,FALSE,9,65532,65532,FALSE,FALSE,TRUE,TRUE,TRUE}</definedName>
    <definedName name="caja3" localSheetId="36" hidden="1">{FALSE,FALSE,-1.25,-15.5,484.5,276.75,FALSE,FALSE,TRUE,TRUE,0,12,#N/A,46,#N/A,2.93460490463215,15.35,1,FALSE,FALSE,3,TRUE,1,FALSE,100,"Swvu.PLA1.","ACwvu.PLA1.",#N/A,FALSE,FALSE,0,0,0,0,2,"","",TRUE,TRUE,FALSE,FALSE,1,60,#N/A,#N/A,FALSE,FALSE,FALSE,FALSE,FALSE,FALSE,FALSE,9,65532,65532,FALSE,FALSE,TRUE,TRUE,TRUE}</definedName>
    <definedName name="caja3" localSheetId="40"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42" hidden="1">{FALSE,FALSE,-1.25,-15.5,484.5,276.75,FALSE,FALSE,TRUE,TRUE,0,12,#N/A,46,#N/A,2.93460490463215,15.35,1,FALSE,FALSE,3,TRUE,1,FALSE,100,"Swvu.PLA1.","ACwvu.PLA1.",#N/A,FALSE,FALSE,0,0,0,0,2,"","",TRUE,TRUE,FALSE,FALSE,1,60,#N/A,#N/A,FALSE,FALSE,FALSE,FALSE,FALSE,FALSE,FALSE,9,65532,65532,FALSE,FALSE,TRUE,TRUE,TRUE}</definedName>
    <definedName name="caja3" localSheetId="43"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0" hidden="1">{FALSE,FALSE,-1.25,-15.5,484.5,276.75,FALSE,FALSE,TRUE,TRUE,0,12,#N/A,46,#N/A,2.93460490463215,15.35,1,FALSE,FALSE,3,TRUE,1,FALSE,100,"Swvu.PLA1.","ACwvu.PLA1.",#N/A,FALSE,FALSE,0,0,0,0,2,"","",TRUE,TRUE,FALSE,FALSE,1,60,#N/A,#N/A,FALSE,FALSE,FALSE,FALSE,FALSE,FALSE,FALSE,9,65532,65532,FALSE,FALSE,TRUE,TRUE,TRUE}</definedName>
    <definedName name="caja3" localSheetId="51"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54" hidden="1">{FALSE,FALSE,-1.25,-15.5,484.5,276.75,FALSE,FALSE,TRUE,TRUE,0,12,#N/A,46,#N/A,2.93460490463215,15.35,1,FALSE,FALSE,3,TRUE,1,FALSE,100,"Swvu.PLA1.","ACwvu.PLA1.",#N/A,FALSE,FALSE,0,0,0,0,2,"","",TRUE,TRUE,FALSE,FALSE,1,60,#N/A,#N/A,FALSE,FALSE,FALSE,FALSE,FALSE,FALSE,FALSE,9,65532,65532,FALSE,FALSE,TRUE,TRUE,TRUE}</definedName>
    <definedName name="caja3" localSheetId="64" hidden="1">{FALSE,FALSE,-1.25,-15.5,484.5,276.75,FALSE,FALSE,TRUE,TRUE,0,12,#N/A,46,#N/A,2.93460490463215,15.35,1,FALSE,FALSE,3,TRUE,1,FALSE,100,"Swvu.PLA1.","ACwvu.PLA1.",#N/A,FALSE,FALSE,0,0,0,0,2,"","",TRUE,TRUE,FALSE,FALSE,1,60,#N/A,#N/A,FALSE,FALSE,FALSE,FALSE,FALSE,FALSE,FALSE,9,65532,65532,FALSE,FALSE,TRUE,TRUE,TRUE}</definedName>
    <definedName name="caja3" localSheetId="65" hidden="1">{FALSE,FALSE,-1.25,-15.5,484.5,276.75,FALSE,FALSE,TRUE,TRUE,0,12,#N/A,46,#N/A,2.93460490463215,15.35,1,FALSE,FALSE,3,TRUE,1,FALSE,100,"Swvu.PLA1.","ACwvu.PLA1.",#N/A,FALSE,FALSE,0,0,0,0,2,"","",TRUE,TRUE,FALSE,FALSE,1,60,#N/A,#N/A,FALSE,FALSE,FALSE,FALSE,FALSE,FALSE,FALSE,9,65532,65532,FALSE,FALSE,TRUE,TRUE,TRUE}</definedName>
    <definedName name="caja3" localSheetId="66" hidden="1">{FALSE,FALSE,-1.25,-15.5,484.5,276.75,FALSE,FALSE,TRUE,TRUE,0,12,#N/A,46,#N/A,2.93460490463215,15.35,1,FALSE,FALSE,3,TRUE,1,FALSE,100,"Swvu.PLA1.","ACwvu.PLA1.",#N/A,FALSE,FALSE,0,0,0,0,2,"","",TRUE,TRUE,FALSE,FALSE,1,60,#N/A,#N/A,FALSE,FALSE,FALSE,FALSE,FALSE,FALSE,FALSE,9,65532,65532,FALSE,FALSE,TRUE,TRUE,TRUE}</definedName>
    <definedName name="caja3" localSheetId="67"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68" hidden="1">#REF!</definedName>
    <definedName name="calculo" localSheetId="69" hidden="1">#REF!</definedName>
    <definedName name="calculo" localSheetId="70" hidden="1">#REF!</definedName>
    <definedName name="calculo" localSheetId="72" hidden="1">#REF!</definedName>
    <definedName name="calculo" localSheetId="74" hidden="1">#REF!</definedName>
    <definedName name="calculo" localSheetId="75" hidden="1">#REF!</definedName>
    <definedName name="calculo" localSheetId="76" hidden="1">#REF!</definedName>
    <definedName name="calculo" localSheetId="12" hidden="1">#REF!</definedName>
    <definedName name="calculo" localSheetId="13" hidden="1">#REF!</definedName>
    <definedName name="calculo" localSheetId="63" hidden="1">#REF!</definedName>
    <definedName name="calculo" localSheetId="39" hidden="1">#REF!</definedName>
    <definedName name="calculo" localSheetId="26" hidden="1">#REF!</definedName>
    <definedName name="calculo" localSheetId="40" hidden="1">#REF!</definedName>
    <definedName name="calculo" localSheetId="41" hidden="1">#REF!</definedName>
    <definedName name="calculo" localSheetId="42" hidden="1">#REF!</definedName>
    <definedName name="calculo" localSheetId="43" hidden="1">#REF!</definedName>
    <definedName name="calculo" localSheetId="44" hidden="1">#REF!</definedName>
    <definedName name="calculo" localSheetId="45" hidden="1">#REF!</definedName>
    <definedName name="calculo" localSheetId="51" hidden="1">#REF!</definedName>
    <definedName name="calculo" localSheetId="54" hidden="1">#REF!</definedName>
    <definedName name="calculo" localSheetId="64" hidden="1">#REF!</definedName>
    <definedName name="calculo" localSheetId="65" hidden="1">#REF!</definedName>
    <definedName name="calculo" localSheetId="66" hidden="1">#REF!</definedName>
    <definedName name="calculo" localSheetId="19" hidden="1">#REF!</definedName>
    <definedName name="calculo" localSheetId="20" hidden="1">#REF!</definedName>
    <definedName name="calculo" localSheetId="0" hidden="1">#REF!</definedName>
    <definedName name="calculo" hidden="1">#REF!</definedName>
    <definedName name="CalificaciónFinal" localSheetId="12">#REF!</definedName>
    <definedName name="CalificaciónFinal" localSheetId="13">#REF!</definedName>
    <definedName name="CalificaciónFinal" localSheetId="39">#REF!</definedName>
    <definedName name="CalificaciónFinal" localSheetId="26">'[53]base de datos MODULO I'!$B$4:$E$49</definedName>
    <definedName name="CalificaciónFinal" localSheetId="40">#REF!</definedName>
    <definedName name="CalificaciónFinal" localSheetId="41">#REF!</definedName>
    <definedName name="CalificaciónFinal" localSheetId="42">#REF!</definedName>
    <definedName name="CalificaciónFinal" localSheetId="43">'[53]base de datos MODULO I'!$B$4:$E$49</definedName>
    <definedName name="CalificaciónFinal" localSheetId="44">'[53]base de datos MODULO I'!$B$4:$E$49</definedName>
    <definedName name="CalificaciónFinal" localSheetId="45">#REF!</definedName>
    <definedName name="CalificaciónFinal" localSheetId="51">'[53]base de datos MODULO I'!$B$4:$E$49</definedName>
    <definedName name="CalificaciónFinal" localSheetId="54">#REF!</definedName>
    <definedName name="CalificaciónFinal" localSheetId="66">'[53]base de datos MODULO I'!$B$4:$E$49</definedName>
    <definedName name="CalificaciónFinal" localSheetId="19">#REF!</definedName>
    <definedName name="CalificaciónFinal" localSheetId="20">'[53]base de datos MODULO I'!$B$4:$E$49</definedName>
    <definedName name="CalificaciónFinal" localSheetId="0">'[53]base de datos MODULO I'!$B$4:$E$49</definedName>
    <definedName name="CalificaciónFinal">#REF!</definedName>
    <definedName name="CalificIndica" localSheetId="12">#REF!</definedName>
    <definedName name="CalificIndica" localSheetId="13">#REF!</definedName>
    <definedName name="CalificIndica" localSheetId="39">#REF!</definedName>
    <definedName name="CalificIndica" localSheetId="26">'[53]base de datos MODULO I'!$F$5:$AM$50</definedName>
    <definedName name="CalificIndica" localSheetId="40">#REF!</definedName>
    <definedName name="CalificIndica" localSheetId="41">#REF!</definedName>
    <definedName name="CalificIndica" localSheetId="42">#REF!</definedName>
    <definedName name="CalificIndica" localSheetId="43">'[53]base de datos MODULO I'!$F$5:$AM$50</definedName>
    <definedName name="CalificIndica" localSheetId="44">'[53]base de datos MODULO I'!$F$5:$AM$50</definedName>
    <definedName name="CalificIndica" localSheetId="45">#REF!</definedName>
    <definedName name="CalificIndica" localSheetId="51">'[53]base de datos MODULO I'!$F$5:$AM$50</definedName>
    <definedName name="CalificIndica" localSheetId="54">#REF!</definedName>
    <definedName name="CalificIndica" localSheetId="66">'[53]base de datos MODULO I'!$F$5:$AM$50</definedName>
    <definedName name="CalificIndica" localSheetId="19">#REF!</definedName>
    <definedName name="CalificIndica" localSheetId="20">'[53]base de datos MODULO I'!$F$5:$AM$50</definedName>
    <definedName name="CalificIndica" localSheetId="0">'[53]base de datos MODULO I'!$F$5:$AM$50</definedName>
    <definedName name="CalificIndica">#REF!</definedName>
    <definedName name="CAMARON" localSheetId="68">#REF!</definedName>
    <definedName name="CAMARON" localSheetId="69">#REF!</definedName>
    <definedName name="CAMARON" localSheetId="70">#REF!</definedName>
    <definedName name="CAMARON" localSheetId="72">#REF!</definedName>
    <definedName name="CAMARON" localSheetId="74">#REF!</definedName>
    <definedName name="CAMARON" localSheetId="75">#REF!</definedName>
    <definedName name="CAMARON" localSheetId="76">#REF!</definedName>
    <definedName name="CAMARON" localSheetId="12">#REF!</definedName>
    <definedName name="CAMARON" localSheetId="13">#REF!</definedName>
    <definedName name="CAMARON" localSheetId="14">#REF!</definedName>
    <definedName name="CAMARON" localSheetId="25">#REF!</definedName>
    <definedName name="CAMARON" localSheetId="63">#REF!</definedName>
    <definedName name="CAMARON" localSheetId="39">#REF!</definedName>
    <definedName name="CAMARON" localSheetId="24">#REF!</definedName>
    <definedName name="CAMARON" localSheetId="31">#REF!</definedName>
    <definedName name="CAMARON" localSheetId="32">#REF!</definedName>
    <definedName name="CAMARON" localSheetId="40">#REF!</definedName>
    <definedName name="CAMARON" localSheetId="41">#REF!</definedName>
    <definedName name="CAMARON" localSheetId="42">#REF!</definedName>
    <definedName name="CAMARON" localSheetId="43">#REF!</definedName>
    <definedName name="CAMARON" localSheetId="44">#REF!</definedName>
    <definedName name="CAMARON" localSheetId="45">#REF!</definedName>
    <definedName name="CAMARON" localSheetId="51">#REF!</definedName>
    <definedName name="CAMARON" localSheetId="54">#REF!</definedName>
    <definedName name="CAMARON" localSheetId="64">#REF!</definedName>
    <definedName name="CAMARON" localSheetId="65">#REF!</definedName>
    <definedName name="CAMARON" localSheetId="66">#REF!</definedName>
    <definedName name="CAMARON" localSheetId="19">#REF!</definedName>
    <definedName name="CAMARON" localSheetId="20">#REF!</definedName>
    <definedName name="CAMARON" localSheetId="0">#REF!</definedName>
    <definedName name="CAMARON">#REF!</definedName>
    <definedName name="Canada_wt" localSheetId="12">#REF!</definedName>
    <definedName name="Canada_wt" localSheetId="13">#REF!</definedName>
    <definedName name="Canada_wt" localSheetId="39">#REF!</definedName>
    <definedName name="Canada_wt" localSheetId="26">'[70]OECD wgt'!$B$10</definedName>
    <definedName name="Canada_wt" localSheetId="40">#REF!</definedName>
    <definedName name="Canada_wt" localSheetId="41">#REF!</definedName>
    <definedName name="Canada_wt" localSheetId="42">#REF!</definedName>
    <definedName name="Canada_wt" localSheetId="43">'[70]OECD wgt'!$B$10</definedName>
    <definedName name="Canada_wt" localSheetId="44">'[70]OECD wgt'!$B$10</definedName>
    <definedName name="Canada_wt" localSheetId="45">#REF!</definedName>
    <definedName name="Canada_wt" localSheetId="51">'[70]OECD wgt'!$B$10</definedName>
    <definedName name="Canada_wt" localSheetId="54">#REF!</definedName>
    <definedName name="Canada_wt" localSheetId="66">'[70]OECD wgt'!$B$10</definedName>
    <definedName name="Canada_wt" localSheetId="19">#REF!</definedName>
    <definedName name="Canada_wt" localSheetId="20">'[70]OECD wgt'!$B$10</definedName>
    <definedName name="Canada_wt" localSheetId="0">'[70]OECD wgt'!$B$10</definedName>
    <definedName name="Canada_wt">#REF!</definedName>
    <definedName name="CAPA" localSheetId="68">#REF!</definedName>
    <definedName name="CAPA" localSheetId="69">#REF!</definedName>
    <definedName name="CAPA" localSheetId="70">#REF!</definedName>
    <definedName name="CAPA" localSheetId="72">#REF!</definedName>
    <definedName name="CAPA" localSheetId="74">#REF!</definedName>
    <definedName name="CAPA" localSheetId="75">#REF!</definedName>
    <definedName name="CAPA" localSheetId="76">#REF!</definedName>
    <definedName name="CAPA" localSheetId="12">#REF!</definedName>
    <definedName name="CAPA" localSheetId="13">#REF!</definedName>
    <definedName name="CAPA" localSheetId="14">#REF!</definedName>
    <definedName name="CAPA" localSheetId="63">#REF!</definedName>
    <definedName name="CAPA" localSheetId="39">#REF!</definedName>
    <definedName name="CAPA" localSheetId="31">#REF!</definedName>
    <definedName name="CAPA" localSheetId="40">#REF!</definedName>
    <definedName name="CAPA" localSheetId="41">#REF!</definedName>
    <definedName name="CAPA" localSheetId="42">#REF!</definedName>
    <definedName name="CAPA" localSheetId="43">#REF!</definedName>
    <definedName name="CAPA" localSheetId="44">#REF!</definedName>
    <definedName name="CAPA" localSheetId="45">#REF!</definedName>
    <definedName name="CAPA" localSheetId="51">#REF!</definedName>
    <definedName name="CAPA" localSheetId="52">#REF!</definedName>
    <definedName name="CAPA" localSheetId="54">#REF!</definedName>
    <definedName name="CAPA" localSheetId="64">#REF!</definedName>
    <definedName name="CAPA" localSheetId="65">#REF!</definedName>
    <definedName name="CAPA" localSheetId="66">#REF!</definedName>
    <definedName name="CAPA" localSheetId="19">#REF!</definedName>
    <definedName name="CAPA" localSheetId="20">#REF!</definedName>
    <definedName name="CAPA" localSheetId="0">#REF!</definedName>
    <definedName name="CAPA">#REF!</definedName>
    <definedName name="CAperc" localSheetId="68">#REF!</definedName>
    <definedName name="CAperc" localSheetId="69">#REF!</definedName>
    <definedName name="CAperc" localSheetId="70">#REF!</definedName>
    <definedName name="CAperc" localSheetId="72">#REF!</definedName>
    <definedName name="CAperc" localSheetId="74">#REF!</definedName>
    <definedName name="CAperc" localSheetId="75">#REF!</definedName>
    <definedName name="CAperc" localSheetId="76">#REF!</definedName>
    <definedName name="CAperc" localSheetId="12">#REF!</definedName>
    <definedName name="CAperc" localSheetId="13">#REF!</definedName>
    <definedName name="CAperc" localSheetId="14">#REF!</definedName>
    <definedName name="CAperc" localSheetId="63">#REF!</definedName>
    <definedName name="CAperc" localSheetId="39">#REF!</definedName>
    <definedName name="CAperc" localSheetId="40">#REF!</definedName>
    <definedName name="CAperc" localSheetId="41">#REF!</definedName>
    <definedName name="CAperc" localSheetId="42">#REF!</definedName>
    <definedName name="CAperc" localSheetId="43">#REF!</definedName>
    <definedName name="CAperc" localSheetId="44">#REF!</definedName>
    <definedName name="CAperc" localSheetId="45">#REF!</definedName>
    <definedName name="CAperc" localSheetId="51">#REF!</definedName>
    <definedName name="CAperc" localSheetId="52">#REF!</definedName>
    <definedName name="CAperc" localSheetId="54">#REF!</definedName>
    <definedName name="CAperc" localSheetId="64">#REF!</definedName>
    <definedName name="CAperc" localSheetId="65">#REF!</definedName>
    <definedName name="CAperc" localSheetId="19">#REF!</definedName>
    <definedName name="CAperc" localSheetId="20">#REF!</definedName>
    <definedName name="CAperc" localSheetId="0">#REF!</definedName>
    <definedName name="CAperc">#REF!</definedName>
    <definedName name="Capit.Neto" localSheetId="12">#REF!</definedName>
    <definedName name="Capit.Neto" localSheetId="13">#REF!</definedName>
    <definedName name="Capit.Neto" localSheetId="39">#REF!</definedName>
    <definedName name="Capit.Neto" localSheetId="26">'[53]Ranking Bancario'!$J$4:$N$54</definedName>
    <definedName name="Capit.Neto" localSheetId="40">#REF!</definedName>
    <definedName name="Capit.Neto" localSheetId="41">#REF!</definedName>
    <definedName name="Capit.Neto" localSheetId="42">#REF!</definedName>
    <definedName name="Capit.Neto" localSheetId="43">'[53]Ranking Bancario'!$J$4:$N$54</definedName>
    <definedName name="Capit.Neto" localSheetId="44">'[53]Ranking Bancario'!$J$4:$N$54</definedName>
    <definedName name="Capit.Neto" localSheetId="45">#REF!</definedName>
    <definedName name="Capit.Neto" localSheetId="51">'[53]Ranking Bancario'!$J$4:$N$54</definedName>
    <definedName name="Capit.Neto" localSheetId="54">#REF!</definedName>
    <definedName name="Capit.Neto" localSheetId="66">'[53]Ranking Bancario'!$J$4:$N$54</definedName>
    <definedName name="Capit.Neto" localSheetId="19">#REF!</definedName>
    <definedName name="Capit.Neto" localSheetId="20">'[53]Ranking Bancario'!$J$4:$N$54</definedName>
    <definedName name="Capit.Neto" localSheetId="0">'[53]Ranking Bancario'!$J$4:$N$54</definedName>
    <definedName name="Capit.Neto">#REF!</definedName>
    <definedName name="Capitalizacion" localSheetId="12">#REF!</definedName>
    <definedName name="Capitalizacion" localSheetId="13">#REF!</definedName>
    <definedName name="Capitalizacion" localSheetId="39">#REF!</definedName>
    <definedName name="Capitalizacion" localSheetId="26">'[53]Calidad del Activo'!$A$5:$K$24</definedName>
    <definedName name="Capitalizacion" localSheetId="40">#REF!</definedName>
    <definedName name="Capitalizacion" localSheetId="41">#REF!</definedName>
    <definedName name="Capitalizacion" localSheetId="42">#REF!</definedName>
    <definedName name="Capitalizacion" localSheetId="43">'[53]Calidad del Activo'!$A$5:$K$24</definedName>
    <definedName name="Capitalizacion" localSheetId="44">'[53]Calidad del Activo'!$A$5:$K$24</definedName>
    <definedName name="Capitalizacion" localSheetId="45">#REF!</definedName>
    <definedName name="Capitalizacion" localSheetId="51">'[53]Calidad del Activo'!$A$5:$K$24</definedName>
    <definedName name="Capitalizacion" localSheetId="54">#REF!</definedName>
    <definedName name="Capitalizacion" localSheetId="66">'[53]Calidad del Activo'!$A$5:$K$24</definedName>
    <definedName name="Capitalizacion" localSheetId="19">#REF!</definedName>
    <definedName name="Capitalizacion" localSheetId="20">'[53]Calidad del Activo'!$A$5:$K$24</definedName>
    <definedName name="Capitalizacion" localSheetId="0">'[53]Calidad del Activo'!$A$5:$K$24</definedName>
    <definedName name="Capitalizacion">#REF!</definedName>
    <definedName name="CAr" localSheetId="68">#REF!</definedName>
    <definedName name="CAr" localSheetId="69">#REF!</definedName>
    <definedName name="CAr" localSheetId="70">#REF!</definedName>
    <definedName name="CAr" localSheetId="72">#REF!</definedName>
    <definedName name="CAr" localSheetId="74">#REF!</definedName>
    <definedName name="CAr" localSheetId="75">#REF!</definedName>
    <definedName name="CAr" localSheetId="76">#REF!</definedName>
    <definedName name="CAr" localSheetId="12">#REF!</definedName>
    <definedName name="CAr" localSheetId="13">#REF!</definedName>
    <definedName name="CAr" localSheetId="14">#REF!</definedName>
    <definedName name="CAr" localSheetId="63">#REF!</definedName>
    <definedName name="CAr" localSheetId="39">#REF!</definedName>
    <definedName name="CAr" localSheetId="31">#REF!</definedName>
    <definedName name="CAr" localSheetId="40">#REF!</definedName>
    <definedName name="CAr" localSheetId="41">#REF!</definedName>
    <definedName name="CAr" localSheetId="42">#REF!</definedName>
    <definedName name="CAr" localSheetId="43">#REF!</definedName>
    <definedName name="CAr" localSheetId="44">#REF!</definedName>
    <definedName name="CAr" localSheetId="45">#REF!</definedName>
    <definedName name="CAr" localSheetId="51">#REF!</definedName>
    <definedName name="CAr" localSheetId="52">#REF!</definedName>
    <definedName name="CAr" localSheetId="54">#REF!</definedName>
    <definedName name="CAr" localSheetId="64">#REF!</definedName>
    <definedName name="CAr" localSheetId="65">#REF!</definedName>
    <definedName name="CAr" localSheetId="66">#REF!</definedName>
    <definedName name="CAr" localSheetId="19">#REF!</definedName>
    <definedName name="CAr" localSheetId="20">#REF!</definedName>
    <definedName name="CAr" localSheetId="0">#REF!</definedName>
    <definedName name="CAr">#REF!</definedName>
    <definedName name="CAS" localSheetId="12">#REF!</definedName>
    <definedName name="CAS" localSheetId="13">#REF!</definedName>
    <definedName name="CAS" localSheetId="39">#REF!</definedName>
    <definedName name="CAS" localSheetId="26">[65]CASCADA!$C$4</definedName>
    <definedName name="CAS" localSheetId="40">#REF!</definedName>
    <definedName name="CAS" localSheetId="41">#REF!</definedName>
    <definedName name="CAS" localSheetId="42">#REF!</definedName>
    <definedName name="CAS" localSheetId="43">[65]CASCADA!$C$4</definedName>
    <definedName name="CAS" localSheetId="44">[65]CASCADA!$C$4</definedName>
    <definedName name="CAS" localSheetId="45">#REF!</definedName>
    <definedName name="CAS" localSheetId="51">[65]CASCADA!$C$4</definedName>
    <definedName name="CAS" localSheetId="54">#REF!</definedName>
    <definedName name="CAS" localSheetId="66">[65]CASCADA!$C$4</definedName>
    <definedName name="CAS" localSheetId="19">#REF!</definedName>
    <definedName name="CAS" localSheetId="20">[65]CASCADA!$C$4</definedName>
    <definedName name="CAS" localSheetId="0">[65]CASCADA!$C$4</definedName>
    <definedName name="CAS">#REF!</definedName>
    <definedName name="Cascada" localSheetId="12">#REF!</definedName>
    <definedName name="Cascada" localSheetId="13">#REF!</definedName>
    <definedName name="Cascada" localSheetId="39">#REF!</definedName>
    <definedName name="Cascada" localSheetId="26">[81]Hoja3!$B$1:$L$98</definedName>
    <definedName name="Cascada" localSheetId="40">#REF!</definedName>
    <definedName name="Cascada" localSheetId="41">#REF!</definedName>
    <definedName name="Cascada" localSheetId="42">#REF!</definedName>
    <definedName name="Cascada" localSheetId="43">[81]Hoja3!$B$1:$L$98</definedName>
    <definedName name="Cascada" localSheetId="44">[81]Hoja3!$B$1:$L$98</definedName>
    <definedName name="Cascada" localSheetId="45">#REF!</definedName>
    <definedName name="Cascada" localSheetId="51">[81]Hoja3!$B$1:$L$98</definedName>
    <definedName name="Cascada" localSheetId="54">#REF!</definedName>
    <definedName name="Cascada" localSheetId="66">[81]Hoja3!$B$1:$L$98</definedName>
    <definedName name="Cascada" localSheetId="19">#REF!</definedName>
    <definedName name="Cascada" localSheetId="20">[81]Hoja3!$B$1:$L$98</definedName>
    <definedName name="Cascada" localSheetId="0">[81]Hoja3!$B$1:$L$98</definedName>
    <definedName name="Cascada">#REF!</definedName>
    <definedName name="Cavg" localSheetId="68">OFFSET(#REF!,0,0,COUNT(#REF!),1)</definedName>
    <definedName name="Cavg" localSheetId="69">OFFSET(#REF!,0,0,COUNT(#REF!),1)</definedName>
    <definedName name="Cavg" localSheetId="70">OFFSET(#REF!,0,0,COUNT(#REF!),1)</definedName>
    <definedName name="Cavg" localSheetId="72">OFFSET(#REF!,0,0,COUNT(#REF!),1)</definedName>
    <definedName name="Cavg" localSheetId="74">OFFSET(#REF!,0,0,COUNT(#REF!),1)</definedName>
    <definedName name="Cavg" localSheetId="75">OFFSET(#REF!,0,0,COUNT(#REF!),1)</definedName>
    <definedName name="Cavg" localSheetId="76">OFFSET(#REF!,0,0,COUNT(#REF!),1)</definedName>
    <definedName name="Cavg" localSheetId="12">OFFSET(#REF!,0,0,COUNT(#REF!),1)</definedName>
    <definedName name="Cavg" localSheetId="13">OFFSET(#REF!,0,0,COUNT(#REF!),1)</definedName>
    <definedName name="Cavg" localSheetId="14">OFFSET(#REF!,0,0,COUNT(#REF!),1)</definedName>
    <definedName name="Cavg" localSheetId="22">OFFSET(#REF!,0,0,COUNT(#REF!),1)</definedName>
    <definedName name="Cavg" localSheetId="23">OFFSET(#REF!,0,0,COUNT(#REF!),1)</definedName>
    <definedName name="Cavg" localSheetId="25">OFFSET(#REF!,0,0,COUNT(#REF!),1)</definedName>
    <definedName name="Cavg" localSheetId="63">OFFSET(#REF!,0,0,COUNT(#REF!),1)</definedName>
    <definedName name="Cavg" localSheetId="39">OFFSET(#REF!,0,0,COUNT(#REF!),1)</definedName>
    <definedName name="Cavg" localSheetId="24">OFFSET(#REF!,0,0,COUNT(#REF!),1)</definedName>
    <definedName name="Cavg" localSheetId="31">OFFSET(#REF!,0,0,COUNT(#REF!),1)</definedName>
    <definedName name="Cavg" localSheetId="32">OFFSET(#REF!,0,0,COUNT(#REF!),1)</definedName>
    <definedName name="Cavg" localSheetId="40">OFFSET(#REF!,0,0,COUNT(#REF!),1)</definedName>
    <definedName name="Cavg" localSheetId="41">OFFSET(#REF!,0,0,COUNT(#REF!),1)</definedName>
    <definedName name="Cavg" localSheetId="42">OFFSET(#REF!,0,0,COUNT(#REF!),1)</definedName>
    <definedName name="Cavg" localSheetId="43">OFFSET(#REF!,0,0,COUNT(#REF!),1)</definedName>
    <definedName name="Cavg" localSheetId="44">OFFSET(#REF!,0,0,COUNT(#REF!),1)</definedName>
    <definedName name="Cavg" localSheetId="45">OFFSET(#REF!,0,0,COUNT(#REF!),1)</definedName>
    <definedName name="Cavg" localSheetId="46">OFFSET(#REF!,0,0,COUNT(#REF!),1)</definedName>
    <definedName name="Cavg" localSheetId="47">OFFSET(#REF!,0,0,COUNT(#REF!),1)</definedName>
    <definedName name="Cavg" localSheetId="51">OFFSET(#REF!,0,0,COUNT(#REF!),1)</definedName>
    <definedName name="Cavg" localSheetId="52">OFFSET(#REF!,0,0,COUNT(#REF!),1)</definedName>
    <definedName name="Cavg" localSheetId="54">OFFSET(#REF!,0,0,COUNT(#REF!),1)</definedName>
    <definedName name="Cavg" localSheetId="64">OFFSET(#REF!,0,0,COUNT(#REF!),1)</definedName>
    <definedName name="Cavg" localSheetId="65">OFFSET(#REF!,0,0,COUNT(#REF!),1)</definedName>
    <definedName name="Cavg" localSheetId="19">OFFSET(#REF!,0,0,COUNT(#REF!),1)</definedName>
    <definedName name="Cavg" localSheetId="20">OFFSET(#REF!,0,0,COUNT(#REF!),1)</definedName>
    <definedName name="Cavg" localSheetId="0">OFFSET(#REF!,0,0,COUNT(#REF!),1)</definedName>
    <definedName name="Cavg">OFFSET(#REF!,0,0,COUNT(#REF!),1)</definedName>
    <definedName name="cc" localSheetId="68" hidden="1">{"Riqfin97",#N/A,FALSE,"Tran";"Riqfinpro",#N/A,FALSE,"Tran"}</definedName>
    <definedName name="cc" localSheetId="69" hidden="1">{"Riqfin97",#N/A,FALSE,"Tran";"Riqfinpro",#N/A,FALSE,"Tran"}</definedName>
    <definedName name="cc" localSheetId="70" hidden="1">{"Riqfin97",#N/A,FALSE,"Tran";"Riqfinpro",#N/A,FALSE,"Tran"}</definedName>
    <definedName name="cc" localSheetId="72" hidden="1">{"Riqfin97",#N/A,FALSE,"Tran";"Riqfinpro",#N/A,FALSE,"Tran"}</definedName>
    <definedName name="cc" localSheetId="74" hidden="1">{"Riqfin97",#N/A,FALSE,"Tran";"Riqfinpro",#N/A,FALSE,"Tran"}</definedName>
    <definedName name="cc" localSheetId="75" hidden="1">{"Riqfin97",#N/A,FALSE,"Tran";"Riqfinpro",#N/A,FALSE,"Tran"}</definedName>
    <definedName name="cc" localSheetId="76" hidden="1">{"Riqfin97",#N/A,FALSE,"Tran";"Riqfinpro",#N/A,FALSE,"Tran"}</definedName>
    <definedName name="cc" localSheetId="12" hidden="1">{"Riqfin97",#N/A,FALSE,"Tran";"Riqfinpro",#N/A,FALSE,"Tran"}</definedName>
    <definedName name="cc" localSheetId="13" hidden="1">{"Riqfin97",#N/A,FALSE,"Tran";"Riqfinpro",#N/A,FALSE,"Tran"}</definedName>
    <definedName name="cc" localSheetId="14" hidden="1">{"Riqfin97",#N/A,FALSE,"Tran";"Riqfinpro",#N/A,FALSE,"Tran"}</definedName>
    <definedName name="cc" localSheetId="22" hidden="1">{"Riqfin97",#N/A,FALSE,"Tran";"Riqfinpro",#N/A,FALSE,"Tran"}</definedName>
    <definedName name="cc" localSheetId="23" hidden="1">{"Riqfin97",#N/A,FALSE,"Tran";"Riqfinpro",#N/A,FALSE,"Tran"}</definedName>
    <definedName name="cc" localSheetId="25" hidden="1">{"Riqfin97",#N/A,FALSE,"Tran";"Riqfinpro",#N/A,FALSE,"Tran"}</definedName>
    <definedName name="cc" localSheetId="27" hidden="1">{"Riqfin97",#N/A,FALSE,"Tran";"Riqfinpro",#N/A,FALSE,"Tran"}</definedName>
    <definedName name="cc" localSheetId="63" hidden="1">{"Riqfin97",#N/A,FALSE,"Tran";"Riqfinpro",#N/A,FALSE,"Tran"}</definedName>
    <definedName name="cc" localSheetId="30" hidden="1">{"Riqfin97",#N/A,FALSE,"Tran";"Riqfinpro",#N/A,FALSE,"Tran"}</definedName>
    <definedName name="cc" localSheetId="39" hidden="1">{"Riqfin97",#N/A,FALSE,"Tran";"Riqfinpro",#N/A,FALSE,"Tran"}</definedName>
    <definedName name="cc" localSheetId="2" hidden="1">{"Riqfin97",#N/A,FALSE,"Tran";"Riqfinpro",#N/A,FALSE,"Tran"}</definedName>
    <definedName name="cc" localSheetId="24" hidden="1">{"Riqfin97",#N/A,FALSE,"Tran";"Riqfinpro",#N/A,FALSE,"Tran"}</definedName>
    <definedName name="cc" localSheetId="26" hidden="1">{"Riqfin97",#N/A,FALSE,"Tran";"Riqfinpro",#N/A,FALSE,"Tran"}</definedName>
    <definedName name="cc" localSheetId="28" hidden="1">{"Riqfin97",#N/A,FALSE,"Tran";"Riqfinpro",#N/A,FALSE,"Tran"}</definedName>
    <definedName name="cc" localSheetId="31" hidden="1">{"Riqfin97",#N/A,FALSE,"Tran";"Riqfinpro",#N/A,FALSE,"Tran"}</definedName>
    <definedName name="cc" localSheetId="32" hidden="1">{"Riqfin97",#N/A,FALSE,"Tran";"Riqfinpro",#N/A,FALSE,"Tran"}</definedName>
    <definedName name="cc" localSheetId="33" hidden="1">{"Riqfin97",#N/A,FALSE,"Tran";"Riqfinpro",#N/A,FALSE,"Tran"}</definedName>
    <definedName name="cc" localSheetId="34" hidden="1">{"Riqfin97",#N/A,FALSE,"Tran";"Riqfinpro",#N/A,FALSE,"Tran"}</definedName>
    <definedName name="cc" localSheetId="35" hidden="1">{"Riqfin97",#N/A,FALSE,"Tran";"Riqfinpro",#N/A,FALSE,"Tran"}</definedName>
    <definedName name="cc" localSheetId="36" hidden="1">{"Riqfin97",#N/A,FALSE,"Tran";"Riqfinpro",#N/A,FALSE,"Tran"}</definedName>
    <definedName name="cc" localSheetId="40" hidden="1">{"Riqfin97",#N/A,FALSE,"Tran";"Riqfinpro",#N/A,FALSE,"Tran"}</definedName>
    <definedName name="cc" localSheetId="41" hidden="1">{"Riqfin97",#N/A,FALSE,"Tran";"Riqfinpro",#N/A,FALSE,"Tran"}</definedName>
    <definedName name="cc" localSheetId="42" hidden="1">{"Riqfin97",#N/A,FALSE,"Tran";"Riqfinpro",#N/A,FALSE,"Tran"}</definedName>
    <definedName name="cc" localSheetId="43" hidden="1">{"Riqfin97",#N/A,FALSE,"Tran";"Riqfinpro",#N/A,FALSE,"Tran"}</definedName>
    <definedName name="cc" localSheetId="44" hidden="1">{"Riqfin97",#N/A,FALSE,"Tran";"Riqfinpro",#N/A,FALSE,"Tran"}</definedName>
    <definedName name="cc" localSheetId="45" hidden="1">{"Riqfin97",#N/A,FALSE,"Tran";"Riqfinpro",#N/A,FALSE,"Tran"}</definedName>
    <definedName name="cc" localSheetId="46" hidden="1">{"Riqfin97",#N/A,FALSE,"Tran";"Riqfinpro",#N/A,FALSE,"Tran"}</definedName>
    <definedName name="cc" localSheetId="47" hidden="1">{"Riqfin97",#N/A,FALSE,"Tran";"Riqfinpro",#N/A,FALSE,"Tran"}</definedName>
    <definedName name="cc" localSheetId="48" hidden="1">{"Riqfin97",#N/A,FALSE,"Tran";"Riqfinpro",#N/A,FALSE,"Tran"}</definedName>
    <definedName name="cc" localSheetId="49" hidden="1">{"Riqfin97",#N/A,FALSE,"Tran";"Riqfinpro",#N/A,FALSE,"Tran"}</definedName>
    <definedName name="cc" localSheetId="50" hidden="1">{"Riqfin97",#N/A,FALSE,"Tran";"Riqfinpro",#N/A,FALSE,"Tran"}</definedName>
    <definedName name="cc" localSheetId="51" hidden="1">{"Riqfin97",#N/A,FALSE,"Tran";"Riqfinpro",#N/A,FALSE,"Tran"}</definedName>
    <definedName name="cc" localSheetId="52" hidden="1">{"Riqfin97",#N/A,FALSE,"Tran";"Riqfinpro",#N/A,FALSE,"Tran"}</definedName>
    <definedName name="cc" localSheetId="54" hidden="1">{"Riqfin97",#N/A,FALSE,"Tran";"Riqfinpro",#N/A,FALSE,"Tran"}</definedName>
    <definedName name="cc" localSheetId="64" hidden="1">{"Riqfin97",#N/A,FALSE,"Tran";"Riqfinpro",#N/A,FALSE,"Tran"}</definedName>
    <definedName name="cc" localSheetId="65" hidden="1">{"Riqfin97",#N/A,FALSE,"Tran";"Riqfinpro",#N/A,FALSE,"Tran"}</definedName>
    <definedName name="cc" localSheetId="66" hidden="1">{"Riqfin97",#N/A,FALSE,"Tran";"Riqfinpro",#N/A,FALSE,"Tran"}</definedName>
    <definedName name="cc" localSheetId="67" hidden="1">{"Riqfin97",#N/A,FALSE,"Tran";"Riqfinpro",#N/A,FALSE,"Tran"}</definedName>
    <definedName name="cc" localSheetId="19" hidden="1">{"Riqfin97",#N/A,FALSE,"Tran";"Riqfinpro",#N/A,FALSE,"Tran"}</definedName>
    <definedName name="cc" localSheetId="20" hidden="1">{"Riqfin97",#N/A,FALSE,"Tran";"Riqfinpro",#N/A,FALSE,"Tran"}</definedName>
    <definedName name="cc" localSheetId="0" hidden="1">{"Riqfin97",#N/A,FALSE,"Tran";"Riqfinpro",#N/A,FALSE,"Tran"}</definedName>
    <definedName name="cc" hidden="1">{"Riqfin97",#N/A,FALSE,"Tran";"Riqfinpro",#N/A,FALSE,"Tran"}</definedName>
    <definedName name="ccc">#N/A</definedName>
    <definedName name="cccc">#N/A</definedName>
    <definedName name="ccccc" localSheetId="68" hidden="1">{"Minpmon",#N/A,FALSE,"Monthinput"}</definedName>
    <definedName name="ccccc" localSheetId="69" hidden="1">{"Minpmon",#N/A,FALSE,"Monthinput"}</definedName>
    <definedName name="ccccc" localSheetId="70" hidden="1">{"Minpmon",#N/A,FALSE,"Monthinput"}</definedName>
    <definedName name="ccccc" localSheetId="72" hidden="1">{"Minpmon",#N/A,FALSE,"Monthinput"}</definedName>
    <definedName name="ccccc" localSheetId="74" hidden="1">{"Minpmon",#N/A,FALSE,"Monthinput"}</definedName>
    <definedName name="ccccc" localSheetId="75" hidden="1">{"Minpmon",#N/A,FALSE,"Monthinput"}</definedName>
    <definedName name="ccccc" localSheetId="76" hidden="1">{"Minpmon",#N/A,FALSE,"Monthinput"}</definedName>
    <definedName name="ccccc" localSheetId="12" hidden="1">{"Minpmon",#N/A,FALSE,"Monthinput"}</definedName>
    <definedName name="ccccc" localSheetId="13" hidden="1">{"Minpmon",#N/A,FALSE,"Monthinput"}</definedName>
    <definedName name="ccccc" localSheetId="14" hidden="1">{"Minpmon",#N/A,FALSE,"Monthinput"}</definedName>
    <definedName name="ccccc" localSheetId="22" hidden="1">{"Minpmon",#N/A,FALSE,"Monthinput"}</definedName>
    <definedName name="ccccc" localSheetId="23" hidden="1">{"Minpmon",#N/A,FALSE,"Monthinput"}</definedName>
    <definedName name="ccccc" localSheetId="25" hidden="1">{"Minpmon",#N/A,FALSE,"Monthinput"}</definedName>
    <definedName name="ccccc" localSheetId="27" hidden="1">{"Minpmon",#N/A,FALSE,"Monthinput"}</definedName>
    <definedName name="ccccc" localSheetId="63" hidden="1">{"Minpmon",#N/A,FALSE,"Monthinput"}</definedName>
    <definedName name="ccccc" localSheetId="30" hidden="1">{"Minpmon",#N/A,FALSE,"Monthinput"}</definedName>
    <definedName name="ccccc" localSheetId="39" hidden="1">{"Minpmon",#N/A,FALSE,"Monthinput"}</definedName>
    <definedName name="ccccc" localSheetId="2" hidden="1">{"Minpmon",#N/A,FALSE,"Monthinput"}</definedName>
    <definedName name="ccccc" localSheetId="24" hidden="1">{"Minpmon",#N/A,FALSE,"Monthinput"}</definedName>
    <definedName name="ccccc" localSheetId="26" hidden="1">{"Minpmon",#N/A,FALSE,"Monthinput"}</definedName>
    <definedName name="ccccc" localSheetId="28" hidden="1">{"Minpmon",#N/A,FALSE,"Monthinput"}</definedName>
    <definedName name="ccccc" localSheetId="31" hidden="1">{"Minpmon",#N/A,FALSE,"Monthinput"}</definedName>
    <definedName name="ccccc" localSheetId="32" hidden="1">{"Minpmon",#N/A,FALSE,"Monthinput"}</definedName>
    <definedName name="ccccc" localSheetId="33" hidden="1">{"Minpmon",#N/A,FALSE,"Monthinput"}</definedName>
    <definedName name="ccccc" localSheetId="34" hidden="1">{"Minpmon",#N/A,FALSE,"Monthinput"}</definedName>
    <definedName name="ccccc" localSheetId="35" hidden="1">{"Minpmon",#N/A,FALSE,"Monthinput"}</definedName>
    <definedName name="ccccc" localSheetId="36" hidden="1">{"Minpmon",#N/A,FALSE,"Monthinput"}</definedName>
    <definedName name="ccccc" localSheetId="40" hidden="1">{"Minpmon",#N/A,FALSE,"Monthinput"}</definedName>
    <definedName name="ccccc" localSheetId="41" hidden="1">{"Minpmon",#N/A,FALSE,"Monthinput"}</definedName>
    <definedName name="ccccc" localSheetId="42" hidden="1">{"Minpmon",#N/A,FALSE,"Monthinput"}</definedName>
    <definedName name="ccccc" localSheetId="43" hidden="1">{"Minpmon",#N/A,FALSE,"Monthinput"}</definedName>
    <definedName name="ccccc" localSheetId="44" hidden="1">{"Minpmon",#N/A,FALSE,"Monthinput"}</definedName>
    <definedName name="ccccc" localSheetId="45" hidden="1">{"Minpmon",#N/A,FALSE,"Monthinput"}</definedName>
    <definedName name="ccccc" localSheetId="46" hidden="1">{"Minpmon",#N/A,FALSE,"Monthinput"}</definedName>
    <definedName name="ccccc" localSheetId="47" hidden="1">{"Minpmon",#N/A,FALSE,"Monthinput"}</definedName>
    <definedName name="ccccc" localSheetId="48" hidden="1">{"Minpmon",#N/A,FALSE,"Monthinput"}</definedName>
    <definedName name="ccccc" localSheetId="49" hidden="1">{"Minpmon",#N/A,FALSE,"Monthinput"}</definedName>
    <definedName name="ccccc" localSheetId="50" hidden="1">{"Minpmon",#N/A,FALSE,"Monthinput"}</definedName>
    <definedName name="ccccc" localSheetId="51" hidden="1">{"Minpmon",#N/A,FALSE,"Monthinput"}</definedName>
    <definedName name="ccccc" localSheetId="52" hidden="1">{"Minpmon",#N/A,FALSE,"Monthinput"}</definedName>
    <definedName name="ccccc" localSheetId="54" hidden="1">{"Minpmon",#N/A,FALSE,"Monthinput"}</definedName>
    <definedName name="ccccc" localSheetId="64" hidden="1">{"Minpmon",#N/A,FALSE,"Monthinput"}</definedName>
    <definedName name="ccccc" localSheetId="65" hidden="1">{"Minpmon",#N/A,FALSE,"Monthinput"}</definedName>
    <definedName name="ccccc" localSheetId="66" hidden="1">{"Minpmon",#N/A,FALSE,"Monthinput"}</definedName>
    <definedName name="ccccc" localSheetId="67" hidden="1">{"Minpmon",#N/A,FALSE,"Monthinput"}</definedName>
    <definedName name="ccccc" localSheetId="19" hidden="1">{"Minpmon",#N/A,FALSE,"Monthinput"}</definedName>
    <definedName name="ccccc" localSheetId="20" hidden="1">{"Minpmon",#N/A,FALSE,"Monthinput"}</definedName>
    <definedName name="ccccc" localSheetId="0" hidden="1">{"Minpmon",#N/A,FALSE,"Monthinput"}</definedName>
    <definedName name="ccccc" hidden="1">{"Minpmon",#N/A,FALSE,"Monthinput"}</definedName>
    <definedName name="cccccccccccccc" localSheetId="68" hidden="1">{"Tab1",#N/A,FALSE,"P";"Tab2",#N/A,FALSE,"P"}</definedName>
    <definedName name="cccccccccccccc" localSheetId="69" hidden="1">{"Tab1",#N/A,FALSE,"P";"Tab2",#N/A,FALSE,"P"}</definedName>
    <definedName name="cccccccccccccc" localSheetId="70" hidden="1">{"Tab1",#N/A,FALSE,"P";"Tab2",#N/A,FALSE,"P"}</definedName>
    <definedName name="cccccccccccccc" localSheetId="72" hidden="1">{"Tab1",#N/A,FALSE,"P";"Tab2",#N/A,FALSE,"P"}</definedName>
    <definedName name="cccccccccccccc" localSheetId="74" hidden="1">{"Tab1",#N/A,FALSE,"P";"Tab2",#N/A,FALSE,"P"}</definedName>
    <definedName name="cccccccccccccc" localSheetId="75" hidden="1">{"Tab1",#N/A,FALSE,"P";"Tab2",#N/A,FALSE,"P"}</definedName>
    <definedName name="cccccccccccccc" localSheetId="76" hidden="1">{"Tab1",#N/A,FALSE,"P";"Tab2",#N/A,FALSE,"P"}</definedName>
    <definedName name="cccccccccccccc" localSheetId="12" hidden="1">{"Tab1",#N/A,FALSE,"P";"Tab2",#N/A,FALSE,"P"}</definedName>
    <definedName name="cccccccccccccc" localSheetId="13" hidden="1">{"Tab1",#N/A,FALSE,"P";"Tab2",#N/A,FALSE,"P"}</definedName>
    <definedName name="cccccccccccccc" localSheetId="14" hidden="1">{"Tab1",#N/A,FALSE,"P";"Tab2",#N/A,FALSE,"P"}</definedName>
    <definedName name="cccccccccccccc" localSheetId="22" hidden="1">{"Tab1",#N/A,FALSE,"P";"Tab2",#N/A,FALSE,"P"}</definedName>
    <definedName name="cccccccccccccc" localSheetId="23" hidden="1">{"Tab1",#N/A,FALSE,"P";"Tab2",#N/A,FALSE,"P"}</definedName>
    <definedName name="cccccccccccccc" localSheetId="25" hidden="1">{"Tab1",#N/A,FALSE,"P";"Tab2",#N/A,FALSE,"P"}</definedName>
    <definedName name="cccccccccccccc" localSheetId="27" hidden="1">{"Tab1",#N/A,FALSE,"P";"Tab2",#N/A,FALSE,"P"}</definedName>
    <definedName name="cccccccccccccc" localSheetId="63" hidden="1">{"Tab1",#N/A,FALSE,"P";"Tab2",#N/A,FALSE,"P"}</definedName>
    <definedName name="cccccccccccccc" localSheetId="30" hidden="1">{"Tab1",#N/A,FALSE,"P";"Tab2",#N/A,FALSE,"P"}</definedName>
    <definedName name="cccccccccccccc" localSheetId="39" hidden="1">{"Tab1",#N/A,FALSE,"P";"Tab2",#N/A,FALSE,"P"}</definedName>
    <definedName name="cccccccccccccc" localSheetId="2" hidden="1">{"Tab1",#N/A,FALSE,"P";"Tab2",#N/A,FALSE,"P"}</definedName>
    <definedName name="cccccccccccccc" localSheetId="24" hidden="1">{"Tab1",#N/A,FALSE,"P";"Tab2",#N/A,FALSE,"P"}</definedName>
    <definedName name="cccccccccccccc" localSheetId="26" hidden="1">{"Tab1",#N/A,FALSE,"P";"Tab2",#N/A,FALSE,"P"}</definedName>
    <definedName name="cccccccccccccc" localSheetId="28" hidden="1">{"Tab1",#N/A,FALSE,"P";"Tab2",#N/A,FALSE,"P"}</definedName>
    <definedName name="cccccccccccccc" localSheetId="31" hidden="1">{"Tab1",#N/A,FALSE,"P";"Tab2",#N/A,FALSE,"P"}</definedName>
    <definedName name="cccccccccccccc" localSheetId="32" hidden="1">{"Tab1",#N/A,FALSE,"P";"Tab2",#N/A,FALSE,"P"}</definedName>
    <definedName name="cccccccccccccc" localSheetId="33" hidden="1">{"Tab1",#N/A,FALSE,"P";"Tab2",#N/A,FALSE,"P"}</definedName>
    <definedName name="cccccccccccccc" localSheetId="34" hidden="1">{"Tab1",#N/A,FALSE,"P";"Tab2",#N/A,FALSE,"P"}</definedName>
    <definedName name="cccccccccccccc" localSheetId="35" hidden="1">{"Tab1",#N/A,FALSE,"P";"Tab2",#N/A,FALSE,"P"}</definedName>
    <definedName name="cccccccccccccc" localSheetId="36" hidden="1">{"Tab1",#N/A,FALSE,"P";"Tab2",#N/A,FALSE,"P"}</definedName>
    <definedName name="cccccccccccccc" localSheetId="40" hidden="1">{"Tab1",#N/A,FALSE,"P";"Tab2",#N/A,FALSE,"P"}</definedName>
    <definedName name="cccccccccccccc" localSheetId="41" hidden="1">{"Tab1",#N/A,FALSE,"P";"Tab2",#N/A,FALSE,"P"}</definedName>
    <definedName name="cccccccccccccc" localSheetId="42" hidden="1">{"Tab1",#N/A,FALSE,"P";"Tab2",#N/A,FALSE,"P"}</definedName>
    <definedName name="cccccccccccccc" localSheetId="43" hidden="1">{"Tab1",#N/A,FALSE,"P";"Tab2",#N/A,FALSE,"P"}</definedName>
    <definedName name="cccccccccccccc" localSheetId="44" hidden="1">{"Tab1",#N/A,FALSE,"P";"Tab2",#N/A,FALSE,"P"}</definedName>
    <definedName name="cccccccccccccc" localSheetId="45" hidden="1">{"Tab1",#N/A,FALSE,"P";"Tab2",#N/A,FALSE,"P"}</definedName>
    <definedName name="cccccccccccccc" localSheetId="46" hidden="1">{"Tab1",#N/A,FALSE,"P";"Tab2",#N/A,FALSE,"P"}</definedName>
    <definedName name="cccccccccccccc" localSheetId="47" hidden="1">{"Tab1",#N/A,FALSE,"P";"Tab2",#N/A,FALSE,"P"}</definedName>
    <definedName name="cccccccccccccc" localSheetId="48" hidden="1">{"Tab1",#N/A,FALSE,"P";"Tab2",#N/A,FALSE,"P"}</definedName>
    <definedName name="cccccccccccccc" localSheetId="49" hidden="1">{"Tab1",#N/A,FALSE,"P";"Tab2",#N/A,FALSE,"P"}</definedName>
    <definedName name="cccccccccccccc" localSheetId="50" hidden="1">{"Tab1",#N/A,FALSE,"P";"Tab2",#N/A,FALSE,"P"}</definedName>
    <definedName name="cccccccccccccc" localSheetId="51" hidden="1">{"Tab1",#N/A,FALSE,"P";"Tab2",#N/A,FALSE,"P"}</definedName>
    <definedName name="cccccccccccccc" localSheetId="52" hidden="1">{"Tab1",#N/A,FALSE,"P";"Tab2",#N/A,FALSE,"P"}</definedName>
    <definedName name="cccccccccccccc" localSheetId="54" hidden="1">{"Tab1",#N/A,FALSE,"P";"Tab2",#N/A,FALSE,"P"}</definedName>
    <definedName name="cccccccccccccc" localSheetId="64" hidden="1">{"Tab1",#N/A,FALSE,"P";"Tab2",#N/A,FALSE,"P"}</definedName>
    <definedName name="cccccccccccccc" localSheetId="65" hidden="1">{"Tab1",#N/A,FALSE,"P";"Tab2",#N/A,FALSE,"P"}</definedName>
    <definedName name="cccccccccccccc" localSheetId="66" hidden="1">{"Tab1",#N/A,FALSE,"P";"Tab2",#N/A,FALSE,"P"}</definedName>
    <definedName name="cccccccccccccc" localSheetId="67" hidden="1">{"Tab1",#N/A,FALSE,"P";"Tab2",#N/A,FALSE,"P"}</definedName>
    <definedName name="cccccccccccccc" localSheetId="19" hidden="1">{"Tab1",#N/A,FALSE,"P";"Tab2",#N/A,FALSE,"P"}</definedName>
    <definedName name="cccccccccccccc" localSheetId="20" hidden="1">{"Tab1",#N/A,FALSE,"P";"Tab2",#N/A,FALSE,"P"}</definedName>
    <definedName name="cccccccccccccc" localSheetId="0" hidden="1">{"Tab1",#N/A,FALSE,"P";"Tab2",#N/A,FALSE,"P"}</definedName>
    <definedName name="cccccccccccccc" hidden="1">{"Tab1",#N/A,FALSE,"P";"Tab2",#N/A,FALSE,"P"}</definedName>
    <definedName name="cccm" localSheetId="68" hidden="1">{"Riqfin97",#N/A,FALSE,"Tran";"Riqfinpro",#N/A,FALSE,"Tran"}</definedName>
    <definedName name="cccm" localSheetId="69" hidden="1">{"Riqfin97",#N/A,FALSE,"Tran";"Riqfinpro",#N/A,FALSE,"Tran"}</definedName>
    <definedName name="cccm" localSheetId="70" hidden="1">{"Riqfin97",#N/A,FALSE,"Tran";"Riqfinpro",#N/A,FALSE,"Tran"}</definedName>
    <definedName name="cccm" localSheetId="72" hidden="1">{"Riqfin97",#N/A,FALSE,"Tran";"Riqfinpro",#N/A,FALSE,"Tran"}</definedName>
    <definedName name="cccm" localSheetId="74" hidden="1">{"Riqfin97",#N/A,FALSE,"Tran";"Riqfinpro",#N/A,FALSE,"Tran"}</definedName>
    <definedName name="cccm" localSheetId="75" hidden="1">{"Riqfin97",#N/A,FALSE,"Tran";"Riqfinpro",#N/A,FALSE,"Tran"}</definedName>
    <definedName name="cccm" localSheetId="76" hidden="1">{"Riqfin97",#N/A,FALSE,"Tran";"Riqfinpro",#N/A,FALSE,"Tran"}</definedName>
    <definedName name="cccm" localSheetId="12" hidden="1">{"Riqfin97",#N/A,FALSE,"Tran";"Riqfinpro",#N/A,FALSE,"Tran"}</definedName>
    <definedName name="cccm" localSheetId="13" hidden="1">{"Riqfin97",#N/A,FALSE,"Tran";"Riqfinpro",#N/A,FALSE,"Tran"}</definedName>
    <definedName name="cccm" localSheetId="14" hidden="1">{"Riqfin97",#N/A,FALSE,"Tran";"Riqfinpro",#N/A,FALSE,"Tran"}</definedName>
    <definedName name="cccm" localSheetId="22" hidden="1">{"Riqfin97",#N/A,FALSE,"Tran";"Riqfinpro",#N/A,FALSE,"Tran"}</definedName>
    <definedName name="cccm" localSheetId="23" hidden="1">{"Riqfin97",#N/A,FALSE,"Tran";"Riqfinpro",#N/A,FALSE,"Tran"}</definedName>
    <definedName name="cccm" localSheetId="25" hidden="1">{"Riqfin97",#N/A,FALSE,"Tran";"Riqfinpro",#N/A,FALSE,"Tran"}</definedName>
    <definedName name="cccm" localSheetId="27" hidden="1">{"Riqfin97",#N/A,FALSE,"Tran";"Riqfinpro",#N/A,FALSE,"Tran"}</definedName>
    <definedName name="cccm" localSheetId="63" hidden="1">{"Riqfin97",#N/A,FALSE,"Tran";"Riqfinpro",#N/A,FALSE,"Tran"}</definedName>
    <definedName name="cccm" localSheetId="30" hidden="1">{"Riqfin97",#N/A,FALSE,"Tran";"Riqfinpro",#N/A,FALSE,"Tran"}</definedName>
    <definedName name="cccm" localSheetId="39" hidden="1">{"Riqfin97",#N/A,FALSE,"Tran";"Riqfinpro",#N/A,FALSE,"Tran"}</definedName>
    <definedName name="cccm" localSheetId="2" hidden="1">{"Riqfin97",#N/A,FALSE,"Tran";"Riqfinpro",#N/A,FALSE,"Tran"}</definedName>
    <definedName name="cccm" localSheetId="24" hidden="1">{"Riqfin97",#N/A,FALSE,"Tran";"Riqfinpro",#N/A,FALSE,"Tran"}</definedName>
    <definedName name="cccm" localSheetId="26" hidden="1">{"Riqfin97",#N/A,FALSE,"Tran";"Riqfinpro",#N/A,FALSE,"Tran"}</definedName>
    <definedName name="cccm" localSheetId="28" hidden="1">{"Riqfin97",#N/A,FALSE,"Tran";"Riqfinpro",#N/A,FALSE,"Tran"}</definedName>
    <definedName name="cccm" localSheetId="31" hidden="1">{"Riqfin97",#N/A,FALSE,"Tran";"Riqfinpro",#N/A,FALSE,"Tran"}</definedName>
    <definedName name="cccm" localSheetId="32" hidden="1">{"Riqfin97",#N/A,FALSE,"Tran";"Riqfinpro",#N/A,FALSE,"Tran"}</definedName>
    <definedName name="cccm" localSheetId="33" hidden="1">{"Riqfin97",#N/A,FALSE,"Tran";"Riqfinpro",#N/A,FALSE,"Tran"}</definedName>
    <definedName name="cccm" localSheetId="34" hidden="1">{"Riqfin97",#N/A,FALSE,"Tran";"Riqfinpro",#N/A,FALSE,"Tran"}</definedName>
    <definedName name="cccm" localSheetId="35" hidden="1">{"Riqfin97",#N/A,FALSE,"Tran";"Riqfinpro",#N/A,FALSE,"Tran"}</definedName>
    <definedName name="cccm" localSheetId="36" hidden="1">{"Riqfin97",#N/A,FALSE,"Tran";"Riqfinpro",#N/A,FALSE,"Tran"}</definedName>
    <definedName name="cccm" localSheetId="40" hidden="1">{"Riqfin97",#N/A,FALSE,"Tran";"Riqfinpro",#N/A,FALSE,"Tran"}</definedName>
    <definedName name="cccm" localSheetId="41" hidden="1">{"Riqfin97",#N/A,FALSE,"Tran";"Riqfinpro",#N/A,FALSE,"Tran"}</definedName>
    <definedName name="cccm" localSheetId="42" hidden="1">{"Riqfin97",#N/A,FALSE,"Tran";"Riqfinpro",#N/A,FALSE,"Tran"}</definedName>
    <definedName name="cccm" localSheetId="43" hidden="1">{"Riqfin97",#N/A,FALSE,"Tran";"Riqfinpro",#N/A,FALSE,"Tran"}</definedName>
    <definedName name="cccm" localSheetId="44" hidden="1">{"Riqfin97",#N/A,FALSE,"Tran";"Riqfinpro",#N/A,FALSE,"Tran"}</definedName>
    <definedName name="cccm" localSheetId="45" hidden="1">{"Riqfin97",#N/A,FALSE,"Tran";"Riqfinpro",#N/A,FALSE,"Tran"}</definedName>
    <definedName name="cccm" localSheetId="46" hidden="1">{"Riqfin97",#N/A,FALSE,"Tran";"Riqfinpro",#N/A,FALSE,"Tran"}</definedName>
    <definedName name="cccm" localSheetId="47" hidden="1">{"Riqfin97",#N/A,FALSE,"Tran";"Riqfinpro",#N/A,FALSE,"Tran"}</definedName>
    <definedName name="cccm" localSheetId="48" hidden="1">{"Riqfin97",#N/A,FALSE,"Tran";"Riqfinpro",#N/A,FALSE,"Tran"}</definedName>
    <definedName name="cccm" localSheetId="49" hidden="1">{"Riqfin97",#N/A,FALSE,"Tran";"Riqfinpro",#N/A,FALSE,"Tran"}</definedName>
    <definedName name="cccm" localSheetId="50" hidden="1">{"Riqfin97",#N/A,FALSE,"Tran";"Riqfinpro",#N/A,FALSE,"Tran"}</definedName>
    <definedName name="cccm" localSheetId="51" hidden="1">{"Riqfin97",#N/A,FALSE,"Tran";"Riqfinpro",#N/A,FALSE,"Tran"}</definedName>
    <definedName name="cccm" localSheetId="52" hidden="1">{"Riqfin97",#N/A,FALSE,"Tran";"Riqfinpro",#N/A,FALSE,"Tran"}</definedName>
    <definedName name="cccm" localSheetId="54" hidden="1">{"Riqfin97",#N/A,FALSE,"Tran";"Riqfinpro",#N/A,FALSE,"Tran"}</definedName>
    <definedName name="cccm" localSheetId="64" hidden="1">{"Riqfin97",#N/A,FALSE,"Tran";"Riqfinpro",#N/A,FALSE,"Tran"}</definedName>
    <definedName name="cccm" localSheetId="65" hidden="1">{"Riqfin97",#N/A,FALSE,"Tran";"Riqfinpro",#N/A,FALSE,"Tran"}</definedName>
    <definedName name="cccm" localSheetId="66" hidden="1">{"Riqfin97",#N/A,FALSE,"Tran";"Riqfinpro",#N/A,FALSE,"Tran"}</definedName>
    <definedName name="cccm" localSheetId="67" hidden="1">{"Riqfin97",#N/A,FALSE,"Tran";"Riqfinpro",#N/A,FALSE,"Tran"}</definedName>
    <definedName name="cccm" localSheetId="19" hidden="1">{"Riqfin97",#N/A,FALSE,"Tran";"Riqfinpro",#N/A,FALSE,"Tran"}</definedName>
    <definedName name="cccm" localSheetId="20" hidden="1">{"Riqfin97",#N/A,FALSE,"Tran";"Riqfinpro",#N/A,FALSE,"Tran"}</definedName>
    <definedName name="cccm" localSheetId="0" hidden="1">{"Riqfin97",#N/A,FALSE,"Tran";"Riqfinpro",#N/A,FALSE,"Tran"}</definedName>
    <definedName name="cccm" hidden="1">{"Riqfin97",#N/A,FALSE,"Tran";"Riqfinpro",#N/A,FALSE,"Tran"}</definedName>
    <definedName name="ccme" localSheetId="68">#REF!</definedName>
    <definedName name="ccme" localSheetId="69">#REF!</definedName>
    <definedName name="ccme" localSheetId="70">#REF!</definedName>
    <definedName name="ccme" localSheetId="72">#REF!</definedName>
    <definedName name="ccme" localSheetId="74">#REF!</definedName>
    <definedName name="ccme" localSheetId="75">#REF!</definedName>
    <definedName name="ccme" localSheetId="76">#REF!</definedName>
    <definedName name="ccme" localSheetId="12">#REF!</definedName>
    <definedName name="ccme" localSheetId="13">#REF!</definedName>
    <definedName name="ccme" localSheetId="63">#REF!</definedName>
    <definedName name="ccme" localSheetId="39">#REF!</definedName>
    <definedName name="ccme" localSheetId="26">#REF!</definedName>
    <definedName name="ccme" localSheetId="40">#REF!</definedName>
    <definedName name="ccme" localSheetId="41">#REF!</definedName>
    <definedName name="ccme" localSheetId="42">#REF!</definedName>
    <definedName name="ccme" localSheetId="43">#REF!</definedName>
    <definedName name="ccme" localSheetId="44">#REF!</definedName>
    <definedName name="ccme" localSheetId="45">#REF!</definedName>
    <definedName name="ccme" localSheetId="51">#REF!</definedName>
    <definedName name="ccme" localSheetId="54">#REF!</definedName>
    <definedName name="ccme" localSheetId="64">#REF!</definedName>
    <definedName name="ccme" localSheetId="65">#REF!</definedName>
    <definedName name="ccme" localSheetId="66">#REF!</definedName>
    <definedName name="ccme" localSheetId="19">#REF!</definedName>
    <definedName name="ccme" localSheetId="20">#REF!</definedName>
    <definedName name="ccme" localSheetId="0">#REF!</definedName>
    <definedName name="ccme">#REF!</definedName>
    <definedName name="ccme2000" localSheetId="68">#REF!</definedName>
    <definedName name="ccme2000" localSheetId="69">#REF!</definedName>
    <definedName name="ccme2000" localSheetId="70">#REF!</definedName>
    <definedName name="ccme2000" localSheetId="72">#REF!</definedName>
    <definedName name="ccme2000" localSheetId="74">#REF!</definedName>
    <definedName name="ccme2000" localSheetId="75">#REF!</definedName>
    <definedName name="ccme2000" localSheetId="76">#REF!</definedName>
    <definedName name="ccme2000" localSheetId="12">#REF!</definedName>
    <definedName name="ccme2000" localSheetId="13">#REF!</definedName>
    <definedName name="ccme2000" localSheetId="63">#REF!</definedName>
    <definedName name="ccme2000" localSheetId="39">#REF!</definedName>
    <definedName name="ccme2000" localSheetId="26">#REF!</definedName>
    <definedName name="ccme2000" localSheetId="40">#REF!</definedName>
    <definedName name="ccme2000" localSheetId="41">#REF!</definedName>
    <definedName name="ccme2000" localSheetId="42">#REF!</definedName>
    <definedName name="ccme2000" localSheetId="43">#REF!</definedName>
    <definedName name="ccme2000" localSheetId="44">#REF!</definedName>
    <definedName name="ccme2000" localSheetId="45">#REF!</definedName>
    <definedName name="ccme2000" localSheetId="51">#REF!</definedName>
    <definedName name="ccme2000" localSheetId="54">#REF!</definedName>
    <definedName name="ccme2000" localSheetId="64">#REF!</definedName>
    <definedName name="ccme2000" localSheetId="65">#REF!</definedName>
    <definedName name="ccme2000" localSheetId="19">#REF!</definedName>
    <definedName name="ccme2000" localSheetId="20">#REF!</definedName>
    <definedName name="ccme2000" localSheetId="0">#REF!</definedName>
    <definedName name="ccme2000">#REF!</definedName>
    <definedName name="ccme2001" localSheetId="68">#REF!</definedName>
    <definedName name="ccme2001" localSheetId="69">#REF!</definedName>
    <definedName name="ccme2001" localSheetId="70">#REF!</definedName>
    <definedName name="ccme2001" localSheetId="72">#REF!</definedName>
    <definedName name="ccme2001" localSheetId="74">#REF!</definedName>
    <definedName name="ccme2001" localSheetId="75">#REF!</definedName>
    <definedName name="ccme2001" localSheetId="76">#REF!</definedName>
    <definedName name="ccme2001" localSheetId="12">#REF!</definedName>
    <definedName name="ccme2001" localSheetId="13">#REF!</definedName>
    <definedName name="ccme2001" localSheetId="63">#REF!</definedName>
    <definedName name="ccme2001" localSheetId="39">#REF!</definedName>
    <definedName name="ccme2001" localSheetId="26">#REF!</definedName>
    <definedName name="ccme2001" localSheetId="40">#REF!</definedName>
    <definedName name="ccme2001" localSheetId="41">#REF!</definedName>
    <definedName name="ccme2001" localSheetId="42">#REF!</definedName>
    <definedName name="ccme2001" localSheetId="43">#REF!</definedName>
    <definedName name="ccme2001" localSheetId="44">#REF!</definedName>
    <definedName name="ccme2001" localSheetId="45">#REF!</definedName>
    <definedName name="ccme2001" localSheetId="51">#REF!</definedName>
    <definedName name="ccme2001" localSheetId="54">#REF!</definedName>
    <definedName name="ccme2001" localSheetId="64">#REF!</definedName>
    <definedName name="ccme2001" localSheetId="65">#REF!</definedName>
    <definedName name="ccme2001" localSheetId="19">#REF!</definedName>
    <definedName name="ccme2001" localSheetId="20">#REF!</definedName>
    <definedName name="ccme2001" localSheetId="0">#REF!</definedName>
    <definedName name="ccme2001">#REF!</definedName>
    <definedName name="ccme2002" localSheetId="68">#REF!</definedName>
    <definedName name="ccme2002" localSheetId="69">#REF!</definedName>
    <definedName name="ccme2002" localSheetId="70">#REF!</definedName>
    <definedName name="ccme2002" localSheetId="72">#REF!</definedName>
    <definedName name="ccme2002" localSheetId="74">#REF!</definedName>
    <definedName name="ccme2002" localSheetId="75">#REF!</definedName>
    <definedName name="ccme2002" localSheetId="76">#REF!</definedName>
    <definedName name="ccme2002" localSheetId="12">#REF!</definedName>
    <definedName name="ccme2002" localSheetId="13">#REF!</definedName>
    <definedName name="ccme2002" localSheetId="63">#REF!</definedName>
    <definedName name="ccme2002" localSheetId="39">#REF!</definedName>
    <definedName name="ccme2002" localSheetId="40">#REF!</definedName>
    <definedName name="ccme2002" localSheetId="41">#REF!</definedName>
    <definedName name="ccme2002" localSheetId="42">#REF!</definedName>
    <definedName name="ccme2002" localSheetId="43">#REF!</definedName>
    <definedName name="ccme2002" localSheetId="44">#REF!</definedName>
    <definedName name="ccme2002" localSheetId="45">#REF!</definedName>
    <definedName name="ccme2002" localSheetId="51">#REF!</definedName>
    <definedName name="ccme2002" localSheetId="54">#REF!</definedName>
    <definedName name="ccme2002" localSheetId="64">#REF!</definedName>
    <definedName name="ccme2002" localSheetId="65">#REF!</definedName>
    <definedName name="ccme2002" localSheetId="19">#REF!</definedName>
    <definedName name="ccme2002" localSheetId="20">#REF!</definedName>
    <definedName name="ccme2002" localSheetId="0">#REF!</definedName>
    <definedName name="ccme2002">#REF!</definedName>
    <definedName name="ccme2003" localSheetId="68">#REF!</definedName>
    <definedName name="ccme2003" localSheetId="69">#REF!</definedName>
    <definedName name="ccme2003" localSheetId="70">#REF!</definedName>
    <definedName name="ccme2003" localSheetId="72">#REF!</definedName>
    <definedName name="ccme2003" localSheetId="74">#REF!</definedName>
    <definedName name="ccme2003" localSheetId="75">#REF!</definedName>
    <definedName name="ccme2003" localSheetId="76">#REF!</definedName>
    <definedName name="ccme2003" localSheetId="12">#REF!</definedName>
    <definedName name="ccme2003" localSheetId="13">#REF!</definedName>
    <definedName name="ccme2003" localSheetId="63">#REF!</definedName>
    <definedName name="ccme2003" localSheetId="39">#REF!</definedName>
    <definedName name="ccme2003" localSheetId="40">#REF!</definedName>
    <definedName name="ccme2003" localSheetId="41">#REF!</definedName>
    <definedName name="ccme2003" localSheetId="42">#REF!</definedName>
    <definedName name="ccme2003" localSheetId="43">#REF!</definedName>
    <definedName name="ccme2003" localSheetId="44">#REF!</definedName>
    <definedName name="ccme2003" localSheetId="45">#REF!</definedName>
    <definedName name="ccme2003" localSheetId="51">#REF!</definedName>
    <definedName name="ccme2003" localSheetId="54">#REF!</definedName>
    <definedName name="ccme2003" localSheetId="64">#REF!</definedName>
    <definedName name="ccme2003" localSheetId="65">#REF!</definedName>
    <definedName name="ccme2003" localSheetId="19">#REF!</definedName>
    <definedName name="ccme2003" localSheetId="20">#REF!</definedName>
    <definedName name="ccme2003" localSheetId="0">#REF!</definedName>
    <definedName name="ccme2003">#REF!</definedName>
    <definedName name="ccme98" localSheetId="68">[24]Programa!#REF!</definedName>
    <definedName name="ccme98" localSheetId="69">[24]Programa!#REF!</definedName>
    <definedName name="ccme98" localSheetId="70">[24]Programa!#REF!</definedName>
    <definedName name="ccme98" localSheetId="72">[24]Programa!#REF!</definedName>
    <definedName name="ccme98" localSheetId="74">[24]Programa!#REF!</definedName>
    <definedName name="ccme98" localSheetId="75">[24]Programa!#REF!</definedName>
    <definedName name="ccme98" localSheetId="76">[24]Programa!#REF!</definedName>
    <definedName name="ccme98" localSheetId="12">#REF!</definedName>
    <definedName name="ccme98" localSheetId="13">#REF!</definedName>
    <definedName name="ccme98" localSheetId="39">#REF!</definedName>
    <definedName name="ccme98" localSheetId="26">[24]Programa!#REF!</definedName>
    <definedName name="ccme98" localSheetId="31">[24]Programa!#REF!</definedName>
    <definedName name="ccme98" localSheetId="40">#REF!</definedName>
    <definedName name="ccme98" localSheetId="41">[24]Programa!#REF!</definedName>
    <definedName name="ccme98" localSheetId="42">[24]Programa!#REF!</definedName>
    <definedName name="ccme98" localSheetId="43">[24]Programa!#REF!</definedName>
    <definedName name="ccme98" localSheetId="44">[24]Programa!#REF!</definedName>
    <definedName name="ccme98" localSheetId="45">#REF!</definedName>
    <definedName name="ccme98" localSheetId="51">[24]Programa!#REF!</definedName>
    <definedName name="ccme98" localSheetId="52">[24]Programa!#REF!</definedName>
    <definedName name="ccme98" localSheetId="54">#REF!</definedName>
    <definedName name="ccme98" localSheetId="65">[24]Programa!#REF!</definedName>
    <definedName name="ccme98" localSheetId="66">[24]Programa!#REF!</definedName>
    <definedName name="ccme98" localSheetId="19">#REF!</definedName>
    <definedName name="ccme98" localSheetId="20">[24]Programa!#REF!</definedName>
    <definedName name="ccme98" localSheetId="0">[24]Programa!#REF!</definedName>
    <definedName name="ccme98">#REF!</definedName>
    <definedName name="ccme98j" localSheetId="68">[24]Programa!#REF!</definedName>
    <definedName name="ccme98j" localSheetId="69">[24]Programa!#REF!</definedName>
    <definedName name="ccme98j" localSheetId="70">[24]Programa!#REF!</definedName>
    <definedName name="ccme98j" localSheetId="72">[24]Programa!#REF!</definedName>
    <definedName name="ccme98j" localSheetId="74">[24]Programa!#REF!</definedName>
    <definedName name="ccme98j" localSheetId="75">[24]Programa!#REF!</definedName>
    <definedName name="ccme98j" localSheetId="76">[24]Programa!#REF!</definedName>
    <definedName name="ccme98j" localSheetId="12">#REF!</definedName>
    <definedName name="ccme98j" localSheetId="13">#REF!</definedName>
    <definedName name="ccme98j" localSheetId="39">#REF!</definedName>
    <definedName name="ccme98j" localSheetId="26">[24]Programa!#REF!</definedName>
    <definedName name="ccme98j" localSheetId="31">[24]Programa!#REF!</definedName>
    <definedName name="ccme98j" localSheetId="40">#REF!</definedName>
    <definedName name="ccme98j" localSheetId="41">[24]Programa!#REF!</definedName>
    <definedName name="ccme98j" localSheetId="42">[24]Programa!#REF!</definedName>
    <definedName name="ccme98j" localSheetId="43">[24]Programa!#REF!</definedName>
    <definedName name="ccme98j" localSheetId="44">[24]Programa!#REF!</definedName>
    <definedName name="ccme98j" localSheetId="45">#REF!</definedName>
    <definedName name="ccme98j" localSheetId="51">[24]Programa!#REF!</definedName>
    <definedName name="ccme98j" localSheetId="52">[24]Programa!#REF!</definedName>
    <definedName name="ccme98j" localSheetId="54">#REF!</definedName>
    <definedName name="ccme98j" localSheetId="65">[24]Programa!#REF!</definedName>
    <definedName name="ccme98j" localSheetId="66">[24]Programa!#REF!</definedName>
    <definedName name="ccme98j" localSheetId="19">#REF!</definedName>
    <definedName name="ccme98j" localSheetId="20">[24]Programa!#REF!</definedName>
    <definedName name="ccme98j" localSheetId="0">[24]Programa!#REF!</definedName>
    <definedName name="ccme98j">#REF!</definedName>
    <definedName name="ccme98s" localSheetId="68">#REF!</definedName>
    <definedName name="ccme98s" localSheetId="69">#REF!</definedName>
    <definedName name="ccme98s" localSheetId="70">#REF!</definedName>
    <definedName name="ccme98s" localSheetId="72">#REF!</definedName>
    <definedName name="ccme98s" localSheetId="74">#REF!</definedName>
    <definedName name="ccme98s" localSheetId="75">#REF!</definedName>
    <definedName name="ccme98s" localSheetId="76">#REF!</definedName>
    <definedName name="ccme98s" localSheetId="12">#REF!</definedName>
    <definedName name="ccme98s" localSheetId="13">#REF!</definedName>
    <definedName name="ccme98s" localSheetId="14">#REF!</definedName>
    <definedName name="ccme98s" localSheetId="63">#REF!</definedName>
    <definedName name="ccme98s" localSheetId="39">#REF!</definedName>
    <definedName name="ccme98s" localSheetId="31">#REF!</definedName>
    <definedName name="ccme98s" localSheetId="40">#REF!</definedName>
    <definedName name="ccme98s" localSheetId="41">#REF!</definedName>
    <definedName name="ccme98s" localSheetId="42">#REF!</definedName>
    <definedName name="ccme98s" localSheetId="43">#REF!</definedName>
    <definedName name="ccme98s" localSheetId="44">#REF!</definedName>
    <definedName name="ccme98s" localSheetId="45">#REF!</definedName>
    <definedName name="ccme98s" localSheetId="51">#REF!</definedName>
    <definedName name="ccme98s" localSheetId="52">#REF!</definedName>
    <definedName name="ccme98s" localSheetId="54">#REF!</definedName>
    <definedName name="ccme98s" localSheetId="64">#REF!</definedName>
    <definedName name="ccme98s" localSheetId="65">#REF!</definedName>
    <definedName name="ccme98s" localSheetId="66">#REF!</definedName>
    <definedName name="ccme98s" localSheetId="19">#REF!</definedName>
    <definedName name="ccme98s" localSheetId="20">#REF!</definedName>
    <definedName name="ccme98s" localSheetId="0">#REF!</definedName>
    <definedName name="ccme98s">#REF!</definedName>
    <definedName name="ccme99" localSheetId="68">#REF!</definedName>
    <definedName name="ccme99" localSheetId="69">#REF!</definedName>
    <definedName name="ccme99" localSheetId="70">#REF!</definedName>
    <definedName name="ccme99" localSheetId="72">#REF!</definedName>
    <definedName name="ccme99" localSheetId="74">#REF!</definedName>
    <definedName name="ccme99" localSheetId="75">#REF!</definedName>
    <definedName name="ccme99" localSheetId="76">#REF!</definedName>
    <definedName name="ccme99" localSheetId="12">#REF!</definedName>
    <definedName name="ccme99" localSheetId="13">#REF!</definedName>
    <definedName name="ccme99" localSheetId="14">#REF!</definedName>
    <definedName name="ccme99" localSheetId="63">#REF!</definedName>
    <definedName name="ccme99" localSheetId="39">#REF!</definedName>
    <definedName name="ccme99" localSheetId="40">#REF!</definedName>
    <definedName name="ccme99" localSheetId="41">#REF!</definedName>
    <definedName name="ccme99" localSheetId="42">#REF!</definedName>
    <definedName name="ccme99" localSheetId="43">#REF!</definedName>
    <definedName name="ccme99" localSheetId="44">#REF!</definedName>
    <definedName name="ccme99" localSheetId="45">#REF!</definedName>
    <definedName name="ccme99" localSheetId="51">#REF!</definedName>
    <definedName name="ccme99" localSheetId="52">#REF!</definedName>
    <definedName name="ccme99" localSheetId="54">#REF!</definedName>
    <definedName name="ccme99" localSheetId="64">#REF!</definedName>
    <definedName name="ccme99" localSheetId="65">#REF!</definedName>
    <definedName name="ccme99" localSheetId="19">#REF!</definedName>
    <definedName name="ccme99" localSheetId="20">#REF!</definedName>
    <definedName name="ccme99" localSheetId="0">#REF!</definedName>
    <definedName name="ccme99">#REF!</definedName>
    <definedName name="ccode">273</definedName>
    <definedName name="CD" localSheetId="68">#REF!</definedName>
    <definedName name="CD" localSheetId="69">#REF!</definedName>
    <definedName name="CD" localSheetId="70">#REF!</definedName>
    <definedName name="CD" localSheetId="72">#REF!</definedName>
    <definedName name="CD" localSheetId="74">#REF!</definedName>
    <definedName name="CD" localSheetId="75">#REF!</definedName>
    <definedName name="CD" localSheetId="76">#REF!</definedName>
    <definedName name="CD" localSheetId="12">#REF!</definedName>
    <definedName name="CD" localSheetId="13">#REF!</definedName>
    <definedName name="CD" localSheetId="14">#REF!</definedName>
    <definedName name="CD" localSheetId="22">#REF!</definedName>
    <definedName name="CD" localSheetId="23">#REF!</definedName>
    <definedName name="CD" localSheetId="25">#REF!</definedName>
    <definedName name="CD" localSheetId="27">#REF!</definedName>
    <definedName name="CD" localSheetId="63">#REF!</definedName>
    <definedName name="CD" localSheetId="39">#REF!</definedName>
    <definedName name="CD" localSheetId="24">#REF!</definedName>
    <definedName name="CD" localSheetId="31">#REF!</definedName>
    <definedName name="CD" localSheetId="32">#REF!</definedName>
    <definedName name="CD" localSheetId="36">#REF!</definedName>
    <definedName name="CD" localSheetId="40">#REF!</definedName>
    <definedName name="CD" localSheetId="41">#REF!</definedName>
    <definedName name="CD" localSheetId="42">#REF!</definedName>
    <definedName name="CD" localSheetId="43">#REF!</definedName>
    <definedName name="CD" localSheetId="44">#REF!</definedName>
    <definedName name="CD" localSheetId="45">#REF!</definedName>
    <definedName name="CD" localSheetId="46">#REF!</definedName>
    <definedName name="CD" localSheetId="47">#REF!</definedName>
    <definedName name="CD" localSheetId="51">#REF!</definedName>
    <definedName name="CD" localSheetId="52">#REF!</definedName>
    <definedName name="CD" localSheetId="54">#REF!</definedName>
    <definedName name="CD" localSheetId="64">#REF!</definedName>
    <definedName name="CD" localSheetId="65">#REF!</definedName>
    <definedName name="CD" localSheetId="66">#REF!</definedName>
    <definedName name="CD" localSheetId="19">#REF!</definedName>
    <definedName name="CD" localSheetId="20">#REF!</definedName>
    <definedName name="CD" localSheetId="0">#REF!</definedName>
    <definedName name="CD">#REF!</definedName>
    <definedName name="CD1A" localSheetId="68">#REF!</definedName>
    <definedName name="CD1A" localSheetId="69">#REF!</definedName>
    <definedName name="CD1A" localSheetId="70">#REF!</definedName>
    <definedName name="CD1A" localSheetId="72">#REF!</definedName>
    <definedName name="CD1A" localSheetId="74">#REF!</definedName>
    <definedName name="CD1A" localSheetId="75">#REF!</definedName>
    <definedName name="CD1A" localSheetId="76">#REF!</definedName>
    <definedName name="CD1A" localSheetId="12">#REF!</definedName>
    <definedName name="CD1A" localSheetId="13">#REF!</definedName>
    <definedName name="CD1A" localSheetId="14">#REF!</definedName>
    <definedName name="CD1A" localSheetId="22">#REF!</definedName>
    <definedName name="CD1A" localSheetId="25">#REF!</definedName>
    <definedName name="CD1A" localSheetId="27">#REF!</definedName>
    <definedName name="CD1A" localSheetId="63">#REF!</definedName>
    <definedName name="CD1A" localSheetId="39">#REF!</definedName>
    <definedName name="CD1A" localSheetId="24">#REF!</definedName>
    <definedName name="CD1A" localSheetId="31">#REF!</definedName>
    <definedName name="CD1A" localSheetId="32">#REF!</definedName>
    <definedName name="CD1A" localSheetId="40">#REF!</definedName>
    <definedName name="CD1A" localSheetId="41">#REF!</definedName>
    <definedName name="CD1A" localSheetId="42">#REF!</definedName>
    <definedName name="CD1A" localSheetId="43">#REF!</definedName>
    <definedName name="CD1A" localSheetId="44">#REF!</definedName>
    <definedName name="CD1A" localSheetId="45">#REF!</definedName>
    <definedName name="CD1A" localSheetId="46">#REF!</definedName>
    <definedName name="CD1A" localSheetId="47">#REF!</definedName>
    <definedName name="CD1A" localSheetId="51">#REF!</definedName>
    <definedName name="CD1A" localSheetId="52">#REF!</definedName>
    <definedName name="CD1A" localSheetId="54">#REF!</definedName>
    <definedName name="CD1A" localSheetId="64">#REF!</definedName>
    <definedName name="CD1A" localSheetId="65">#REF!</definedName>
    <definedName name="CD1A" localSheetId="19">#REF!</definedName>
    <definedName name="CD1A" localSheetId="20">#REF!</definedName>
    <definedName name="CD1A" localSheetId="0">#REF!</definedName>
    <definedName name="CD1A">#REF!</definedName>
    <definedName name="cde" localSheetId="68" hidden="1">{"Riqfin97",#N/A,FALSE,"Tran";"Riqfinpro",#N/A,FALSE,"Tran"}</definedName>
    <definedName name="cde" localSheetId="69" hidden="1">{"Riqfin97",#N/A,FALSE,"Tran";"Riqfinpro",#N/A,FALSE,"Tran"}</definedName>
    <definedName name="cde" localSheetId="70" hidden="1">{"Riqfin97",#N/A,FALSE,"Tran";"Riqfinpro",#N/A,FALSE,"Tran"}</definedName>
    <definedName name="cde" localSheetId="72" hidden="1">{"Riqfin97",#N/A,FALSE,"Tran";"Riqfinpro",#N/A,FALSE,"Tran"}</definedName>
    <definedName name="cde" localSheetId="74" hidden="1">{"Riqfin97",#N/A,FALSE,"Tran";"Riqfinpro",#N/A,FALSE,"Tran"}</definedName>
    <definedName name="cde" localSheetId="75" hidden="1">{"Riqfin97",#N/A,FALSE,"Tran";"Riqfinpro",#N/A,FALSE,"Tran"}</definedName>
    <definedName name="cde" localSheetId="76" hidden="1">{"Riqfin97",#N/A,FALSE,"Tran";"Riqfinpro",#N/A,FALSE,"Tran"}</definedName>
    <definedName name="cde" localSheetId="12" hidden="1">{"Riqfin97",#N/A,FALSE,"Tran";"Riqfinpro",#N/A,FALSE,"Tran"}</definedName>
    <definedName name="cde" localSheetId="13" hidden="1">{"Riqfin97",#N/A,FALSE,"Tran";"Riqfinpro",#N/A,FALSE,"Tran"}</definedName>
    <definedName name="cde" localSheetId="14" hidden="1">{"Riqfin97",#N/A,FALSE,"Tran";"Riqfinpro",#N/A,FALSE,"Tran"}</definedName>
    <definedName name="cde" localSheetId="63" hidden="1">{"Riqfin97",#N/A,FALSE,"Tran";"Riqfinpro",#N/A,FALSE,"Tran"}</definedName>
    <definedName name="cde" localSheetId="30" hidden="1">{"Riqfin97",#N/A,FALSE,"Tran";"Riqfinpro",#N/A,FALSE,"Tran"}</definedName>
    <definedName name="cde" localSheetId="39" hidden="1">{"Riqfin97",#N/A,FALSE,"Tran";"Riqfinpro",#N/A,FALSE,"Tran"}</definedName>
    <definedName name="cde" localSheetId="2" hidden="1">{"Riqfin97",#N/A,FALSE,"Tran";"Riqfinpro",#N/A,FALSE,"Tran"}</definedName>
    <definedName name="cde" localSheetId="26" hidden="1">{"Riqfin97",#N/A,FALSE,"Tran";"Riqfinpro",#N/A,FALSE,"Tran"}</definedName>
    <definedName name="cde" localSheetId="28" hidden="1">{"Riqfin97",#N/A,FALSE,"Tran";"Riqfinpro",#N/A,FALSE,"Tran"}</definedName>
    <definedName name="cde" localSheetId="31" hidden="1">{"Riqfin97",#N/A,FALSE,"Tran";"Riqfinpro",#N/A,FALSE,"Tran"}</definedName>
    <definedName name="cde" localSheetId="40" hidden="1">{"Riqfin97",#N/A,FALSE,"Tran";"Riqfinpro",#N/A,FALSE,"Tran"}</definedName>
    <definedName name="cde" localSheetId="41" hidden="1">{"Riqfin97",#N/A,FALSE,"Tran";"Riqfinpro",#N/A,FALSE,"Tran"}</definedName>
    <definedName name="cde" localSheetId="42" hidden="1">{"Riqfin97",#N/A,FALSE,"Tran";"Riqfinpro",#N/A,FALSE,"Tran"}</definedName>
    <definedName name="cde" localSheetId="43" hidden="1">{"Riqfin97",#N/A,FALSE,"Tran";"Riqfinpro",#N/A,FALSE,"Tran"}</definedName>
    <definedName name="cde" localSheetId="44" hidden="1">{"Riqfin97",#N/A,FALSE,"Tran";"Riqfinpro",#N/A,FALSE,"Tran"}</definedName>
    <definedName name="cde" localSheetId="45" hidden="1">{"Riqfin97",#N/A,FALSE,"Tran";"Riqfinpro",#N/A,FALSE,"Tran"}</definedName>
    <definedName name="cde" localSheetId="51" hidden="1">{"Riqfin97",#N/A,FALSE,"Tran";"Riqfinpro",#N/A,FALSE,"Tran"}</definedName>
    <definedName name="cde" localSheetId="52" hidden="1">{"Riqfin97",#N/A,FALSE,"Tran";"Riqfinpro",#N/A,FALSE,"Tran"}</definedName>
    <definedName name="cde" localSheetId="54" hidden="1">{"Riqfin97",#N/A,FALSE,"Tran";"Riqfinpro",#N/A,FALSE,"Tran"}</definedName>
    <definedName name="cde" localSheetId="64" hidden="1">{"Riqfin97",#N/A,FALSE,"Tran";"Riqfinpro",#N/A,FALSE,"Tran"}</definedName>
    <definedName name="cde" localSheetId="65" hidden="1">{"Riqfin97",#N/A,FALSE,"Tran";"Riqfinpro",#N/A,FALSE,"Tran"}</definedName>
    <definedName name="cde" localSheetId="66" hidden="1">{"Riqfin97",#N/A,FALSE,"Tran";"Riqfinpro",#N/A,FALSE,"Tran"}</definedName>
    <definedName name="cde" localSheetId="67" hidden="1">{"Riqfin97",#N/A,FALSE,"Tran";"Riqfinpro",#N/A,FALSE,"Tran"}</definedName>
    <definedName name="cde" localSheetId="19" hidden="1">{"Riqfin97",#N/A,FALSE,"Tran";"Riqfinpro",#N/A,FALSE,"Tran"}</definedName>
    <definedName name="cde" localSheetId="20" hidden="1">{"Riqfin97",#N/A,FALSE,"Tran";"Riqfinpro",#N/A,FALSE,"Tran"}</definedName>
    <definedName name="cde" localSheetId="0" hidden="1">{"Riqfin97",#N/A,FALSE,"Tran";"Riqfinpro",#N/A,FALSE,"Tran"}</definedName>
    <definedName name="cde" hidden="1">{"Riqfin97",#N/A,FALSE,"Tran";"Riqfinpro",#N/A,FALSE,"Tran"}</definedName>
    <definedName name="CEMENTO" localSheetId="68">#REF!</definedName>
    <definedName name="CEMENTO" localSheetId="69">#REF!</definedName>
    <definedName name="CEMENTO" localSheetId="70">#REF!</definedName>
    <definedName name="CEMENTO" localSheetId="72">#REF!</definedName>
    <definedName name="CEMENTO" localSheetId="74">#REF!</definedName>
    <definedName name="CEMENTO" localSheetId="75">#REF!</definedName>
    <definedName name="CEMENTO" localSheetId="76">#REF!</definedName>
    <definedName name="CEMENTO" localSheetId="12">#REF!</definedName>
    <definedName name="CEMENTO" localSheetId="13">#REF!</definedName>
    <definedName name="CEMENTO" localSheetId="14">#REF!</definedName>
    <definedName name="CEMENTO" localSheetId="22">#REF!</definedName>
    <definedName name="CEMENTO" localSheetId="25">#REF!</definedName>
    <definedName name="CEMENTO" localSheetId="63">#REF!</definedName>
    <definedName name="CEMENTO" localSheetId="39">#REF!</definedName>
    <definedName name="CEMENTO" localSheetId="31">#REF!</definedName>
    <definedName name="CEMENTO" localSheetId="32">#REF!</definedName>
    <definedName name="CEMENTO" localSheetId="40">#REF!</definedName>
    <definedName name="CEMENTO" localSheetId="41">#REF!</definedName>
    <definedName name="CEMENTO" localSheetId="42">#REF!</definedName>
    <definedName name="CEMENTO" localSheetId="43">#REF!</definedName>
    <definedName name="CEMENTO" localSheetId="44">#REF!</definedName>
    <definedName name="CEMENTO" localSheetId="45">#REF!</definedName>
    <definedName name="CEMENTO" localSheetId="51">#REF!</definedName>
    <definedName name="CEMENTO" localSheetId="52">#REF!</definedName>
    <definedName name="CEMENTO" localSheetId="54">#REF!</definedName>
    <definedName name="CEMENTO" localSheetId="64">#REF!</definedName>
    <definedName name="CEMENTO" localSheetId="65">#REF!</definedName>
    <definedName name="CEMENTO" localSheetId="66">#REF!</definedName>
    <definedName name="CEMENTO" localSheetId="19">#REF!</definedName>
    <definedName name="CEMENTO" localSheetId="20">#REF!</definedName>
    <definedName name="CEMENTO" localSheetId="0">#REF!</definedName>
    <definedName name="CEMENTO">#REF!</definedName>
    <definedName name="CENGOVT" localSheetId="68">#REF!</definedName>
    <definedName name="CENGOVT" localSheetId="69">#REF!</definedName>
    <definedName name="CENGOVT" localSheetId="70">#REF!</definedName>
    <definedName name="CENGOVT" localSheetId="72">#REF!</definedName>
    <definedName name="CENGOVT" localSheetId="74">#REF!</definedName>
    <definedName name="CENGOVT" localSheetId="75">#REF!</definedName>
    <definedName name="CENGOVT" localSheetId="76">#REF!</definedName>
    <definedName name="CENGOVT" localSheetId="12">#REF!</definedName>
    <definedName name="CENGOVT" localSheetId="13">#REF!</definedName>
    <definedName name="CENGOVT" localSheetId="14">#REF!</definedName>
    <definedName name="CENGOVT" localSheetId="63">#REF!</definedName>
    <definedName name="CENGOVT" localSheetId="39">#REF!</definedName>
    <definedName name="CENGOVT" localSheetId="40">#REF!</definedName>
    <definedName name="CENGOVT" localSheetId="41">#REF!</definedName>
    <definedName name="CENGOVT" localSheetId="42">#REF!</definedName>
    <definedName name="CENGOVT" localSheetId="43">#REF!</definedName>
    <definedName name="CENGOVT" localSheetId="44">#REF!</definedName>
    <definedName name="CENGOVT" localSheetId="45">#REF!</definedName>
    <definedName name="CENGOVT" localSheetId="51">#REF!</definedName>
    <definedName name="CENGOVT" localSheetId="54">#REF!</definedName>
    <definedName name="CENGOVT" localSheetId="64">#REF!</definedName>
    <definedName name="CENGOVT" localSheetId="65">#REF!</definedName>
    <definedName name="CENGOVT" localSheetId="19">#REF!</definedName>
    <definedName name="CENGOVT" localSheetId="20">#REF!</definedName>
    <definedName name="CENGOVT" localSheetId="0">#REF!</definedName>
    <definedName name="CENGOVT">#REF!</definedName>
    <definedName name="CEPA96" localSheetId="68">#REF!</definedName>
    <definedName name="CEPA96" localSheetId="69">#REF!</definedName>
    <definedName name="CEPA96" localSheetId="70">#REF!</definedName>
    <definedName name="CEPA96" localSheetId="72">#REF!</definedName>
    <definedName name="CEPA96" localSheetId="74">#REF!</definedName>
    <definedName name="CEPA96" localSheetId="75">#REF!</definedName>
    <definedName name="CEPA96" localSheetId="76">#REF!</definedName>
    <definedName name="CEPA96" localSheetId="12">#REF!</definedName>
    <definedName name="CEPA96" localSheetId="13">#REF!</definedName>
    <definedName name="CEPA96" localSheetId="14">#REF!</definedName>
    <definedName name="CEPA96" localSheetId="63">#REF!</definedName>
    <definedName name="CEPA96" localSheetId="39">#REF!</definedName>
    <definedName name="CEPA96" localSheetId="40">#REF!</definedName>
    <definedName name="CEPA96" localSheetId="41">#REF!</definedName>
    <definedName name="CEPA96" localSheetId="42">#REF!</definedName>
    <definedName name="CEPA96" localSheetId="43">#REF!</definedName>
    <definedName name="CEPA96" localSheetId="44">#REF!</definedName>
    <definedName name="CEPA96" localSheetId="45">#REF!</definedName>
    <definedName name="CEPA96" localSheetId="51">#REF!</definedName>
    <definedName name="CEPA96" localSheetId="54">#REF!</definedName>
    <definedName name="CEPA96" localSheetId="64">#REF!</definedName>
    <definedName name="CEPA96" localSheetId="65">#REF!</definedName>
    <definedName name="CEPA96" localSheetId="19">#REF!</definedName>
    <definedName name="CEPA96" localSheetId="20">#REF!</definedName>
    <definedName name="CEPA96" localSheetId="0">#REF!</definedName>
    <definedName name="CEPA96">#REF!</definedName>
    <definedName name="CFA" localSheetId="12">#REF!</definedName>
    <definedName name="CFA" localSheetId="13">#REF!</definedName>
    <definedName name="CFA" localSheetId="39">#REF!</definedName>
    <definedName name="CFA" localSheetId="26">[55]CIRRs!$C$81</definedName>
    <definedName name="CFA" localSheetId="40">#REF!</definedName>
    <definedName name="CFA" localSheetId="41">#REF!</definedName>
    <definedName name="CFA" localSheetId="42">#REF!</definedName>
    <definedName name="CFA" localSheetId="43">[55]CIRRs!$C$81</definedName>
    <definedName name="CFA" localSheetId="44">[55]CIRRs!$C$81</definedName>
    <definedName name="CFA" localSheetId="45">#REF!</definedName>
    <definedName name="CFA" localSheetId="51">[55]CIRRs!$C$81</definedName>
    <definedName name="CFA" localSheetId="54">#REF!</definedName>
    <definedName name="CFA" localSheetId="66">[55]CIRRs!$C$81</definedName>
    <definedName name="CFA" localSheetId="19">#REF!</definedName>
    <definedName name="CFA" localSheetId="20">[55]CIRRs!$C$81</definedName>
    <definedName name="CFA" localSheetId="0">[55]CIRRs!$C$81</definedName>
    <definedName name="CFA">#REF!</definedName>
    <definedName name="cfdfdf" localSheetId="68" hidden="1">#REF!</definedName>
    <definedName name="cfdfdf" localSheetId="69" hidden="1">#REF!</definedName>
    <definedName name="cfdfdf" localSheetId="70" hidden="1">#REF!</definedName>
    <definedName name="cfdfdf" localSheetId="72" hidden="1">#REF!</definedName>
    <definedName name="cfdfdf" localSheetId="74" hidden="1">#REF!</definedName>
    <definedName name="cfdfdf" localSheetId="75" hidden="1">#REF!</definedName>
    <definedName name="cfdfdf" localSheetId="76" hidden="1">#REF!</definedName>
    <definedName name="cfdfdf" localSheetId="12" hidden="1">#REF!</definedName>
    <definedName name="cfdfdf" localSheetId="13" hidden="1">#REF!</definedName>
    <definedName name="cfdfdf" localSheetId="14" hidden="1">#REF!</definedName>
    <definedName name="cfdfdf" localSheetId="22" hidden="1">#REF!</definedName>
    <definedName name="cfdfdf" localSheetId="27" hidden="1">#REF!</definedName>
    <definedName name="cfdfdf" localSheetId="63" hidden="1">#REF!</definedName>
    <definedName name="cfdfdf" localSheetId="39" hidden="1">#REF!</definedName>
    <definedName name="cfdfdf" localSheetId="24" hidden="1">#REF!</definedName>
    <definedName name="cfdfdf" localSheetId="32" hidden="1">#REF!</definedName>
    <definedName name="cfdfdf" localSheetId="40" hidden="1">#REF!</definedName>
    <definedName name="cfdfdf" localSheetId="41" hidden="1">#REF!</definedName>
    <definedName name="cfdfdf" localSheetId="42" hidden="1">#REF!</definedName>
    <definedName name="cfdfdf" localSheetId="43" hidden="1">#REF!</definedName>
    <definedName name="cfdfdf" localSheetId="44" hidden="1">#REF!</definedName>
    <definedName name="cfdfdf" localSheetId="45" hidden="1">#REF!</definedName>
    <definedName name="cfdfdf" localSheetId="46" hidden="1">#REF!</definedName>
    <definedName name="cfdfdf" localSheetId="47" hidden="1">#REF!</definedName>
    <definedName name="cfdfdf" localSheetId="51" hidden="1">#REF!</definedName>
    <definedName name="cfdfdf" localSheetId="52" hidden="1">#REF!</definedName>
    <definedName name="cfdfdf" localSheetId="54" hidden="1">#REF!</definedName>
    <definedName name="cfdfdf" localSheetId="64" hidden="1">#REF!</definedName>
    <definedName name="cfdfdf" localSheetId="65" hidden="1">#REF!</definedName>
    <definedName name="cfdfdf" localSheetId="66" hidden="1">#REF!</definedName>
    <definedName name="cfdfdf" localSheetId="19" hidden="1">#REF!</definedName>
    <definedName name="cfdfdf" localSheetId="20" hidden="1">#REF!</definedName>
    <definedName name="cfdfdf" localSheetId="0" hidden="1">#REF!</definedName>
    <definedName name="cfdfdf" hidden="1">#REF!</definedName>
    <definedName name="CG" localSheetId="68">#REF!</definedName>
    <definedName name="CG" localSheetId="69">#REF!</definedName>
    <definedName name="CG" localSheetId="70">#REF!</definedName>
    <definedName name="CG" localSheetId="72">#REF!</definedName>
    <definedName name="CG" localSheetId="74">#REF!</definedName>
    <definedName name="CG" localSheetId="75">#REF!</definedName>
    <definedName name="CG" localSheetId="76">#REF!</definedName>
    <definedName name="CG" localSheetId="12">#REF!</definedName>
    <definedName name="CG" localSheetId="13">#REF!</definedName>
    <definedName name="CG" localSheetId="14">#REF!</definedName>
    <definedName name="CG" localSheetId="63">#REF!</definedName>
    <definedName name="CG" localSheetId="39">#REF!</definedName>
    <definedName name="CG" localSheetId="40">#REF!</definedName>
    <definedName name="CG" localSheetId="41">#REF!</definedName>
    <definedName name="CG" localSheetId="42">#REF!</definedName>
    <definedName name="CG" localSheetId="43">#REF!</definedName>
    <definedName name="CG" localSheetId="44">#REF!</definedName>
    <definedName name="CG" localSheetId="45">#REF!</definedName>
    <definedName name="CG" localSheetId="51">#REF!</definedName>
    <definedName name="CG" localSheetId="54">#REF!</definedName>
    <definedName name="CG" localSheetId="64">#REF!</definedName>
    <definedName name="CG" localSheetId="65">#REF!</definedName>
    <definedName name="CG" localSheetId="19">#REF!</definedName>
    <definedName name="CG" localSheetId="20">#REF!</definedName>
    <definedName name="CG" localSheetId="0">#REF!</definedName>
    <definedName name="CG">#REF!</definedName>
    <definedName name="CGBUDG" localSheetId="68">#REF!</definedName>
    <definedName name="CGBUDG" localSheetId="69">#REF!</definedName>
    <definedName name="CGBUDG" localSheetId="70">#REF!</definedName>
    <definedName name="CGBUDG" localSheetId="72">#REF!</definedName>
    <definedName name="CGBUDG" localSheetId="74">#REF!</definedName>
    <definedName name="CGBUDG" localSheetId="75">#REF!</definedName>
    <definedName name="CGBUDG" localSheetId="76">#REF!</definedName>
    <definedName name="CGBUDG" localSheetId="12">#REF!</definedName>
    <definedName name="CGBUDG" localSheetId="13">#REF!</definedName>
    <definedName name="CGBUDG" localSheetId="14">#REF!</definedName>
    <definedName name="CGBUDG" localSheetId="63">#REF!</definedName>
    <definedName name="CGBUDG" localSheetId="39">#REF!</definedName>
    <definedName name="CGBUDG" localSheetId="40">#REF!</definedName>
    <definedName name="CGBUDG" localSheetId="41">#REF!</definedName>
    <definedName name="CGBUDG" localSheetId="42">#REF!</definedName>
    <definedName name="CGBUDG" localSheetId="43">#REF!</definedName>
    <definedName name="CGBUDG" localSheetId="44">#REF!</definedName>
    <definedName name="CGBUDG" localSheetId="45">#REF!</definedName>
    <definedName name="CGBUDG" localSheetId="51">#REF!</definedName>
    <definedName name="CGBUDG" localSheetId="54">#REF!</definedName>
    <definedName name="CGBUDG" localSheetId="64">#REF!</definedName>
    <definedName name="CGBUDG" localSheetId="65">#REF!</definedName>
    <definedName name="CGBUDG" localSheetId="19">#REF!</definedName>
    <definedName name="CGBUDG" localSheetId="20">#REF!</definedName>
    <definedName name="CGBUDG" localSheetId="0">#REF!</definedName>
    <definedName name="CGBUDG">#REF!</definedName>
    <definedName name="CGBUDG_" localSheetId="68">#REF!</definedName>
    <definedName name="CGBUDG_" localSheetId="69">#REF!</definedName>
    <definedName name="CGBUDG_" localSheetId="70">#REF!</definedName>
    <definedName name="CGBUDG_" localSheetId="72">#REF!</definedName>
    <definedName name="CGBUDG_" localSheetId="74">#REF!</definedName>
    <definedName name="CGBUDG_" localSheetId="75">#REF!</definedName>
    <definedName name="CGBUDG_" localSheetId="76">#REF!</definedName>
    <definedName name="CGBUDG_" localSheetId="12">#REF!</definedName>
    <definedName name="CGBUDG_" localSheetId="13">#REF!</definedName>
    <definedName name="CGBUDG_" localSheetId="63">#REF!</definedName>
    <definedName name="CGBUDG_" localSheetId="39">#REF!</definedName>
    <definedName name="CGBUDG_" localSheetId="40">#REF!</definedName>
    <definedName name="CGBUDG_" localSheetId="41">#REF!</definedName>
    <definedName name="CGBUDG_" localSheetId="42">#REF!</definedName>
    <definedName name="CGBUDG_" localSheetId="43">#REF!</definedName>
    <definedName name="CGBUDG_" localSheetId="44">#REF!</definedName>
    <definedName name="CGBUDG_" localSheetId="45">#REF!</definedName>
    <definedName name="CGBUDG_" localSheetId="51">#REF!</definedName>
    <definedName name="CGBUDG_" localSheetId="54">#REF!</definedName>
    <definedName name="CGBUDG_" localSheetId="64">#REF!</definedName>
    <definedName name="CGBUDG_" localSheetId="65">#REF!</definedName>
    <definedName name="CGBUDG_" localSheetId="19">#REF!</definedName>
    <definedName name="CGBUDG_" localSheetId="20">#REF!</definedName>
    <definedName name="CGBUDG_" localSheetId="0">#REF!</definedName>
    <definedName name="CGBUDG_">#REF!</definedName>
    <definedName name="CGEXBUDG" localSheetId="68">#REF!</definedName>
    <definedName name="CGEXBUDG" localSheetId="69">#REF!</definedName>
    <definedName name="CGEXBUDG" localSheetId="70">#REF!</definedName>
    <definedName name="CGEXBUDG" localSheetId="72">#REF!</definedName>
    <definedName name="CGEXBUDG" localSheetId="74">#REF!</definedName>
    <definedName name="CGEXBUDG" localSheetId="75">#REF!</definedName>
    <definedName name="CGEXBUDG" localSheetId="76">#REF!</definedName>
    <definedName name="CGEXBUDG" localSheetId="12">#REF!</definedName>
    <definedName name="CGEXBUDG" localSheetId="13">#REF!</definedName>
    <definedName name="CGEXBUDG" localSheetId="63">#REF!</definedName>
    <definedName name="CGEXBUDG" localSheetId="39">#REF!</definedName>
    <definedName name="CGEXBUDG" localSheetId="40">#REF!</definedName>
    <definedName name="CGEXBUDG" localSheetId="41">#REF!</definedName>
    <definedName name="CGEXBUDG" localSheetId="42">#REF!</definedName>
    <definedName name="CGEXBUDG" localSheetId="43">#REF!</definedName>
    <definedName name="CGEXBUDG" localSheetId="44">#REF!</definedName>
    <definedName name="CGEXBUDG" localSheetId="45">#REF!</definedName>
    <definedName name="CGEXBUDG" localSheetId="51">#REF!</definedName>
    <definedName name="CGEXBUDG" localSheetId="54">#REF!</definedName>
    <definedName name="CGEXBUDG" localSheetId="64">#REF!</definedName>
    <definedName name="CGEXBUDG" localSheetId="65">#REF!</definedName>
    <definedName name="CGEXBUDG" localSheetId="19">#REF!</definedName>
    <definedName name="CGEXBUDG" localSheetId="20">#REF!</definedName>
    <definedName name="CGEXBUDG" localSheetId="0">#REF!</definedName>
    <definedName name="CGEXBUDG">#REF!</definedName>
    <definedName name="CGFIS" localSheetId="68">#REF!</definedName>
    <definedName name="CGFIS" localSheetId="69">#REF!</definedName>
    <definedName name="CGFIS" localSheetId="70">#REF!</definedName>
    <definedName name="CGFIS" localSheetId="72">#REF!</definedName>
    <definedName name="CGFIS" localSheetId="74">#REF!</definedName>
    <definedName name="CGFIS" localSheetId="75">#REF!</definedName>
    <definedName name="CGFIS" localSheetId="76">#REF!</definedName>
    <definedName name="CGFIS" localSheetId="12">#REF!</definedName>
    <definedName name="CGFIS" localSheetId="13">#REF!</definedName>
    <definedName name="CGFIS" localSheetId="63">#REF!</definedName>
    <definedName name="CGFIS" localSheetId="39">#REF!</definedName>
    <definedName name="CGFIS" localSheetId="40">#REF!</definedName>
    <definedName name="CGFIS" localSheetId="41">#REF!</definedName>
    <definedName name="CGFIS" localSheetId="42">#REF!</definedName>
    <definedName name="CGFIS" localSheetId="43">#REF!</definedName>
    <definedName name="CGFIS" localSheetId="44">#REF!</definedName>
    <definedName name="CGFIS" localSheetId="45">#REF!</definedName>
    <definedName name="CGFIS" localSheetId="51">#REF!</definedName>
    <definedName name="CGFIS" localSheetId="54">#REF!</definedName>
    <definedName name="CGFIS" localSheetId="64">#REF!</definedName>
    <definedName name="CGFIS" localSheetId="65">#REF!</definedName>
    <definedName name="CGFIS" localSheetId="19">#REF!</definedName>
    <definedName name="CGFIS" localSheetId="20">#REF!</definedName>
    <definedName name="CGFIS" localSheetId="0">#REF!</definedName>
    <definedName name="CGFIS">#REF!</definedName>
    <definedName name="CGNRP" localSheetId="68">#REF!</definedName>
    <definedName name="CGNRP" localSheetId="69">#REF!</definedName>
    <definedName name="CGNRP" localSheetId="70">#REF!</definedName>
    <definedName name="CGNRP" localSheetId="72">#REF!</definedName>
    <definedName name="CGNRP" localSheetId="74">#REF!</definedName>
    <definedName name="CGNRP" localSheetId="75">#REF!</definedName>
    <definedName name="CGNRP" localSheetId="76">#REF!</definedName>
    <definedName name="CGNRP" localSheetId="12">#REF!</definedName>
    <definedName name="CGNRP" localSheetId="13">#REF!</definedName>
    <definedName name="CGNRP" localSheetId="63">#REF!</definedName>
    <definedName name="CGNRP" localSheetId="39">#REF!</definedName>
    <definedName name="CGNRP" localSheetId="40">#REF!</definedName>
    <definedName name="CGNRP" localSheetId="41">#REF!</definedName>
    <definedName name="CGNRP" localSheetId="42">#REF!</definedName>
    <definedName name="CGNRP" localSheetId="43">#REF!</definedName>
    <definedName name="CGNRP" localSheetId="44">#REF!</definedName>
    <definedName name="CGNRP" localSheetId="45">#REF!</definedName>
    <definedName name="CGNRP" localSheetId="51">#REF!</definedName>
    <definedName name="CGNRP" localSheetId="54">#REF!</definedName>
    <definedName name="CGNRP" localSheetId="64">#REF!</definedName>
    <definedName name="CGNRP" localSheetId="65">#REF!</definedName>
    <definedName name="CGNRP" localSheetId="19">#REF!</definedName>
    <definedName name="CGNRP" localSheetId="20">#REF!</definedName>
    <definedName name="CGNRP" localSheetId="0">#REF!</definedName>
    <definedName name="CGNRP">#REF!</definedName>
    <definedName name="CGperc" localSheetId="68">#REF!</definedName>
    <definedName name="CGperc" localSheetId="69">#REF!</definedName>
    <definedName name="CGperc" localSheetId="70">#REF!</definedName>
    <definedName name="CGperc" localSheetId="72">#REF!</definedName>
    <definedName name="CGperc" localSheetId="74">#REF!</definedName>
    <definedName name="CGperc" localSheetId="75">#REF!</definedName>
    <definedName name="CGperc" localSheetId="76">#REF!</definedName>
    <definedName name="CGperc" localSheetId="12">#REF!</definedName>
    <definedName name="CGperc" localSheetId="13">#REF!</definedName>
    <definedName name="CGperc" localSheetId="63">#REF!</definedName>
    <definedName name="CGperc" localSheetId="39">#REF!</definedName>
    <definedName name="CGperc" localSheetId="40">#REF!</definedName>
    <definedName name="CGperc" localSheetId="41">#REF!</definedName>
    <definedName name="CGperc" localSheetId="42">#REF!</definedName>
    <definedName name="CGperc" localSheetId="43">#REF!</definedName>
    <definedName name="CGperc" localSheetId="44">#REF!</definedName>
    <definedName name="CGperc" localSheetId="45">#REF!</definedName>
    <definedName name="CGperc" localSheetId="51">#REF!</definedName>
    <definedName name="CGperc" localSheetId="54">#REF!</definedName>
    <definedName name="CGperc" localSheetId="64">#REF!</definedName>
    <definedName name="CGperc" localSheetId="65">#REF!</definedName>
    <definedName name="CGperc" localSheetId="19">#REF!</definedName>
    <definedName name="CGperc" localSheetId="20">#REF!</definedName>
    <definedName name="CGperc" localSheetId="0">#REF!</definedName>
    <definedName name="CGperc">#REF!</definedName>
    <definedName name="chart" localSheetId="68">#REF!</definedName>
    <definedName name="chart" localSheetId="69">#REF!</definedName>
    <definedName name="chart" localSheetId="70">#REF!</definedName>
    <definedName name="chart" localSheetId="72">#REF!</definedName>
    <definedName name="chart" localSheetId="74">#REF!</definedName>
    <definedName name="chart" localSheetId="75">#REF!</definedName>
    <definedName name="chart" localSheetId="76">#REF!</definedName>
    <definedName name="chart" localSheetId="12">#REF!</definedName>
    <definedName name="chart" localSheetId="13">#REF!</definedName>
    <definedName name="chart" localSheetId="22">#REF!</definedName>
    <definedName name="chart" localSheetId="27">#REF!</definedName>
    <definedName name="chart" localSheetId="63">#REF!</definedName>
    <definedName name="chart" localSheetId="39">#REF!</definedName>
    <definedName name="chart" localSheetId="24">#REF!</definedName>
    <definedName name="chart" localSheetId="32">#REF!</definedName>
    <definedName name="chart" localSheetId="40">#REF!</definedName>
    <definedName name="chart" localSheetId="41">#REF!</definedName>
    <definedName name="chart" localSheetId="42">#REF!</definedName>
    <definedName name="chart" localSheetId="43">#REF!</definedName>
    <definedName name="chart" localSheetId="44">#REF!</definedName>
    <definedName name="chart" localSheetId="45">#REF!</definedName>
    <definedName name="chart" localSheetId="46">#REF!</definedName>
    <definedName name="chart" localSheetId="47">#REF!</definedName>
    <definedName name="chart" localSheetId="51">#REF!</definedName>
    <definedName name="chart" localSheetId="52">#REF!</definedName>
    <definedName name="chart" localSheetId="54">#REF!</definedName>
    <definedName name="chart" localSheetId="64">#REF!</definedName>
    <definedName name="chart" localSheetId="65">#REF!</definedName>
    <definedName name="chart" localSheetId="19">#REF!</definedName>
    <definedName name="chart" localSheetId="20">#REF!</definedName>
    <definedName name="chart" localSheetId="0">#REF!</definedName>
    <definedName name="chart">#REF!</definedName>
    <definedName name="CHF" localSheetId="68">#REF!</definedName>
    <definedName name="CHF" localSheetId="69">#REF!</definedName>
    <definedName name="CHF" localSheetId="70">#REF!</definedName>
    <definedName name="CHF" localSheetId="72">#REF!</definedName>
    <definedName name="CHF" localSheetId="74">#REF!</definedName>
    <definedName name="CHF" localSheetId="75">#REF!</definedName>
    <definedName name="CHF" localSheetId="76">#REF!</definedName>
    <definedName name="CHF" localSheetId="12">#REF!</definedName>
    <definedName name="CHF" localSheetId="13">#REF!</definedName>
    <definedName name="CHF" localSheetId="22">#REF!</definedName>
    <definedName name="CHF" localSheetId="27">#REF!</definedName>
    <definedName name="CHF" localSheetId="63">#REF!</definedName>
    <definedName name="CHF" localSheetId="39">#REF!</definedName>
    <definedName name="CHF" localSheetId="24">#REF!</definedName>
    <definedName name="CHF" localSheetId="32">#REF!</definedName>
    <definedName name="CHF" localSheetId="40">#REF!</definedName>
    <definedName name="CHF" localSheetId="41">#REF!</definedName>
    <definedName name="CHF" localSheetId="42">#REF!</definedName>
    <definedName name="CHF" localSheetId="43">#REF!</definedName>
    <definedName name="CHF" localSheetId="44">#REF!</definedName>
    <definedName name="CHF" localSheetId="45">#REF!</definedName>
    <definedName name="CHF" localSheetId="46">#REF!</definedName>
    <definedName name="CHF" localSheetId="47">#REF!</definedName>
    <definedName name="CHF" localSheetId="51">#REF!</definedName>
    <definedName name="CHF" localSheetId="52">#REF!</definedName>
    <definedName name="CHF" localSheetId="54">#REF!</definedName>
    <definedName name="CHF" localSheetId="64">#REF!</definedName>
    <definedName name="CHF" localSheetId="65">#REF!</definedName>
    <definedName name="CHF" localSheetId="19">#REF!</definedName>
    <definedName name="CHF" localSheetId="20">#REF!</definedName>
    <definedName name="CHF" localSheetId="0">#REF!</definedName>
    <definedName name="CHF">#REF!</definedName>
    <definedName name="CHILE" localSheetId="68">#REF!</definedName>
    <definedName name="CHILE" localSheetId="69">#REF!</definedName>
    <definedName name="CHILE" localSheetId="70">#REF!</definedName>
    <definedName name="CHILE" localSheetId="72">#REF!</definedName>
    <definedName name="CHILE" localSheetId="74">#REF!</definedName>
    <definedName name="CHILE" localSheetId="75">#REF!</definedName>
    <definedName name="CHILE" localSheetId="76">#REF!</definedName>
    <definedName name="CHILE" localSheetId="12">#REF!</definedName>
    <definedName name="CHILE" localSheetId="13">#REF!</definedName>
    <definedName name="CHILE" localSheetId="63">#REF!</definedName>
    <definedName name="CHILE" localSheetId="39">#REF!</definedName>
    <definedName name="CHILE" localSheetId="40">#REF!</definedName>
    <definedName name="CHILE" localSheetId="41">#REF!</definedName>
    <definedName name="CHILE" localSheetId="42">#REF!</definedName>
    <definedName name="CHILE" localSheetId="43">#REF!</definedName>
    <definedName name="CHILE" localSheetId="44">#REF!</definedName>
    <definedName name="CHILE" localSheetId="45">#REF!</definedName>
    <definedName name="CHILE" localSheetId="51">#REF!</definedName>
    <definedName name="CHILE" localSheetId="54">#REF!</definedName>
    <definedName name="CHILE" localSheetId="64">#REF!</definedName>
    <definedName name="CHILE" localSheetId="65">#REF!</definedName>
    <definedName name="CHILE" localSheetId="19">#REF!</definedName>
    <definedName name="CHILE" localSheetId="20">#REF!</definedName>
    <definedName name="CHILE" localSheetId="0">#REF!</definedName>
    <definedName name="CHILE">#REF!</definedName>
    <definedName name="CHK" localSheetId="68">#REF!</definedName>
    <definedName name="CHK" localSheetId="69">#REF!</definedName>
    <definedName name="CHK" localSheetId="70">#REF!</definedName>
    <definedName name="CHK" localSheetId="72">#REF!</definedName>
    <definedName name="CHK" localSheetId="74">#REF!</definedName>
    <definedName name="CHK" localSheetId="75">#REF!</definedName>
    <definedName name="CHK" localSheetId="76">#REF!</definedName>
    <definedName name="CHK" localSheetId="12">#REF!</definedName>
    <definedName name="CHK" localSheetId="13">#REF!</definedName>
    <definedName name="CHK" localSheetId="63">#REF!</definedName>
    <definedName name="CHK" localSheetId="39">#REF!</definedName>
    <definedName name="CHK" localSheetId="40">#REF!</definedName>
    <definedName name="CHK" localSheetId="41">#REF!</definedName>
    <definedName name="CHK" localSheetId="42">#REF!</definedName>
    <definedName name="CHK" localSheetId="43">#REF!</definedName>
    <definedName name="CHK" localSheetId="44">#REF!</definedName>
    <definedName name="CHK" localSheetId="45">#REF!</definedName>
    <definedName name="CHK" localSheetId="51">#REF!</definedName>
    <definedName name="CHK" localSheetId="54">#REF!</definedName>
    <definedName name="CHK" localSheetId="64">#REF!</definedName>
    <definedName name="CHK" localSheetId="65">#REF!</definedName>
    <definedName name="CHK" localSheetId="19">#REF!</definedName>
    <definedName name="CHK" localSheetId="20">#REF!</definedName>
    <definedName name="CHK" localSheetId="0">#REF!</definedName>
    <definedName name="CHK">#REF!</definedName>
    <definedName name="CHK1.1" localSheetId="68">[60]Q1!#REF!</definedName>
    <definedName name="CHK1.1" localSheetId="69">[60]Q1!#REF!</definedName>
    <definedName name="CHK1.1" localSheetId="70">[60]Q1!#REF!</definedName>
    <definedName name="CHK1.1" localSheetId="72">[60]Q1!#REF!</definedName>
    <definedName name="CHK1.1" localSheetId="74">[60]Q1!#REF!</definedName>
    <definedName name="CHK1.1" localSheetId="75">[60]Q1!#REF!</definedName>
    <definedName name="CHK1.1" localSheetId="76">[60]Q1!#REF!</definedName>
    <definedName name="CHK1.1" localSheetId="12">#REF!</definedName>
    <definedName name="CHK1.1" localSheetId="13">#REF!</definedName>
    <definedName name="CHK1.1" localSheetId="39">#REF!</definedName>
    <definedName name="CHK1.1" localSheetId="26">[60]Q1!#REF!</definedName>
    <definedName name="CHK1.1" localSheetId="31">[60]Q1!#REF!</definedName>
    <definedName name="CHK1.1" localSheetId="40">#REF!</definedName>
    <definedName name="CHK1.1" localSheetId="41">[60]Q1!#REF!</definedName>
    <definedName name="CHK1.1" localSheetId="42">[60]Q1!#REF!</definedName>
    <definedName name="CHK1.1" localSheetId="43">[60]Q1!#REF!</definedName>
    <definedName name="CHK1.1" localSheetId="44">[60]Q1!#REF!</definedName>
    <definedName name="CHK1.1" localSheetId="45">#REF!</definedName>
    <definedName name="CHK1.1" localSheetId="51">[60]Q1!#REF!</definedName>
    <definedName name="CHK1.1" localSheetId="52">[60]Q1!#REF!</definedName>
    <definedName name="CHK1.1" localSheetId="54">#REF!</definedName>
    <definedName name="CHK1.1" localSheetId="65">[60]Q1!#REF!</definedName>
    <definedName name="CHK1.1" localSheetId="66">[60]Q1!#REF!</definedName>
    <definedName name="CHK1.1" localSheetId="19">#REF!</definedName>
    <definedName name="CHK1.1" localSheetId="20">[60]Q1!#REF!</definedName>
    <definedName name="CHK1.1" localSheetId="0">[60]Q1!#REF!</definedName>
    <definedName name="CHK1.1">#REF!</definedName>
    <definedName name="CHK2.1" localSheetId="68">[60]Q2!#REF!</definedName>
    <definedName name="CHK2.1" localSheetId="69">[60]Q2!#REF!</definedName>
    <definedName name="CHK2.1" localSheetId="70">[60]Q2!#REF!</definedName>
    <definedName name="CHK2.1" localSheetId="72">[60]Q2!#REF!</definedName>
    <definedName name="CHK2.1" localSheetId="74">[60]Q2!#REF!</definedName>
    <definedName name="CHK2.1" localSheetId="75">[60]Q2!#REF!</definedName>
    <definedName name="CHK2.1" localSheetId="76">[60]Q2!#REF!</definedName>
    <definedName name="CHK2.1" localSheetId="12">#REF!</definedName>
    <definedName name="CHK2.1" localSheetId="13">#REF!</definedName>
    <definedName name="CHK2.1" localSheetId="39">#REF!</definedName>
    <definedName name="CHK2.1" localSheetId="26">[60]Q2!#REF!</definedName>
    <definedName name="CHK2.1" localSheetId="31">[60]Q2!#REF!</definedName>
    <definedName name="CHK2.1" localSheetId="40">#REF!</definedName>
    <definedName name="CHK2.1" localSheetId="41">[60]Q2!#REF!</definedName>
    <definedName name="CHK2.1" localSheetId="42">[60]Q2!#REF!</definedName>
    <definedName name="CHK2.1" localSheetId="43">[60]Q2!#REF!</definedName>
    <definedName name="CHK2.1" localSheetId="44">[60]Q2!#REF!</definedName>
    <definedName name="CHK2.1" localSheetId="45">#REF!</definedName>
    <definedName name="CHK2.1" localSheetId="51">[60]Q2!#REF!</definedName>
    <definedName name="CHK2.1" localSheetId="52">[60]Q2!#REF!</definedName>
    <definedName name="CHK2.1" localSheetId="54">#REF!</definedName>
    <definedName name="CHK2.1" localSheetId="65">[60]Q2!#REF!</definedName>
    <definedName name="CHK2.1" localSheetId="66">[60]Q2!#REF!</definedName>
    <definedName name="CHK2.1" localSheetId="19">#REF!</definedName>
    <definedName name="CHK2.1" localSheetId="20">[60]Q2!#REF!</definedName>
    <definedName name="CHK2.1" localSheetId="0">[60]Q2!#REF!</definedName>
    <definedName name="CHK2.1">#REF!</definedName>
    <definedName name="CHK2.2" localSheetId="68">[60]Q2!#REF!</definedName>
    <definedName name="CHK2.2" localSheetId="69">[60]Q2!#REF!</definedName>
    <definedName name="CHK2.2" localSheetId="70">[60]Q2!#REF!</definedName>
    <definedName name="CHK2.2" localSheetId="72">[60]Q2!#REF!</definedName>
    <definedName name="CHK2.2" localSheetId="74">[60]Q2!#REF!</definedName>
    <definedName name="CHK2.2" localSheetId="75">[60]Q2!#REF!</definedName>
    <definedName name="CHK2.2" localSheetId="76">[60]Q2!#REF!</definedName>
    <definedName name="CHK2.2" localSheetId="12">#REF!</definedName>
    <definedName name="CHK2.2" localSheetId="13">#REF!</definedName>
    <definedName name="CHK2.2" localSheetId="39">#REF!</definedName>
    <definedName name="CHK2.2" localSheetId="26">[60]Q2!#REF!</definedName>
    <definedName name="CHK2.2" localSheetId="31">[60]Q2!#REF!</definedName>
    <definedName name="CHK2.2" localSheetId="40">#REF!</definedName>
    <definedName name="CHK2.2" localSheetId="41">[60]Q2!#REF!</definedName>
    <definedName name="CHK2.2" localSheetId="42">[60]Q2!#REF!</definedName>
    <definedName name="CHK2.2" localSheetId="43">[60]Q2!#REF!</definedName>
    <definedName name="CHK2.2" localSheetId="44">[60]Q2!#REF!</definedName>
    <definedName name="CHK2.2" localSheetId="45">#REF!</definedName>
    <definedName name="CHK2.2" localSheetId="51">[60]Q2!#REF!</definedName>
    <definedName name="CHK2.2" localSheetId="52">[60]Q2!#REF!</definedName>
    <definedName name="CHK2.2" localSheetId="54">#REF!</definedName>
    <definedName name="CHK2.2" localSheetId="65">[60]Q2!#REF!</definedName>
    <definedName name="CHK2.2" localSheetId="66">[60]Q2!#REF!</definedName>
    <definedName name="CHK2.2" localSheetId="19">#REF!</definedName>
    <definedName name="CHK2.2" localSheetId="20">[60]Q2!#REF!</definedName>
    <definedName name="CHK2.2" localSheetId="0">[60]Q2!#REF!</definedName>
    <definedName name="CHK2.2">#REF!</definedName>
    <definedName name="CHK2.3" localSheetId="68">[60]Q2!#REF!</definedName>
    <definedName name="CHK2.3" localSheetId="69">[60]Q2!#REF!</definedName>
    <definedName name="CHK2.3" localSheetId="70">[60]Q2!#REF!</definedName>
    <definedName name="CHK2.3" localSheetId="72">[60]Q2!#REF!</definedName>
    <definedName name="CHK2.3" localSheetId="74">[60]Q2!#REF!</definedName>
    <definedName name="CHK2.3" localSheetId="75">[60]Q2!#REF!</definedName>
    <definedName name="CHK2.3" localSheetId="76">[60]Q2!#REF!</definedName>
    <definedName name="CHK2.3" localSheetId="12">#REF!</definedName>
    <definedName name="CHK2.3" localSheetId="13">#REF!</definedName>
    <definedName name="CHK2.3" localSheetId="39">#REF!</definedName>
    <definedName name="CHK2.3" localSheetId="26">[60]Q2!#REF!</definedName>
    <definedName name="CHK2.3" localSheetId="31">[60]Q2!#REF!</definedName>
    <definedName name="CHK2.3" localSheetId="40">#REF!</definedName>
    <definedName name="CHK2.3" localSheetId="41">[60]Q2!#REF!</definedName>
    <definedName name="CHK2.3" localSheetId="42">[60]Q2!#REF!</definedName>
    <definedName name="CHK2.3" localSheetId="43">[60]Q2!#REF!</definedName>
    <definedName name="CHK2.3" localSheetId="44">[60]Q2!#REF!</definedName>
    <definedName name="CHK2.3" localSheetId="45">#REF!</definedName>
    <definedName name="CHK2.3" localSheetId="51">[60]Q2!#REF!</definedName>
    <definedName name="CHK2.3" localSheetId="52">[60]Q2!#REF!</definedName>
    <definedName name="CHK2.3" localSheetId="54">#REF!</definedName>
    <definedName name="CHK2.3" localSheetId="65">[60]Q2!#REF!</definedName>
    <definedName name="CHK2.3" localSheetId="66">[60]Q2!#REF!</definedName>
    <definedName name="CHK2.3" localSheetId="19">#REF!</definedName>
    <definedName name="CHK2.3" localSheetId="20">[60]Q2!#REF!</definedName>
    <definedName name="CHK2.3" localSheetId="0">[60]Q2!#REF!</definedName>
    <definedName name="CHK2.3">#REF!</definedName>
    <definedName name="CHK5.1" localSheetId="68">#REF!</definedName>
    <definedName name="CHK5.1" localSheetId="69">#REF!</definedName>
    <definedName name="CHK5.1" localSheetId="70">#REF!</definedName>
    <definedName name="CHK5.1" localSheetId="72">#REF!</definedName>
    <definedName name="CHK5.1" localSheetId="74">#REF!</definedName>
    <definedName name="CHK5.1" localSheetId="75">#REF!</definedName>
    <definedName name="CHK5.1" localSheetId="76">#REF!</definedName>
    <definedName name="CHK5.1" localSheetId="12">#REF!</definedName>
    <definedName name="CHK5.1" localSheetId="13">#REF!</definedName>
    <definedName name="CHK5.1" localSheetId="14">#REF!</definedName>
    <definedName name="CHK5.1" localSheetId="22">#REF!</definedName>
    <definedName name="CHK5.1" localSheetId="25">#REF!</definedName>
    <definedName name="CHK5.1" localSheetId="63">#REF!</definedName>
    <definedName name="CHK5.1" localSheetId="39">#REF!</definedName>
    <definedName name="CHK5.1" localSheetId="24">#REF!</definedName>
    <definedName name="CHK5.1" localSheetId="26">#REF!</definedName>
    <definedName name="CHK5.1" localSheetId="32">#REF!</definedName>
    <definedName name="CHK5.1" localSheetId="40">#REF!</definedName>
    <definedName name="CHK5.1" localSheetId="41">#REF!</definedName>
    <definedName name="CHK5.1" localSheetId="42">#REF!</definedName>
    <definedName name="CHK5.1" localSheetId="43">#REF!</definedName>
    <definedName name="CHK5.1" localSheetId="44">#REF!</definedName>
    <definedName name="CHK5.1" localSheetId="45">#REF!</definedName>
    <definedName name="CHK5.1" localSheetId="51">#REF!</definedName>
    <definedName name="CHK5.1" localSheetId="52">#REF!</definedName>
    <definedName name="CHK5.1" localSheetId="54">#REF!</definedName>
    <definedName name="CHK5.1" localSheetId="64">#REF!</definedName>
    <definedName name="CHK5.1" localSheetId="65">#REF!</definedName>
    <definedName name="CHK5.1" localSheetId="66">#REF!</definedName>
    <definedName name="CHK5.1" localSheetId="19">#REF!</definedName>
    <definedName name="CHK5.1" localSheetId="20">#REF!</definedName>
    <definedName name="CHK5.1" localSheetId="0">#REF!</definedName>
    <definedName name="CHK5.1">#REF!</definedName>
    <definedName name="cin" localSheetId="68">[24]Programa!#REF!</definedName>
    <definedName name="cin" localSheetId="69">[24]Programa!#REF!</definedName>
    <definedName name="cin" localSheetId="70">[24]Programa!#REF!</definedName>
    <definedName name="cin" localSheetId="72">[24]Programa!#REF!</definedName>
    <definedName name="cin" localSheetId="74">[24]Programa!#REF!</definedName>
    <definedName name="cin" localSheetId="75">[24]Programa!#REF!</definedName>
    <definedName name="cin" localSheetId="76">[24]Programa!#REF!</definedName>
    <definedName name="cin" localSheetId="12">#REF!</definedName>
    <definedName name="cin" localSheetId="13">#REF!</definedName>
    <definedName name="cin" localSheetId="63">[24]Programa!#REF!</definedName>
    <definedName name="cin" localSheetId="39">#REF!</definedName>
    <definedName name="cin" localSheetId="26">[24]Programa!#REF!</definedName>
    <definedName name="cin" localSheetId="31">[24]Programa!#REF!</definedName>
    <definedName name="cin" localSheetId="40">#REF!</definedName>
    <definedName name="cin" localSheetId="41">[24]Programa!#REF!</definedName>
    <definedName name="cin" localSheetId="42">[24]Programa!#REF!</definedName>
    <definedName name="cin" localSheetId="43">[24]Programa!#REF!</definedName>
    <definedName name="cin" localSheetId="44">[24]Programa!#REF!</definedName>
    <definedName name="cin" localSheetId="45">#REF!</definedName>
    <definedName name="cin" localSheetId="51">[24]Programa!#REF!</definedName>
    <definedName name="cin" localSheetId="52">[24]Programa!#REF!</definedName>
    <definedName name="cin" localSheetId="54">#REF!</definedName>
    <definedName name="cin" localSheetId="64">[24]Programa!#REF!</definedName>
    <definedName name="cin" localSheetId="65">[24]Programa!#REF!</definedName>
    <definedName name="cin" localSheetId="66">[24]Programa!#REF!</definedName>
    <definedName name="cin" localSheetId="19">#REF!</definedName>
    <definedName name="cin" localSheetId="20">[24]Programa!#REF!</definedName>
    <definedName name="cin" localSheetId="0">[24]Programa!#REF!</definedName>
    <definedName name="cin">#REF!</definedName>
    <definedName name="cirr" localSheetId="68">#REF!</definedName>
    <definedName name="cirr" localSheetId="69">#REF!</definedName>
    <definedName name="cirr" localSheetId="70">#REF!</definedName>
    <definedName name="cirr" localSheetId="72">#REF!</definedName>
    <definedName name="cirr" localSheetId="74">#REF!</definedName>
    <definedName name="cirr" localSheetId="75">#REF!</definedName>
    <definedName name="cirr" localSheetId="76">#REF!</definedName>
    <definedName name="cirr" localSheetId="12">#REF!</definedName>
    <definedName name="cirr" localSheetId="13">#REF!</definedName>
    <definedName name="cirr" localSheetId="14">#REF!</definedName>
    <definedName name="cirr" localSheetId="22">#REF!</definedName>
    <definedName name="cirr" localSheetId="63">#REF!</definedName>
    <definedName name="cirr" localSheetId="39">#REF!</definedName>
    <definedName name="cirr" localSheetId="32">#REF!</definedName>
    <definedName name="cirr" localSheetId="40">#REF!</definedName>
    <definedName name="cirr" localSheetId="41">#REF!</definedName>
    <definedName name="cirr" localSheetId="42">#REF!</definedName>
    <definedName name="cirr" localSheetId="43">#REF!</definedName>
    <definedName name="cirr" localSheetId="44">#REF!</definedName>
    <definedName name="cirr" localSheetId="45">#REF!</definedName>
    <definedName name="cirr" localSheetId="51">#REF!</definedName>
    <definedName name="cirr" localSheetId="52">#REF!</definedName>
    <definedName name="cirr" localSheetId="54">#REF!</definedName>
    <definedName name="cirr" localSheetId="64">#REF!</definedName>
    <definedName name="cirr" localSheetId="65">#REF!</definedName>
    <definedName name="cirr" localSheetId="66">#REF!</definedName>
    <definedName name="cirr" localSheetId="19">#REF!</definedName>
    <definedName name="cirr" localSheetId="20">#REF!</definedName>
    <definedName name="cirr" localSheetId="0">#REF!</definedName>
    <definedName name="cirr">#REF!</definedName>
    <definedName name="ClaveDeColor" localSheetId="68">#REF!</definedName>
    <definedName name="ClaveDeColor" localSheetId="69">#REF!</definedName>
    <definedName name="ClaveDeColor" localSheetId="70">#REF!</definedName>
    <definedName name="ClaveDeColor" localSheetId="72">#REF!</definedName>
    <definedName name="ClaveDeColor" localSheetId="74">#REF!</definedName>
    <definedName name="ClaveDeColor" localSheetId="75">#REF!</definedName>
    <definedName name="ClaveDeColor" localSheetId="76">#REF!</definedName>
    <definedName name="ClaveDeColor" localSheetId="12">#REF!</definedName>
    <definedName name="ClaveDeColor" localSheetId="13">#REF!</definedName>
    <definedName name="ClaveDeColor" localSheetId="14">#REF!</definedName>
    <definedName name="ClaveDeColor" localSheetId="22">#REF!</definedName>
    <definedName name="ClaveDeColor" localSheetId="63">#REF!</definedName>
    <definedName name="ClaveDeColor" localSheetId="39">#REF!</definedName>
    <definedName name="ClaveDeColor" localSheetId="32">#REF!</definedName>
    <definedName name="ClaveDeColor" localSheetId="40">#REF!</definedName>
    <definedName name="ClaveDeColor" localSheetId="41">#REF!</definedName>
    <definedName name="ClaveDeColor" localSheetId="42">#REF!</definedName>
    <definedName name="ClaveDeColor" localSheetId="43">#REF!</definedName>
    <definedName name="ClaveDeColor" localSheetId="44">#REF!</definedName>
    <definedName name="ClaveDeColor" localSheetId="45">#REF!</definedName>
    <definedName name="ClaveDeColor" localSheetId="51">#REF!</definedName>
    <definedName name="ClaveDeColor" localSheetId="52">#REF!</definedName>
    <definedName name="ClaveDeColor" localSheetId="54">#REF!</definedName>
    <definedName name="ClaveDeColor" localSheetId="64">#REF!</definedName>
    <definedName name="ClaveDeColor" localSheetId="65">#REF!</definedName>
    <definedName name="ClaveDeColor" localSheetId="19">#REF!</definedName>
    <definedName name="ClaveDeColor" localSheetId="20">#REF!</definedName>
    <definedName name="ClaveDeColor" localSheetId="0">#REF!</definedName>
    <definedName name="ClaveDeColor">#REF!</definedName>
    <definedName name="CLUB_PARIS_2004" localSheetId="68">#REF!</definedName>
    <definedName name="CLUB_PARIS_2004" localSheetId="69">#REF!</definedName>
    <definedName name="CLUB_PARIS_2004" localSheetId="70">#REF!</definedName>
    <definedName name="CLUB_PARIS_2004" localSheetId="72">#REF!</definedName>
    <definedName name="CLUB_PARIS_2004" localSheetId="74">#REF!</definedName>
    <definedName name="CLUB_PARIS_2004" localSheetId="75">#REF!</definedName>
    <definedName name="CLUB_PARIS_2004" localSheetId="76">#REF!</definedName>
    <definedName name="CLUB_PARIS_2004" localSheetId="12">#REF!</definedName>
    <definedName name="CLUB_PARIS_2004" localSheetId="13">#REF!</definedName>
    <definedName name="CLUB_PARIS_2004" localSheetId="63">#REF!</definedName>
    <definedName name="CLUB_PARIS_2004" localSheetId="39">#REF!</definedName>
    <definedName name="CLUB_PARIS_2004" localSheetId="40">#REF!</definedName>
    <definedName name="CLUB_PARIS_2004" localSheetId="41">#REF!</definedName>
    <definedName name="CLUB_PARIS_2004" localSheetId="42">#REF!</definedName>
    <definedName name="CLUB_PARIS_2004" localSheetId="43">#REF!</definedName>
    <definedName name="CLUB_PARIS_2004" localSheetId="44">#REF!</definedName>
    <definedName name="CLUB_PARIS_2004" localSheetId="45">#REF!</definedName>
    <definedName name="CLUB_PARIS_2004" localSheetId="51">#REF!</definedName>
    <definedName name="CLUB_PARIS_2004" localSheetId="54">#REF!</definedName>
    <definedName name="CLUB_PARIS_2004" localSheetId="64">#REF!</definedName>
    <definedName name="CLUB_PARIS_2004" localSheetId="65">#REF!</definedName>
    <definedName name="CLUB_PARIS_2004" localSheetId="19">#REF!</definedName>
    <definedName name="CLUB_PARIS_2004" localSheetId="20">#REF!</definedName>
    <definedName name="CLUB_PARIS_2004" localSheetId="0">#REF!</definedName>
    <definedName name="CLUB_PARIS_2004">#REF!</definedName>
    <definedName name="CLUB91" localSheetId="68">#REF!</definedName>
    <definedName name="CLUB91" localSheetId="69">#REF!</definedName>
    <definedName name="CLUB91" localSheetId="70">#REF!</definedName>
    <definedName name="CLUB91" localSheetId="72">#REF!</definedName>
    <definedName name="CLUB91" localSheetId="74">#REF!</definedName>
    <definedName name="CLUB91" localSheetId="75">#REF!</definedName>
    <definedName name="CLUB91" localSheetId="76">#REF!</definedName>
    <definedName name="CLUB91" localSheetId="12">#REF!</definedName>
    <definedName name="CLUB91" localSheetId="13">#REF!</definedName>
    <definedName name="CLUB91" localSheetId="14">#REF!</definedName>
    <definedName name="CLUB91" localSheetId="22">#REF!</definedName>
    <definedName name="CLUB91" localSheetId="27">#REF!</definedName>
    <definedName name="CLUB91" localSheetId="63">#REF!</definedName>
    <definedName name="CLUB91" localSheetId="39">#REF!</definedName>
    <definedName name="CLUB91" localSheetId="24">#REF!</definedName>
    <definedName name="CLUB91" localSheetId="32">#REF!</definedName>
    <definedName name="CLUB91" localSheetId="40">#REF!</definedName>
    <definedName name="CLUB91" localSheetId="41">#REF!</definedName>
    <definedName name="CLUB91" localSheetId="42">#REF!</definedName>
    <definedName name="CLUB91" localSheetId="43">#REF!</definedName>
    <definedName name="CLUB91" localSheetId="44">#REF!</definedName>
    <definedName name="CLUB91" localSheetId="45">#REF!</definedName>
    <definedName name="CLUB91" localSheetId="46">#REF!</definedName>
    <definedName name="CLUB91" localSheetId="47">#REF!</definedName>
    <definedName name="CLUB91" localSheetId="51">#REF!</definedName>
    <definedName name="CLUB91" localSheetId="52">#REF!</definedName>
    <definedName name="CLUB91" localSheetId="54">#REF!</definedName>
    <definedName name="CLUB91" localSheetId="64">#REF!</definedName>
    <definedName name="CLUB91" localSheetId="65">#REF!</definedName>
    <definedName name="CLUB91" localSheetId="19">#REF!</definedName>
    <definedName name="CLUB91" localSheetId="20">#REF!</definedName>
    <definedName name="CLUB91" localSheetId="0">#REF!</definedName>
    <definedName name="CLUB91">#REF!</definedName>
    <definedName name="cmbccr" localSheetId="68">#REF!</definedName>
    <definedName name="cmbccr" localSheetId="69">#REF!</definedName>
    <definedName name="cmbccr" localSheetId="70">#REF!</definedName>
    <definedName name="cmbccr" localSheetId="72">#REF!</definedName>
    <definedName name="cmbccr" localSheetId="74">#REF!</definedName>
    <definedName name="cmbccr" localSheetId="75">#REF!</definedName>
    <definedName name="cmbccr" localSheetId="76">#REF!</definedName>
    <definedName name="cmbccr" localSheetId="12">#REF!</definedName>
    <definedName name="cmbccr" localSheetId="13">#REF!</definedName>
    <definedName name="cmbccr" localSheetId="63">#REF!</definedName>
    <definedName name="cmbccr" localSheetId="39">#REF!</definedName>
    <definedName name="cmbccr" localSheetId="40">#REF!</definedName>
    <definedName name="cmbccr" localSheetId="41">#REF!</definedName>
    <definedName name="cmbccr" localSheetId="42">#REF!</definedName>
    <definedName name="cmbccr" localSheetId="43">#REF!</definedName>
    <definedName name="cmbccr" localSheetId="44">#REF!</definedName>
    <definedName name="cmbccr" localSheetId="45">#REF!</definedName>
    <definedName name="cmbccr" localSheetId="51">#REF!</definedName>
    <definedName name="cmbccr" localSheetId="54">#REF!</definedName>
    <definedName name="cmbccr" localSheetId="64">#REF!</definedName>
    <definedName name="cmbccr" localSheetId="65">#REF!</definedName>
    <definedName name="cmbccr" localSheetId="19">#REF!</definedName>
    <definedName name="cmbccr" localSheetId="20">#REF!</definedName>
    <definedName name="cmbccr" localSheetId="0">#REF!</definedName>
    <definedName name="cmbccr">#REF!</definedName>
    <definedName name="cmbcom" localSheetId="68">#REF!</definedName>
    <definedName name="cmbcom" localSheetId="69">#REF!</definedName>
    <definedName name="cmbcom" localSheetId="70">#REF!</definedName>
    <definedName name="cmbcom" localSheetId="72">#REF!</definedName>
    <definedName name="cmbcom" localSheetId="74">#REF!</definedName>
    <definedName name="cmbcom" localSheetId="75">#REF!</definedName>
    <definedName name="cmbcom" localSheetId="76">#REF!</definedName>
    <definedName name="cmbcom" localSheetId="12">#REF!</definedName>
    <definedName name="cmbcom" localSheetId="13">#REF!</definedName>
    <definedName name="cmbcom" localSheetId="63">#REF!</definedName>
    <definedName name="cmbcom" localSheetId="39">#REF!</definedName>
    <definedName name="cmbcom" localSheetId="40">#REF!</definedName>
    <definedName name="cmbcom" localSheetId="41">#REF!</definedName>
    <definedName name="cmbcom" localSheetId="42">#REF!</definedName>
    <definedName name="cmbcom" localSheetId="43">#REF!</definedName>
    <definedName name="cmbcom" localSheetId="44">#REF!</definedName>
    <definedName name="cmbcom" localSheetId="45">#REF!</definedName>
    <definedName name="cmbcom" localSheetId="51">#REF!</definedName>
    <definedName name="cmbcom" localSheetId="54">#REF!</definedName>
    <definedName name="cmbcom" localSheetId="64">#REF!</definedName>
    <definedName name="cmbcom" localSheetId="65">#REF!</definedName>
    <definedName name="cmbcom" localSheetId="19">#REF!</definedName>
    <definedName name="cmbcom" localSheetId="20">#REF!</definedName>
    <definedName name="cmbcom" localSheetId="0">#REF!</definedName>
    <definedName name="cmbcom">#REF!</definedName>
    <definedName name="CMD" localSheetId="68">[62]BCP!#REF!</definedName>
    <definedName name="CMD" localSheetId="69">[62]BCP!#REF!</definedName>
    <definedName name="CMD" localSheetId="70">[62]BCP!#REF!</definedName>
    <definedName name="CMD" localSheetId="72">[62]BCP!#REF!</definedName>
    <definedName name="CMD" localSheetId="74">[62]BCP!#REF!</definedName>
    <definedName name="CMD" localSheetId="75">[62]BCP!#REF!</definedName>
    <definedName name="CMD" localSheetId="76">[62]BCP!#REF!</definedName>
    <definedName name="CMD" localSheetId="12">#REF!</definedName>
    <definedName name="CMD" localSheetId="13">#REF!</definedName>
    <definedName name="CMD" localSheetId="22">[62]BCP!#REF!</definedName>
    <definedName name="CMD" localSheetId="25">#REF!</definedName>
    <definedName name="CMD" localSheetId="39">#REF!</definedName>
    <definedName name="CMD" localSheetId="24">#REF!</definedName>
    <definedName name="CMD" localSheetId="26">[62]BCP!#REF!</definedName>
    <definedName name="CMD" localSheetId="31">[62]BCP!#REF!</definedName>
    <definedName name="CMD" localSheetId="40">#REF!</definedName>
    <definedName name="CMD" localSheetId="41">#REF!</definedName>
    <definedName name="CMD" localSheetId="42">#REF!</definedName>
    <definedName name="CMD" localSheetId="43">[62]BCP!#REF!</definedName>
    <definedName name="CMD" localSheetId="44">[62]BCP!#REF!</definedName>
    <definedName name="CMD" localSheetId="45">#REF!</definedName>
    <definedName name="CMD" localSheetId="51">#REF!</definedName>
    <definedName name="CMD" localSheetId="52">[62]BCP!#REF!</definedName>
    <definedName name="CMD" localSheetId="54">#REF!</definedName>
    <definedName name="CMD" localSheetId="65">[62]BCP!#REF!</definedName>
    <definedName name="CMD" localSheetId="66">[62]BCP!#REF!</definedName>
    <definedName name="CMD" localSheetId="19">#REF!</definedName>
    <definedName name="CMD" localSheetId="20">[62]BCP!#REF!</definedName>
    <definedName name="CMD" localSheetId="0">[62]BCP!#REF!</definedName>
    <definedName name="CMD">#REF!</definedName>
    <definedName name="cmethapp" localSheetId="68">#REF!,#REF!,#REF!</definedName>
    <definedName name="cmethapp" localSheetId="69">#REF!,#REF!,#REF!</definedName>
    <definedName name="cmethapp" localSheetId="70">#REF!,#REF!,#REF!</definedName>
    <definedName name="cmethapp" localSheetId="72">#REF!,#REF!,#REF!</definedName>
    <definedName name="cmethapp" localSheetId="74">#REF!,#REF!,#REF!</definedName>
    <definedName name="cmethapp" localSheetId="75">#REF!,#REF!,#REF!</definedName>
    <definedName name="cmethapp" localSheetId="76">#REF!,#REF!,#REF!</definedName>
    <definedName name="cmethapp" localSheetId="12">#REF!,#REF!,#REF!</definedName>
    <definedName name="cmethapp" localSheetId="13">#REF!,#REF!,#REF!</definedName>
    <definedName name="cmethapp" localSheetId="14">#REF!,#REF!,#REF!</definedName>
    <definedName name="cmethapp" localSheetId="22">#REF!,#REF!,#REF!</definedName>
    <definedName name="cmethapp" localSheetId="23">#REF!,#REF!,#REF!</definedName>
    <definedName name="cmethapp" localSheetId="25">#REF!,#REF!,#REF!</definedName>
    <definedName name="cmethapp" localSheetId="27">#REF!,#REF!,#REF!</definedName>
    <definedName name="cmethapp" localSheetId="63">#REF!,#REF!,#REF!</definedName>
    <definedName name="cmethapp" localSheetId="39">#REF!,#REF!,#REF!</definedName>
    <definedName name="cmethapp" localSheetId="24">#REF!,#REF!,#REF!</definedName>
    <definedName name="cmethapp" localSheetId="26">#REF!,#REF!,#REF!</definedName>
    <definedName name="cmethapp" localSheetId="31">#REF!,#REF!,#REF!</definedName>
    <definedName name="cmethapp" localSheetId="32">#REF!,#REF!,#REF!</definedName>
    <definedName name="cmethapp" localSheetId="36">#REF!,#REF!,#REF!</definedName>
    <definedName name="cmethapp" localSheetId="40">#REF!,#REF!,#REF!</definedName>
    <definedName name="cmethapp" localSheetId="41">#REF!,#REF!,#REF!</definedName>
    <definedName name="cmethapp" localSheetId="42">#REF!,#REF!,#REF!</definedName>
    <definedName name="cmethapp" localSheetId="43">#REF!,#REF!,#REF!</definedName>
    <definedName name="cmethapp" localSheetId="44">#REF!,#REF!,#REF!</definedName>
    <definedName name="cmethapp" localSheetId="45">#REF!,#REF!,#REF!</definedName>
    <definedName name="cmethapp" localSheetId="46">#REF!,#REF!,#REF!</definedName>
    <definedName name="cmethapp" localSheetId="47">#REF!,#REF!,#REF!</definedName>
    <definedName name="cmethapp" localSheetId="51">#REF!,#REF!,#REF!</definedName>
    <definedName name="cmethapp" localSheetId="52">#REF!,#REF!,#REF!</definedName>
    <definedName name="cmethapp" localSheetId="54">#REF!,#REF!,#REF!</definedName>
    <definedName name="cmethapp" localSheetId="64">#REF!,#REF!,#REF!</definedName>
    <definedName name="cmethapp" localSheetId="65">#REF!,#REF!,#REF!</definedName>
    <definedName name="cmethapp" localSheetId="66">#REF!,#REF!,#REF!</definedName>
    <definedName name="cmethapp" localSheetId="19">#REF!,#REF!,#REF!</definedName>
    <definedName name="cmethapp" localSheetId="20">#REF!,#REF!,#REF!</definedName>
    <definedName name="cmethapp" localSheetId="0">#REF!,#REF!,#REF!</definedName>
    <definedName name="cmethapp">#REF!,#REF!,#REF!</definedName>
    <definedName name="cmethmain" localSheetId="68">#REF!</definedName>
    <definedName name="cmethmain" localSheetId="69">#REF!</definedName>
    <definedName name="cmethmain" localSheetId="70">#REF!</definedName>
    <definedName name="cmethmain" localSheetId="72">#REF!</definedName>
    <definedName name="cmethmain" localSheetId="74">#REF!</definedName>
    <definedName name="cmethmain" localSheetId="75">#REF!</definedName>
    <definedName name="cmethmain" localSheetId="76">#REF!</definedName>
    <definedName name="cmethmain" localSheetId="12">#REF!</definedName>
    <definedName name="cmethmain" localSheetId="13">#REF!</definedName>
    <definedName name="cmethmain" localSheetId="14">#REF!</definedName>
    <definedName name="cmethmain" localSheetId="22">#REF!</definedName>
    <definedName name="cmethmain" localSheetId="23">#REF!</definedName>
    <definedName name="cmethmain" localSheetId="25">#REF!</definedName>
    <definedName name="cmethmain" localSheetId="27">#REF!</definedName>
    <definedName name="cmethmain" localSheetId="63">#REF!</definedName>
    <definedName name="cmethmain" localSheetId="39">#REF!</definedName>
    <definedName name="cmethmain" localSheetId="24">#REF!</definedName>
    <definedName name="cmethmain" localSheetId="31">#REF!</definedName>
    <definedName name="cmethmain" localSheetId="32">#REF!</definedName>
    <definedName name="cmethmain" localSheetId="36">#REF!</definedName>
    <definedName name="cmethmain" localSheetId="40">#REF!</definedName>
    <definedName name="cmethmain" localSheetId="41">#REF!</definedName>
    <definedName name="cmethmain" localSheetId="42">#REF!</definedName>
    <definedName name="cmethmain" localSheetId="43">#REF!</definedName>
    <definedName name="cmethmain" localSheetId="44">#REF!</definedName>
    <definedName name="cmethmain" localSheetId="45">#REF!</definedName>
    <definedName name="cmethmain" localSheetId="46">#REF!</definedName>
    <definedName name="cmethmain" localSheetId="47">#REF!</definedName>
    <definedName name="cmethmain" localSheetId="51">#REF!</definedName>
    <definedName name="cmethmain" localSheetId="52">#REF!</definedName>
    <definedName name="cmethmain" localSheetId="54">#REF!</definedName>
    <definedName name="cmethmain" localSheetId="64">#REF!</definedName>
    <definedName name="cmethmain" localSheetId="65">#REF!</definedName>
    <definedName name="cmethmain" localSheetId="66">#REF!</definedName>
    <definedName name="cmethmain" localSheetId="19">#REF!</definedName>
    <definedName name="cmethmain" localSheetId="20">#REF!</definedName>
    <definedName name="cmethmain" localSheetId="0">#REF!</definedName>
    <definedName name="cmethmain">#REF!</definedName>
    <definedName name="Cmin" localSheetId="68">OFFSET(#REF!,0,0,COUNT(#REF!),1)</definedName>
    <definedName name="Cmin" localSheetId="69">OFFSET(#REF!,0,0,COUNT(#REF!),1)</definedName>
    <definedName name="Cmin" localSheetId="70">OFFSET(#REF!,0,0,COUNT(#REF!),1)</definedName>
    <definedName name="Cmin" localSheetId="72">OFFSET(#REF!,0,0,COUNT(#REF!),1)</definedName>
    <definedName name="Cmin" localSheetId="74">OFFSET(#REF!,0,0,COUNT(#REF!),1)</definedName>
    <definedName name="Cmin" localSheetId="75">OFFSET(#REF!,0,0,COUNT(#REF!),1)</definedName>
    <definedName name="Cmin" localSheetId="76">OFFSET(#REF!,0,0,COUNT(#REF!),1)</definedName>
    <definedName name="Cmin" localSheetId="12">OFFSET(#REF!,0,0,COUNT(#REF!),1)</definedName>
    <definedName name="Cmin" localSheetId="13">OFFSET(#REF!,0,0,COUNT(#REF!),1)</definedName>
    <definedName name="Cmin" localSheetId="14">OFFSET(#REF!,0,0,COUNT(#REF!),1)</definedName>
    <definedName name="Cmin" localSheetId="22">OFFSET(#REF!,0,0,COUNT(#REF!),1)</definedName>
    <definedName name="Cmin" localSheetId="23">OFFSET(#REF!,0,0,COUNT(#REF!),1)</definedName>
    <definedName name="Cmin" localSheetId="25">OFFSET(#REF!,0,0,COUNT(#REF!),1)</definedName>
    <definedName name="Cmin" localSheetId="63">OFFSET(#REF!,0,0,COUNT(#REF!),1)</definedName>
    <definedName name="Cmin" localSheetId="39">OFFSET(#REF!,0,0,COUNT(#REF!),1)</definedName>
    <definedName name="Cmin" localSheetId="24">OFFSET(#REF!,0,0,COUNT(#REF!),1)</definedName>
    <definedName name="Cmin" localSheetId="31">OFFSET(#REF!,0,0,COUNT(#REF!),1)</definedName>
    <definedName name="Cmin" localSheetId="32">OFFSET(#REF!,0,0,COUNT(#REF!),1)</definedName>
    <definedName name="Cmin" localSheetId="40">OFFSET(#REF!,0,0,COUNT(#REF!),1)</definedName>
    <definedName name="Cmin" localSheetId="41">OFFSET(#REF!,0,0,COUNT(#REF!),1)</definedName>
    <definedName name="Cmin" localSheetId="42">OFFSET(#REF!,0,0,COUNT(#REF!),1)</definedName>
    <definedName name="Cmin" localSheetId="43">OFFSET(#REF!,0,0,COUNT(#REF!),1)</definedName>
    <definedName name="Cmin" localSheetId="44">OFFSET(#REF!,0,0,COUNT(#REF!),1)</definedName>
    <definedName name="Cmin" localSheetId="45">OFFSET(#REF!,0,0,COUNT(#REF!),1)</definedName>
    <definedName name="Cmin" localSheetId="46">OFFSET(#REF!,0,0,COUNT(#REF!),1)</definedName>
    <definedName name="Cmin" localSheetId="47">OFFSET(#REF!,0,0,COUNT(#REF!),1)</definedName>
    <definedName name="Cmin" localSheetId="51">OFFSET(#REF!,0,0,COUNT(#REF!),1)</definedName>
    <definedName name="Cmin" localSheetId="52">OFFSET(#REF!,0,0,COUNT(#REF!),1)</definedName>
    <definedName name="Cmin" localSheetId="54">OFFSET(#REF!,0,0,COUNT(#REF!),1)</definedName>
    <definedName name="Cmin" localSheetId="64">OFFSET(#REF!,0,0,COUNT(#REF!),1)</definedName>
    <definedName name="Cmin" localSheetId="65">OFFSET(#REF!,0,0,COUNT(#REF!),1)</definedName>
    <definedName name="Cmin" localSheetId="19">OFFSET(#REF!,0,0,COUNT(#REF!),1)</definedName>
    <definedName name="Cmin" localSheetId="20">OFFSET(#REF!,0,0,COUNT(#REF!),1)</definedName>
    <definedName name="Cmin" localSheetId="0">OFFSET(#REF!,0,0,COUNT(#REF!),1)</definedName>
    <definedName name="Cmin">OFFSET(#REF!,0,0,COUNT(#REF!),1)</definedName>
    <definedName name="cmsbn" localSheetId="68">#REF!</definedName>
    <definedName name="cmsbn" localSheetId="69">#REF!</definedName>
    <definedName name="cmsbn" localSheetId="70">#REF!</definedName>
    <definedName name="cmsbn" localSheetId="72">#REF!</definedName>
    <definedName name="cmsbn" localSheetId="74">#REF!</definedName>
    <definedName name="cmsbn" localSheetId="75">#REF!</definedName>
    <definedName name="cmsbn" localSheetId="76">#REF!</definedName>
    <definedName name="cmsbn" localSheetId="12">#REF!</definedName>
    <definedName name="cmsbn" localSheetId="13">#REF!</definedName>
    <definedName name="cmsbn" localSheetId="63">#REF!</definedName>
    <definedName name="cmsbn" localSheetId="39">#REF!</definedName>
    <definedName name="cmsbn" localSheetId="26">#REF!</definedName>
    <definedName name="cmsbn" localSheetId="40">#REF!</definedName>
    <definedName name="cmsbn" localSheetId="41">#REF!</definedName>
    <definedName name="cmsbn" localSheetId="42">#REF!</definedName>
    <definedName name="cmsbn" localSheetId="43">#REF!</definedName>
    <definedName name="cmsbn" localSheetId="44">#REF!</definedName>
    <definedName name="cmsbn" localSheetId="45">#REF!</definedName>
    <definedName name="cmsbn" localSheetId="51">#REF!</definedName>
    <definedName name="cmsbn" localSheetId="54">#REF!</definedName>
    <definedName name="cmsbn" localSheetId="64">#REF!</definedName>
    <definedName name="cmsbn" localSheetId="65">#REF!</definedName>
    <definedName name="cmsbn" localSheetId="66">#REF!</definedName>
    <definedName name="cmsbn" localSheetId="19">#REF!</definedName>
    <definedName name="cmsbn" localSheetId="20">#REF!</definedName>
    <definedName name="cmsbn" localSheetId="0">#REF!</definedName>
    <definedName name="cmsbn">#REF!</definedName>
    <definedName name="CN" localSheetId="68">#REF!</definedName>
    <definedName name="CN" localSheetId="69">#REF!</definedName>
    <definedName name="CN" localSheetId="70">#REF!</definedName>
    <definedName name="CN" localSheetId="72">#REF!</definedName>
    <definedName name="CN" localSheetId="74">#REF!</definedName>
    <definedName name="CN" localSheetId="75">#REF!</definedName>
    <definedName name="CN" localSheetId="76">#REF!</definedName>
    <definedName name="CN" localSheetId="12">#REF!</definedName>
    <definedName name="CN" localSheetId="13">#REF!</definedName>
    <definedName name="CN" localSheetId="14">#REF!</definedName>
    <definedName name="CN" localSheetId="22">#REF!</definedName>
    <definedName name="CN" localSheetId="23">#REF!</definedName>
    <definedName name="CN" localSheetId="25">#REF!</definedName>
    <definedName name="CN" localSheetId="27">#REF!</definedName>
    <definedName name="CN" localSheetId="63">#REF!</definedName>
    <definedName name="CN" localSheetId="39">#REF!</definedName>
    <definedName name="CN" localSheetId="24">#REF!</definedName>
    <definedName name="CN" localSheetId="31">#REF!</definedName>
    <definedName name="CN" localSheetId="32">#REF!</definedName>
    <definedName name="CN" localSheetId="36">#REF!</definedName>
    <definedName name="CN" localSheetId="40">#REF!</definedName>
    <definedName name="CN" localSheetId="41">#REF!</definedName>
    <definedName name="CN" localSheetId="42">#REF!</definedName>
    <definedName name="CN" localSheetId="43">#REF!</definedName>
    <definedName name="CN" localSheetId="44">#REF!</definedName>
    <definedName name="CN" localSheetId="45">#REF!</definedName>
    <definedName name="CN" localSheetId="46">#REF!</definedName>
    <definedName name="CN" localSheetId="47">#REF!</definedName>
    <definedName name="CN" localSheetId="51">#REF!</definedName>
    <definedName name="CN" localSheetId="52">#REF!</definedName>
    <definedName name="CN" localSheetId="54">#REF!</definedName>
    <definedName name="CN" localSheetId="64">#REF!</definedName>
    <definedName name="CN" localSheetId="65">#REF!</definedName>
    <definedName name="CN" localSheetId="19">#REF!</definedName>
    <definedName name="CN" localSheetId="20">#REF!</definedName>
    <definedName name="CN" localSheetId="0">#REF!</definedName>
    <definedName name="CN">#REF!</definedName>
    <definedName name="CN1A" localSheetId="68">#REF!</definedName>
    <definedName name="CN1A" localSheetId="69">#REF!</definedName>
    <definedName name="CN1A" localSheetId="70">#REF!</definedName>
    <definedName name="CN1A" localSheetId="72">#REF!</definedName>
    <definedName name="CN1A" localSheetId="74">#REF!</definedName>
    <definedName name="CN1A" localSheetId="75">#REF!</definedName>
    <definedName name="CN1A" localSheetId="76">#REF!</definedName>
    <definedName name="CN1A" localSheetId="12">#REF!</definedName>
    <definedName name="CN1A" localSheetId="13">#REF!</definedName>
    <definedName name="CN1A" localSheetId="14">#REF!</definedName>
    <definedName name="CN1A" localSheetId="22">#REF!</definedName>
    <definedName name="CN1A" localSheetId="25">#REF!</definedName>
    <definedName name="CN1A" localSheetId="27">#REF!</definedName>
    <definedName name="CN1A" localSheetId="63">#REF!</definedName>
    <definedName name="CN1A" localSheetId="39">#REF!</definedName>
    <definedName name="CN1A" localSheetId="24">#REF!</definedName>
    <definedName name="CN1A" localSheetId="31">#REF!</definedName>
    <definedName name="CN1A" localSheetId="32">#REF!</definedName>
    <definedName name="CN1A" localSheetId="40">#REF!</definedName>
    <definedName name="CN1A" localSheetId="41">#REF!</definedName>
    <definedName name="CN1A" localSheetId="42">#REF!</definedName>
    <definedName name="CN1A" localSheetId="43">#REF!</definedName>
    <definedName name="CN1A" localSheetId="44">#REF!</definedName>
    <definedName name="CN1A" localSheetId="45">#REF!</definedName>
    <definedName name="CN1A" localSheetId="46">#REF!</definedName>
    <definedName name="CN1A" localSheetId="47">#REF!</definedName>
    <definedName name="CN1A" localSheetId="51">#REF!</definedName>
    <definedName name="CN1A" localSheetId="52">#REF!</definedName>
    <definedName name="CN1A" localSheetId="54">#REF!</definedName>
    <definedName name="CN1A" localSheetId="64">#REF!</definedName>
    <definedName name="CN1A" localSheetId="65">#REF!</definedName>
    <definedName name="CN1A" localSheetId="19">#REF!</definedName>
    <definedName name="CN1A" localSheetId="20">#REF!</definedName>
    <definedName name="CN1A" localSheetId="0">#REF!</definedName>
    <definedName name="CN1A">#REF!</definedName>
    <definedName name="cnspnf" localSheetId="68">#REF!</definedName>
    <definedName name="cnspnf" localSheetId="69">#REF!</definedName>
    <definedName name="cnspnf" localSheetId="70">#REF!</definedName>
    <definedName name="cnspnf" localSheetId="72">#REF!</definedName>
    <definedName name="cnspnf" localSheetId="74">#REF!</definedName>
    <definedName name="cnspnf" localSheetId="75">#REF!</definedName>
    <definedName name="cnspnf" localSheetId="76">#REF!</definedName>
    <definedName name="cnspnf" localSheetId="12">#REF!</definedName>
    <definedName name="cnspnf" localSheetId="13">#REF!</definedName>
    <definedName name="cnspnf" localSheetId="63">#REF!</definedName>
    <definedName name="cnspnf" localSheetId="39">#REF!</definedName>
    <definedName name="cnspnf" localSheetId="40">#REF!</definedName>
    <definedName name="cnspnf" localSheetId="41">#REF!</definedName>
    <definedName name="cnspnf" localSheetId="42">#REF!</definedName>
    <definedName name="cnspnf" localSheetId="43">#REF!</definedName>
    <definedName name="cnspnf" localSheetId="44">#REF!</definedName>
    <definedName name="cnspnf" localSheetId="45">#REF!</definedName>
    <definedName name="cnspnf" localSheetId="51">#REF!</definedName>
    <definedName name="cnspnf" localSheetId="54">#REF!</definedName>
    <definedName name="cnspnf" localSheetId="64">#REF!</definedName>
    <definedName name="cnspnf" localSheetId="65">#REF!</definedName>
    <definedName name="cnspnf" localSheetId="19">#REF!</definedName>
    <definedName name="cnspnf" localSheetId="20">#REF!</definedName>
    <definedName name="cnspnf" localSheetId="0">#REF!</definedName>
    <definedName name="cnspnf">#REF!</definedName>
    <definedName name="CNY" localSheetId="68">#REF!</definedName>
    <definedName name="CNY" localSheetId="69">#REF!</definedName>
    <definedName name="CNY" localSheetId="70">#REF!</definedName>
    <definedName name="CNY" localSheetId="72">#REF!</definedName>
    <definedName name="CNY" localSheetId="74">#REF!</definedName>
    <definedName name="CNY" localSheetId="75">#REF!</definedName>
    <definedName name="CNY" localSheetId="76">#REF!</definedName>
    <definedName name="CNY" localSheetId="12">#REF!</definedName>
    <definedName name="CNY" localSheetId="13">#REF!</definedName>
    <definedName name="CNY" localSheetId="63">#REF!</definedName>
    <definedName name="CNY" localSheetId="39">#REF!</definedName>
    <definedName name="CNY" localSheetId="40">#REF!</definedName>
    <definedName name="CNY" localSheetId="41">#REF!</definedName>
    <definedName name="CNY" localSheetId="42">#REF!</definedName>
    <definedName name="CNY" localSheetId="43">#REF!</definedName>
    <definedName name="CNY" localSheetId="44">#REF!</definedName>
    <definedName name="CNY" localSheetId="45">#REF!</definedName>
    <definedName name="CNY" localSheetId="51">#REF!</definedName>
    <definedName name="CNY" localSheetId="54">#REF!</definedName>
    <definedName name="CNY" localSheetId="64">#REF!</definedName>
    <definedName name="CNY" localSheetId="65">#REF!</definedName>
    <definedName name="CNY" localSheetId="19">#REF!</definedName>
    <definedName name="CNY" localSheetId="20">#REF!</definedName>
    <definedName name="CNY" localSheetId="0">#REF!</definedName>
    <definedName name="CNY">#REF!</definedName>
    <definedName name="Cobertura" localSheetId="12">#REF!</definedName>
    <definedName name="Cobertura" localSheetId="13">#REF!</definedName>
    <definedName name="Cobertura" localSheetId="39">#REF!</definedName>
    <definedName name="Cobertura" localSheetId="26">'[53]Ranking Bancario'!$Z$4:$AD$54</definedName>
    <definedName name="Cobertura" localSheetId="40">#REF!</definedName>
    <definedName name="Cobertura" localSheetId="41">#REF!</definedName>
    <definedName name="Cobertura" localSheetId="42">#REF!</definedName>
    <definedName name="Cobertura" localSheetId="43">'[53]Ranking Bancario'!$Z$4:$AD$54</definedName>
    <definedName name="Cobertura" localSheetId="44">'[53]Ranking Bancario'!$Z$4:$AD$54</definedName>
    <definedName name="Cobertura" localSheetId="45">#REF!</definedName>
    <definedName name="Cobertura" localSheetId="51">'[53]Ranking Bancario'!$Z$4:$AD$54</definedName>
    <definedName name="Cobertura" localSheetId="54">#REF!</definedName>
    <definedName name="Cobertura" localSheetId="66">'[53]Ranking Bancario'!$Z$4:$AD$54</definedName>
    <definedName name="Cobertura" localSheetId="19">#REF!</definedName>
    <definedName name="Cobertura" localSheetId="20">'[53]Ranking Bancario'!$Z$4:$AD$54</definedName>
    <definedName name="Cobertura" localSheetId="0">'[53]Ranking Bancario'!$Z$4:$AD$54</definedName>
    <definedName name="Cobertura">#REF!</definedName>
    <definedName name="COLOMBIA" localSheetId="68">#REF!</definedName>
    <definedName name="COLOMBIA" localSheetId="69">#REF!</definedName>
    <definedName name="COLOMBIA" localSheetId="70">#REF!</definedName>
    <definedName name="COLOMBIA" localSheetId="72">#REF!</definedName>
    <definedName name="COLOMBIA" localSheetId="74">#REF!</definedName>
    <definedName name="COLOMBIA" localSheetId="75">#REF!</definedName>
    <definedName name="COLOMBIA" localSheetId="76">#REF!</definedName>
    <definedName name="COLOMBIA" localSheetId="12">#REF!</definedName>
    <definedName name="COLOMBIA" localSheetId="13">#REF!</definedName>
    <definedName name="COLOMBIA" localSheetId="14">#REF!</definedName>
    <definedName name="COLOMBIA" localSheetId="63">#REF!</definedName>
    <definedName name="COLOMBIA" localSheetId="39">#REF!</definedName>
    <definedName name="COLOMBIA" localSheetId="31">#REF!</definedName>
    <definedName name="COLOMBIA" localSheetId="40">#REF!</definedName>
    <definedName name="COLOMBIA" localSheetId="41">#REF!</definedName>
    <definedName name="COLOMBIA" localSheetId="42">#REF!</definedName>
    <definedName name="COLOMBIA" localSheetId="43">#REF!</definedName>
    <definedName name="COLOMBIA" localSheetId="44">#REF!</definedName>
    <definedName name="COLOMBIA" localSheetId="45">#REF!</definedName>
    <definedName name="COLOMBIA" localSheetId="51">#REF!</definedName>
    <definedName name="COLOMBIA" localSheetId="52">#REF!</definedName>
    <definedName name="COLOMBIA" localSheetId="54">#REF!</definedName>
    <definedName name="COLOMBIA" localSheetId="64">#REF!</definedName>
    <definedName name="COLOMBIA" localSheetId="65">#REF!</definedName>
    <definedName name="COLOMBIA" localSheetId="66">#REF!</definedName>
    <definedName name="COLOMBIA" localSheetId="19">#REF!</definedName>
    <definedName name="COLOMBIA" localSheetId="20">#REF!</definedName>
    <definedName name="COLOMBIA" localSheetId="0">#REF!</definedName>
    <definedName name="COLOMBIA">#REF!</definedName>
    <definedName name="Colombia___Summary_Accounts_of_the_Financial_System" localSheetId="68">[0]!base-flow</definedName>
    <definedName name="Colombia___Summary_Accounts_of_the_Financial_System" localSheetId="69">[0]!base-flow</definedName>
    <definedName name="Colombia___Summary_Accounts_of_the_Financial_System" localSheetId="70">[0]!base-flow</definedName>
    <definedName name="Colombia___Summary_Accounts_of_the_Financial_System" localSheetId="72">[0]!base-flow</definedName>
    <definedName name="Colombia___Summary_Accounts_of_the_Financial_System" localSheetId="74">[0]!base-flow</definedName>
    <definedName name="Colombia___Summary_Accounts_of_the_Financial_System" localSheetId="75">[0]!base-flow</definedName>
    <definedName name="Colombia___Summary_Accounts_of_the_Financial_System" localSheetId="76">[0]!base-flow</definedName>
    <definedName name="Colombia___Summary_Accounts_of_the_Financial_System" localSheetId="12">'Gráfico 10'!base-flow</definedName>
    <definedName name="Colombia___Summary_Accounts_of_the_Financial_System" localSheetId="13">'Gráfico 11'!base-flow</definedName>
    <definedName name="Colombia___Summary_Accounts_of_the_Financial_System" localSheetId="14">base-flow</definedName>
    <definedName name="Colombia___Summary_Accounts_of_the_Financial_System" localSheetId="3">[0]!base-flow</definedName>
    <definedName name="Colombia___Summary_Accounts_of_the_Financial_System" localSheetId="4">[0]!base-flow</definedName>
    <definedName name="Colombia___Summary_Accounts_of_the_Financial_System" localSheetId="5">[0]!base-flow</definedName>
    <definedName name="Colombia___Summary_Accounts_of_the_Financial_System" localSheetId="6">[0]!base-flow</definedName>
    <definedName name="Colombia___Summary_Accounts_of_the_Financial_System" localSheetId="9">#REF!-flow</definedName>
    <definedName name="Colombia___Summary_Accounts_of_the_Financial_System" localSheetId="63">[0]!base-flow</definedName>
    <definedName name="Colombia___Summary_Accounts_of_the_Financial_System" localSheetId="30">base-flow</definedName>
    <definedName name="Colombia___Summary_Accounts_of_the_Financial_System" localSheetId="39">'Ilustración 1'!base-flow</definedName>
    <definedName name="Colombia___Summary_Accounts_of_the_Financial_System" localSheetId="2">base-flow</definedName>
    <definedName name="Colombia___Summary_Accounts_of_the_Financial_System" localSheetId="26">'Tabla 11'!base-flow</definedName>
    <definedName name="Colombia___Summary_Accounts_of_the_Financial_System" localSheetId="28">base-flow</definedName>
    <definedName name="Colombia___Summary_Accounts_of_the_Financial_System" localSheetId="31">base-flow</definedName>
    <definedName name="Colombia___Summary_Accounts_of_the_Financial_System" localSheetId="40">'Tabla 21'!base-flow</definedName>
    <definedName name="Colombia___Summary_Accounts_of_the_Financial_System" localSheetId="41">'Tabla 22'!base-flow</definedName>
    <definedName name="Colombia___Summary_Accounts_of_the_Financial_System" localSheetId="42">[82]!base-flow</definedName>
    <definedName name="Colombia___Summary_Accounts_of_the_Financial_System" localSheetId="43">'Tabla 24'!base-flow</definedName>
    <definedName name="Colombia___Summary_Accounts_of_the_Financial_System" localSheetId="44">'Tabla 25'!base-flow</definedName>
    <definedName name="Colombia___Summary_Accounts_of_the_Financial_System" localSheetId="45">'Tabla 26'!base-flow</definedName>
    <definedName name="Colombia___Summary_Accounts_of_the_Financial_System" localSheetId="48">[0]!base-flow</definedName>
    <definedName name="Colombia___Summary_Accounts_of_the_Financial_System" localSheetId="49">[0]!base-flow</definedName>
    <definedName name="Colombia___Summary_Accounts_of_the_Financial_System" localSheetId="51">'Tabla 32'!base-flow</definedName>
    <definedName name="Colombia___Summary_Accounts_of_the_Financial_System" localSheetId="52">base-flow</definedName>
    <definedName name="Colombia___Summary_Accounts_of_the_Financial_System" localSheetId="54">'Tabla 35'!base-flow</definedName>
    <definedName name="Colombia___Summary_Accounts_of_the_Financial_System" localSheetId="62">[0]!base-flow</definedName>
    <definedName name="Colombia___Summary_Accounts_of_the_Financial_System" localSheetId="64">[0]!base-flow</definedName>
    <definedName name="Colombia___Summary_Accounts_of_the_Financial_System" localSheetId="65">base-flow</definedName>
    <definedName name="Colombia___Summary_Accounts_of_the_Financial_System" localSheetId="66">'Tabla 46'!base-flow</definedName>
    <definedName name="Colombia___Summary_Accounts_of_the_Financial_System" localSheetId="67">base-flow</definedName>
    <definedName name="Colombia___Summary_Accounts_of_the_Financial_System" localSheetId="19">'Tabla 7'!base-flow</definedName>
    <definedName name="Colombia___Summary_Accounts_of_the_Financial_System" localSheetId="20">'Tabla 8'!base-flow</definedName>
    <definedName name="Colombia___Summary_Accounts_of_the_Financial_System" localSheetId="0">'Tabla Resumen'!base-flow</definedName>
    <definedName name="Colombia___Summary_Accounts_of_the_Financial_System">base-flow</definedName>
    <definedName name="Color1" localSheetId="68">#REF!</definedName>
    <definedName name="Color1" localSheetId="69">#REF!</definedName>
    <definedName name="Color1" localSheetId="70">#REF!</definedName>
    <definedName name="Color1" localSheetId="72">#REF!</definedName>
    <definedName name="Color1" localSheetId="74">#REF!</definedName>
    <definedName name="Color1" localSheetId="75">#REF!</definedName>
    <definedName name="Color1" localSheetId="76">#REF!</definedName>
    <definedName name="Color1" localSheetId="12">#REF!</definedName>
    <definedName name="Color1" localSheetId="13">#REF!</definedName>
    <definedName name="Color1" localSheetId="14">#REF!</definedName>
    <definedName name="Color1" localSheetId="22">#REF!</definedName>
    <definedName name="Color1" localSheetId="25">#REF!</definedName>
    <definedName name="Color1" localSheetId="63">#REF!</definedName>
    <definedName name="Color1" localSheetId="39">#REF!</definedName>
    <definedName name="Color1" localSheetId="31">#REF!</definedName>
    <definedName name="Color1" localSheetId="32">#REF!</definedName>
    <definedName name="Color1" localSheetId="40">#REF!</definedName>
    <definedName name="Color1" localSheetId="41">#REF!</definedName>
    <definedName name="Color1" localSheetId="42">#REF!</definedName>
    <definedName name="Color1" localSheetId="43">#REF!</definedName>
    <definedName name="Color1" localSheetId="44">#REF!</definedName>
    <definedName name="Color1" localSheetId="45">#REF!</definedName>
    <definedName name="Color1" localSheetId="51">#REF!</definedName>
    <definedName name="Color1" localSheetId="52">#REF!</definedName>
    <definedName name="Color1" localSheetId="54">#REF!</definedName>
    <definedName name="Color1" localSheetId="64">#REF!</definedName>
    <definedName name="Color1" localSheetId="65">#REF!</definedName>
    <definedName name="Color1" localSheetId="66">#REF!</definedName>
    <definedName name="Color1" localSheetId="19">#REF!</definedName>
    <definedName name="Color1" localSheetId="20">#REF!</definedName>
    <definedName name="Color1" localSheetId="0">#REF!</definedName>
    <definedName name="Color1">#REF!</definedName>
    <definedName name="Color2" localSheetId="68">#REF!</definedName>
    <definedName name="Color2" localSheetId="69">#REF!</definedName>
    <definedName name="Color2" localSheetId="70">#REF!</definedName>
    <definedName name="Color2" localSheetId="72">#REF!</definedName>
    <definedName name="Color2" localSheetId="74">#REF!</definedName>
    <definedName name="Color2" localSheetId="75">#REF!</definedName>
    <definedName name="Color2" localSheetId="76">#REF!</definedName>
    <definedName name="Color2" localSheetId="12">#REF!</definedName>
    <definedName name="Color2" localSheetId="13">#REF!</definedName>
    <definedName name="Color2" localSheetId="14">#REF!</definedName>
    <definedName name="Color2" localSheetId="22">#REF!</definedName>
    <definedName name="Color2" localSheetId="63">#REF!</definedName>
    <definedName name="Color2" localSheetId="39">#REF!</definedName>
    <definedName name="Color2" localSheetId="32">#REF!</definedName>
    <definedName name="Color2" localSheetId="40">#REF!</definedName>
    <definedName name="Color2" localSheetId="41">#REF!</definedName>
    <definedName name="Color2" localSheetId="42">#REF!</definedName>
    <definedName name="Color2" localSheetId="43">#REF!</definedName>
    <definedName name="Color2" localSheetId="44">#REF!</definedName>
    <definedName name="Color2" localSheetId="45">#REF!</definedName>
    <definedName name="Color2" localSheetId="51">#REF!</definedName>
    <definedName name="Color2" localSheetId="52">#REF!</definedName>
    <definedName name="Color2" localSheetId="54">#REF!</definedName>
    <definedName name="Color2" localSheetId="64">#REF!</definedName>
    <definedName name="Color2" localSheetId="65">#REF!</definedName>
    <definedName name="Color2" localSheetId="19">#REF!</definedName>
    <definedName name="Color2" localSheetId="20">#REF!</definedName>
    <definedName name="Color2" localSheetId="0">#REF!</definedName>
    <definedName name="Color2">#REF!</definedName>
    <definedName name="Color3" localSheetId="68">#REF!</definedName>
    <definedName name="Color3" localSheetId="69">#REF!</definedName>
    <definedName name="Color3" localSheetId="70">#REF!</definedName>
    <definedName name="Color3" localSheetId="72">#REF!</definedName>
    <definedName name="Color3" localSheetId="74">#REF!</definedName>
    <definedName name="Color3" localSheetId="75">#REF!</definedName>
    <definedName name="Color3" localSheetId="76">#REF!</definedName>
    <definedName name="Color3" localSheetId="12">#REF!</definedName>
    <definedName name="Color3" localSheetId="13">#REF!</definedName>
    <definedName name="Color3" localSheetId="14">#REF!</definedName>
    <definedName name="Color3" localSheetId="22">#REF!</definedName>
    <definedName name="Color3" localSheetId="63">#REF!</definedName>
    <definedName name="Color3" localSheetId="39">#REF!</definedName>
    <definedName name="Color3" localSheetId="32">#REF!</definedName>
    <definedName name="Color3" localSheetId="40">#REF!</definedName>
    <definedName name="Color3" localSheetId="41">#REF!</definedName>
    <definedName name="Color3" localSheetId="42">#REF!</definedName>
    <definedName name="Color3" localSheetId="43">#REF!</definedName>
    <definedName name="Color3" localSheetId="44">#REF!</definedName>
    <definedName name="Color3" localSheetId="45">#REF!</definedName>
    <definedName name="Color3" localSheetId="51">#REF!</definedName>
    <definedName name="Color3" localSheetId="52">#REF!</definedName>
    <definedName name="Color3" localSheetId="54">#REF!</definedName>
    <definedName name="Color3" localSheetId="64">#REF!</definedName>
    <definedName name="Color3" localSheetId="65">#REF!</definedName>
    <definedName name="Color3" localSheetId="19">#REF!</definedName>
    <definedName name="Color3" localSheetId="20">#REF!</definedName>
    <definedName name="Color3" localSheetId="0">#REF!</definedName>
    <definedName name="Color3">#REF!</definedName>
    <definedName name="Color4" localSheetId="68">#REF!</definedName>
    <definedName name="Color4" localSheetId="69">#REF!</definedName>
    <definedName name="Color4" localSheetId="70">#REF!</definedName>
    <definedName name="Color4" localSheetId="72">#REF!</definedName>
    <definedName name="Color4" localSheetId="74">#REF!</definedName>
    <definedName name="Color4" localSheetId="75">#REF!</definedName>
    <definedName name="Color4" localSheetId="76">#REF!</definedName>
    <definedName name="Color4" localSheetId="12">#REF!</definedName>
    <definedName name="Color4" localSheetId="13">#REF!</definedName>
    <definedName name="Color4" localSheetId="22">#REF!</definedName>
    <definedName name="Color4" localSheetId="63">#REF!</definedName>
    <definedName name="Color4" localSheetId="39">#REF!</definedName>
    <definedName name="Color4" localSheetId="32">#REF!</definedName>
    <definedName name="Color4" localSheetId="40">#REF!</definedName>
    <definedName name="Color4" localSheetId="41">#REF!</definedName>
    <definedName name="Color4" localSheetId="42">#REF!</definedName>
    <definedName name="Color4" localSheetId="43">#REF!</definedName>
    <definedName name="Color4" localSheetId="44">#REF!</definedName>
    <definedName name="Color4" localSheetId="45">#REF!</definedName>
    <definedName name="Color4" localSheetId="51">#REF!</definedName>
    <definedName name="Color4" localSheetId="52">#REF!</definedName>
    <definedName name="Color4" localSheetId="54">#REF!</definedName>
    <definedName name="Color4" localSheetId="64">#REF!</definedName>
    <definedName name="Color4" localSheetId="65">#REF!</definedName>
    <definedName name="Color4" localSheetId="19">#REF!</definedName>
    <definedName name="Color4" localSheetId="20">#REF!</definedName>
    <definedName name="Color4" localSheetId="0">#REF!</definedName>
    <definedName name="Color4">#REF!</definedName>
    <definedName name="Color5" localSheetId="68">#REF!</definedName>
    <definedName name="Color5" localSheetId="69">#REF!</definedName>
    <definedName name="Color5" localSheetId="70">#REF!</definedName>
    <definedName name="Color5" localSheetId="72">#REF!</definedName>
    <definedName name="Color5" localSheetId="74">#REF!</definedName>
    <definedName name="Color5" localSheetId="75">#REF!</definedName>
    <definedName name="Color5" localSheetId="76">#REF!</definedName>
    <definedName name="Color5" localSheetId="12">#REF!</definedName>
    <definedName name="Color5" localSheetId="13">#REF!</definedName>
    <definedName name="Color5" localSheetId="22">#REF!</definedName>
    <definedName name="Color5" localSheetId="63">#REF!</definedName>
    <definedName name="Color5" localSheetId="39">#REF!</definedName>
    <definedName name="Color5" localSheetId="32">#REF!</definedName>
    <definedName name="Color5" localSheetId="40">#REF!</definedName>
    <definedName name="Color5" localSheetId="41">#REF!</definedName>
    <definedName name="Color5" localSheetId="42">#REF!</definedName>
    <definedName name="Color5" localSheetId="43">#REF!</definedName>
    <definedName name="Color5" localSheetId="44">#REF!</definedName>
    <definedName name="Color5" localSheetId="45">#REF!</definedName>
    <definedName name="Color5" localSheetId="51">#REF!</definedName>
    <definedName name="Color5" localSheetId="52">#REF!</definedName>
    <definedName name="Color5" localSheetId="54">#REF!</definedName>
    <definedName name="Color5" localSheetId="64">#REF!</definedName>
    <definedName name="Color5" localSheetId="65">#REF!</definedName>
    <definedName name="Color5" localSheetId="19">#REF!</definedName>
    <definedName name="Color5" localSheetId="20">#REF!</definedName>
    <definedName name="Color5" localSheetId="0">#REF!</definedName>
    <definedName name="Color5">#REF!</definedName>
    <definedName name="Color6" localSheetId="68">#REF!</definedName>
    <definedName name="Color6" localSheetId="69">#REF!</definedName>
    <definedName name="Color6" localSheetId="70">#REF!</definedName>
    <definedName name="Color6" localSheetId="72">#REF!</definedName>
    <definedName name="Color6" localSheetId="74">#REF!</definedName>
    <definedName name="Color6" localSheetId="75">#REF!</definedName>
    <definedName name="Color6" localSheetId="76">#REF!</definedName>
    <definedName name="Color6" localSheetId="12">#REF!</definedName>
    <definedName name="Color6" localSheetId="13">#REF!</definedName>
    <definedName name="Color6" localSheetId="22">#REF!</definedName>
    <definedName name="Color6" localSheetId="63">#REF!</definedName>
    <definedName name="Color6" localSheetId="39">#REF!</definedName>
    <definedName name="Color6" localSheetId="32">#REF!</definedName>
    <definedName name="Color6" localSheetId="40">#REF!</definedName>
    <definedName name="Color6" localSheetId="41">#REF!</definedName>
    <definedName name="Color6" localSheetId="42">#REF!</definedName>
    <definedName name="Color6" localSheetId="43">#REF!</definedName>
    <definedName name="Color6" localSheetId="44">#REF!</definedName>
    <definedName name="Color6" localSheetId="45">#REF!</definedName>
    <definedName name="Color6" localSheetId="51">#REF!</definedName>
    <definedName name="Color6" localSheetId="52">#REF!</definedName>
    <definedName name="Color6" localSheetId="54">#REF!</definedName>
    <definedName name="Color6" localSheetId="64">#REF!</definedName>
    <definedName name="Color6" localSheetId="65">#REF!</definedName>
    <definedName name="Color6" localSheetId="19">#REF!</definedName>
    <definedName name="Color6" localSheetId="20">#REF!</definedName>
    <definedName name="Color6" localSheetId="0">#REF!</definedName>
    <definedName name="Color6">#REF!</definedName>
    <definedName name="COM" localSheetId="68">#REF!</definedName>
    <definedName name="COM" localSheetId="69">#REF!</definedName>
    <definedName name="COM" localSheetId="70">#REF!</definedName>
    <definedName name="COM" localSheetId="72">#REF!</definedName>
    <definedName name="COM" localSheetId="74">#REF!</definedName>
    <definedName name="COM" localSheetId="75">#REF!</definedName>
    <definedName name="COM" localSheetId="76">#REF!</definedName>
    <definedName name="COM" localSheetId="12">#REF!</definedName>
    <definedName name="COM" localSheetId="13">#REF!</definedName>
    <definedName name="COM" localSheetId="22">#REF!</definedName>
    <definedName name="COM" localSheetId="63">#REF!</definedName>
    <definedName name="COM" localSheetId="39">#REF!</definedName>
    <definedName name="COM" localSheetId="32">#REF!</definedName>
    <definedName name="COM" localSheetId="40">#REF!</definedName>
    <definedName name="COM" localSheetId="41">#REF!</definedName>
    <definedName name="COM" localSheetId="42">#REF!</definedName>
    <definedName name="COM" localSheetId="43">#REF!</definedName>
    <definedName name="COM" localSheetId="44">#REF!</definedName>
    <definedName name="COM" localSheetId="45">#REF!</definedName>
    <definedName name="COM" localSheetId="51">#REF!</definedName>
    <definedName name="COM" localSheetId="52">#REF!</definedName>
    <definedName name="COM" localSheetId="54">#REF!</definedName>
    <definedName name="COM" localSheetId="64">#REF!</definedName>
    <definedName name="COM" localSheetId="65">#REF!</definedName>
    <definedName name="COM" localSheetId="19">#REF!</definedName>
    <definedName name="COM" localSheetId="20">#REF!</definedName>
    <definedName name="COM" localSheetId="0">#REF!</definedName>
    <definedName name="COM">#REF!</definedName>
    <definedName name="coma" localSheetId="68">[24]Programa!#REF!</definedName>
    <definedName name="coma" localSheetId="69">[24]Programa!#REF!</definedName>
    <definedName name="coma" localSheetId="70">[24]Programa!#REF!</definedName>
    <definedName name="coma" localSheetId="72">[24]Programa!#REF!</definedName>
    <definedName name="coma" localSheetId="74">[24]Programa!#REF!</definedName>
    <definedName name="coma" localSheetId="75">[24]Programa!#REF!</definedName>
    <definedName name="coma" localSheetId="76">[24]Programa!#REF!</definedName>
    <definedName name="coma" localSheetId="12">#REF!</definedName>
    <definedName name="coma" localSheetId="13">#REF!</definedName>
    <definedName name="coma" localSheetId="39">#REF!</definedName>
    <definedName name="coma" localSheetId="26">[24]Programa!#REF!</definedName>
    <definedName name="coma" localSheetId="31">[24]Programa!#REF!</definedName>
    <definedName name="coma" localSheetId="40">#REF!</definedName>
    <definedName name="coma" localSheetId="41">[24]Programa!#REF!</definedName>
    <definedName name="coma" localSheetId="42">[24]Programa!#REF!</definedName>
    <definedName name="coma" localSheetId="43">[24]Programa!#REF!</definedName>
    <definedName name="coma" localSheetId="44">[24]Programa!#REF!</definedName>
    <definedName name="coma" localSheetId="45">#REF!</definedName>
    <definedName name="coma" localSheetId="51">[24]Programa!#REF!</definedName>
    <definedName name="coma" localSheetId="52">[24]Programa!#REF!</definedName>
    <definedName name="coma" localSheetId="54">#REF!</definedName>
    <definedName name="coma" localSheetId="65">[24]Programa!#REF!</definedName>
    <definedName name="coma" localSheetId="66">[24]Programa!#REF!</definedName>
    <definedName name="coma" localSheetId="19">#REF!</definedName>
    <definedName name="coma" localSheetId="20">[24]Programa!#REF!</definedName>
    <definedName name="coma" localSheetId="0">[24]Programa!#REF!</definedName>
    <definedName name="coma">#REF!</definedName>
    <definedName name="COMPAR" localSheetId="68">#REF!</definedName>
    <definedName name="COMPAR" localSheetId="69">#REF!</definedName>
    <definedName name="COMPAR" localSheetId="70">#REF!</definedName>
    <definedName name="COMPAR" localSheetId="72">#REF!</definedName>
    <definedName name="COMPAR" localSheetId="74">#REF!</definedName>
    <definedName name="COMPAR" localSheetId="75">#REF!</definedName>
    <definedName name="COMPAR" localSheetId="76">#REF!</definedName>
    <definedName name="COMPAR" localSheetId="12">#REF!</definedName>
    <definedName name="COMPAR" localSheetId="13">#REF!</definedName>
    <definedName name="COMPAR" localSheetId="14">#REF!</definedName>
    <definedName name="COMPAR" localSheetId="63">#REF!</definedName>
    <definedName name="COMPAR" localSheetId="39">#REF!</definedName>
    <definedName name="COMPAR" localSheetId="31">#REF!</definedName>
    <definedName name="COMPAR" localSheetId="40">#REF!</definedName>
    <definedName name="COMPAR" localSheetId="41">#REF!</definedName>
    <definedName name="COMPAR" localSheetId="42">#REF!</definedName>
    <definedName name="COMPAR" localSheetId="43">#REF!</definedName>
    <definedName name="COMPAR" localSheetId="44">#REF!</definedName>
    <definedName name="COMPAR" localSheetId="45">#REF!</definedName>
    <definedName name="COMPAR" localSheetId="51">#REF!</definedName>
    <definedName name="COMPAR" localSheetId="52">#REF!</definedName>
    <definedName name="COMPAR" localSheetId="54">#REF!</definedName>
    <definedName name="COMPAR" localSheetId="64">#REF!</definedName>
    <definedName name="COMPAR" localSheetId="65">#REF!</definedName>
    <definedName name="COMPAR" localSheetId="66">#REF!</definedName>
    <definedName name="COMPAR" localSheetId="19">#REF!</definedName>
    <definedName name="COMPAR" localSheetId="20">#REF!</definedName>
    <definedName name="COMPAR" localSheetId="0">#REF!</definedName>
    <definedName name="COMPAR">#REF!</definedName>
    <definedName name="COMPIGP" localSheetId="68">#REF!</definedName>
    <definedName name="COMPIGP" localSheetId="69">#REF!</definedName>
    <definedName name="COMPIGP" localSheetId="70">#REF!</definedName>
    <definedName name="COMPIGP" localSheetId="72">#REF!</definedName>
    <definedName name="COMPIGP" localSheetId="74">#REF!</definedName>
    <definedName name="COMPIGP" localSheetId="75">#REF!</definedName>
    <definedName name="COMPIGP" localSheetId="76">#REF!</definedName>
    <definedName name="COMPIGP" localSheetId="12">#REF!</definedName>
    <definedName name="COMPIGP" localSheetId="13">#REF!</definedName>
    <definedName name="COMPIGP" localSheetId="14">#REF!</definedName>
    <definedName name="COMPIGP" localSheetId="63">#REF!</definedName>
    <definedName name="COMPIGP" localSheetId="39">#REF!</definedName>
    <definedName name="COMPIGP" localSheetId="40">#REF!</definedName>
    <definedName name="COMPIGP" localSheetId="41">#REF!</definedName>
    <definedName name="COMPIGP" localSheetId="42">#REF!</definedName>
    <definedName name="COMPIGP" localSheetId="43">#REF!</definedName>
    <definedName name="COMPIGP" localSheetId="44">#REF!</definedName>
    <definedName name="COMPIGP" localSheetId="45">#REF!</definedName>
    <definedName name="COMPIGP" localSheetId="51">#REF!</definedName>
    <definedName name="COMPIGP" localSheetId="52">#REF!</definedName>
    <definedName name="COMPIGP" localSheetId="54">#REF!</definedName>
    <definedName name="COMPIGP" localSheetId="64">#REF!</definedName>
    <definedName name="COMPIGP" localSheetId="65">#REF!</definedName>
    <definedName name="COMPIGP" localSheetId="19">#REF!</definedName>
    <definedName name="COMPIGP" localSheetId="20">#REF!</definedName>
    <definedName name="COMPIGP" localSheetId="0">#REF!</definedName>
    <definedName name="COMPIGP">#REF!</definedName>
    <definedName name="COMPROJ99" localSheetId="68">#REF!</definedName>
    <definedName name="COMPROJ99" localSheetId="69">#REF!</definedName>
    <definedName name="COMPROJ99" localSheetId="70">#REF!</definedName>
    <definedName name="COMPROJ99" localSheetId="72">#REF!</definedName>
    <definedName name="COMPROJ99" localSheetId="74">#REF!</definedName>
    <definedName name="COMPROJ99" localSheetId="75">#REF!</definedName>
    <definedName name="COMPROJ99" localSheetId="76">#REF!</definedName>
    <definedName name="COMPROJ99" localSheetId="12">#REF!</definedName>
    <definedName name="COMPROJ99" localSheetId="13">#REF!</definedName>
    <definedName name="COMPROJ99" localSheetId="14">#REF!</definedName>
    <definedName name="COMPROJ99" localSheetId="63">#REF!</definedName>
    <definedName name="COMPROJ99" localSheetId="39">#REF!</definedName>
    <definedName name="COMPROJ99" localSheetId="40">#REF!</definedName>
    <definedName name="COMPROJ99" localSheetId="41">#REF!</definedName>
    <definedName name="COMPROJ99" localSheetId="42">#REF!</definedName>
    <definedName name="COMPROJ99" localSheetId="43">#REF!</definedName>
    <definedName name="COMPROJ99" localSheetId="44">#REF!</definedName>
    <definedName name="COMPROJ99" localSheetId="45">#REF!</definedName>
    <definedName name="COMPROJ99" localSheetId="51">#REF!</definedName>
    <definedName name="COMPROJ99" localSheetId="52">#REF!</definedName>
    <definedName name="COMPROJ99" localSheetId="54">#REF!</definedName>
    <definedName name="COMPROJ99" localSheetId="64">#REF!</definedName>
    <definedName name="COMPROJ99" localSheetId="65">#REF!</definedName>
    <definedName name="COMPROJ99" localSheetId="19">#REF!</definedName>
    <definedName name="COMPROJ99" localSheetId="20">#REF!</definedName>
    <definedName name="COMPROJ99" localSheetId="0">#REF!</definedName>
    <definedName name="COMPROJ99">#REF!</definedName>
    <definedName name="CONCK" localSheetId="68">#REF!</definedName>
    <definedName name="CONCK" localSheetId="69">#REF!</definedName>
    <definedName name="CONCK" localSheetId="70">#REF!</definedName>
    <definedName name="CONCK" localSheetId="72">#REF!</definedName>
    <definedName name="CONCK" localSheetId="74">#REF!</definedName>
    <definedName name="CONCK" localSheetId="75">#REF!</definedName>
    <definedName name="CONCK" localSheetId="76">#REF!</definedName>
    <definedName name="CONCK" localSheetId="12">#REF!</definedName>
    <definedName name="CONCK" localSheetId="13">#REF!</definedName>
    <definedName name="CONCK" localSheetId="63">#REF!</definedName>
    <definedName name="CONCK" localSheetId="39">#REF!</definedName>
    <definedName name="CONCK" localSheetId="40">#REF!</definedName>
    <definedName name="CONCK" localSheetId="41">#REF!</definedName>
    <definedName name="CONCK" localSheetId="42">#REF!</definedName>
    <definedName name="CONCK" localSheetId="43">#REF!</definedName>
    <definedName name="CONCK" localSheetId="44">#REF!</definedName>
    <definedName name="CONCK" localSheetId="45">#REF!</definedName>
    <definedName name="CONCK" localSheetId="51">#REF!</definedName>
    <definedName name="CONCK" localSheetId="54">#REF!</definedName>
    <definedName name="CONCK" localSheetId="64">#REF!</definedName>
    <definedName name="CONCK" localSheetId="65">#REF!</definedName>
    <definedName name="CONCK" localSheetId="19">#REF!</definedName>
    <definedName name="CONCK" localSheetId="20">#REF!</definedName>
    <definedName name="CONCK" localSheetId="0">#REF!</definedName>
    <definedName name="CONCK">#REF!</definedName>
    <definedName name="conor" localSheetId="68">#REF!</definedName>
    <definedName name="conor" localSheetId="69">#REF!</definedName>
    <definedName name="conor" localSheetId="70">#REF!</definedName>
    <definedName name="conor" localSheetId="72">#REF!</definedName>
    <definedName name="conor" localSheetId="74">#REF!</definedName>
    <definedName name="conor" localSheetId="75">#REF!</definedName>
    <definedName name="conor" localSheetId="76">#REF!</definedName>
    <definedName name="conor" localSheetId="12">#REF!</definedName>
    <definedName name="conor" localSheetId="13">#REF!</definedName>
    <definedName name="conor" localSheetId="63">#REF!</definedName>
    <definedName name="conor" localSheetId="39">#REF!</definedName>
    <definedName name="conor" localSheetId="40">#REF!</definedName>
    <definedName name="conor" localSheetId="41">#REF!</definedName>
    <definedName name="conor" localSheetId="42">#REF!</definedName>
    <definedName name="conor" localSheetId="43">#REF!</definedName>
    <definedName name="conor" localSheetId="44">#REF!</definedName>
    <definedName name="conor" localSheetId="45">#REF!</definedName>
    <definedName name="conor" localSheetId="51">#REF!</definedName>
    <definedName name="conor" localSheetId="54">#REF!</definedName>
    <definedName name="conor" localSheetId="64">#REF!</definedName>
    <definedName name="conor" localSheetId="65">#REF!</definedName>
    <definedName name="conor" localSheetId="19">#REF!</definedName>
    <definedName name="conor" localSheetId="20">#REF!</definedName>
    <definedName name="conor" localSheetId="0">#REF!</definedName>
    <definedName name="conor">#REF!</definedName>
    <definedName name="cons" localSheetId="68">#REF!</definedName>
    <definedName name="cons" localSheetId="69">#REF!</definedName>
    <definedName name="cons" localSheetId="70">#REF!</definedName>
    <definedName name="cons" localSheetId="72">#REF!</definedName>
    <definedName name="cons" localSheetId="74">#REF!</definedName>
    <definedName name="cons" localSheetId="75">#REF!</definedName>
    <definedName name="cons" localSheetId="76">#REF!</definedName>
    <definedName name="cons" localSheetId="12">#REF!</definedName>
    <definedName name="cons" localSheetId="13">#REF!</definedName>
    <definedName name="cons" localSheetId="63">#REF!</definedName>
    <definedName name="cons" localSheetId="39">#REF!</definedName>
    <definedName name="cons" localSheetId="40">#REF!</definedName>
    <definedName name="cons" localSheetId="41">#REF!</definedName>
    <definedName name="cons" localSheetId="42">#REF!</definedName>
    <definedName name="cons" localSheetId="43">#REF!</definedName>
    <definedName name="cons" localSheetId="44">#REF!</definedName>
    <definedName name="cons" localSheetId="45">#REF!</definedName>
    <definedName name="cons" localSheetId="51">#REF!</definedName>
    <definedName name="cons" localSheetId="54">#REF!</definedName>
    <definedName name="cons" localSheetId="64">#REF!</definedName>
    <definedName name="cons" localSheetId="65">#REF!</definedName>
    <definedName name="cons" localSheetId="19">#REF!</definedName>
    <definedName name="cons" localSheetId="20">#REF!</definedName>
    <definedName name="cons" localSheetId="0">#REF!</definedName>
    <definedName name="cons">#REF!</definedName>
    <definedName name="CONS1" localSheetId="12">#REF!</definedName>
    <definedName name="CONS1" localSheetId="13">#REF!</definedName>
    <definedName name="CONS1" localSheetId="25">#REF!</definedName>
    <definedName name="CONS1" localSheetId="39">#REF!</definedName>
    <definedName name="CONS1" localSheetId="24">#REF!</definedName>
    <definedName name="CONS1" localSheetId="26">[83]MONTHLY!$BP$4:$CA$4</definedName>
    <definedName name="CONS1" localSheetId="40">#REF!</definedName>
    <definedName name="CONS1" localSheetId="41">#REF!</definedName>
    <definedName name="CONS1" localSheetId="42">#REF!</definedName>
    <definedName name="CONS1" localSheetId="43">[83]MONTHLY!$BP$4:$CA$4</definedName>
    <definedName name="CONS1" localSheetId="44">[83]MONTHLY!$BP$4:$CA$4</definedName>
    <definedName name="CONS1" localSheetId="45">#REF!</definedName>
    <definedName name="CONS1" localSheetId="51">#REF!</definedName>
    <definedName name="CONS1" localSheetId="54">#REF!</definedName>
    <definedName name="CONS1" localSheetId="66">[83]MONTHLY!$BP$4:$CA$4</definedName>
    <definedName name="CONS1" localSheetId="19">#REF!</definedName>
    <definedName name="CONS1" localSheetId="20">[83]MONTHLY!$BP$4:$CA$4</definedName>
    <definedName name="CONS1" localSheetId="0">[83]MONTHLY!$BP$4:$CA$4</definedName>
    <definedName name="CONS1">#REF!</definedName>
    <definedName name="cons12mon" localSheetId="68">'[84]GDP projections'!#REF!</definedName>
    <definedName name="cons12mon" localSheetId="69">'[84]GDP projections'!#REF!</definedName>
    <definedName name="cons12mon" localSheetId="70">'[84]GDP projections'!#REF!</definedName>
    <definedName name="cons12mon" localSheetId="72">'[84]GDP projections'!#REF!</definedName>
    <definedName name="cons12mon" localSheetId="74">'[84]GDP projections'!#REF!</definedName>
    <definedName name="cons12mon" localSheetId="75">'[84]GDP projections'!#REF!</definedName>
    <definedName name="cons12mon" localSheetId="76">'[84]GDP projections'!#REF!</definedName>
    <definedName name="cons12mon" localSheetId="12">#REF!</definedName>
    <definedName name="cons12mon" localSheetId="13">#REF!</definedName>
    <definedName name="cons12mon" localSheetId="39">#REF!</definedName>
    <definedName name="cons12mon" localSheetId="26">'[84]GDP projections'!#REF!</definedName>
    <definedName name="cons12mon" localSheetId="31">'[84]GDP projections'!#REF!</definedName>
    <definedName name="cons12mon" localSheetId="40">#REF!</definedName>
    <definedName name="cons12mon" localSheetId="41">'[84]GDP projections'!#REF!</definedName>
    <definedName name="cons12mon" localSheetId="42">'[84]GDP projections'!#REF!</definedName>
    <definedName name="cons12mon" localSheetId="43">'[84]GDP projections'!#REF!</definedName>
    <definedName name="cons12mon" localSheetId="44">'[84]GDP projections'!#REF!</definedName>
    <definedName name="cons12mon" localSheetId="45">#REF!</definedName>
    <definedName name="cons12mon" localSheetId="51">'[84]GDP projections'!#REF!</definedName>
    <definedName name="cons12mon" localSheetId="54">#REF!</definedName>
    <definedName name="cons12mon" localSheetId="65">'[84]GDP projections'!#REF!</definedName>
    <definedName name="cons12mon" localSheetId="66">'[84]GDP projections'!#REF!</definedName>
    <definedName name="cons12mon" localSheetId="19">#REF!</definedName>
    <definedName name="cons12mon" localSheetId="20">'[84]GDP projections'!#REF!</definedName>
    <definedName name="cons12mon" localSheetId="0">'[84]GDP projections'!#REF!</definedName>
    <definedName name="cons12mon">#REF!</definedName>
    <definedName name="CONS2" localSheetId="12">#REF!</definedName>
    <definedName name="CONS2" localSheetId="13">#REF!</definedName>
    <definedName name="CONS2" localSheetId="25">#REF!</definedName>
    <definedName name="CONS2" localSheetId="39">#REF!</definedName>
    <definedName name="CONS2" localSheetId="24">#REF!</definedName>
    <definedName name="CONS2" localSheetId="26">[83]MONTHLY!$CB$4:$CM$4</definedName>
    <definedName name="CONS2" localSheetId="40">#REF!</definedName>
    <definedName name="CONS2" localSheetId="41">#REF!</definedName>
    <definedName name="CONS2" localSheetId="42">#REF!</definedName>
    <definedName name="CONS2" localSheetId="43">[83]MONTHLY!$CB$4:$CM$4</definedName>
    <definedName name="CONS2" localSheetId="44">[83]MONTHLY!$CB$4:$CM$4</definedName>
    <definedName name="CONS2" localSheetId="45">#REF!</definedName>
    <definedName name="CONS2" localSheetId="51">#REF!</definedName>
    <definedName name="CONS2" localSheetId="54">#REF!</definedName>
    <definedName name="CONS2" localSheetId="66">[83]MONTHLY!$CB$4:$CM$4</definedName>
    <definedName name="CONS2" localSheetId="19">#REF!</definedName>
    <definedName name="CONS2" localSheetId="20">[83]MONTHLY!$CB$4:$CM$4</definedName>
    <definedName name="CONS2" localSheetId="0">[83]MONTHLY!$CB$4:$CM$4</definedName>
    <definedName name="CONS2">#REF!</definedName>
    <definedName name="CONSOL" localSheetId="68">#REF!</definedName>
    <definedName name="CONSOL" localSheetId="69">#REF!</definedName>
    <definedName name="CONSOL" localSheetId="70">#REF!</definedName>
    <definedName name="CONSOL" localSheetId="72">#REF!</definedName>
    <definedName name="CONSOL" localSheetId="74">#REF!</definedName>
    <definedName name="CONSOL" localSheetId="75">#REF!</definedName>
    <definedName name="CONSOL" localSheetId="76">#REF!</definedName>
    <definedName name="CONSOL" localSheetId="12">#REF!</definedName>
    <definedName name="CONSOL" localSheetId="13">#REF!</definedName>
    <definedName name="CONSOL" localSheetId="14">#REF!</definedName>
    <definedName name="CONSOL" localSheetId="22">#REF!</definedName>
    <definedName name="CONSOL" localSheetId="23">#REF!</definedName>
    <definedName name="CONSOL" localSheetId="25">#REF!</definedName>
    <definedName name="CONSOL" localSheetId="63">#REF!</definedName>
    <definedName name="CONSOL" localSheetId="39">#REF!</definedName>
    <definedName name="CONSOL" localSheetId="24">#REF!</definedName>
    <definedName name="CONSOL" localSheetId="31">#REF!</definedName>
    <definedName name="CONSOL" localSheetId="32">#REF!</definedName>
    <definedName name="CONSOL" localSheetId="36">#REF!</definedName>
    <definedName name="CONSOL" localSheetId="40">#REF!</definedName>
    <definedName name="CONSOL" localSheetId="41">#REF!</definedName>
    <definedName name="CONSOL" localSheetId="42">#REF!</definedName>
    <definedName name="CONSOL" localSheetId="43">#REF!</definedName>
    <definedName name="CONSOL" localSheetId="44">#REF!</definedName>
    <definedName name="CONSOL" localSheetId="45">#REF!</definedName>
    <definedName name="CONSOL" localSheetId="51">#REF!</definedName>
    <definedName name="CONSOL" localSheetId="52">#REF!</definedName>
    <definedName name="CONSOL" localSheetId="54">#REF!</definedName>
    <definedName name="CONSOL" localSheetId="64">#REF!</definedName>
    <definedName name="CONSOL" localSheetId="65">#REF!</definedName>
    <definedName name="CONSOL" localSheetId="66">#REF!</definedName>
    <definedName name="CONSOL" localSheetId="19">#REF!</definedName>
    <definedName name="CONSOL" localSheetId="20">#REF!</definedName>
    <definedName name="CONSOL" localSheetId="0">#REF!</definedName>
    <definedName name="CONSOL">#REF!</definedName>
    <definedName name="CONSOLC2" localSheetId="68">#REF!</definedName>
    <definedName name="CONSOLC2" localSheetId="69">#REF!</definedName>
    <definedName name="CONSOLC2" localSheetId="70">#REF!</definedName>
    <definedName name="CONSOLC2" localSheetId="72">#REF!</definedName>
    <definedName name="CONSOLC2" localSheetId="74">#REF!</definedName>
    <definedName name="CONSOLC2" localSheetId="75">#REF!</definedName>
    <definedName name="CONSOLC2" localSheetId="76">#REF!</definedName>
    <definedName name="CONSOLC2" localSheetId="12">#REF!</definedName>
    <definedName name="CONSOLC2" localSheetId="13">#REF!</definedName>
    <definedName name="CONSOLC2" localSheetId="14">#REF!</definedName>
    <definedName name="CONSOLC2" localSheetId="22">#REF!</definedName>
    <definedName name="CONSOLC2" localSheetId="23">#REF!</definedName>
    <definedName name="CONSOLC2" localSheetId="25">#REF!</definedName>
    <definedName name="CONSOLC2" localSheetId="63">#REF!</definedName>
    <definedName name="CONSOLC2" localSheetId="39">#REF!</definedName>
    <definedName name="CONSOLC2" localSheetId="24">#REF!</definedName>
    <definedName name="CONSOLC2" localSheetId="31">#REF!</definedName>
    <definedName name="CONSOLC2" localSheetId="32">#REF!</definedName>
    <definedName name="CONSOLC2" localSheetId="40">#REF!</definedName>
    <definedName name="CONSOLC2" localSheetId="41">#REF!</definedName>
    <definedName name="CONSOLC2" localSheetId="42">#REF!</definedName>
    <definedName name="CONSOLC2" localSheetId="43">#REF!</definedName>
    <definedName name="CONSOLC2" localSheetId="44">#REF!</definedName>
    <definedName name="CONSOLC2" localSheetId="45">#REF!</definedName>
    <definedName name="CONSOLC2" localSheetId="51">#REF!</definedName>
    <definedName name="CONSOLC2" localSheetId="52">#REF!</definedName>
    <definedName name="CONSOLC2" localSheetId="54">#REF!</definedName>
    <definedName name="CONSOLC2" localSheetId="64">#REF!</definedName>
    <definedName name="CONSOLC2" localSheetId="65">#REF!</definedName>
    <definedName name="CONSOLC2" localSheetId="19">#REF!</definedName>
    <definedName name="CONSOLC2" localSheetId="20">#REF!</definedName>
    <definedName name="CONSOLC2" localSheetId="0">#REF!</definedName>
    <definedName name="CONSOLC2">#REF!</definedName>
    <definedName name="consperc" localSheetId="68">'[84]GDP projections'!#REF!</definedName>
    <definedName name="consperc" localSheetId="69">'[84]GDP projections'!#REF!</definedName>
    <definedName name="consperc" localSheetId="70">'[84]GDP projections'!#REF!</definedName>
    <definedName name="consperc" localSheetId="72">'[84]GDP projections'!#REF!</definedName>
    <definedName name="consperc" localSheetId="74">'[84]GDP projections'!#REF!</definedName>
    <definedName name="consperc" localSheetId="75">'[84]GDP projections'!#REF!</definedName>
    <definedName name="consperc" localSheetId="76">'[84]GDP projections'!#REF!</definedName>
    <definedName name="consperc" localSheetId="12">#REF!</definedName>
    <definedName name="consperc" localSheetId="13">#REF!</definedName>
    <definedName name="consperc" localSheetId="14">#REF!</definedName>
    <definedName name="consperc" localSheetId="63">'[84]GDP projections'!#REF!</definedName>
    <definedName name="consperc" localSheetId="39">#REF!</definedName>
    <definedName name="consperc" localSheetId="26">'[84]GDP projections'!#REF!</definedName>
    <definedName name="consperc" localSheetId="40">#REF!</definedName>
    <definedName name="consperc" localSheetId="41">'[84]GDP projections'!#REF!</definedName>
    <definedName name="consperc" localSheetId="42">'[84]GDP projections'!#REF!</definedName>
    <definedName name="consperc" localSheetId="43">'[84]GDP projections'!#REF!</definedName>
    <definedName name="consperc" localSheetId="44">'[84]GDP projections'!#REF!</definedName>
    <definedName name="consperc" localSheetId="45">#REF!</definedName>
    <definedName name="consperc" localSheetId="51">'[84]GDP projections'!#REF!</definedName>
    <definedName name="consperc" localSheetId="54">#REF!</definedName>
    <definedName name="consperc" localSheetId="64">'[84]GDP projections'!#REF!</definedName>
    <definedName name="consperc" localSheetId="65">'[84]GDP projections'!#REF!</definedName>
    <definedName name="consperc" localSheetId="66">'[84]GDP projections'!#REF!</definedName>
    <definedName name="consperc" localSheetId="19">#REF!</definedName>
    <definedName name="consperc" localSheetId="20">'[84]GDP projections'!#REF!</definedName>
    <definedName name="consperc" localSheetId="0">'[84]GDP projections'!#REF!</definedName>
    <definedName name="consperc">#REF!</definedName>
    <definedName name="consqtr" localSheetId="12">#REF!</definedName>
    <definedName name="consqtr" localSheetId="13">#REF!</definedName>
    <definedName name="consqtr" localSheetId="14">#REF!</definedName>
    <definedName name="consqtr" localSheetId="63">'[84]GDP projections'!#REF!</definedName>
    <definedName name="consqtr" localSheetId="39">#REF!</definedName>
    <definedName name="consqtr" localSheetId="26">'[84]GDP projections'!#REF!</definedName>
    <definedName name="consqtr" localSheetId="40">#REF!</definedName>
    <definedName name="consqtr" localSheetId="41">'[84]GDP projections'!#REF!</definedName>
    <definedName name="consqtr" localSheetId="42">'[84]GDP projections'!#REF!</definedName>
    <definedName name="consqtr" localSheetId="43">'[84]GDP projections'!#REF!</definedName>
    <definedName name="consqtr" localSheetId="44">'[84]GDP projections'!#REF!</definedName>
    <definedName name="consqtr" localSheetId="45">#REF!</definedName>
    <definedName name="consqtr" localSheetId="51">'[84]GDP projections'!#REF!</definedName>
    <definedName name="consqtr" localSheetId="54">#REF!</definedName>
    <definedName name="consqtr" localSheetId="64">'[84]GDP projections'!#REF!</definedName>
    <definedName name="consqtr" localSheetId="66">'[84]GDP projections'!#REF!</definedName>
    <definedName name="consqtr" localSheetId="19">#REF!</definedName>
    <definedName name="consqtr" localSheetId="20">'[84]GDP projections'!#REF!</definedName>
    <definedName name="consqtr" localSheetId="0">'[84]GDP projections'!#REF!</definedName>
    <definedName name="consqtr">#REF!</definedName>
    <definedName name="CONTENTS" localSheetId="68">[85]Contents!$A$1:$F$36</definedName>
    <definedName name="CONTENTS" localSheetId="69">[85]Contents!$A$1:$F$36</definedName>
    <definedName name="CONTENTS" localSheetId="70">[85]Contents!$A$1:$F$36</definedName>
    <definedName name="CONTENTS" localSheetId="72">[85]Contents!$A$1:$F$36</definedName>
    <definedName name="CONTENTS" localSheetId="74">[85]Contents!$A$1:$F$36</definedName>
    <definedName name="CONTENTS" localSheetId="75">[85]Contents!$A$1:$F$36</definedName>
    <definedName name="CONTENTS" localSheetId="76">[85]Contents!$A$1:$F$36</definedName>
    <definedName name="CONTENTS" localSheetId="12">#REF!</definedName>
    <definedName name="CONTENTS" localSheetId="13">#REF!</definedName>
    <definedName name="CONTENTS" localSheetId="39">#REF!</definedName>
    <definedName name="CONTENTS" localSheetId="26">[85]Contents!$A$1:$F$36</definedName>
    <definedName name="CONTENTS" localSheetId="31">[85]Contents!$A$1:$F$36</definedName>
    <definedName name="CONTENTS" localSheetId="40">#REF!</definedName>
    <definedName name="CONTENTS" localSheetId="41">[85]Contents!$A$1:$F$36</definedName>
    <definedName name="CONTENTS" localSheetId="42">[85]Contents!$A$1:$F$36</definedName>
    <definedName name="CONTENTS" localSheetId="43">[85]Contents!$A$1:$F$36</definedName>
    <definedName name="CONTENTS" localSheetId="44">[85]Contents!$A$1:$F$36</definedName>
    <definedName name="CONTENTS" localSheetId="45">#REF!</definedName>
    <definedName name="CONTENTS" localSheetId="51">[85]Contents!$A$1:$F$36</definedName>
    <definedName name="CONTENTS" localSheetId="52">[85]Contents!$A$1:$F$36</definedName>
    <definedName name="CONTENTS" localSheetId="54">#REF!</definedName>
    <definedName name="CONTENTS" localSheetId="65">[85]Contents!$A$1:$F$36</definedName>
    <definedName name="CONTENTS" localSheetId="66">[85]Contents!$A$1:$F$36</definedName>
    <definedName name="CONTENTS" localSheetId="19">#REF!</definedName>
    <definedName name="CONTENTS" localSheetId="20">[85]Contents!$A$1:$F$36</definedName>
    <definedName name="CONTENTS" localSheetId="0">[85]Contents!$A$1:$F$36</definedName>
    <definedName name="CONTENTS">#REF!</definedName>
    <definedName name="cooperantes" localSheetId="68">#REF!</definedName>
    <definedName name="cooperantes" localSheetId="69">#REF!</definedName>
    <definedName name="cooperantes" localSheetId="70">#REF!</definedName>
    <definedName name="cooperantes" localSheetId="72">#REF!</definedName>
    <definedName name="cooperantes" localSheetId="74">#REF!</definedName>
    <definedName name="cooperantes" localSheetId="75">#REF!</definedName>
    <definedName name="cooperantes" localSheetId="76">#REF!</definedName>
    <definedName name="cooperantes" localSheetId="12">#REF!</definedName>
    <definedName name="cooperantes" localSheetId="13">#REF!</definedName>
    <definedName name="cooperantes" localSheetId="63">#REF!</definedName>
    <definedName name="cooperantes" localSheetId="39">#REF!</definedName>
    <definedName name="cooperantes" localSheetId="31">#REF!</definedName>
    <definedName name="cooperantes" localSheetId="40">#REF!</definedName>
    <definedName name="cooperantes" localSheetId="41">#REF!</definedName>
    <definedName name="cooperantes" localSheetId="42">#REF!</definedName>
    <definedName name="cooperantes" localSheetId="43">#REF!</definedName>
    <definedName name="cooperantes" localSheetId="44">#REF!</definedName>
    <definedName name="cooperantes" localSheetId="45">#REF!</definedName>
    <definedName name="cooperantes" localSheetId="51">#REF!</definedName>
    <definedName name="cooperantes" localSheetId="52">#REF!</definedName>
    <definedName name="cooperantes" localSheetId="54">#REF!</definedName>
    <definedName name="cooperantes" localSheetId="64">#REF!</definedName>
    <definedName name="cooperantes" localSheetId="65">#REF!</definedName>
    <definedName name="cooperantes" localSheetId="66">#REF!</definedName>
    <definedName name="cooperantes" localSheetId="19">#REF!</definedName>
    <definedName name="cooperantes" localSheetId="20">#REF!</definedName>
    <definedName name="cooperantes" localSheetId="0">#REF!</definedName>
    <definedName name="cooperantes">#REF!</definedName>
    <definedName name="COPA">#N/A</definedName>
    <definedName name="COPARTICIPACION_FEDERAL__LEY_N__23548" localSheetId="12">#REF!</definedName>
    <definedName name="COPARTICIPACION_FEDERAL__LEY_N__23548" localSheetId="13">#REF!</definedName>
    <definedName name="COPARTICIPACION_FEDERAL__LEY_N__23548" localSheetId="39">#REF!</definedName>
    <definedName name="COPARTICIPACION_FEDERAL__LEY_N__23548" localSheetId="26">[4]C!$B$13:$N$13</definedName>
    <definedName name="COPARTICIPACION_FEDERAL__LEY_N__23548" localSheetId="40">#REF!</definedName>
    <definedName name="COPARTICIPACION_FEDERAL__LEY_N__23548" localSheetId="41">#REF!</definedName>
    <definedName name="COPARTICIPACION_FEDERAL__LEY_N__23548" localSheetId="42">#REF!</definedName>
    <definedName name="COPARTICIPACION_FEDERAL__LEY_N__23548" localSheetId="43">[4]C!$B$13:$N$13</definedName>
    <definedName name="COPARTICIPACION_FEDERAL__LEY_N__23548" localSheetId="44">[4]C!$B$13:$N$13</definedName>
    <definedName name="COPARTICIPACION_FEDERAL__LEY_N__23548" localSheetId="45">#REF!</definedName>
    <definedName name="COPARTICIPACION_FEDERAL__LEY_N__23548" localSheetId="51">[4]C!$B$13:$N$13</definedName>
    <definedName name="COPARTICIPACION_FEDERAL__LEY_N__23548" localSheetId="54">#REF!</definedName>
    <definedName name="COPARTICIPACION_FEDERAL__LEY_N__23548" localSheetId="66">[4]C!$B$13:$N$13</definedName>
    <definedName name="COPARTICIPACION_FEDERAL__LEY_N__23548" localSheetId="19">#REF!</definedName>
    <definedName name="COPARTICIPACION_FEDERAL__LEY_N__23548" localSheetId="20">[4]C!$B$13:$N$13</definedName>
    <definedName name="COPARTICIPACION_FEDERAL__LEY_N__23548" localSheetId="0">[4]C!$B$13:$N$13</definedName>
    <definedName name="COPARTICIPACION_FEDERAL__LEY_N__23548">#REF!</definedName>
    <definedName name="copystart" localSheetId="68">#REF!</definedName>
    <definedName name="copystart" localSheetId="69">#REF!</definedName>
    <definedName name="copystart" localSheetId="70">#REF!</definedName>
    <definedName name="copystart" localSheetId="72">#REF!</definedName>
    <definedName name="copystart" localSheetId="74">#REF!</definedName>
    <definedName name="copystart" localSheetId="75">#REF!</definedName>
    <definedName name="copystart" localSheetId="76">#REF!</definedName>
    <definedName name="copystart" localSheetId="12">#REF!</definedName>
    <definedName name="copystart" localSheetId="13">#REF!</definedName>
    <definedName name="copystart" localSheetId="14">#REF!</definedName>
    <definedName name="copystart" localSheetId="22">#REF!</definedName>
    <definedName name="copystart" localSheetId="23">#REF!</definedName>
    <definedName name="copystart" localSheetId="25">#REF!</definedName>
    <definedName name="copystart" localSheetId="63">#REF!</definedName>
    <definedName name="copystart" localSheetId="39">#REF!</definedName>
    <definedName name="copystart" localSheetId="24">#REF!</definedName>
    <definedName name="copystart" localSheetId="32">#REF!</definedName>
    <definedName name="copystart" localSheetId="40">#REF!</definedName>
    <definedName name="copystart" localSheetId="41">#REF!</definedName>
    <definedName name="copystart" localSheetId="42">#REF!</definedName>
    <definedName name="copystart" localSheetId="43">#REF!</definedName>
    <definedName name="copystart" localSheetId="44">#REF!</definedName>
    <definedName name="copystart" localSheetId="45">#REF!</definedName>
    <definedName name="copystart" localSheetId="51">#REF!</definedName>
    <definedName name="copystart" localSheetId="52">#REF!</definedName>
    <definedName name="copystart" localSheetId="54">#REF!</definedName>
    <definedName name="copystart" localSheetId="64">#REF!</definedName>
    <definedName name="copystart" localSheetId="65">#REF!</definedName>
    <definedName name="copystart" localSheetId="66">#REF!</definedName>
    <definedName name="copystart" localSheetId="19">#REF!</definedName>
    <definedName name="copystart" localSheetId="20">#REF!</definedName>
    <definedName name="copystart" localSheetId="0">#REF!</definedName>
    <definedName name="copystart">#REF!</definedName>
    <definedName name="Copytodebt" localSheetId="68">'[3]in-out'!#REF!</definedName>
    <definedName name="Copytodebt" localSheetId="69">'[3]in-out'!#REF!</definedName>
    <definedName name="Copytodebt" localSheetId="70">'[3]in-out'!#REF!</definedName>
    <definedName name="Copytodebt" localSheetId="72">'[3]in-out'!#REF!</definedName>
    <definedName name="Copytodebt" localSheetId="74">'[3]in-out'!#REF!</definedName>
    <definedName name="Copytodebt" localSheetId="75">'[3]in-out'!#REF!</definedName>
    <definedName name="Copytodebt" localSheetId="76">'[3]in-out'!#REF!</definedName>
    <definedName name="Copytodebt" localSheetId="12">#REF!</definedName>
    <definedName name="Copytodebt" localSheetId="13">#REF!</definedName>
    <definedName name="Copytodebt" localSheetId="14">#REF!</definedName>
    <definedName name="Copytodebt" localSheetId="22">'[3]in-out'!#REF!</definedName>
    <definedName name="Copytodebt" localSheetId="23">'[3]in-out'!#REF!</definedName>
    <definedName name="Copytodebt" localSheetId="25">#REF!</definedName>
    <definedName name="Copytodebt" localSheetId="63">'[3]in-out'!#REF!</definedName>
    <definedName name="Copytodebt" localSheetId="39">#REF!</definedName>
    <definedName name="Copytodebt" localSheetId="24">#REF!</definedName>
    <definedName name="Copytodebt" localSheetId="26">'[3]in-out'!#REF!</definedName>
    <definedName name="Copytodebt" localSheetId="31">'[3]in-out'!#REF!</definedName>
    <definedName name="Copytodebt" localSheetId="32">#REF!</definedName>
    <definedName name="Copytodebt" localSheetId="40">#REF!</definedName>
    <definedName name="Copytodebt" localSheetId="41">'[3]in-out'!#REF!</definedName>
    <definedName name="Copytodebt" localSheetId="42">'[3]in-out'!#REF!</definedName>
    <definedName name="Copytodebt" localSheetId="43">'[3]in-out'!#REF!</definedName>
    <definedName name="Copytodebt" localSheetId="44">'[3]in-out'!#REF!</definedName>
    <definedName name="Copytodebt" localSheetId="45">#REF!</definedName>
    <definedName name="Copytodebt" localSheetId="51">#REF!</definedName>
    <definedName name="Copytodebt" localSheetId="52">'[3]in-out'!#REF!</definedName>
    <definedName name="Copytodebt" localSheetId="54">#REF!</definedName>
    <definedName name="Copytodebt" localSheetId="64">'[3]in-out'!#REF!</definedName>
    <definedName name="Copytodebt" localSheetId="65">'[3]in-out'!#REF!</definedName>
    <definedName name="Copytodebt" localSheetId="66">'[3]in-out'!#REF!</definedName>
    <definedName name="Copytodebt" localSheetId="19">#REF!</definedName>
    <definedName name="Copytodebt" localSheetId="20">'[3]in-out'!#REF!</definedName>
    <definedName name="Copytodebt" localSheetId="0">'[3]in-out'!#REF!</definedName>
    <definedName name="Copytodebt">#REF!</definedName>
    <definedName name="CostoVentasY1" localSheetId="12">#REF!</definedName>
    <definedName name="CostoVentasY1" localSheetId="13">#REF!</definedName>
    <definedName name="CostoVentasY1" localSheetId="39">#REF!</definedName>
    <definedName name="CostoVentasY1" localSheetId="26">'[75]Vaciado 1'!$D$126</definedName>
    <definedName name="CostoVentasY1" localSheetId="40">#REF!</definedName>
    <definedName name="CostoVentasY1" localSheetId="41">#REF!</definedName>
    <definedName name="CostoVentasY1" localSheetId="42">#REF!</definedName>
    <definedName name="CostoVentasY1" localSheetId="43">'[75]Vaciado 1'!$D$126</definedName>
    <definedName name="CostoVentasY1" localSheetId="44">'[75]Vaciado 1'!$D$126</definedName>
    <definedName name="CostoVentasY1" localSheetId="45">#REF!</definedName>
    <definedName name="CostoVentasY1" localSheetId="51">'[75]Vaciado 1'!$D$126</definedName>
    <definedName name="CostoVentasY1" localSheetId="54">#REF!</definedName>
    <definedName name="CostoVentasY1" localSheetId="66">'[75]Vaciado 1'!$D$126</definedName>
    <definedName name="CostoVentasY1" localSheetId="19">#REF!</definedName>
    <definedName name="CostoVentasY1" localSheetId="20">'[75]Vaciado 1'!$D$126</definedName>
    <definedName name="CostoVentasY1" localSheetId="0">'[75]Vaciado 1'!$D$126</definedName>
    <definedName name="CostoVentasY1">#REF!</definedName>
    <definedName name="CostoVentasY2" localSheetId="12">#REF!</definedName>
    <definedName name="CostoVentasY2" localSheetId="13">#REF!</definedName>
    <definedName name="CostoVentasY2" localSheetId="39">#REF!</definedName>
    <definedName name="CostoVentasY2" localSheetId="26">'[75]Vaciado 1'!$E$126</definedName>
    <definedName name="CostoVentasY2" localSheetId="40">#REF!</definedName>
    <definedName name="CostoVentasY2" localSheetId="41">#REF!</definedName>
    <definedName name="CostoVentasY2" localSheetId="42">#REF!</definedName>
    <definedName name="CostoVentasY2" localSheetId="43">'[75]Vaciado 1'!$E$126</definedName>
    <definedName name="CostoVentasY2" localSheetId="44">'[75]Vaciado 1'!$E$126</definedName>
    <definedName name="CostoVentasY2" localSheetId="45">#REF!</definedName>
    <definedName name="CostoVentasY2" localSheetId="51">'[75]Vaciado 1'!$E$126</definedName>
    <definedName name="CostoVentasY2" localSheetId="54">#REF!</definedName>
    <definedName name="CostoVentasY2" localSheetId="66">'[75]Vaciado 1'!$E$126</definedName>
    <definedName name="CostoVentasY2" localSheetId="19">#REF!</definedName>
    <definedName name="CostoVentasY2" localSheetId="20">'[75]Vaciado 1'!$E$126</definedName>
    <definedName name="CostoVentasY2" localSheetId="0">'[75]Vaciado 1'!$E$126</definedName>
    <definedName name="CostoVentasY2">#REF!</definedName>
    <definedName name="CostoVentasY3" localSheetId="12">#REF!</definedName>
    <definedName name="CostoVentasY3" localSheetId="13">#REF!</definedName>
    <definedName name="CostoVentasY3" localSheetId="39">#REF!</definedName>
    <definedName name="CostoVentasY3" localSheetId="26">'[75]Vaciado 1'!$F$126</definedName>
    <definedName name="CostoVentasY3" localSheetId="40">#REF!</definedName>
    <definedName name="CostoVentasY3" localSheetId="41">#REF!</definedName>
    <definedName name="CostoVentasY3" localSheetId="42">#REF!</definedName>
    <definedName name="CostoVentasY3" localSheetId="43">'[75]Vaciado 1'!$F$126</definedName>
    <definedName name="CostoVentasY3" localSheetId="44">'[75]Vaciado 1'!$F$126</definedName>
    <definedName name="CostoVentasY3" localSheetId="45">#REF!</definedName>
    <definedName name="CostoVentasY3" localSheetId="51">'[75]Vaciado 1'!$F$126</definedName>
    <definedName name="CostoVentasY3" localSheetId="54">#REF!</definedName>
    <definedName name="CostoVentasY3" localSheetId="66">'[75]Vaciado 1'!$F$126</definedName>
    <definedName name="CostoVentasY3" localSheetId="19">#REF!</definedName>
    <definedName name="CostoVentasY3" localSheetId="20">'[75]Vaciado 1'!$F$126</definedName>
    <definedName name="CostoVentasY3" localSheetId="0">'[75]Vaciado 1'!$F$126</definedName>
    <definedName name="CostoVentasY3">#REF!</definedName>
    <definedName name="COUNT" localSheetId="68">#REF!</definedName>
    <definedName name="COUNT" localSheetId="69">#REF!</definedName>
    <definedName name="COUNT" localSheetId="70">#REF!</definedName>
    <definedName name="COUNT" localSheetId="72">#REF!</definedName>
    <definedName name="COUNT" localSheetId="74">#REF!</definedName>
    <definedName name="COUNT" localSheetId="75">#REF!</definedName>
    <definedName name="COUNT" localSheetId="76">#REF!</definedName>
    <definedName name="COUNT" localSheetId="12">#REF!</definedName>
    <definedName name="COUNT" localSheetId="13">#REF!</definedName>
    <definedName name="COUNT" localSheetId="14">#REF!</definedName>
    <definedName name="COUNT" localSheetId="22">#REF!</definedName>
    <definedName name="COUNT" localSheetId="23">#REF!</definedName>
    <definedName name="COUNT" localSheetId="25">#REF!</definedName>
    <definedName name="COUNT" localSheetId="63">#REF!</definedName>
    <definedName name="COUNT" localSheetId="39">#REF!</definedName>
    <definedName name="COUNT" localSheetId="24">#REF!</definedName>
    <definedName name="COUNT" localSheetId="31">#REF!</definedName>
    <definedName name="COUNT" localSheetId="32">#REF!</definedName>
    <definedName name="COUNT" localSheetId="36">#REF!</definedName>
    <definedName name="COUNT" localSheetId="40">#REF!</definedName>
    <definedName name="COUNT" localSheetId="41">#REF!</definedName>
    <definedName name="COUNT" localSheetId="42">#REF!</definedName>
    <definedName name="COUNT" localSheetId="43">#REF!</definedName>
    <definedName name="COUNT" localSheetId="44">#REF!</definedName>
    <definedName name="COUNT" localSheetId="45">#REF!</definedName>
    <definedName name="COUNT" localSheetId="51">#REF!</definedName>
    <definedName name="COUNT" localSheetId="52">#REF!</definedName>
    <definedName name="COUNT" localSheetId="54">#REF!</definedName>
    <definedName name="COUNT" localSheetId="64">#REF!</definedName>
    <definedName name="COUNT" localSheetId="65">#REF!</definedName>
    <definedName name="COUNT" localSheetId="66">#REF!</definedName>
    <definedName name="COUNT" localSheetId="19">#REF!</definedName>
    <definedName name="COUNT" localSheetId="20">#REF!</definedName>
    <definedName name="COUNT" localSheetId="0">#REF!</definedName>
    <definedName name="COUNT">#REF!</definedName>
    <definedName name="COUNTER" localSheetId="68">#REF!</definedName>
    <definedName name="COUNTER" localSheetId="69">#REF!</definedName>
    <definedName name="COUNTER" localSheetId="70">#REF!</definedName>
    <definedName name="COUNTER" localSheetId="72">#REF!</definedName>
    <definedName name="COUNTER" localSheetId="74">#REF!</definedName>
    <definedName name="COUNTER" localSheetId="75">#REF!</definedName>
    <definedName name="COUNTER" localSheetId="76">#REF!</definedName>
    <definedName name="COUNTER" localSheetId="12">#REF!</definedName>
    <definedName name="COUNTER" localSheetId="13">#REF!</definedName>
    <definedName name="COUNTER" localSheetId="14">#REF!</definedName>
    <definedName name="COUNTER" localSheetId="22">#REF!</definedName>
    <definedName name="COUNTER" localSheetId="23">#REF!</definedName>
    <definedName name="COUNTER" localSheetId="25">#REF!</definedName>
    <definedName name="COUNTER" localSheetId="63">#REF!</definedName>
    <definedName name="COUNTER" localSheetId="39">#REF!</definedName>
    <definedName name="COUNTER" localSheetId="24">#REF!</definedName>
    <definedName name="COUNTER" localSheetId="31">#REF!</definedName>
    <definedName name="COUNTER" localSheetId="32">#REF!</definedName>
    <definedName name="COUNTER" localSheetId="40">#REF!</definedName>
    <definedName name="COUNTER" localSheetId="41">#REF!</definedName>
    <definedName name="COUNTER" localSheetId="42">#REF!</definedName>
    <definedName name="COUNTER" localSheetId="43">#REF!</definedName>
    <definedName name="COUNTER" localSheetId="44">#REF!</definedName>
    <definedName name="COUNTER" localSheetId="45">#REF!</definedName>
    <definedName name="COUNTER" localSheetId="51">#REF!</definedName>
    <definedName name="COUNTER" localSheetId="52">#REF!</definedName>
    <definedName name="COUNTER" localSheetId="54">#REF!</definedName>
    <definedName name="COUNTER" localSheetId="64">#REF!</definedName>
    <definedName name="COUNTER" localSheetId="65">#REF!</definedName>
    <definedName name="COUNTER" localSheetId="19">#REF!</definedName>
    <definedName name="COUNTER" localSheetId="20">#REF!</definedName>
    <definedName name="COUNTER" localSheetId="0">#REF!</definedName>
    <definedName name="COUNTER">#REF!</definedName>
    <definedName name="CountryName" localSheetId="68">'[86]Exchange Rate chart'!#REF!</definedName>
    <definedName name="CountryName" localSheetId="69">'[86]Exchange Rate chart'!#REF!</definedName>
    <definedName name="CountryName" localSheetId="70">'[86]Exchange Rate chart'!#REF!</definedName>
    <definedName name="CountryName" localSheetId="72">'[86]Exchange Rate chart'!#REF!</definedName>
    <definedName name="CountryName" localSheetId="74">'[86]Exchange Rate chart'!#REF!</definedName>
    <definedName name="CountryName" localSheetId="75">'[86]Exchange Rate chart'!#REF!</definedName>
    <definedName name="CountryName" localSheetId="76">'[86]Exchange Rate chart'!#REF!</definedName>
    <definedName name="CountryName" localSheetId="12">#REF!</definedName>
    <definedName name="CountryName" localSheetId="13">#REF!</definedName>
    <definedName name="CountryName" localSheetId="63">'[86]Exchange Rate chart'!#REF!</definedName>
    <definedName name="CountryName" localSheetId="39">#REF!</definedName>
    <definedName name="CountryName" localSheetId="26">'[86]Exchange Rate chart'!#REF!</definedName>
    <definedName name="CountryName" localSheetId="31">'[86]Exchange Rate chart'!#REF!</definedName>
    <definedName name="CountryName" localSheetId="40">#REF!</definedName>
    <definedName name="CountryName" localSheetId="41">'[86]Exchange Rate chart'!#REF!</definedName>
    <definedName name="CountryName" localSheetId="42">'[86]Exchange Rate chart'!#REF!</definedName>
    <definedName name="CountryName" localSheetId="43">'[86]Exchange Rate chart'!#REF!</definedName>
    <definedName name="CountryName" localSheetId="44">'[86]Exchange Rate chart'!#REF!</definedName>
    <definedName name="CountryName" localSheetId="45">#REF!</definedName>
    <definedName name="CountryName" localSheetId="51">'[86]Exchange Rate chart'!#REF!</definedName>
    <definedName name="CountryName" localSheetId="52">'[86]Exchange Rate chart'!#REF!</definedName>
    <definedName name="CountryName" localSheetId="54">#REF!</definedName>
    <definedName name="CountryName" localSheetId="64">'[86]Exchange Rate chart'!#REF!</definedName>
    <definedName name="CountryName" localSheetId="65">'[86]Exchange Rate chart'!#REF!</definedName>
    <definedName name="CountryName" localSheetId="66">'[86]Exchange Rate chart'!#REF!</definedName>
    <definedName name="CountryName" localSheetId="19">#REF!</definedName>
    <definedName name="CountryName" localSheetId="20">'[86]Exchange Rate chart'!#REF!</definedName>
    <definedName name="CountryName" localSheetId="0">'[86]Exchange Rate chart'!#REF!</definedName>
    <definedName name="CountryName">#REF!</definedName>
    <definedName name="cp" localSheetId="68" hidden="1">'[87]C Summary'!#REF!</definedName>
    <definedName name="cp" localSheetId="69" hidden="1">'[87]C Summary'!#REF!</definedName>
    <definedName name="cp" localSheetId="70" hidden="1">'[87]C Summary'!#REF!</definedName>
    <definedName name="cp" localSheetId="72" hidden="1">'[87]C Summary'!#REF!</definedName>
    <definedName name="cp" localSheetId="74" hidden="1">'[87]C Summary'!#REF!</definedName>
    <definedName name="cp" localSheetId="75" hidden="1">'[87]C Summary'!#REF!</definedName>
    <definedName name="cp" localSheetId="76" hidden="1">'[87]C Summary'!#REF!</definedName>
    <definedName name="cp" localSheetId="12" hidden="1">#REF!</definedName>
    <definedName name="cp" localSheetId="13" hidden="1">#REF!</definedName>
    <definedName name="cp" localSheetId="14" hidden="1">#REF!</definedName>
    <definedName name="cp" localSheetId="22" hidden="1">'[87]C Summary'!#REF!</definedName>
    <definedName name="cp" localSheetId="23" hidden="1">'[87]C Summary'!#REF!</definedName>
    <definedName name="cp" localSheetId="25" hidden="1">#REF!</definedName>
    <definedName name="cp" localSheetId="63" hidden="1">'[87]C Summary'!#REF!</definedName>
    <definedName name="cp" localSheetId="39" hidden="1">#REF!</definedName>
    <definedName name="cp" localSheetId="24" hidden="1">#REF!</definedName>
    <definedName name="cp" localSheetId="26" hidden="1">'[87]C Summary'!#REF!</definedName>
    <definedName name="cp" localSheetId="31" hidden="1">'[87]C Summary'!#REF!</definedName>
    <definedName name="cp" localSheetId="32" hidden="1">#REF!</definedName>
    <definedName name="cp" localSheetId="40" hidden="1">#REF!</definedName>
    <definedName name="cp" localSheetId="41" hidden="1">'[87]C Summary'!#REF!</definedName>
    <definedName name="cp" localSheetId="42" hidden="1">'[87]C Summary'!#REF!</definedName>
    <definedName name="cp" localSheetId="43" hidden="1">'[87]C Summary'!#REF!</definedName>
    <definedName name="cp" localSheetId="44" hidden="1">'[87]C Summary'!#REF!</definedName>
    <definedName name="cp" localSheetId="45" hidden="1">#REF!</definedName>
    <definedName name="cp" localSheetId="51" hidden="1">#REF!</definedName>
    <definedName name="cp" localSheetId="54" hidden="1">#REF!</definedName>
    <definedName name="cp" localSheetId="64" hidden="1">'[87]C Summary'!#REF!</definedName>
    <definedName name="cp" localSheetId="65" hidden="1">'[87]C Summary'!#REF!</definedName>
    <definedName name="cp" localSheetId="66" hidden="1">'[87]C Summary'!#REF!</definedName>
    <definedName name="cp" localSheetId="19" hidden="1">#REF!</definedName>
    <definedName name="cp" localSheetId="20" hidden="1">'[87]C Summary'!#REF!</definedName>
    <definedName name="cp" localSheetId="0" hidden="1">'[87]C Summary'!#REF!</definedName>
    <definedName name="cp" hidden="1">#REF!</definedName>
    <definedName name="CPF" localSheetId="68">#REF!</definedName>
    <definedName name="CPF" localSheetId="69">#REF!</definedName>
    <definedName name="CPF" localSheetId="70">#REF!</definedName>
    <definedName name="CPF" localSheetId="72">#REF!</definedName>
    <definedName name="CPF" localSheetId="74">#REF!</definedName>
    <definedName name="CPF" localSheetId="75">#REF!</definedName>
    <definedName name="CPF" localSheetId="76">#REF!</definedName>
    <definedName name="CPF" localSheetId="12">#REF!</definedName>
    <definedName name="CPF" localSheetId="13">#REF!</definedName>
    <definedName name="CPF" localSheetId="14">#REF!</definedName>
    <definedName name="CPF" localSheetId="22">#REF!</definedName>
    <definedName name="CPF" localSheetId="23">#REF!</definedName>
    <definedName name="CPF" localSheetId="25">#REF!</definedName>
    <definedName name="CPF" localSheetId="63">#REF!</definedName>
    <definedName name="CPF" localSheetId="39">#REF!</definedName>
    <definedName name="CPF" localSheetId="24">#REF!</definedName>
    <definedName name="CPF" localSheetId="31">#REF!</definedName>
    <definedName name="CPF" localSheetId="32">#REF!</definedName>
    <definedName name="CPF" localSheetId="36">#REF!</definedName>
    <definedName name="CPF" localSheetId="40">#REF!</definedName>
    <definedName name="CPF" localSheetId="41">#REF!</definedName>
    <definedName name="CPF" localSheetId="42">#REF!</definedName>
    <definedName name="CPF" localSheetId="43">#REF!</definedName>
    <definedName name="CPF" localSheetId="44">#REF!</definedName>
    <definedName name="CPF" localSheetId="45">#REF!</definedName>
    <definedName name="CPF" localSheetId="51">#REF!</definedName>
    <definedName name="CPF" localSheetId="52">#REF!</definedName>
    <definedName name="CPF" localSheetId="54">#REF!</definedName>
    <definedName name="CPF" localSheetId="64">#REF!</definedName>
    <definedName name="CPF" localSheetId="65">#REF!</definedName>
    <definedName name="CPF" localSheetId="66">#REF!</definedName>
    <definedName name="CPF" localSheetId="19">#REF!</definedName>
    <definedName name="CPF" localSheetId="20">#REF!</definedName>
    <definedName name="CPF" localSheetId="0">#REF!</definedName>
    <definedName name="CPF">#REF!</definedName>
    <definedName name="CPI" localSheetId="12">#REF!</definedName>
    <definedName name="CPI" localSheetId="13">#REF!</definedName>
    <definedName name="CPI" localSheetId="39">#REF!</definedName>
    <definedName name="CPI" localSheetId="26">[88]CPI!$A$4:$M$160</definedName>
    <definedName name="CPI" localSheetId="40">#REF!</definedName>
    <definedName name="CPI" localSheetId="41">#REF!</definedName>
    <definedName name="CPI" localSheetId="42">#REF!</definedName>
    <definedName name="CPI" localSheetId="43">[88]CPI!$A$4:$M$160</definedName>
    <definedName name="CPI" localSheetId="44">[88]CPI!$A$4:$M$160</definedName>
    <definedName name="CPI" localSheetId="45">#REF!</definedName>
    <definedName name="CPI" localSheetId="51">[88]CPI!$A$4:$M$160</definedName>
    <definedName name="CPI" localSheetId="54">#REF!</definedName>
    <definedName name="CPI" localSheetId="66">[88]CPI!$A$4:$M$160</definedName>
    <definedName name="CPI" localSheetId="19">#REF!</definedName>
    <definedName name="CPI" localSheetId="20">[88]CPI!$A$4:$M$160</definedName>
    <definedName name="CPI" localSheetId="0">[88]CPI!$A$4:$M$160</definedName>
    <definedName name="CPI">#REF!</definedName>
    <definedName name="CPI_Core" localSheetId="68">#REF!</definedName>
    <definedName name="CPI_Core" localSheetId="69">#REF!</definedName>
    <definedName name="CPI_Core" localSheetId="70">#REF!</definedName>
    <definedName name="CPI_Core" localSheetId="72">#REF!</definedName>
    <definedName name="CPI_Core" localSheetId="74">#REF!</definedName>
    <definedName name="CPI_Core" localSheetId="75">#REF!</definedName>
    <definedName name="CPI_Core" localSheetId="76">#REF!</definedName>
    <definedName name="CPI_Core" localSheetId="12">#REF!</definedName>
    <definedName name="CPI_Core" localSheetId="13">#REF!</definedName>
    <definedName name="CPI_Core" localSheetId="14">#REF!</definedName>
    <definedName name="CPI_Core" localSheetId="22">#REF!</definedName>
    <definedName name="CPI_Core" localSheetId="23">#REF!</definedName>
    <definedName name="CPI_Core" localSheetId="25">#REF!</definedName>
    <definedName name="CPI_Core" localSheetId="63">#REF!</definedName>
    <definedName name="CPI_Core" localSheetId="39">#REF!</definedName>
    <definedName name="CPI_Core" localSheetId="24">#REF!</definedName>
    <definedName name="CPI_Core" localSheetId="31">#REF!</definedName>
    <definedName name="CPI_Core" localSheetId="32">#REF!</definedName>
    <definedName name="CPI_Core" localSheetId="40">#REF!</definedName>
    <definedName name="CPI_Core" localSheetId="41">#REF!</definedName>
    <definedName name="CPI_Core" localSheetId="42">#REF!</definedName>
    <definedName name="CPI_Core" localSheetId="43">#REF!</definedName>
    <definedName name="CPI_Core" localSheetId="44">#REF!</definedName>
    <definedName name="CPI_Core" localSheetId="45">#REF!</definedName>
    <definedName name="CPI_Core" localSheetId="51">#REF!</definedName>
    <definedName name="CPI_Core" localSheetId="52">#REF!</definedName>
    <definedName name="CPI_Core" localSheetId="54">#REF!</definedName>
    <definedName name="CPI_Core" localSheetId="64">#REF!</definedName>
    <definedName name="CPI_Core" localSheetId="65">#REF!</definedName>
    <definedName name="CPI_Core" localSheetId="66">#REF!</definedName>
    <definedName name="CPI_Core" localSheetId="19">#REF!</definedName>
    <definedName name="CPI_Core" localSheetId="20">#REF!</definedName>
    <definedName name="CPI_Core" localSheetId="0">#REF!</definedName>
    <definedName name="CPI_Core">#REF!</definedName>
    <definedName name="CPI_NAT_monthly" localSheetId="68">#REF!</definedName>
    <definedName name="CPI_NAT_monthly" localSheetId="69">#REF!</definedName>
    <definedName name="CPI_NAT_monthly" localSheetId="70">#REF!</definedName>
    <definedName name="CPI_NAT_monthly" localSheetId="72">#REF!</definedName>
    <definedName name="CPI_NAT_monthly" localSheetId="74">#REF!</definedName>
    <definedName name="CPI_NAT_monthly" localSheetId="75">#REF!</definedName>
    <definedName name="CPI_NAT_monthly" localSheetId="76">#REF!</definedName>
    <definedName name="CPI_NAT_monthly" localSheetId="12">#REF!</definedName>
    <definedName name="CPI_NAT_monthly" localSheetId="13">#REF!</definedName>
    <definedName name="CPI_NAT_monthly" localSheetId="14">#REF!</definedName>
    <definedName name="CPI_NAT_monthly" localSheetId="22">#REF!</definedName>
    <definedName name="CPI_NAT_monthly" localSheetId="23">#REF!</definedName>
    <definedName name="CPI_NAT_monthly" localSheetId="25">#REF!</definedName>
    <definedName name="CPI_NAT_monthly" localSheetId="63">#REF!</definedName>
    <definedName name="CPI_NAT_monthly" localSheetId="39">#REF!</definedName>
    <definedName name="CPI_NAT_monthly" localSheetId="24">#REF!</definedName>
    <definedName name="CPI_NAT_monthly" localSheetId="31">#REF!</definedName>
    <definedName name="CPI_NAT_monthly" localSheetId="32">#REF!</definedName>
    <definedName name="CPI_NAT_monthly" localSheetId="40">#REF!</definedName>
    <definedName name="CPI_NAT_monthly" localSheetId="41">#REF!</definedName>
    <definedName name="CPI_NAT_monthly" localSheetId="42">#REF!</definedName>
    <definedName name="CPI_NAT_monthly" localSheetId="43">#REF!</definedName>
    <definedName name="CPI_NAT_monthly" localSheetId="44">#REF!</definedName>
    <definedName name="CPI_NAT_monthly" localSheetId="45">#REF!</definedName>
    <definedName name="CPI_NAT_monthly" localSheetId="51">#REF!</definedName>
    <definedName name="CPI_NAT_monthly" localSheetId="52">#REF!</definedName>
    <definedName name="CPI_NAT_monthly" localSheetId="54">#REF!</definedName>
    <definedName name="CPI_NAT_monthly" localSheetId="64">#REF!</definedName>
    <definedName name="CPI_NAT_monthly" localSheetId="65">#REF!</definedName>
    <definedName name="CPI_NAT_monthly" localSheetId="19">#REF!</definedName>
    <definedName name="CPI_NAT_monthly" localSheetId="20">#REF!</definedName>
    <definedName name="CPI_NAT_monthly" localSheetId="0">#REF!</definedName>
    <definedName name="CPI_NAT_monthly">#REF!</definedName>
    <definedName name="CPICUM" localSheetId="68">#REF!</definedName>
    <definedName name="CPICUM" localSheetId="69">#REF!</definedName>
    <definedName name="CPICUM" localSheetId="70">#REF!</definedName>
    <definedName name="CPICUM" localSheetId="72">#REF!</definedName>
    <definedName name="CPICUM" localSheetId="74">#REF!</definedName>
    <definedName name="CPICUM" localSheetId="75">#REF!</definedName>
    <definedName name="CPICUM" localSheetId="76">#REF!</definedName>
    <definedName name="CPICUM" localSheetId="12">#REF!</definedName>
    <definedName name="CPICUM" localSheetId="13">#REF!</definedName>
    <definedName name="CPICUM" localSheetId="14">#REF!</definedName>
    <definedName name="CPICUM" localSheetId="63">#REF!</definedName>
    <definedName name="CPICUM" localSheetId="39">#REF!</definedName>
    <definedName name="CPICUM" localSheetId="40">#REF!</definedName>
    <definedName name="CPICUM" localSheetId="41">#REF!</definedName>
    <definedName name="CPICUM" localSheetId="42">#REF!</definedName>
    <definedName name="CPICUM" localSheetId="43">#REF!</definedName>
    <definedName name="CPICUM" localSheetId="44">#REF!</definedName>
    <definedName name="CPICUM" localSheetId="45">#REF!</definedName>
    <definedName name="CPICUM" localSheetId="51">#REF!</definedName>
    <definedName name="CPICUM" localSheetId="54">#REF!</definedName>
    <definedName name="CPICUM" localSheetId="64">#REF!</definedName>
    <definedName name="CPICUM" localSheetId="65">#REF!</definedName>
    <definedName name="CPICUM" localSheetId="19">#REF!</definedName>
    <definedName name="CPICUM" localSheetId="20">#REF!</definedName>
    <definedName name="CPICUM" localSheetId="0">#REF!</definedName>
    <definedName name="CPICUM">#REF!</definedName>
    <definedName name="CRECWM" localSheetId="12">#REF!</definedName>
    <definedName name="CRECWM" localSheetId="13">#REF!</definedName>
    <definedName name="CRECWM" localSheetId="39">#REF!</definedName>
    <definedName name="CRECWM" localSheetId="26">[89]SUPUESTOS!A$15</definedName>
    <definedName name="CRECWM" localSheetId="40">#REF!</definedName>
    <definedName name="CRECWM" localSheetId="41">#REF!</definedName>
    <definedName name="CRECWM" localSheetId="42">#REF!</definedName>
    <definedName name="CRECWM" localSheetId="43">[89]SUPUESTOS!A$15</definedName>
    <definedName name="CRECWM" localSheetId="44">[89]SUPUESTOS!A$15</definedName>
    <definedName name="CRECWM" localSheetId="45">#REF!</definedName>
    <definedName name="CRECWM" localSheetId="51">[89]SUPUESTOS!A$15</definedName>
    <definedName name="CRECWM" localSheetId="54">#REF!</definedName>
    <definedName name="CRECWM" localSheetId="66">[89]SUPUESTOS!A$15</definedName>
    <definedName name="CRECWM" localSheetId="19">#REF!</definedName>
    <definedName name="CRECWM" localSheetId="20">[89]SUPUESTOS!A$15</definedName>
    <definedName name="CRECWM" localSheetId="0">[89]SUPUESTOS!A$15</definedName>
    <definedName name="CRECWM">#REF!</definedName>
    <definedName name="cred" localSheetId="68">#REF!</definedName>
    <definedName name="cred" localSheetId="69">#REF!</definedName>
    <definedName name="cred" localSheetId="70">#REF!</definedName>
    <definedName name="cred" localSheetId="72">#REF!</definedName>
    <definedName name="cred" localSheetId="74">#REF!</definedName>
    <definedName name="cred" localSheetId="75">#REF!</definedName>
    <definedName name="cred" localSheetId="76">#REF!</definedName>
    <definedName name="cred" localSheetId="12">#REF!</definedName>
    <definedName name="cred" localSheetId="13">#REF!</definedName>
    <definedName name="cred" localSheetId="14">#REF!</definedName>
    <definedName name="cred" localSheetId="63">#REF!</definedName>
    <definedName name="cred" localSheetId="39">#REF!</definedName>
    <definedName name="cred" localSheetId="31">#REF!</definedName>
    <definedName name="cred" localSheetId="40">#REF!</definedName>
    <definedName name="cred" localSheetId="41">#REF!</definedName>
    <definedName name="cred" localSheetId="42">#REF!</definedName>
    <definedName name="cred" localSheetId="43">#REF!</definedName>
    <definedName name="cred" localSheetId="44">#REF!</definedName>
    <definedName name="cred" localSheetId="45">#REF!</definedName>
    <definedName name="cred" localSheetId="51">#REF!</definedName>
    <definedName name="cred" localSheetId="52">#REF!</definedName>
    <definedName name="cred" localSheetId="54">#REF!</definedName>
    <definedName name="cred" localSheetId="64">#REF!</definedName>
    <definedName name="cred" localSheetId="65">#REF!</definedName>
    <definedName name="cred" localSheetId="66">#REF!</definedName>
    <definedName name="cred" localSheetId="19">#REF!</definedName>
    <definedName name="cred" localSheetId="20">#REF!</definedName>
    <definedName name="cred" localSheetId="0">#REF!</definedName>
    <definedName name="cred">#REF!</definedName>
    <definedName name="cred1" localSheetId="68">#REF!</definedName>
    <definedName name="cred1" localSheetId="69">#REF!</definedName>
    <definedName name="cred1" localSheetId="70">#REF!</definedName>
    <definedName name="cred1" localSheetId="72">#REF!</definedName>
    <definedName name="cred1" localSheetId="74">#REF!</definedName>
    <definedName name="cred1" localSheetId="75">#REF!</definedName>
    <definedName name="cred1" localSheetId="76">#REF!</definedName>
    <definedName name="cred1" localSheetId="12">#REF!</definedName>
    <definedName name="cred1" localSheetId="13">#REF!</definedName>
    <definedName name="cred1" localSheetId="14">#REF!</definedName>
    <definedName name="cred1" localSheetId="63">#REF!</definedName>
    <definedName name="cred1" localSheetId="39">#REF!</definedName>
    <definedName name="cred1" localSheetId="40">#REF!</definedName>
    <definedName name="cred1" localSheetId="41">#REF!</definedName>
    <definedName name="cred1" localSheetId="42">#REF!</definedName>
    <definedName name="cred1" localSheetId="43">#REF!</definedName>
    <definedName name="cred1" localSheetId="44">#REF!</definedName>
    <definedName name="cred1" localSheetId="45">#REF!</definedName>
    <definedName name="cred1" localSheetId="51">#REF!</definedName>
    <definedName name="cred1" localSheetId="52">#REF!</definedName>
    <definedName name="cred1" localSheetId="54">#REF!</definedName>
    <definedName name="cred1" localSheetId="64">#REF!</definedName>
    <definedName name="cred1" localSheetId="65">#REF!</definedName>
    <definedName name="cred1" localSheetId="19">#REF!</definedName>
    <definedName name="cred1" localSheetId="20">#REF!</definedName>
    <definedName name="cred1" localSheetId="0">#REF!</definedName>
    <definedName name="cred1">#REF!</definedName>
    <definedName name="CRED2" localSheetId="68">#REF!</definedName>
    <definedName name="CRED2" localSheetId="69">#REF!</definedName>
    <definedName name="CRED2" localSheetId="70">#REF!</definedName>
    <definedName name="CRED2" localSheetId="72">#REF!</definedName>
    <definedName name="CRED2" localSheetId="74">#REF!</definedName>
    <definedName name="CRED2" localSheetId="75">#REF!</definedName>
    <definedName name="CRED2" localSheetId="76">#REF!</definedName>
    <definedName name="CRED2" localSheetId="12">#REF!</definedName>
    <definedName name="CRED2" localSheetId="13">#REF!</definedName>
    <definedName name="CRED2" localSheetId="14">#REF!</definedName>
    <definedName name="CRED2" localSheetId="63">#REF!</definedName>
    <definedName name="CRED2" localSheetId="39">#REF!</definedName>
    <definedName name="CRED2" localSheetId="40">#REF!</definedName>
    <definedName name="CRED2" localSheetId="41">#REF!</definedName>
    <definedName name="CRED2" localSheetId="42">#REF!</definedName>
    <definedName name="CRED2" localSheetId="43">#REF!</definedName>
    <definedName name="CRED2" localSheetId="44">#REF!</definedName>
    <definedName name="CRED2" localSheetId="45">#REF!</definedName>
    <definedName name="CRED2" localSheetId="51">#REF!</definedName>
    <definedName name="CRED2" localSheetId="52">#REF!</definedName>
    <definedName name="CRED2" localSheetId="54">#REF!</definedName>
    <definedName name="CRED2" localSheetId="64">#REF!</definedName>
    <definedName name="CRED2" localSheetId="65">#REF!</definedName>
    <definedName name="CRED2" localSheetId="19">#REF!</definedName>
    <definedName name="CRED2" localSheetId="20">#REF!</definedName>
    <definedName name="CRED2" localSheetId="0">#REF!</definedName>
    <definedName name="CRED2">#REF!</definedName>
    <definedName name="cred2000" localSheetId="68">#REF!</definedName>
    <definedName name="cred2000" localSheetId="69">#REF!</definedName>
    <definedName name="cred2000" localSheetId="70">#REF!</definedName>
    <definedName name="cred2000" localSheetId="72">#REF!</definedName>
    <definedName name="cred2000" localSheetId="74">#REF!</definedName>
    <definedName name="cred2000" localSheetId="75">#REF!</definedName>
    <definedName name="cred2000" localSheetId="76">#REF!</definedName>
    <definedName name="cred2000" localSheetId="12">#REF!</definedName>
    <definedName name="cred2000" localSheetId="13">#REF!</definedName>
    <definedName name="cred2000" localSheetId="63">#REF!</definedName>
    <definedName name="cred2000" localSheetId="39">#REF!</definedName>
    <definedName name="cred2000" localSheetId="40">#REF!</definedName>
    <definedName name="cred2000" localSheetId="41">#REF!</definedName>
    <definedName name="cred2000" localSheetId="42">#REF!</definedName>
    <definedName name="cred2000" localSheetId="43">#REF!</definedName>
    <definedName name="cred2000" localSheetId="44">#REF!</definedName>
    <definedName name="cred2000" localSheetId="45">#REF!</definedName>
    <definedName name="cred2000" localSheetId="51">#REF!</definedName>
    <definedName name="cred2000" localSheetId="54">#REF!</definedName>
    <definedName name="cred2000" localSheetId="64">#REF!</definedName>
    <definedName name="cred2000" localSheetId="65">#REF!</definedName>
    <definedName name="cred2000" localSheetId="19">#REF!</definedName>
    <definedName name="cred2000" localSheetId="20">#REF!</definedName>
    <definedName name="cred2000" localSheetId="0">#REF!</definedName>
    <definedName name="cred2000">#REF!</definedName>
    <definedName name="cred2001" localSheetId="68">#REF!</definedName>
    <definedName name="cred2001" localSheetId="69">#REF!</definedName>
    <definedName name="cred2001" localSheetId="70">#REF!</definedName>
    <definedName name="cred2001" localSheetId="72">#REF!</definedName>
    <definedName name="cred2001" localSheetId="74">#REF!</definedName>
    <definedName name="cred2001" localSheetId="75">#REF!</definedName>
    <definedName name="cred2001" localSheetId="76">#REF!</definedName>
    <definedName name="cred2001" localSheetId="12">#REF!</definedName>
    <definedName name="cred2001" localSheetId="13">#REF!</definedName>
    <definedName name="cred2001" localSheetId="63">#REF!</definedName>
    <definedName name="cred2001" localSheetId="39">#REF!</definedName>
    <definedName name="cred2001" localSheetId="40">#REF!</definedName>
    <definedName name="cred2001" localSheetId="41">#REF!</definedName>
    <definedName name="cred2001" localSheetId="42">#REF!</definedName>
    <definedName name="cred2001" localSheetId="43">#REF!</definedName>
    <definedName name="cred2001" localSheetId="44">#REF!</definedName>
    <definedName name="cred2001" localSheetId="45">#REF!</definedName>
    <definedName name="cred2001" localSheetId="51">#REF!</definedName>
    <definedName name="cred2001" localSheetId="54">#REF!</definedName>
    <definedName name="cred2001" localSheetId="64">#REF!</definedName>
    <definedName name="cred2001" localSheetId="65">#REF!</definedName>
    <definedName name="cred2001" localSheetId="19">#REF!</definedName>
    <definedName name="cred2001" localSheetId="20">#REF!</definedName>
    <definedName name="cred2001" localSheetId="0">#REF!</definedName>
    <definedName name="cred2001">#REF!</definedName>
    <definedName name="cred2002" localSheetId="68">#REF!</definedName>
    <definedName name="cred2002" localSheetId="69">#REF!</definedName>
    <definedName name="cred2002" localSheetId="70">#REF!</definedName>
    <definedName name="cred2002" localSheetId="72">#REF!</definedName>
    <definedName name="cred2002" localSheetId="74">#REF!</definedName>
    <definedName name="cred2002" localSheetId="75">#REF!</definedName>
    <definedName name="cred2002" localSheetId="76">#REF!</definedName>
    <definedName name="cred2002" localSheetId="12">#REF!</definedName>
    <definedName name="cred2002" localSheetId="13">#REF!</definedName>
    <definedName name="cred2002" localSheetId="63">#REF!</definedName>
    <definedName name="cred2002" localSheetId="39">#REF!</definedName>
    <definedName name="cred2002" localSheetId="40">#REF!</definedName>
    <definedName name="cred2002" localSheetId="41">#REF!</definedName>
    <definedName name="cred2002" localSheetId="42">#REF!</definedName>
    <definedName name="cred2002" localSheetId="43">#REF!</definedName>
    <definedName name="cred2002" localSheetId="44">#REF!</definedName>
    <definedName name="cred2002" localSheetId="45">#REF!</definedName>
    <definedName name="cred2002" localSheetId="51">#REF!</definedName>
    <definedName name="cred2002" localSheetId="54">#REF!</definedName>
    <definedName name="cred2002" localSheetId="64">#REF!</definedName>
    <definedName name="cred2002" localSheetId="65">#REF!</definedName>
    <definedName name="cred2002" localSheetId="19">#REF!</definedName>
    <definedName name="cred2002" localSheetId="20">#REF!</definedName>
    <definedName name="cred2002" localSheetId="0">#REF!</definedName>
    <definedName name="cred2002">#REF!</definedName>
    <definedName name="cred2003" localSheetId="68">#REF!</definedName>
    <definedName name="cred2003" localSheetId="69">#REF!</definedName>
    <definedName name="cred2003" localSheetId="70">#REF!</definedName>
    <definedName name="cred2003" localSheetId="72">#REF!</definedName>
    <definedName name="cred2003" localSheetId="74">#REF!</definedName>
    <definedName name="cred2003" localSheetId="75">#REF!</definedName>
    <definedName name="cred2003" localSheetId="76">#REF!</definedName>
    <definedName name="cred2003" localSheetId="12">#REF!</definedName>
    <definedName name="cred2003" localSheetId="13">#REF!</definedName>
    <definedName name="cred2003" localSheetId="63">#REF!</definedName>
    <definedName name="cred2003" localSheetId="39">#REF!</definedName>
    <definedName name="cred2003" localSheetId="40">#REF!</definedName>
    <definedName name="cred2003" localSheetId="41">#REF!</definedName>
    <definedName name="cred2003" localSheetId="42">#REF!</definedName>
    <definedName name="cred2003" localSheetId="43">#REF!</definedName>
    <definedName name="cred2003" localSheetId="44">#REF!</definedName>
    <definedName name="cred2003" localSheetId="45">#REF!</definedName>
    <definedName name="cred2003" localSheetId="51">#REF!</definedName>
    <definedName name="cred2003" localSheetId="54">#REF!</definedName>
    <definedName name="cred2003" localSheetId="64">#REF!</definedName>
    <definedName name="cred2003" localSheetId="65">#REF!</definedName>
    <definedName name="cred2003" localSheetId="19">#REF!</definedName>
    <definedName name="cred2003" localSheetId="20">#REF!</definedName>
    <definedName name="cred2003" localSheetId="0">#REF!</definedName>
    <definedName name="cred2003">#REF!</definedName>
    <definedName name="cred98" localSheetId="68">[24]Programa!#REF!</definedName>
    <definedName name="cred98" localSheetId="69">[24]Programa!#REF!</definedName>
    <definedName name="cred98" localSheetId="70">[24]Programa!#REF!</definedName>
    <definedName name="cred98" localSheetId="72">[24]Programa!#REF!</definedName>
    <definedName name="cred98" localSheetId="74">[24]Programa!#REF!</definedName>
    <definedName name="cred98" localSheetId="75">[24]Programa!#REF!</definedName>
    <definedName name="cred98" localSheetId="76">[24]Programa!#REF!</definedName>
    <definedName name="cred98" localSheetId="12">#REF!</definedName>
    <definedName name="cred98" localSheetId="13">#REF!</definedName>
    <definedName name="cred98" localSheetId="39">#REF!</definedName>
    <definedName name="cred98" localSheetId="26">[24]Programa!#REF!</definedName>
    <definedName name="cred98" localSheetId="31">[24]Programa!#REF!</definedName>
    <definedName name="cred98" localSheetId="40">#REF!</definedName>
    <definedName name="cred98" localSheetId="41">[24]Programa!#REF!</definedName>
    <definedName name="cred98" localSheetId="42">[24]Programa!#REF!</definedName>
    <definedName name="cred98" localSheetId="43">[24]Programa!#REF!</definedName>
    <definedName name="cred98" localSheetId="44">[24]Programa!#REF!</definedName>
    <definedName name="cred98" localSheetId="45">#REF!</definedName>
    <definedName name="cred98" localSheetId="51">[24]Programa!#REF!</definedName>
    <definedName name="cred98" localSheetId="52">[24]Programa!#REF!</definedName>
    <definedName name="cred98" localSheetId="54">#REF!</definedName>
    <definedName name="cred98" localSheetId="65">[24]Programa!#REF!</definedName>
    <definedName name="cred98" localSheetId="66">[24]Programa!#REF!</definedName>
    <definedName name="cred98" localSheetId="19">#REF!</definedName>
    <definedName name="cred98" localSheetId="20">[24]Programa!#REF!</definedName>
    <definedName name="cred98" localSheetId="0">[24]Programa!#REF!</definedName>
    <definedName name="cred98">#REF!</definedName>
    <definedName name="cred98j" localSheetId="68">[24]Programa!#REF!</definedName>
    <definedName name="cred98j" localSheetId="69">[24]Programa!#REF!</definedName>
    <definedName name="cred98j" localSheetId="70">[24]Programa!#REF!</definedName>
    <definedName name="cred98j" localSheetId="72">[24]Programa!#REF!</definedName>
    <definedName name="cred98j" localSheetId="74">[24]Programa!#REF!</definedName>
    <definedName name="cred98j" localSheetId="75">[24]Programa!#REF!</definedName>
    <definedName name="cred98j" localSheetId="76">[24]Programa!#REF!</definedName>
    <definedName name="cred98j" localSheetId="12">#REF!</definedName>
    <definedName name="cred98j" localSheetId="13">#REF!</definedName>
    <definedName name="cred98j" localSheetId="39">#REF!</definedName>
    <definedName name="cred98j" localSheetId="26">[24]Programa!#REF!</definedName>
    <definedName name="cred98j" localSheetId="31">[24]Programa!#REF!</definedName>
    <definedName name="cred98j" localSheetId="40">#REF!</definedName>
    <definedName name="cred98j" localSheetId="41">[24]Programa!#REF!</definedName>
    <definedName name="cred98j" localSheetId="42">[24]Programa!#REF!</definedName>
    <definedName name="cred98j" localSheetId="43">[24]Programa!#REF!</definedName>
    <definedName name="cred98j" localSheetId="44">[24]Programa!#REF!</definedName>
    <definedName name="cred98j" localSheetId="45">#REF!</definedName>
    <definedName name="cred98j" localSheetId="51">[24]Programa!#REF!</definedName>
    <definedName name="cred98j" localSheetId="52">[24]Programa!#REF!</definedName>
    <definedName name="cred98j" localSheetId="54">#REF!</definedName>
    <definedName name="cred98j" localSheetId="65">[24]Programa!#REF!</definedName>
    <definedName name="cred98j" localSheetId="66">[24]Programa!#REF!</definedName>
    <definedName name="cred98j" localSheetId="19">#REF!</definedName>
    <definedName name="cred98j" localSheetId="20">[24]Programa!#REF!</definedName>
    <definedName name="cred98j" localSheetId="0">[24]Programa!#REF!</definedName>
    <definedName name="cred98j">#REF!</definedName>
    <definedName name="cred98s" localSheetId="68">#REF!</definedName>
    <definedName name="cred98s" localSheetId="69">#REF!</definedName>
    <definedName name="cred98s" localSheetId="70">#REF!</definedName>
    <definedName name="cred98s" localSheetId="72">#REF!</definedName>
    <definedName name="cred98s" localSheetId="74">#REF!</definedName>
    <definedName name="cred98s" localSheetId="75">#REF!</definedName>
    <definedName name="cred98s" localSheetId="76">#REF!</definedName>
    <definedName name="cred98s" localSheetId="12">#REF!</definedName>
    <definedName name="cred98s" localSheetId="13">#REF!</definedName>
    <definedName name="cred98s" localSheetId="14">#REF!</definedName>
    <definedName name="cred98s" localSheetId="63">#REF!</definedName>
    <definedName name="cred98s" localSheetId="39">#REF!</definedName>
    <definedName name="cred98s" localSheetId="31">#REF!</definedName>
    <definedName name="cred98s" localSheetId="40">#REF!</definedName>
    <definedName name="cred98s" localSheetId="41">#REF!</definedName>
    <definedName name="cred98s" localSheetId="42">#REF!</definedName>
    <definedName name="cred98s" localSheetId="43">#REF!</definedName>
    <definedName name="cred98s" localSheetId="44">#REF!</definedName>
    <definedName name="cred98s" localSheetId="45">#REF!</definedName>
    <definedName name="cred98s" localSheetId="51">#REF!</definedName>
    <definedName name="cred98s" localSheetId="52">#REF!</definedName>
    <definedName name="cred98s" localSheetId="54">#REF!</definedName>
    <definedName name="cred98s" localSheetId="64">#REF!</definedName>
    <definedName name="cred98s" localSheetId="65">#REF!</definedName>
    <definedName name="cred98s" localSheetId="66">#REF!</definedName>
    <definedName name="cred98s" localSheetId="19">#REF!</definedName>
    <definedName name="cred98s" localSheetId="20">#REF!</definedName>
    <definedName name="cred98s" localSheetId="0">#REF!</definedName>
    <definedName name="cred98s">#REF!</definedName>
    <definedName name="cred99" localSheetId="68">#REF!</definedName>
    <definedName name="cred99" localSheetId="69">#REF!</definedName>
    <definedName name="cred99" localSheetId="70">#REF!</definedName>
    <definedName name="cred99" localSheetId="72">#REF!</definedName>
    <definedName name="cred99" localSheetId="74">#REF!</definedName>
    <definedName name="cred99" localSheetId="75">#REF!</definedName>
    <definedName name="cred99" localSheetId="76">#REF!</definedName>
    <definedName name="cred99" localSheetId="12">#REF!</definedName>
    <definedName name="cred99" localSheetId="13">#REF!</definedName>
    <definedName name="cred99" localSheetId="14">#REF!</definedName>
    <definedName name="cred99" localSheetId="63">#REF!</definedName>
    <definedName name="cred99" localSheetId="39">#REF!</definedName>
    <definedName name="cred99" localSheetId="40">#REF!</definedName>
    <definedName name="cred99" localSheetId="41">#REF!</definedName>
    <definedName name="cred99" localSheetId="42">#REF!</definedName>
    <definedName name="cred99" localSheetId="43">#REF!</definedName>
    <definedName name="cred99" localSheetId="44">#REF!</definedName>
    <definedName name="cred99" localSheetId="45">#REF!</definedName>
    <definedName name="cred99" localSheetId="51">#REF!</definedName>
    <definedName name="cred99" localSheetId="52">#REF!</definedName>
    <definedName name="cred99" localSheetId="54">#REF!</definedName>
    <definedName name="cred99" localSheetId="64">#REF!</definedName>
    <definedName name="cred99" localSheetId="65">#REF!</definedName>
    <definedName name="cred99" localSheetId="19">#REF!</definedName>
    <definedName name="cred99" localSheetId="20">#REF!</definedName>
    <definedName name="cred99" localSheetId="0">#REF!</definedName>
    <definedName name="cred99">#REF!</definedName>
    <definedName name="CREDITO" localSheetId="68">#REF!</definedName>
    <definedName name="CREDITO" localSheetId="69">#REF!</definedName>
    <definedName name="CREDITO" localSheetId="70">#REF!</definedName>
    <definedName name="CREDITO" localSheetId="72">#REF!</definedName>
    <definedName name="CREDITO" localSheetId="74">#REF!</definedName>
    <definedName name="CREDITO" localSheetId="75">#REF!</definedName>
    <definedName name="CREDITO" localSheetId="76">#REF!</definedName>
    <definedName name="CREDITO" localSheetId="12">#REF!</definedName>
    <definedName name="CREDITO" localSheetId="13">#REF!</definedName>
    <definedName name="CREDITO" localSheetId="14">#REF!</definedName>
    <definedName name="CREDITO" localSheetId="63">#REF!</definedName>
    <definedName name="CREDITO" localSheetId="39">#REF!</definedName>
    <definedName name="CREDITO" localSheetId="40">#REF!</definedName>
    <definedName name="CREDITO" localSheetId="41">#REF!</definedName>
    <definedName name="CREDITO" localSheetId="42">#REF!</definedName>
    <definedName name="CREDITO" localSheetId="43">#REF!</definedName>
    <definedName name="CREDITO" localSheetId="44">#REF!</definedName>
    <definedName name="CREDITO" localSheetId="45">#REF!</definedName>
    <definedName name="CREDITO" localSheetId="51">#REF!</definedName>
    <definedName name="CREDITO" localSheetId="52">#REF!</definedName>
    <definedName name="CREDITO" localSheetId="54">#REF!</definedName>
    <definedName name="CREDITO" localSheetId="64">#REF!</definedName>
    <definedName name="CREDITO" localSheetId="65">#REF!</definedName>
    <definedName name="CREDITO" localSheetId="19">#REF!</definedName>
    <definedName name="CREDITO" localSheetId="20">#REF!</definedName>
    <definedName name="CREDITO" localSheetId="0">#REF!</definedName>
    <definedName name="CREDITO">#REF!</definedName>
    <definedName name="CREDITOBCH" localSheetId="68">#REF!</definedName>
    <definedName name="CREDITOBCH" localSheetId="69">#REF!</definedName>
    <definedName name="CREDITOBCH" localSheetId="70">#REF!</definedName>
    <definedName name="CREDITOBCH" localSheetId="72">#REF!</definedName>
    <definedName name="CREDITOBCH" localSheetId="74">#REF!</definedName>
    <definedName name="CREDITOBCH" localSheetId="75">#REF!</definedName>
    <definedName name="CREDITOBCH" localSheetId="76">#REF!</definedName>
    <definedName name="CREDITOBCH" localSheetId="12">#REF!</definedName>
    <definedName name="CREDITOBCH" localSheetId="13">#REF!</definedName>
    <definedName name="CREDITOBCH" localSheetId="22">#REF!</definedName>
    <definedName name="CREDITOBCH" localSheetId="63">#REF!</definedName>
    <definedName name="CREDITOBCH" localSheetId="39">#REF!</definedName>
    <definedName name="CREDITOBCH" localSheetId="32">#REF!</definedName>
    <definedName name="CREDITOBCH" localSheetId="40">#REF!</definedName>
    <definedName name="CREDITOBCH" localSheetId="41">#REF!</definedName>
    <definedName name="CREDITOBCH" localSheetId="42">#REF!</definedName>
    <definedName name="CREDITOBCH" localSheetId="43">#REF!</definedName>
    <definedName name="CREDITOBCH" localSheetId="44">#REF!</definedName>
    <definedName name="CREDITOBCH" localSheetId="45">#REF!</definedName>
    <definedName name="CREDITOBCH" localSheetId="51">#REF!</definedName>
    <definedName name="CREDITOBCH" localSheetId="52">#REF!</definedName>
    <definedName name="CREDITOBCH" localSheetId="54">#REF!</definedName>
    <definedName name="CREDITOBCH" localSheetId="64">#REF!</definedName>
    <definedName name="CREDITOBCH" localSheetId="65">#REF!</definedName>
    <definedName name="CREDITOBCH" localSheetId="19">#REF!</definedName>
    <definedName name="CREDITOBCH" localSheetId="20">#REF!</definedName>
    <definedName name="CREDITOBCH" localSheetId="0">#REF!</definedName>
    <definedName name="CREDITOBCH">#REF!</definedName>
    <definedName name="CREDITORSB" localSheetId="68">#REF!</definedName>
    <definedName name="CREDITORSB" localSheetId="69">#REF!</definedName>
    <definedName name="CREDITORSB" localSheetId="70">#REF!</definedName>
    <definedName name="CREDITORSB" localSheetId="72">#REF!</definedName>
    <definedName name="CREDITORSB" localSheetId="74">#REF!</definedName>
    <definedName name="CREDITORSB" localSheetId="75">#REF!</definedName>
    <definedName name="CREDITORSB" localSheetId="76">#REF!</definedName>
    <definedName name="CREDITORSB" localSheetId="12">#REF!</definedName>
    <definedName name="CREDITORSB" localSheetId="13">#REF!</definedName>
    <definedName name="CREDITORSB" localSheetId="22">#REF!</definedName>
    <definedName name="CREDITORSB" localSheetId="63">#REF!</definedName>
    <definedName name="CREDITORSB" localSheetId="39">#REF!</definedName>
    <definedName name="CREDITORSB" localSheetId="32">#REF!</definedName>
    <definedName name="CREDITORSB" localSheetId="40">#REF!</definedName>
    <definedName name="CREDITORSB" localSheetId="41">#REF!</definedName>
    <definedName name="CREDITORSB" localSheetId="42">#REF!</definedName>
    <definedName name="CREDITORSB" localSheetId="43">#REF!</definedName>
    <definedName name="CREDITORSB" localSheetId="44">#REF!</definedName>
    <definedName name="CREDITORSB" localSheetId="45">#REF!</definedName>
    <definedName name="CREDITORSB" localSheetId="51">#REF!</definedName>
    <definedName name="CREDITORSB" localSheetId="52">#REF!</definedName>
    <definedName name="CREDITORSB" localSheetId="54">#REF!</definedName>
    <definedName name="CREDITORSB" localSheetId="64">#REF!</definedName>
    <definedName name="CREDITORSB" localSheetId="65">#REF!</definedName>
    <definedName name="CREDITORSB" localSheetId="19">#REF!</definedName>
    <definedName name="CREDITORSB" localSheetId="20">#REF!</definedName>
    <definedName name="CREDITORSB" localSheetId="0">#REF!</definedName>
    <definedName name="CREDITORSB">#REF!</definedName>
    <definedName name="Crng" localSheetId="68">OFFSET(#REF!,0,0,COUNT(#REF!),1)</definedName>
    <definedName name="Crng" localSheetId="69">OFFSET(#REF!,0,0,COUNT(#REF!),1)</definedName>
    <definedName name="Crng" localSheetId="70">OFFSET(#REF!,0,0,COUNT(#REF!),1)</definedName>
    <definedName name="Crng" localSheetId="72">OFFSET(#REF!,0,0,COUNT(#REF!),1)</definedName>
    <definedName name="Crng" localSheetId="74">OFFSET(#REF!,0,0,COUNT(#REF!),1)</definedName>
    <definedName name="Crng" localSheetId="75">OFFSET(#REF!,0,0,COUNT(#REF!),1)</definedName>
    <definedName name="Crng" localSheetId="76">OFFSET(#REF!,0,0,COUNT(#REF!),1)</definedName>
    <definedName name="Crng" localSheetId="12">OFFSET(#REF!,0,0,COUNT(#REF!),1)</definedName>
    <definedName name="Crng" localSheetId="13">OFFSET(#REF!,0,0,COUNT(#REF!),1)</definedName>
    <definedName name="Crng" localSheetId="14">OFFSET(#REF!,0,0,COUNT(#REF!),1)</definedName>
    <definedName name="Crng" localSheetId="22">OFFSET(#REF!,0,0,COUNT(#REF!),1)</definedName>
    <definedName name="Crng" localSheetId="23">OFFSET(#REF!,0,0,COUNT(#REF!),1)</definedName>
    <definedName name="Crng" localSheetId="25">OFFSET(#REF!,0,0,COUNT(#REF!),1)</definedName>
    <definedName name="Crng" localSheetId="63">OFFSET(#REF!,0,0,COUNT(#REF!),1)</definedName>
    <definedName name="Crng" localSheetId="39">OFFSET(#REF!,0,0,COUNT(#REF!),1)</definedName>
    <definedName name="Crng" localSheetId="24">OFFSET(#REF!,0,0,COUNT(#REF!),1)</definedName>
    <definedName name="Crng" localSheetId="31">OFFSET(#REF!,0,0,COUNT(#REF!),1)</definedName>
    <definedName name="Crng" localSheetId="32">OFFSET(#REF!,0,0,COUNT(#REF!),1)</definedName>
    <definedName name="Crng" localSheetId="40">OFFSET(#REF!,0,0,COUNT(#REF!),1)</definedName>
    <definedName name="Crng" localSheetId="41">OFFSET(#REF!,0,0,COUNT(#REF!),1)</definedName>
    <definedName name="Crng" localSheetId="42">OFFSET(#REF!,0,0,COUNT(#REF!),1)</definedName>
    <definedName name="Crng" localSheetId="43">OFFSET(#REF!,0,0,COUNT(#REF!),1)</definedName>
    <definedName name="Crng" localSheetId="44">OFFSET(#REF!,0,0,COUNT(#REF!),1)</definedName>
    <definedName name="Crng" localSheetId="45">OFFSET(#REF!,0,0,COUNT(#REF!),1)</definedName>
    <definedName name="Crng" localSheetId="46">OFFSET(#REF!,0,0,COUNT(#REF!),1)</definedName>
    <definedName name="Crng" localSheetId="47">OFFSET(#REF!,0,0,COUNT(#REF!),1)</definedName>
    <definedName name="Crng" localSheetId="51">OFFSET(#REF!,0,0,COUNT(#REF!),1)</definedName>
    <definedName name="Crng" localSheetId="52">OFFSET(#REF!,0,0,COUNT(#REF!),1)</definedName>
    <definedName name="Crng" localSheetId="54">OFFSET(#REF!,0,0,COUNT(#REF!),1)</definedName>
    <definedName name="Crng" localSheetId="64">OFFSET(#REF!,0,0,COUNT(#REF!),1)</definedName>
    <definedName name="Crng" localSheetId="65">OFFSET(#REF!,0,0,COUNT(#REF!),1)</definedName>
    <definedName name="Crng" localSheetId="19">OFFSET(#REF!,0,0,COUNT(#REF!),1)</definedName>
    <definedName name="Crng" localSheetId="20">OFFSET(#REF!,0,0,COUNT(#REF!),1)</definedName>
    <definedName name="Crng" localSheetId="0">OFFSET(#REF!,0,0,COUNT(#REF!),1)</definedName>
    <definedName name="Crng">OFFSET(#REF!,0,0,COUNT(#REF!),1)</definedName>
    <definedName name="Crt" localSheetId="68">#REF!</definedName>
    <definedName name="Crt" localSheetId="69">#REF!</definedName>
    <definedName name="Crt" localSheetId="70">#REF!</definedName>
    <definedName name="Crt" localSheetId="72">#REF!</definedName>
    <definedName name="Crt" localSheetId="74">#REF!</definedName>
    <definedName name="Crt" localSheetId="75">#REF!</definedName>
    <definedName name="Crt" localSheetId="76">#REF!</definedName>
    <definedName name="Crt" localSheetId="12">#REF!</definedName>
    <definedName name="Crt" localSheetId="13">#REF!</definedName>
    <definedName name="Crt" localSheetId="14">#REF!</definedName>
    <definedName name="Crt" localSheetId="22">#REF!</definedName>
    <definedName name="Crt" localSheetId="23">#REF!</definedName>
    <definedName name="Crt" localSheetId="25">#REF!</definedName>
    <definedName name="Crt" localSheetId="27">#REF!</definedName>
    <definedName name="Crt" localSheetId="63">#REF!</definedName>
    <definedName name="Crt" localSheetId="39">#REF!</definedName>
    <definedName name="Crt" localSheetId="24">#REF!</definedName>
    <definedName name="Crt" localSheetId="31">#REF!</definedName>
    <definedName name="Crt" localSheetId="32">#REF!</definedName>
    <definedName name="Crt" localSheetId="36">#REF!</definedName>
    <definedName name="Crt" localSheetId="40">#REF!</definedName>
    <definedName name="Crt" localSheetId="41">#REF!</definedName>
    <definedName name="Crt" localSheetId="42">#REF!</definedName>
    <definedName name="Crt" localSheetId="43">#REF!</definedName>
    <definedName name="Crt" localSheetId="44">#REF!</definedName>
    <definedName name="Crt" localSheetId="45">#REF!</definedName>
    <definedName name="Crt" localSheetId="46">#REF!</definedName>
    <definedName name="Crt" localSheetId="47">#REF!</definedName>
    <definedName name="Crt" localSheetId="51">#REF!</definedName>
    <definedName name="Crt" localSheetId="52">#REF!</definedName>
    <definedName name="Crt" localSheetId="54">#REF!</definedName>
    <definedName name="Crt" localSheetId="64">#REF!</definedName>
    <definedName name="Crt" localSheetId="65">#REF!</definedName>
    <definedName name="Crt" localSheetId="66">#REF!</definedName>
    <definedName name="Crt" localSheetId="19">#REF!</definedName>
    <definedName name="Crt" localSheetId="20">#REF!</definedName>
    <definedName name="Crt" localSheetId="0">#REF!</definedName>
    <definedName name="Crt">#REF!</definedName>
    <definedName name="CRUDE1" localSheetId="12">#REF!</definedName>
    <definedName name="CRUDE1" localSheetId="13">#REF!</definedName>
    <definedName name="CRUDE1" localSheetId="25">#REF!</definedName>
    <definedName name="CRUDE1" localSheetId="39">#REF!</definedName>
    <definedName name="CRUDE1" localSheetId="24">#REF!</definedName>
    <definedName name="CRUDE1" localSheetId="26">[83]MONTHLY!$B$437:$Z$444</definedName>
    <definedName name="CRUDE1" localSheetId="40">#REF!</definedName>
    <definedName name="CRUDE1" localSheetId="41">#REF!</definedName>
    <definedName name="CRUDE1" localSheetId="42">#REF!</definedName>
    <definedName name="CRUDE1" localSheetId="43">[83]MONTHLY!$B$437:$Z$444</definedName>
    <definedName name="CRUDE1" localSheetId="44">[83]MONTHLY!$B$437:$Z$444</definedName>
    <definedName name="CRUDE1" localSheetId="45">#REF!</definedName>
    <definedName name="CRUDE1" localSheetId="51">#REF!</definedName>
    <definedName name="CRUDE1" localSheetId="54">#REF!</definedName>
    <definedName name="CRUDE1" localSheetId="66">[83]MONTHLY!$B$437:$Z$444</definedName>
    <definedName name="CRUDE1" localSheetId="19">#REF!</definedName>
    <definedName name="CRUDE1" localSheetId="20">[83]MONTHLY!$B$437:$Z$444</definedName>
    <definedName name="CRUDE1" localSheetId="0">[83]MONTHLY!$B$437:$Z$444</definedName>
    <definedName name="CRUDE1">#REF!</definedName>
    <definedName name="CRUDE2" localSheetId="12">#REF!</definedName>
    <definedName name="CRUDE2" localSheetId="13">#REF!</definedName>
    <definedName name="CRUDE2" localSheetId="25">#REF!</definedName>
    <definedName name="CRUDE2" localSheetId="39">#REF!</definedName>
    <definedName name="CRUDE2" localSheetId="24">#REF!</definedName>
    <definedName name="CRUDE2" localSheetId="26">[83]MONTHLY!$B$451:$Z$458</definedName>
    <definedName name="CRUDE2" localSheetId="40">#REF!</definedName>
    <definedName name="CRUDE2" localSheetId="41">#REF!</definedName>
    <definedName name="CRUDE2" localSheetId="42">#REF!</definedName>
    <definedName name="CRUDE2" localSheetId="43">[83]MONTHLY!$B$451:$Z$458</definedName>
    <definedName name="CRUDE2" localSheetId="44">[83]MONTHLY!$B$451:$Z$458</definedName>
    <definedName name="CRUDE2" localSheetId="45">#REF!</definedName>
    <definedName name="CRUDE2" localSheetId="51">#REF!</definedName>
    <definedName name="CRUDE2" localSheetId="54">#REF!</definedName>
    <definedName name="CRUDE2" localSheetId="66">[83]MONTHLY!$B$451:$Z$458</definedName>
    <definedName name="CRUDE2" localSheetId="19">#REF!</definedName>
    <definedName name="CRUDE2" localSheetId="20">[83]MONTHLY!$B$451:$Z$458</definedName>
    <definedName name="CRUDE2" localSheetId="0">[83]MONTHLY!$B$451:$Z$458</definedName>
    <definedName name="CRUDE2">#REF!</definedName>
    <definedName name="CRUDE3" localSheetId="12">#REF!</definedName>
    <definedName name="CRUDE3" localSheetId="13">#REF!</definedName>
    <definedName name="CRUDE3" localSheetId="25">#REF!</definedName>
    <definedName name="CRUDE3" localSheetId="39">#REF!</definedName>
    <definedName name="CRUDE3" localSheetId="24">#REF!</definedName>
    <definedName name="CRUDE3" localSheetId="26">[83]MONTHLY!$B$465:$Z$472</definedName>
    <definedName name="CRUDE3" localSheetId="40">#REF!</definedName>
    <definedName name="CRUDE3" localSheetId="41">#REF!</definedName>
    <definedName name="CRUDE3" localSheetId="42">#REF!</definedName>
    <definedName name="CRUDE3" localSheetId="43">[83]MONTHLY!$B$465:$Z$472</definedName>
    <definedName name="CRUDE3" localSheetId="44">[83]MONTHLY!$B$465:$Z$472</definedName>
    <definedName name="CRUDE3" localSheetId="45">#REF!</definedName>
    <definedName name="CRUDE3" localSheetId="51">#REF!</definedName>
    <definedName name="CRUDE3" localSheetId="54">#REF!</definedName>
    <definedName name="CRUDE3" localSheetId="66">[83]MONTHLY!$B$465:$Z$472</definedName>
    <definedName name="CRUDE3" localSheetId="19">#REF!</definedName>
    <definedName name="CRUDE3" localSheetId="20">[83]MONTHLY!$B$465:$Z$472</definedName>
    <definedName name="CRUDE3" localSheetId="0">[83]MONTHLY!$B$465:$Z$472</definedName>
    <definedName name="CRUDE3">#REF!</definedName>
    <definedName name="CRUZ" localSheetId="68">#REF!</definedName>
    <definedName name="CRUZ" localSheetId="69">#REF!</definedName>
    <definedName name="CRUZ" localSheetId="70">#REF!</definedName>
    <definedName name="CRUZ" localSheetId="72">#REF!</definedName>
    <definedName name="CRUZ" localSheetId="74">#REF!</definedName>
    <definedName name="CRUZ" localSheetId="75">#REF!</definedName>
    <definedName name="CRUZ" localSheetId="76">#REF!</definedName>
    <definedName name="CRUZ" localSheetId="12">#REF!</definedName>
    <definedName name="CRUZ" localSheetId="13">#REF!</definedName>
    <definedName name="CRUZ" localSheetId="14">#REF!</definedName>
    <definedName name="CRUZ" localSheetId="22">#REF!</definedName>
    <definedName name="CRUZ" localSheetId="23">#REF!</definedName>
    <definedName name="CRUZ" localSheetId="25">#REF!</definedName>
    <definedName name="CRUZ" localSheetId="27">#REF!</definedName>
    <definedName name="CRUZ" localSheetId="63">#REF!</definedName>
    <definedName name="CRUZ" localSheetId="39">#REF!</definedName>
    <definedName name="CRUZ" localSheetId="24">#REF!</definedName>
    <definedName name="CRUZ" localSheetId="31">#REF!</definedName>
    <definedName name="CRUZ" localSheetId="32">#REF!</definedName>
    <definedName name="CRUZ" localSheetId="36">#REF!</definedName>
    <definedName name="CRUZ" localSheetId="40">#REF!</definedName>
    <definedName name="CRUZ" localSheetId="41">#REF!</definedName>
    <definedName name="CRUZ" localSheetId="42">#REF!</definedName>
    <definedName name="CRUZ" localSheetId="43">#REF!</definedName>
    <definedName name="CRUZ" localSheetId="44">#REF!</definedName>
    <definedName name="CRUZ" localSheetId="45">#REF!</definedName>
    <definedName name="CRUZ" localSheetId="46">#REF!</definedName>
    <definedName name="CRUZ" localSheetId="47">#REF!</definedName>
    <definedName name="CRUZ" localSheetId="51">#REF!</definedName>
    <definedName name="CRUZ" localSheetId="52">#REF!</definedName>
    <definedName name="CRUZ" localSheetId="54">#REF!</definedName>
    <definedName name="CRUZ" localSheetId="64">#REF!</definedName>
    <definedName name="CRUZ" localSheetId="65">#REF!</definedName>
    <definedName name="CRUZ" localSheetId="66">#REF!</definedName>
    <definedName name="CRUZ" localSheetId="19">#REF!</definedName>
    <definedName name="CRUZ" localSheetId="20">#REF!</definedName>
    <definedName name="CRUZ" localSheetId="0">#REF!</definedName>
    <definedName name="CRUZ">#REF!</definedName>
    <definedName name="CRUZ1" localSheetId="68">#REF!</definedName>
    <definedName name="CRUZ1" localSheetId="69">#REF!</definedName>
    <definedName name="CRUZ1" localSheetId="70">#REF!</definedName>
    <definedName name="CRUZ1" localSheetId="72">#REF!</definedName>
    <definedName name="CRUZ1" localSheetId="74">#REF!</definedName>
    <definedName name="CRUZ1" localSheetId="75">#REF!</definedName>
    <definedName name="CRUZ1" localSheetId="76">#REF!</definedName>
    <definedName name="CRUZ1" localSheetId="12">#REF!</definedName>
    <definedName name="CRUZ1" localSheetId="13">#REF!</definedName>
    <definedName name="CRUZ1" localSheetId="14">#REF!</definedName>
    <definedName name="CRUZ1" localSheetId="22">#REF!</definedName>
    <definedName name="CRUZ1" localSheetId="25">#REF!</definedName>
    <definedName name="CRUZ1" localSheetId="27">#REF!</definedName>
    <definedName name="CRUZ1" localSheetId="63">#REF!</definedName>
    <definedName name="CRUZ1" localSheetId="39">#REF!</definedName>
    <definedName name="CRUZ1" localSheetId="24">#REF!</definedName>
    <definedName name="CRUZ1" localSheetId="31">#REF!</definedName>
    <definedName name="CRUZ1" localSheetId="32">#REF!</definedName>
    <definedName name="CRUZ1" localSheetId="40">#REF!</definedName>
    <definedName name="CRUZ1" localSheetId="41">#REF!</definedName>
    <definedName name="CRUZ1" localSheetId="42">#REF!</definedName>
    <definedName name="CRUZ1" localSheetId="43">#REF!</definedName>
    <definedName name="CRUZ1" localSheetId="44">#REF!</definedName>
    <definedName name="CRUZ1" localSheetId="45">#REF!</definedName>
    <definedName name="CRUZ1" localSheetId="46">#REF!</definedName>
    <definedName name="CRUZ1" localSheetId="47">#REF!</definedName>
    <definedName name="CRUZ1" localSheetId="51">#REF!</definedName>
    <definedName name="CRUZ1" localSheetId="52">#REF!</definedName>
    <definedName name="CRUZ1" localSheetId="54">#REF!</definedName>
    <definedName name="CRUZ1" localSheetId="64">#REF!</definedName>
    <definedName name="CRUZ1" localSheetId="65">#REF!</definedName>
    <definedName name="CRUZ1" localSheetId="19">#REF!</definedName>
    <definedName name="CRUZ1" localSheetId="20">#REF!</definedName>
    <definedName name="CRUZ1" localSheetId="0">#REF!</definedName>
    <definedName name="CRUZ1">#REF!</definedName>
    <definedName name="CS" localSheetId="68">#REF!</definedName>
    <definedName name="CS" localSheetId="69">#REF!</definedName>
    <definedName name="CS" localSheetId="70">#REF!</definedName>
    <definedName name="CS" localSheetId="72">#REF!</definedName>
    <definedName name="CS" localSheetId="74">#REF!</definedName>
    <definedName name="CS" localSheetId="75">#REF!</definedName>
    <definedName name="CS" localSheetId="76">#REF!</definedName>
    <definedName name="CS" localSheetId="12">#REF!</definedName>
    <definedName name="CS" localSheetId="13">#REF!</definedName>
    <definedName name="CS" localSheetId="14">#REF!</definedName>
    <definedName name="CS" localSheetId="22">#REF!</definedName>
    <definedName name="CS" localSheetId="25">#REF!</definedName>
    <definedName name="CS" localSheetId="27">#REF!</definedName>
    <definedName name="CS" localSheetId="63">#REF!</definedName>
    <definedName name="CS" localSheetId="39">#REF!</definedName>
    <definedName name="CS" localSheetId="24">#REF!</definedName>
    <definedName name="CS" localSheetId="31">#REF!</definedName>
    <definedName name="CS" localSheetId="32">#REF!</definedName>
    <definedName name="CS" localSheetId="40">#REF!</definedName>
    <definedName name="CS" localSheetId="41">#REF!</definedName>
    <definedName name="CS" localSheetId="42">#REF!</definedName>
    <definedName name="CS" localSheetId="43">#REF!</definedName>
    <definedName name="CS" localSheetId="44">#REF!</definedName>
    <definedName name="CS" localSheetId="45">#REF!</definedName>
    <definedName name="CS" localSheetId="46">#REF!</definedName>
    <definedName name="CS" localSheetId="47">#REF!</definedName>
    <definedName name="CS" localSheetId="51">#REF!</definedName>
    <definedName name="CS" localSheetId="52">#REF!</definedName>
    <definedName name="CS" localSheetId="54">#REF!</definedName>
    <definedName name="CS" localSheetId="64">#REF!</definedName>
    <definedName name="CS" localSheetId="65">#REF!</definedName>
    <definedName name="CS" localSheetId="19">#REF!</definedName>
    <definedName name="CS" localSheetId="20">#REF!</definedName>
    <definedName name="CS" localSheetId="0">#REF!</definedName>
    <definedName name="CS">#REF!</definedName>
    <definedName name="CS1A" localSheetId="68">#REF!</definedName>
    <definedName name="CS1A" localSheetId="69">#REF!</definedName>
    <definedName name="CS1A" localSheetId="70">#REF!</definedName>
    <definedName name="CS1A" localSheetId="72">#REF!</definedName>
    <definedName name="CS1A" localSheetId="74">#REF!</definedName>
    <definedName name="CS1A" localSheetId="75">#REF!</definedName>
    <definedName name="CS1A" localSheetId="76">#REF!</definedName>
    <definedName name="CS1A" localSheetId="12">#REF!</definedName>
    <definedName name="CS1A" localSheetId="13">#REF!</definedName>
    <definedName name="CS1A" localSheetId="22">#REF!</definedName>
    <definedName name="CS1A" localSheetId="27">#REF!</definedName>
    <definedName name="CS1A" localSheetId="63">#REF!</definedName>
    <definedName name="CS1A" localSheetId="39">#REF!</definedName>
    <definedName name="CS1A" localSheetId="24">#REF!</definedName>
    <definedName name="CS1A" localSheetId="32">#REF!</definedName>
    <definedName name="CS1A" localSheetId="40">#REF!</definedName>
    <definedName name="CS1A" localSheetId="41">#REF!</definedName>
    <definedName name="CS1A" localSheetId="42">#REF!</definedName>
    <definedName name="CS1A" localSheetId="43">#REF!</definedName>
    <definedName name="CS1A" localSheetId="44">#REF!</definedName>
    <definedName name="CS1A" localSheetId="45">#REF!</definedName>
    <definedName name="CS1A" localSheetId="46">#REF!</definedName>
    <definedName name="CS1A" localSheetId="47">#REF!</definedName>
    <definedName name="CS1A" localSheetId="51">#REF!</definedName>
    <definedName name="CS1A" localSheetId="52">#REF!</definedName>
    <definedName name="CS1A" localSheetId="54">#REF!</definedName>
    <definedName name="CS1A" localSheetId="64">#REF!</definedName>
    <definedName name="CS1A" localSheetId="65">#REF!</definedName>
    <definedName name="CS1A" localSheetId="19">#REF!</definedName>
    <definedName name="CS1A" localSheetId="20">#REF!</definedName>
    <definedName name="CS1A" localSheetId="0">#REF!</definedName>
    <definedName name="CS1A">#REF!</definedName>
    <definedName name="CTOOMA00" localSheetId="68">#REF!</definedName>
    <definedName name="CTOOMA00" localSheetId="69">#REF!</definedName>
    <definedName name="CTOOMA00" localSheetId="70">#REF!</definedName>
    <definedName name="CTOOMA00" localSheetId="72">#REF!</definedName>
    <definedName name="CTOOMA00" localSheetId="74">#REF!</definedName>
    <definedName name="CTOOMA00" localSheetId="75">#REF!</definedName>
    <definedName name="CTOOMA00" localSheetId="76">#REF!</definedName>
    <definedName name="CTOOMA00" localSheetId="12">#REF!</definedName>
    <definedName name="CTOOMA00" localSheetId="13">#REF!</definedName>
    <definedName name="CTOOMA00" localSheetId="63">#REF!</definedName>
    <definedName name="CTOOMA00" localSheetId="39">#REF!</definedName>
    <definedName name="CTOOMA00" localSheetId="40">#REF!</definedName>
    <definedName name="CTOOMA00" localSheetId="41">#REF!</definedName>
    <definedName name="CTOOMA00" localSheetId="42">#REF!</definedName>
    <definedName name="CTOOMA00" localSheetId="43">#REF!</definedName>
    <definedName name="CTOOMA00" localSheetId="44">#REF!</definedName>
    <definedName name="CTOOMA00" localSheetId="45">#REF!</definedName>
    <definedName name="CTOOMA00" localSheetId="51">#REF!</definedName>
    <definedName name="CTOOMA00" localSheetId="54">#REF!</definedName>
    <definedName name="CTOOMA00" localSheetId="64">#REF!</definedName>
    <definedName name="CTOOMA00" localSheetId="65">#REF!</definedName>
    <definedName name="CTOOMA00" localSheetId="19">#REF!</definedName>
    <definedName name="CTOOMA00" localSheetId="20">#REF!</definedName>
    <definedName name="CTOOMA00" localSheetId="0">#REF!</definedName>
    <definedName name="CTOOMA00">#REF!</definedName>
    <definedName name="CTOOMA97" localSheetId="68">#REF!</definedName>
    <definedName name="CTOOMA97" localSheetId="69">#REF!</definedName>
    <definedName name="CTOOMA97" localSheetId="70">#REF!</definedName>
    <definedName name="CTOOMA97" localSheetId="72">#REF!</definedName>
    <definedName name="CTOOMA97" localSheetId="74">#REF!</definedName>
    <definedName name="CTOOMA97" localSheetId="75">#REF!</definedName>
    <definedName name="CTOOMA97" localSheetId="76">#REF!</definedName>
    <definedName name="CTOOMA97" localSheetId="12">#REF!</definedName>
    <definedName name="CTOOMA97" localSheetId="13">#REF!</definedName>
    <definedName name="CTOOMA97" localSheetId="63">#REF!</definedName>
    <definedName name="CTOOMA97" localSheetId="39">#REF!</definedName>
    <definedName name="CTOOMA97" localSheetId="40">#REF!</definedName>
    <definedName name="CTOOMA97" localSheetId="41">#REF!</definedName>
    <definedName name="CTOOMA97" localSheetId="42">#REF!</definedName>
    <definedName name="CTOOMA97" localSheetId="43">#REF!</definedName>
    <definedName name="CTOOMA97" localSheetId="44">#REF!</definedName>
    <definedName name="CTOOMA97" localSheetId="45">#REF!</definedName>
    <definedName name="CTOOMA97" localSheetId="51">#REF!</definedName>
    <definedName name="CTOOMA97" localSheetId="54">#REF!</definedName>
    <definedName name="CTOOMA97" localSheetId="64">#REF!</definedName>
    <definedName name="CTOOMA97" localSheetId="65">#REF!</definedName>
    <definedName name="CTOOMA97" localSheetId="19">#REF!</definedName>
    <definedName name="CTOOMA97" localSheetId="20">#REF!</definedName>
    <definedName name="CTOOMA97" localSheetId="0">#REF!</definedName>
    <definedName name="CTOOMA97">#REF!</definedName>
    <definedName name="CTOOMA98" localSheetId="68">#REF!</definedName>
    <definedName name="CTOOMA98" localSheetId="69">#REF!</definedName>
    <definedName name="CTOOMA98" localSheetId="70">#REF!</definedName>
    <definedName name="CTOOMA98" localSheetId="72">#REF!</definedName>
    <definedName name="CTOOMA98" localSheetId="74">#REF!</definedName>
    <definedName name="CTOOMA98" localSheetId="75">#REF!</definedName>
    <definedName name="CTOOMA98" localSheetId="76">#REF!</definedName>
    <definedName name="CTOOMA98" localSheetId="12">#REF!</definedName>
    <definedName name="CTOOMA98" localSheetId="13">#REF!</definedName>
    <definedName name="CTOOMA98" localSheetId="63">#REF!</definedName>
    <definedName name="CTOOMA98" localSheetId="39">#REF!</definedName>
    <definedName name="CTOOMA98" localSheetId="40">#REF!</definedName>
    <definedName name="CTOOMA98" localSheetId="41">#REF!</definedName>
    <definedName name="CTOOMA98" localSheetId="42">#REF!</definedName>
    <definedName name="CTOOMA98" localSheetId="43">#REF!</definedName>
    <definedName name="CTOOMA98" localSheetId="44">#REF!</definedName>
    <definedName name="CTOOMA98" localSheetId="45">#REF!</definedName>
    <definedName name="CTOOMA98" localSheetId="51">#REF!</definedName>
    <definedName name="CTOOMA98" localSheetId="54">#REF!</definedName>
    <definedName name="CTOOMA98" localSheetId="64">#REF!</definedName>
    <definedName name="CTOOMA98" localSheetId="65">#REF!</definedName>
    <definedName name="CTOOMA98" localSheetId="19">#REF!</definedName>
    <definedName name="CTOOMA98" localSheetId="20">#REF!</definedName>
    <definedName name="CTOOMA98" localSheetId="0">#REF!</definedName>
    <definedName name="CTOOMA98">#REF!</definedName>
    <definedName name="CTOOMA99" localSheetId="68">#REF!</definedName>
    <definedName name="CTOOMA99" localSheetId="69">#REF!</definedName>
    <definedName name="CTOOMA99" localSheetId="70">#REF!</definedName>
    <definedName name="CTOOMA99" localSheetId="72">#REF!</definedName>
    <definedName name="CTOOMA99" localSheetId="74">#REF!</definedName>
    <definedName name="CTOOMA99" localSheetId="75">#REF!</definedName>
    <definedName name="CTOOMA99" localSheetId="76">#REF!</definedName>
    <definedName name="CTOOMA99" localSheetId="12">#REF!</definedName>
    <definedName name="CTOOMA99" localSheetId="13">#REF!</definedName>
    <definedName name="CTOOMA99" localSheetId="63">#REF!</definedName>
    <definedName name="CTOOMA99" localSheetId="39">#REF!</definedName>
    <definedName name="CTOOMA99" localSheetId="40">#REF!</definedName>
    <definedName name="CTOOMA99" localSheetId="41">#REF!</definedName>
    <definedName name="CTOOMA99" localSheetId="42">#REF!</definedName>
    <definedName name="CTOOMA99" localSheetId="43">#REF!</definedName>
    <definedName name="CTOOMA99" localSheetId="44">#REF!</definedName>
    <definedName name="CTOOMA99" localSheetId="45">#REF!</definedName>
    <definedName name="CTOOMA99" localSheetId="51">#REF!</definedName>
    <definedName name="CTOOMA99" localSheetId="54">#REF!</definedName>
    <definedName name="CTOOMA99" localSheetId="64">#REF!</definedName>
    <definedName name="CTOOMA99" localSheetId="65">#REF!</definedName>
    <definedName name="CTOOMA99" localSheetId="19">#REF!</definedName>
    <definedName name="CTOOMA99" localSheetId="20">#REF!</definedName>
    <definedName name="CTOOMA99" localSheetId="0">#REF!</definedName>
    <definedName name="CTOOMA99">#REF!</definedName>
    <definedName name="CTOOMV00" localSheetId="68">#REF!</definedName>
    <definedName name="CTOOMV00" localSheetId="69">#REF!</definedName>
    <definedName name="CTOOMV00" localSheetId="70">#REF!</definedName>
    <definedName name="CTOOMV00" localSheetId="72">#REF!</definedName>
    <definedName name="CTOOMV00" localSheetId="74">#REF!</definedName>
    <definedName name="CTOOMV00" localSheetId="75">#REF!</definedName>
    <definedName name="CTOOMV00" localSheetId="76">#REF!</definedName>
    <definedName name="CTOOMV00" localSheetId="12">#REF!</definedName>
    <definedName name="CTOOMV00" localSheetId="13">#REF!</definedName>
    <definedName name="CTOOMV00" localSheetId="63">#REF!</definedName>
    <definedName name="CTOOMV00" localSheetId="39">#REF!</definedName>
    <definedName name="CTOOMV00" localSheetId="40">#REF!</definedName>
    <definedName name="CTOOMV00" localSheetId="41">#REF!</definedName>
    <definedName name="CTOOMV00" localSheetId="42">#REF!</definedName>
    <definedName name="CTOOMV00" localSheetId="43">#REF!</definedName>
    <definedName name="CTOOMV00" localSheetId="44">#REF!</definedName>
    <definedName name="CTOOMV00" localSheetId="45">#REF!</definedName>
    <definedName name="CTOOMV00" localSheetId="51">#REF!</definedName>
    <definedName name="CTOOMV00" localSheetId="54">#REF!</definedName>
    <definedName name="CTOOMV00" localSheetId="64">#REF!</definedName>
    <definedName name="CTOOMV00" localSheetId="65">#REF!</definedName>
    <definedName name="CTOOMV00" localSheetId="19">#REF!</definedName>
    <definedName name="CTOOMV00" localSheetId="20">#REF!</definedName>
    <definedName name="CTOOMV00" localSheetId="0">#REF!</definedName>
    <definedName name="CTOOMV00">#REF!</definedName>
    <definedName name="CTOOMV97" localSheetId="68">#REF!</definedName>
    <definedName name="CTOOMV97" localSheetId="69">#REF!</definedName>
    <definedName name="CTOOMV97" localSheetId="70">#REF!</definedName>
    <definedName name="CTOOMV97" localSheetId="72">#REF!</definedName>
    <definedName name="CTOOMV97" localSheetId="74">#REF!</definedName>
    <definedName name="CTOOMV97" localSheetId="75">#REF!</definedName>
    <definedName name="CTOOMV97" localSheetId="76">#REF!</definedName>
    <definedName name="CTOOMV97" localSheetId="12">#REF!</definedName>
    <definedName name="CTOOMV97" localSheetId="13">#REF!</definedName>
    <definedName name="CTOOMV97" localSheetId="63">#REF!</definedName>
    <definedName name="CTOOMV97" localSheetId="39">#REF!</definedName>
    <definedName name="CTOOMV97" localSheetId="40">#REF!</definedName>
    <definedName name="CTOOMV97" localSheetId="41">#REF!</definedName>
    <definedName name="CTOOMV97" localSheetId="42">#REF!</definedName>
    <definedName name="CTOOMV97" localSheetId="43">#REF!</definedName>
    <definedName name="CTOOMV97" localSheetId="44">#REF!</definedName>
    <definedName name="CTOOMV97" localSheetId="45">#REF!</definedName>
    <definedName name="CTOOMV97" localSheetId="51">#REF!</definedName>
    <definedName name="CTOOMV97" localSheetId="54">#REF!</definedName>
    <definedName name="CTOOMV97" localSheetId="64">#REF!</definedName>
    <definedName name="CTOOMV97" localSheetId="65">#REF!</definedName>
    <definedName name="CTOOMV97" localSheetId="19">#REF!</definedName>
    <definedName name="CTOOMV97" localSheetId="20">#REF!</definedName>
    <definedName name="CTOOMV97" localSheetId="0">#REF!</definedName>
    <definedName name="CTOOMV97">#REF!</definedName>
    <definedName name="CTOOMV98" localSheetId="68">#REF!</definedName>
    <definedName name="CTOOMV98" localSheetId="69">#REF!</definedName>
    <definedName name="CTOOMV98" localSheetId="70">#REF!</definedName>
    <definedName name="CTOOMV98" localSheetId="72">#REF!</definedName>
    <definedName name="CTOOMV98" localSheetId="74">#REF!</definedName>
    <definedName name="CTOOMV98" localSheetId="75">#REF!</definedName>
    <definedName name="CTOOMV98" localSheetId="76">#REF!</definedName>
    <definedName name="CTOOMV98" localSheetId="12">#REF!</definedName>
    <definedName name="CTOOMV98" localSheetId="13">#REF!</definedName>
    <definedName name="CTOOMV98" localSheetId="63">#REF!</definedName>
    <definedName name="CTOOMV98" localSheetId="39">#REF!</definedName>
    <definedName name="CTOOMV98" localSheetId="40">#REF!</definedName>
    <definedName name="CTOOMV98" localSheetId="41">#REF!</definedName>
    <definedName name="CTOOMV98" localSheetId="42">#REF!</definedName>
    <definedName name="CTOOMV98" localSheetId="43">#REF!</definedName>
    <definedName name="CTOOMV98" localSheetId="44">#REF!</definedName>
    <definedName name="CTOOMV98" localSheetId="45">#REF!</definedName>
    <definedName name="CTOOMV98" localSheetId="51">#REF!</definedName>
    <definedName name="CTOOMV98" localSheetId="54">#REF!</definedName>
    <definedName name="CTOOMV98" localSheetId="64">#REF!</definedName>
    <definedName name="CTOOMV98" localSheetId="65">#REF!</definedName>
    <definedName name="CTOOMV98" localSheetId="19">#REF!</definedName>
    <definedName name="CTOOMV98" localSheetId="20">#REF!</definedName>
    <definedName name="CTOOMV98" localSheetId="0">#REF!</definedName>
    <definedName name="CTOOMV98">#REF!</definedName>
    <definedName name="CTOOMV99" localSheetId="68">#REF!</definedName>
    <definedName name="CTOOMV99" localSheetId="69">#REF!</definedName>
    <definedName name="CTOOMV99" localSheetId="70">#REF!</definedName>
    <definedName name="CTOOMV99" localSheetId="72">#REF!</definedName>
    <definedName name="CTOOMV99" localSheetId="74">#REF!</definedName>
    <definedName name="CTOOMV99" localSheetId="75">#REF!</definedName>
    <definedName name="CTOOMV99" localSheetId="76">#REF!</definedName>
    <definedName name="CTOOMV99" localSheetId="12">#REF!</definedName>
    <definedName name="CTOOMV99" localSheetId="13">#REF!</definedName>
    <definedName name="CTOOMV99" localSheetId="63">#REF!</definedName>
    <definedName name="CTOOMV99" localSheetId="39">#REF!</definedName>
    <definedName name="CTOOMV99" localSheetId="40">#REF!</definedName>
    <definedName name="CTOOMV99" localSheetId="41">#REF!</definedName>
    <definedName name="CTOOMV99" localSheetId="42">#REF!</definedName>
    <definedName name="CTOOMV99" localSheetId="43">#REF!</definedName>
    <definedName name="CTOOMV99" localSheetId="44">#REF!</definedName>
    <definedName name="CTOOMV99" localSheetId="45">#REF!</definedName>
    <definedName name="CTOOMV99" localSheetId="51">#REF!</definedName>
    <definedName name="CTOOMV99" localSheetId="54">#REF!</definedName>
    <definedName name="CTOOMV99" localSheetId="64">#REF!</definedName>
    <definedName name="CTOOMV99" localSheetId="65">#REF!</definedName>
    <definedName name="CTOOMV99" localSheetId="19">#REF!</definedName>
    <definedName name="CTOOMV99" localSheetId="20">#REF!</definedName>
    <definedName name="CTOOMV99" localSheetId="0">#REF!</definedName>
    <definedName name="CTOOMV99">#REF!</definedName>
    <definedName name="cuad1" localSheetId="68">#REF!</definedName>
    <definedName name="cuad1" localSheetId="69">#REF!</definedName>
    <definedName name="cuad1" localSheetId="70">#REF!</definedName>
    <definedName name="cuad1" localSheetId="72">#REF!</definedName>
    <definedName name="cuad1" localSheetId="74">#REF!</definedName>
    <definedName name="cuad1" localSheetId="75">#REF!</definedName>
    <definedName name="cuad1" localSheetId="76">#REF!</definedName>
    <definedName name="cuad1" localSheetId="12">#REF!</definedName>
    <definedName name="cuad1" localSheetId="13">#REF!</definedName>
    <definedName name="cuad1" localSheetId="63">#REF!</definedName>
    <definedName name="cuad1" localSheetId="39">#REF!</definedName>
    <definedName name="cuad1" localSheetId="40">#REF!</definedName>
    <definedName name="cuad1" localSheetId="41">#REF!</definedName>
    <definedName name="cuad1" localSheetId="42">#REF!</definedName>
    <definedName name="cuad1" localSheetId="43">#REF!</definedName>
    <definedName name="cuad1" localSheetId="44">#REF!</definedName>
    <definedName name="cuad1" localSheetId="45">#REF!</definedName>
    <definedName name="cuad1" localSheetId="51">#REF!</definedName>
    <definedName name="cuad1" localSheetId="54">#REF!</definedName>
    <definedName name="cuad1" localSheetId="64">#REF!</definedName>
    <definedName name="cuad1" localSheetId="65">#REF!</definedName>
    <definedName name="cuad1" localSheetId="19">#REF!</definedName>
    <definedName name="cuad1" localSheetId="20">#REF!</definedName>
    <definedName name="cuad1" localSheetId="0">#REF!</definedName>
    <definedName name="cuad1">#REF!</definedName>
    <definedName name="cuad10" localSheetId="68">#REF!</definedName>
    <definedName name="cuad10" localSheetId="69">#REF!</definedName>
    <definedName name="cuad10" localSheetId="70">#REF!</definedName>
    <definedName name="cuad10" localSheetId="72">#REF!</definedName>
    <definedName name="cuad10" localSheetId="74">#REF!</definedName>
    <definedName name="cuad10" localSheetId="75">#REF!</definedName>
    <definedName name="cuad10" localSheetId="76">#REF!</definedName>
    <definedName name="cuad10" localSheetId="12">#REF!</definedName>
    <definedName name="cuad10" localSheetId="13">#REF!</definedName>
    <definedName name="cuad10" localSheetId="63">#REF!</definedName>
    <definedName name="cuad10" localSheetId="39">#REF!</definedName>
    <definedName name="cuad10" localSheetId="40">#REF!</definedName>
    <definedName name="cuad10" localSheetId="41">#REF!</definedName>
    <definedName name="cuad10" localSheetId="42">#REF!</definedName>
    <definedName name="cuad10" localSheetId="43">#REF!</definedName>
    <definedName name="cuad10" localSheetId="44">#REF!</definedName>
    <definedName name="cuad10" localSheetId="45">#REF!</definedName>
    <definedName name="cuad10" localSheetId="51">#REF!</definedName>
    <definedName name="cuad10" localSheetId="54">#REF!</definedName>
    <definedName name="cuad10" localSheetId="64">#REF!</definedName>
    <definedName name="cuad10" localSheetId="65">#REF!</definedName>
    <definedName name="cuad10" localSheetId="19">#REF!</definedName>
    <definedName name="cuad10" localSheetId="20">#REF!</definedName>
    <definedName name="cuad10" localSheetId="0">#REF!</definedName>
    <definedName name="cuad10">#REF!</definedName>
    <definedName name="cuad11" localSheetId="68">#REF!</definedName>
    <definedName name="cuad11" localSheetId="69">#REF!</definedName>
    <definedName name="cuad11" localSheetId="70">#REF!</definedName>
    <definedName name="cuad11" localSheetId="72">#REF!</definedName>
    <definedName name="cuad11" localSheetId="74">#REF!</definedName>
    <definedName name="cuad11" localSheetId="75">#REF!</definedName>
    <definedName name="cuad11" localSheetId="76">#REF!</definedName>
    <definedName name="cuad11" localSheetId="12">#REF!</definedName>
    <definedName name="cuad11" localSheetId="13">#REF!</definedName>
    <definedName name="cuad11" localSheetId="63">#REF!</definedName>
    <definedName name="cuad11" localSheetId="39">#REF!</definedName>
    <definedName name="cuad11" localSheetId="40">#REF!</definedName>
    <definedName name="cuad11" localSheetId="41">#REF!</definedName>
    <definedName name="cuad11" localSheetId="42">#REF!</definedName>
    <definedName name="cuad11" localSheetId="43">#REF!</definedName>
    <definedName name="cuad11" localSheetId="44">#REF!</definedName>
    <definedName name="cuad11" localSheetId="45">#REF!</definedName>
    <definedName name="cuad11" localSheetId="51">#REF!</definedName>
    <definedName name="cuad11" localSheetId="54">#REF!</definedName>
    <definedName name="cuad11" localSheetId="64">#REF!</definedName>
    <definedName name="cuad11" localSheetId="65">#REF!</definedName>
    <definedName name="cuad11" localSheetId="19">#REF!</definedName>
    <definedName name="cuad11" localSheetId="20">#REF!</definedName>
    <definedName name="cuad11" localSheetId="0">#REF!</definedName>
    <definedName name="cuad11">#REF!</definedName>
    <definedName name="cuad12" localSheetId="68">#REF!</definedName>
    <definedName name="cuad12" localSheetId="69">#REF!</definedName>
    <definedName name="cuad12" localSheetId="70">#REF!</definedName>
    <definedName name="cuad12" localSheetId="72">#REF!</definedName>
    <definedName name="cuad12" localSheetId="74">#REF!</definedName>
    <definedName name="cuad12" localSheetId="75">#REF!</definedName>
    <definedName name="cuad12" localSheetId="76">#REF!</definedName>
    <definedName name="cuad12" localSheetId="12">#REF!</definedName>
    <definedName name="cuad12" localSheetId="13">#REF!</definedName>
    <definedName name="cuad12" localSheetId="63">#REF!</definedName>
    <definedName name="cuad12" localSheetId="39">#REF!</definedName>
    <definedName name="cuad12" localSheetId="40">#REF!</definedName>
    <definedName name="cuad12" localSheetId="41">#REF!</definedName>
    <definedName name="cuad12" localSheetId="42">#REF!</definedName>
    <definedName name="cuad12" localSheetId="43">#REF!</definedName>
    <definedName name="cuad12" localSheetId="44">#REF!</definedName>
    <definedName name="cuad12" localSheetId="45">#REF!</definedName>
    <definedName name="cuad12" localSheetId="51">#REF!</definedName>
    <definedName name="cuad12" localSheetId="54">#REF!</definedName>
    <definedName name="cuad12" localSheetId="64">#REF!</definedName>
    <definedName name="cuad12" localSheetId="65">#REF!</definedName>
    <definedName name="cuad12" localSheetId="19">#REF!</definedName>
    <definedName name="cuad12" localSheetId="20">#REF!</definedName>
    <definedName name="cuad12" localSheetId="0">#REF!</definedName>
    <definedName name="cuad12">#REF!</definedName>
    <definedName name="cuad13" localSheetId="68">#REF!</definedName>
    <definedName name="cuad13" localSheetId="69">#REF!</definedName>
    <definedName name="cuad13" localSheetId="70">#REF!</definedName>
    <definedName name="cuad13" localSheetId="72">#REF!</definedName>
    <definedName name="cuad13" localSheetId="74">#REF!</definedName>
    <definedName name="cuad13" localSheetId="75">#REF!</definedName>
    <definedName name="cuad13" localSheetId="76">#REF!</definedName>
    <definedName name="cuad13" localSheetId="12">#REF!</definedName>
    <definedName name="cuad13" localSheetId="13">#REF!</definedName>
    <definedName name="cuad13" localSheetId="63">#REF!</definedName>
    <definedName name="cuad13" localSheetId="39">#REF!</definedName>
    <definedName name="cuad13" localSheetId="40">#REF!</definedName>
    <definedName name="cuad13" localSheetId="41">#REF!</definedName>
    <definedName name="cuad13" localSheetId="42">#REF!</definedName>
    <definedName name="cuad13" localSheetId="43">#REF!</definedName>
    <definedName name="cuad13" localSheetId="44">#REF!</definedName>
    <definedName name="cuad13" localSheetId="45">#REF!</definedName>
    <definedName name="cuad13" localSheetId="51">#REF!</definedName>
    <definedName name="cuad13" localSheetId="54">#REF!</definedName>
    <definedName name="cuad13" localSheetId="64">#REF!</definedName>
    <definedName name="cuad13" localSheetId="65">#REF!</definedName>
    <definedName name="cuad13" localSheetId="19">#REF!</definedName>
    <definedName name="cuad13" localSheetId="20">#REF!</definedName>
    <definedName name="cuad13" localSheetId="0">#REF!</definedName>
    <definedName name="cuad13">#REF!</definedName>
    <definedName name="cuad14" localSheetId="68">#REF!</definedName>
    <definedName name="cuad14" localSheetId="69">#REF!</definedName>
    <definedName name="cuad14" localSheetId="70">#REF!</definedName>
    <definedName name="cuad14" localSheetId="72">#REF!</definedName>
    <definedName name="cuad14" localSheetId="74">#REF!</definedName>
    <definedName name="cuad14" localSheetId="75">#REF!</definedName>
    <definedName name="cuad14" localSheetId="76">#REF!</definedName>
    <definedName name="cuad14" localSheetId="12">#REF!</definedName>
    <definedName name="cuad14" localSheetId="13">#REF!</definedName>
    <definedName name="cuad14" localSheetId="63">#REF!</definedName>
    <definedName name="cuad14" localSheetId="39">#REF!</definedName>
    <definedName name="cuad14" localSheetId="40">#REF!</definedName>
    <definedName name="cuad14" localSheetId="41">#REF!</definedName>
    <definedName name="cuad14" localSheetId="42">#REF!</definedName>
    <definedName name="cuad14" localSheetId="43">#REF!</definedName>
    <definedName name="cuad14" localSheetId="44">#REF!</definedName>
    <definedName name="cuad14" localSheetId="45">#REF!</definedName>
    <definedName name="cuad14" localSheetId="51">#REF!</definedName>
    <definedName name="cuad14" localSheetId="54">#REF!</definedName>
    <definedName name="cuad14" localSheetId="64">#REF!</definedName>
    <definedName name="cuad14" localSheetId="65">#REF!</definedName>
    <definedName name="cuad14" localSheetId="19">#REF!</definedName>
    <definedName name="cuad14" localSheetId="20">#REF!</definedName>
    <definedName name="cuad14" localSheetId="0">#REF!</definedName>
    <definedName name="cuad14">#REF!</definedName>
    <definedName name="cuad15" localSheetId="68">#REF!</definedName>
    <definedName name="cuad15" localSheetId="69">#REF!</definedName>
    <definedName name="cuad15" localSheetId="70">#REF!</definedName>
    <definedName name="cuad15" localSheetId="72">#REF!</definedName>
    <definedName name="cuad15" localSheetId="74">#REF!</definedName>
    <definedName name="cuad15" localSheetId="75">#REF!</definedName>
    <definedName name="cuad15" localSheetId="76">#REF!</definedName>
    <definedName name="cuad15" localSheetId="12">#REF!</definedName>
    <definedName name="cuad15" localSheetId="13">#REF!</definedName>
    <definedName name="cuad15" localSheetId="63">#REF!</definedName>
    <definedName name="cuad15" localSheetId="39">#REF!</definedName>
    <definedName name="cuad15" localSheetId="40">#REF!</definedName>
    <definedName name="cuad15" localSheetId="41">#REF!</definedName>
    <definedName name="cuad15" localSheetId="42">#REF!</definedName>
    <definedName name="cuad15" localSheetId="43">#REF!</definedName>
    <definedName name="cuad15" localSheetId="44">#REF!</definedName>
    <definedName name="cuad15" localSheetId="45">#REF!</definedName>
    <definedName name="cuad15" localSheetId="51">#REF!</definedName>
    <definedName name="cuad15" localSheetId="54">#REF!</definedName>
    <definedName name="cuad15" localSheetId="64">#REF!</definedName>
    <definedName name="cuad15" localSheetId="65">#REF!</definedName>
    <definedName name="cuad15" localSheetId="19">#REF!</definedName>
    <definedName name="cuad15" localSheetId="20">#REF!</definedName>
    <definedName name="cuad15" localSheetId="0">#REF!</definedName>
    <definedName name="cuad15">#REF!</definedName>
    <definedName name="cuad16" localSheetId="68">#REF!</definedName>
    <definedName name="cuad16" localSheetId="69">#REF!</definedName>
    <definedName name="cuad16" localSheetId="70">#REF!</definedName>
    <definedName name="cuad16" localSheetId="72">#REF!</definedName>
    <definedName name="cuad16" localSheetId="74">#REF!</definedName>
    <definedName name="cuad16" localSheetId="75">#REF!</definedName>
    <definedName name="cuad16" localSheetId="76">#REF!</definedName>
    <definedName name="cuad16" localSheetId="12">#REF!</definedName>
    <definedName name="cuad16" localSheetId="13">#REF!</definedName>
    <definedName name="cuad16" localSheetId="63">#REF!</definedName>
    <definedName name="cuad16" localSheetId="39">#REF!</definedName>
    <definedName name="cuad16" localSheetId="40">#REF!</definedName>
    <definedName name="cuad16" localSheetId="41">#REF!</definedName>
    <definedName name="cuad16" localSheetId="42">#REF!</definedName>
    <definedName name="cuad16" localSheetId="43">#REF!</definedName>
    <definedName name="cuad16" localSheetId="44">#REF!</definedName>
    <definedName name="cuad16" localSheetId="45">#REF!</definedName>
    <definedName name="cuad16" localSheetId="51">#REF!</definedName>
    <definedName name="cuad16" localSheetId="54">#REF!</definedName>
    <definedName name="cuad16" localSheetId="64">#REF!</definedName>
    <definedName name="cuad16" localSheetId="65">#REF!</definedName>
    <definedName name="cuad16" localSheetId="19">#REF!</definedName>
    <definedName name="cuad16" localSheetId="20">#REF!</definedName>
    <definedName name="cuad16" localSheetId="0">#REF!</definedName>
    <definedName name="cuad16">#REF!</definedName>
    <definedName name="cuad17" localSheetId="68">#REF!</definedName>
    <definedName name="cuad17" localSheetId="69">#REF!</definedName>
    <definedName name="cuad17" localSheetId="70">#REF!</definedName>
    <definedName name="cuad17" localSheetId="72">#REF!</definedName>
    <definedName name="cuad17" localSheetId="74">#REF!</definedName>
    <definedName name="cuad17" localSheetId="75">#REF!</definedName>
    <definedName name="cuad17" localSheetId="76">#REF!</definedName>
    <definedName name="cuad17" localSheetId="12">#REF!</definedName>
    <definedName name="cuad17" localSheetId="13">#REF!</definedName>
    <definedName name="cuad17" localSheetId="63">#REF!</definedName>
    <definedName name="cuad17" localSheetId="39">#REF!</definedName>
    <definedName name="cuad17" localSheetId="40">#REF!</definedName>
    <definedName name="cuad17" localSheetId="41">#REF!</definedName>
    <definedName name="cuad17" localSheetId="42">#REF!</definedName>
    <definedName name="cuad17" localSheetId="43">#REF!</definedName>
    <definedName name="cuad17" localSheetId="44">#REF!</definedName>
    <definedName name="cuad17" localSheetId="45">#REF!</definedName>
    <definedName name="cuad17" localSheetId="51">#REF!</definedName>
    <definedName name="cuad17" localSheetId="54">#REF!</definedName>
    <definedName name="cuad17" localSheetId="64">#REF!</definedName>
    <definedName name="cuad17" localSheetId="65">#REF!</definedName>
    <definedName name="cuad17" localSheetId="19">#REF!</definedName>
    <definedName name="cuad17" localSheetId="20">#REF!</definedName>
    <definedName name="cuad17" localSheetId="0">#REF!</definedName>
    <definedName name="cuad17">#REF!</definedName>
    <definedName name="cuad18" localSheetId="68">#REF!</definedName>
    <definedName name="cuad18" localSheetId="69">#REF!</definedName>
    <definedName name="cuad18" localSheetId="70">#REF!</definedName>
    <definedName name="cuad18" localSheetId="72">#REF!</definedName>
    <definedName name="cuad18" localSheetId="74">#REF!</definedName>
    <definedName name="cuad18" localSheetId="75">#REF!</definedName>
    <definedName name="cuad18" localSheetId="76">#REF!</definedName>
    <definedName name="cuad18" localSheetId="12">#REF!</definedName>
    <definedName name="cuad18" localSheetId="13">#REF!</definedName>
    <definedName name="cuad18" localSheetId="63">#REF!</definedName>
    <definedName name="cuad18" localSheetId="39">#REF!</definedName>
    <definedName name="cuad18" localSheetId="40">#REF!</definedName>
    <definedName name="cuad18" localSheetId="41">#REF!</definedName>
    <definedName name="cuad18" localSheetId="42">#REF!</definedName>
    <definedName name="cuad18" localSheetId="43">#REF!</definedName>
    <definedName name="cuad18" localSheetId="44">#REF!</definedName>
    <definedName name="cuad18" localSheetId="45">#REF!</definedName>
    <definedName name="cuad18" localSheetId="51">#REF!</definedName>
    <definedName name="cuad18" localSheetId="54">#REF!</definedName>
    <definedName name="cuad18" localSheetId="64">#REF!</definedName>
    <definedName name="cuad18" localSheetId="65">#REF!</definedName>
    <definedName name="cuad18" localSheetId="19">#REF!</definedName>
    <definedName name="cuad18" localSheetId="20">#REF!</definedName>
    <definedName name="cuad18" localSheetId="0">#REF!</definedName>
    <definedName name="cuad18">#REF!</definedName>
    <definedName name="cuad19" localSheetId="68">#REF!</definedName>
    <definedName name="cuad19" localSheetId="69">#REF!</definedName>
    <definedName name="cuad19" localSheetId="70">#REF!</definedName>
    <definedName name="cuad19" localSheetId="72">#REF!</definedName>
    <definedName name="cuad19" localSheetId="74">#REF!</definedName>
    <definedName name="cuad19" localSheetId="75">#REF!</definedName>
    <definedName name="cuad19" localSheetId="76">#REF!</definedName>
    <definedName name="cuad19" localSheetId="12">#REF!</definedName>
    <definedName name="cuad19" localSheetId="13">#REF!</definedName>
    <definedName name="cuad19" localSheetId="63">#REF!</definedName>
    <definedName name="cuad19" localSheetId="39">#REF!</definedName>
    <definedName name="cuad19" localSheetId="40">#REF!</definedName>
    <definedName name="cuad19" localSheetId="41">#REF!</definedName>
    <definedName name="cuad19" localSheetId="42">#REF!</definedName>
    <definedName name="cuad19" localSheetId="43">#REF!</definedName>
    <definedName name="cuad19" localSheetId="44">#REF!</definedName>
    <definedName name="cuad19" localSheetId="45">#REF!</definedName>
    <definedName name="cuad19" localSheetId="51">#REF!</definedName>
    <definedName name="cuad19" localSheetId="54">#REF!</definedName>
    <definedName name="cuad19" localSheetId="64">#REF!</definedName>
    <definedName name="cuad19" localSheetId="65">#REF!</definedName>
    <definedName name="cuad19" localSheetId="19">#REF!</definedName>
    <definedName name="cuad19" localSheetId="20">#REF!</definedName>
    <definedName name="cuad19" localSheetId="0">#REF!</definedName>
    <definedName name="cuad19">#REF!</definedName>
    <definedName name="cuad2" localSheetId="68">#REF!</definedName>
    <definedName name="cuad2" localSheetId="69">#REF!</definedName>
    <definedName name="cuad2" localSheetId="70">#REF!</definedName>
    <definedName name="cuad2" localSheetId="72">#REF!</definedName>
    <definedName name="cuad2" localSheetId="74">#REF!</definedName>
    <definedName name="cuad2" localSheetId="75">#REF!</definedName>
    <definedName name="cuad2" localSheetId="76">#REF!</definedName>
    <definedName name="cuad2" localSheetId="12">#REF!</definedName>
    <definedName name="cuad2" localSheetId="13">#REF!</definedName>
    <definedName name="cuad2" localSheetId="63">#REF!</definedName>
    <definedName name="cuad2" localSheetId="39">#REF!</definedName>
    <definedName name="cuad2" localSheetId="40">#REF!</definedName>
    <definedName name="cuad2" localSheetId="41">#REF!</definedName>
    <definedName name="cuad2" localSheetId="42">#REF!</definedName>
    <definedName name="cuad2" localSheetId="43">#REF!</definedName>
    <definedName name="cuad2" localSheetId="44">#REF!</definedName>
    <definedName name="cuad2" localSheetId="45">#REF!</definedName>
    <definedName name="cuad2" localSheetId="51">#REF!</definedName>
    <definedName name="cuad2" localSheetId="54">#REF!</definedName>
    <definedName name="cuad2" localSheetId="64">#REF!</definedName>
    <definedName name="cuad2" localSheetId="65">#REF!</definedName>
    <definedName name="cuad2" localSheetId="19">#REF!</definedName>
    <definedName name="cuad2" localSheetId="20">#REF!</definedName>
    <definedName name="cuad2" localSheetId="0">#REF!</definedName>
    <definedName name="cuad2">#REF!</definedName>
    <definedName name="cuad20" localSheetId="68">#REF!</definedName>
    <definedName name="cuad20" localSheetId="69">#REF!</definedName>
    <definedName name="cuad20" localSheetId="70">#REF!</definedName>
    <definedName name="cuad20" localSheetId="72">#REF!</definedName>
    <definedName name="cuad20" localSheetId="74">#REF!</definedName>
    <definedName name="cuad20" localSheetId="75">#REF!</definedName>
    <definedName name="cuad20" localSheetId="76">#REF!</definedName>
    <definedName name="cuad20" localSheetId="12">#REF!</definedName>
    <definedName name="cuad20" localSheetId="13">#REF!</definedName>
    <definedName name="cuad20" localSheetId="63">#REF!</definedName>
    <definedName name="cuad20" localSheetId="39">#REF!</definedName>
    <definedName name="cuad20" localSheetId="40">#REF!</definedName>
    <definedName name="cuad20" localSheetId="41">#REF!</definedName>
    <definedName name="cuad20" localSheetId="42">#REF!</definedName>
    <definedName name="cuad20" localSheetId="43">#REF!</definedName>
    <definedName name="cuad20" localSheetId="44">#REF!</definedName>
    <definedName name="cuad20" localSheetId="45">#REF!</definedName>
    <definedName name="cuad20" localSheetId="51">#REF!</definedName>
    <definedName name="cuad20" localSheetId="54">#REF!</definedName>
    <definedName name="cuad20" localSheetId="64">#REF!</definedName>
    <definedName name="cuad20" localSheetId="65">#REF!</definedName>
    <definedName name="cuad20" localSheetId="19">#REF!</definedName>
    <definedName name="cuad20" localSheetId="20">#REF!</definedName>
    <definedName name="cuad20" localSheetId="0">#REF!</definedName>
    <definedName name="cuad20">#REF!</definedName>
    <definedName name="cuad21" localSheetId="68">#REF!</definedName>
    <definedName name="cuad21" localSheetId="69">#REF!</definedName>
    <definedName name="cuad21" localSheetId="70">#REF!</definedName>
    <definedName name="cuad21" localSheetId="72">#REF!</definedName>
    <definedName name="cuad21" localSheetId="74">#REF!</definedName>
    <definedName name="cuad21" localSheetId="75">#REF!</definedName>
    <definedName name="cuad21" localSheetId="76">#REF!</definedName>
    <definedName name="cuad21" localSheetId="12">#REF!</definedName>
    <definedName name="cuad21" localSheetId="13">#REF!</definedName>
    <definedName name="cuad21" localSheetId="63">#REF!</definedName>
    <definedName name="cuad21" localSheetId="39">#REF!</definedName>
    <definedName name="cuad21" localSheetId="40">#REF!</definedName>
    <definedName name="cuad21" localSheetId="41">#REF!</definedName>
    <definedName name="cuad21" localSheetId="42">#REF!</definedName>
    <definedName name="cuad21" localSheetId="43">#REF!</definedName>
    <definedName name="cuad21" localSheetId="44">#REF!</definedName>
    <definedName name="cuad21" localSheetId="45">#REF!</definedName>
    <definedName name="cuad21" localSheetId="51">#REF!</definedName>
    <definedName name="cuad21" localSheetId="54">#REF!</definedName>
    <definedName name="cuad21" localSheetId="64">#REF!</definedName>
    <definedName name="cuad21" localSheetId="65">#REF!</definedName>
    <definedName name="cuad21" localSheetId="19">#REF!</definedName>
    <definedName name="cuad21" localSheetId="20">#REF!</definedName>
    <definedName name="cuad21" localSheetId="0">#REF!</definedName>
    <definedName name="cuad21">#REF!</definedName>
    <definedName name="cuad22" localSheetId="68">#REF!</definedName>
    <definedName name="cuad22" localSheetId="69">#REF!</definedName>
    <definedName name="cuad22" localSheetId="70">#REF!</definedName>
    <definedName name="cuad22" localSheetId="72">#REF!</definedName>
    <definedName name="cuad22" localSheetId="74">#REF!</definedName>
    <definedName name="cuad22" localSheetId="75">#REF!</definedName>
    <definedName name="cuad22" localSheetId="76">#REF!</definedName>
    <definedName name="cuad22" localSheetId="12">#REF!</definedName>
    <definedName name="cuad22" localSheetId="13">#REF!</definedName>
    <definedName name="cuad22" localSheetId="63">#REF!</definedName>
    <definedName name="cuad22" localSheetId="39">#REF!</definedName>
    <definedName name="cuad22" localSheetId="40">#REF!</definedName>
    <definedName name="cuad22" localSheetId="41">#REF!</definedName>
    <definedName name="cuad22" localSheetId="42">#REF!</definedName>
    <definedName name="cuad22" localSheetId="43">#REF!</definedName>
    <definedName name="cuad22" localSheetId="44">#REF!</definedName>
    <definedName name="cuad22" localSheetId="45">#REF!</definedName>
    <definedName name="cuad22" localSheetId="51">#REF!</definedName>
    <definedName name="cuad22" localSheetId="54">#REF!</definedName>
    <definedName name="cuad22" localSheetId="64">#REF!</definedName>
    <definedName name="cuad22" localSheetId="65">#REF!</definedName>
    <definedName name="cuad22" localSheetId="19">#REF!</definedName>
    <definedName name="cuad22" localSheetId="20">#REF!</definedName>
    <definedName name="cuad22" localSheetId="0">#REF!</definedName>
    <definedName name="cuad22">#REF!</definedName>
    <definedName name="cuad23" localSheetId="68">#REF!</definedName>
    <definedName name="cuad23" localSheetId="69">#REF!</definedName>
    <definedName name="cuad23" localSheetId="70">#REF!</definedName>
    <definedName name="cuad23" localSheetId="72">#REF!</definedName>
    <definedName name="cuad23" localSheetId="74">#REF!</definedName>
    <definedName name="cuad23" localSheetId="75">#REF!</definedName>
    <definedName name="cuad23" localSheetId="76">#REF!</definedName>
    <definedName name="cuad23" localSheetId="12">#REF!</definedName>
    <definedName name="cuad23" localSheetId="13">#REF!</definedName>
    <definedName name="cuad23" localSheetId="63">#REF!</definedName>
    <definedName name="cuad23" localSheetId="39">#REF!</definedName>
    <definedName name="cuad23" localSheetId="40">#REF!</definedName>
    <definedName name="cuad23" localSheetId="41">#REF!</definedName>
    <definedName name="cuad23" localSheetId="42">#REF!</definedName>
    <definedName name="cuad23" localSheetId="43">#REF!</definedName>
    <definedName name="cuad23" localSheetId="44">#REF!</definedName>
    <definedName name="cuad23" localSheetId="45">#REF!</definedName>
    <definedName name="cuad23" localSheetId="51">#REF!</definedName>
    <definedName name="cuad23" localSheetId="54">#REF!</definedName>
    <definedName name="cuad23" localSheetId="64">#REF!</definedName>
    <definedName name="cuad23" localSheetId="65">#REF!</definedName>
    <definedName name="cuad23" localSheetId="19">#REF!</definedName>
    <definedName name="cuad23" localSheetId="20">#REF!</definedName>
    <definedName name="cuad23" localSheetId="0">#REF!</definedName>
    <definedName name="cuad23">#REF!</definedName>
    <definedName name="cuad24" localSheetId="68">#REF!</definedName>
    <definedName name="cuad24" localSheetId="69">#REF!</definedName>
    <definedName name="cuad24" localSheetId="70">#REF!</definedName>
    <definedName name="cuad24" localSheetId="72">#REF!</definedName>
    <definedName name="cuad24" localSheetId="74">#REF!</definedName>
    <definedName name="cuad24" localSheetId="75">#REF!</definedName>
    <definedName name="cuad24" localSheetId="76">#REF!</definedName>
    <definedName name="cuad24" localSheetId="12">#REF!</definedName>
    <definedName name="cuad24" localSheetId="13">#REF!</definedName>
    <definedName name="cuad24" localSheetId="63">#REF!</definedName>
    <definedName name="cuad24" localSheetId="39">#REF!</definedName>
    <definedName name="cuad24" localSheetId="40">#REF!</definedName>
    <definedName name="cuad24" localSheetId="41">#REF!</definedName>
    <definedName name="cuad24" localSheetId="42">#REF!</definedName>
    <definedName name="cuad24" localSheetId="43">#REF!</definedName>
    <definedName name="cuad24" localSheetId="44">#REF!</definedName>
    <definedName name="cuad24" localSheetId="45">#REF!</definedName>
    <definedName name="cuad24" localSheetId="51">#REF!</definedName>
    <definedName name="cuad24" localSheetId="54">#REF!</definedName>
    <definedName name="cuad24" localSheetId="64">#REF!</definedName>
    <definedName name="cuad24" localSheetId="65">#REF!</definedName>
    <definedName name="cuad24" localSheetId="19">#REF!</definedName>
    <definedName name="cuad24" localSheetId="20">#REF!</definedName>
    <definedName name="cuad24" localSheetId="0">#REF!</definedName>
    <definedName name="cuad24">#REF!</definedName>
    <definedName name="cuad25" localSheetId="68">#REF!</definedName>
    <definedName name="cuad25" localSheetId="69">#REF!</definedName>
    <definedName name="cuad25" localSheetId="70">#REF!</definedName>
    <definedName name="cuad25" localSheetId="72">#REF!</definedName>
    <definedName name="cuad25" localSheetId="74">#REF!</definedName>
    <definedName name="cuad25" localSheetId="75">#REF!</definedName>
    <definedName name="cuad25" localSheetId="76">#REF!</definedName>
    <definedName name="cuad25" localSheetId="12">#REF!</definedName>
    <definedName name="cuad25" localSheetId="13">#REF!</definedName>
    <definedName name="cuad25" localSheetId="63">#REF!</definedName>
    <definedName name="cuad25" localSheetId="39">#REF!</definedName>
    <definedName name="cuad25" localSheetId="40">#REF!</definedName>
    <definedName name="cuad25" localSheetId="41">#REF!</definedName>
    <definedName name="cuad25" localSheetId="42">#REF!</definedName>
    <definedName name="cuad25" localSheetId="43">#REF!</definedName>
    <definedName name="cuad25" localSheetId="44">#REF!</definedName>
    <definedName name="cuad25" localSheetId="45">#REF!</definedName>
    <definedName name="cuad25" localSheetId="51">#REF!</definedName>
    <definedName name="cuad25" localSheetId="54">#REF!</definedName>
    <definedName name="cuad25" localSheetId="64">#REF!</definedName>
    <definedName name="cuad25" localSheetId="65">#REF!</definedName>
    <definedName name="cuad25" localSheetId="19">#REF!</definedName>
    <definedName name="cuad25" localSheetId="20">#REF!</definedName>
    <definedName name="cuad25" localSheetId="0">#REF!</definedName>
    <definedName name="cuad25">#REF!</definedName>
    <definedName name="cuad3" localSheetId="68">#REF!</definedName>
    <definedName name="cuad3" localSheetId="69">#REF!</definedName>
    <definedName name="cuad3" localSheetId="70">#REF!</definedName>
    <definedName name="cuad3" localSheetId="72">#REF!</definedName>
    <definedName name="cuad3" localSheetId="74">#REF!</definedName>
    <definedName name="cuad3" localSheetId="75">#REF!</definedName>
    <definedName name="cuad3" localSheetId="76">#REF!</definedName>
    <definedName name="cuad3" localSheetId="12">#REF!</definedName>
    <definedName name="cuad3" localSheetId="13">#REF!</definedName>
    <definedName name="cuad3" localSheetId="63">#REF!</definedName>
    <definedName name="cuad3" localSheetId="39">#REF!</definedName>
    <definedName name="cuad3" localSheetId="40">#REF!</definedName>
    <definedName name="cuad3" localSheetId="41">#REF!</definedName>
    <definedName name="cuad3" localSheetId="42">#REF!</definedName>
    <definedName name="cuad3" localSheetId="43">#REF!</definedName>
    <definedName name="cuad3" localSheetId="44">#REF!</definedName>
    <definedName name="cuad3" localSheetId="45">#REF!</definedName>
    <definedName name="cuad3" localSheetId="51">#REF!</definedName>
    <definedName name="cuad3" localSheetId="54">#REF!</definedName>
    <definedName name="cuad3" localSheetId="64">#REF!</definedName>
    <definedName name="cuad3" localSheetId="65">#REF!</definedName>
    <definedName name="cuad3" localSheetId="19">#REF!</definedName>
    <definedName name="cuad3" localSheetId="20">#REF!</definedName>
    <definedName name="cuad3" localSheetId="0">#REF!</definedName>
    <definedName name="cuad3">#REF!</definedName>
    <definedName name="cuad4" localSheetId="68">#REF!</definedName>
    <definedName name="cuad4" localSheetId="69">#REF!</definedName>
    <definedName name="cuad4" localSheetId="70">#REF!</definedName>
    <definedName name="cuad4" localSheetId="72">#REF!</definedName>
    <definedName name="cuad4" localSheetId="74">#REF!</definedName>
    <definedName name="cuad4" localSheetId="75">#REF!</definedName>
    <definedName name="cuad4" localSheetId="76">#REF!</definedName>
    <definedName name="cuad4" localSheetId="12">#REF!</definedName>
    <definedName name="cuad4" localSheetId="13">#REF!</definedName>
    <definedName name="cuad4" localSheetId="63">#REF!</definedName>
    <definedName name="cuad4" localSheetId="39">#REF!</definedName>
    <definedName name="cuad4" localSheetId="40">#REF!</definedName>
    <definedName name="cuad4" localSheetId="41">#REF!</definedName>
    <definedName name="cuad4" localSheetId="42">#REF!</definedName>
    <definedName name="cuad4" localSheetId="43">#REF!</definedName>
    <definedName name="cuad4" localSheetId="44">#REF!</definedName>
    <definedName name="cuad4" localSheetId="45">#REF!</definedName>
    <definedName name="cuad4" localSheetId="51">#REF!</definedName>
    <definedName name="cuad4" localSheetId="54">#REF!</definedName>
    <definedName name="cuad4" localSheetId="64">#REF!</definedName>
    <definedName name="cuad4" localSheetId="65">#REF!</definedName>
    <definedName name="cuad4" localSheetId="19">#REF!</definedName>
    <definedName name="cuad4" localSheetId="20">#REF!</definedName>
    <definedName name="cuad4" localSheetId="0">#REF!</definedName>
    <definedName name="cuad4">#REF!</definedName>
    <definedName name="cuad5" localSheetId="68">#REF!</definedName>
    <definedName name="cuad5" localSheetId="69">#REF!</definedName>
    <definedName name="cuad5" localSheetId="70">#REF!</definedName>
    <definedName name="cuad5" localSheetId="72">#REF!</definedName>
    <definedName name="cuad5" localSheetId="74">#REF!</definedName>
    <definedName name="cuad5" localSheetId="75">#REF!</definedName>
    <definedName name="cuad5" localSheetId="76">#REF!</definedName>
    <definedName name="cuad5" localSheetId="12">#REF!</definedName>
    <definedName name="cuad5" localSheetId="13">#REF!</definedName>
    <definedName name="cuad5" localSheetId="63">#REF!</definedName>
    <definedName name="cuad5" localSheetId="39">#REF!</definedName>
    <definedName name="cuad5" localSheetId="40">#REF!</definedName>
    <definedName name="cuad5" localSheetId="41">#REF!</definedName>
    <definedName name="cuad5" localSheetId="42">#REF!</definedName>
    <definedName name="cuad5" localSheetId="43">#REF!</definedName>
    <definedName name="cuad5" localSheetId="44">#REF!</definedName>
    <definedName name="cuad5" localSheetId="45">#REF!</definedName>
    <definedName name="cuad5" localSheetId="51">#REF!</definedName>
    <definedName name="cuad5" localSheetId="54">#REF!</definedName>
    <definedName name="cuad5" localSheetId="64">#REF!</definedName>
    <definedName name="cuad5" localSheetId="65">#REF!</definedName>
    <definedName name="cuad5" localSheetId="19">#REF!</definedName>
    <definedName name="cuad5" localSheetId="20">#REF!</definedName>
    <definedName name="cuad5" localSheetId="0">#REF!</definedName>
    <definedName name="cuad5">#REF!</definedName>
    <definedName name="cuad6" localSheetId="68">#REF!</definedName>
    <definedName name="cuad6" localSheetId="69">#REF!</definedName>
    <definedName name="cuad6" localSheetId="70">#REF!</definedName>
    <definedName name="cuad6" localSheetId="72">#REF!</definedName>
    <definedName name="cuad6" localSheetId="74">#REF!</definedName>
    <definedName name="cuad6" localSheetId="75">#REF!</definedName>
    <definedName name="cuad6" localSheetId="76">#REF!</definedName>
    <definedName name="cuad6" localSheetId="12">#REF!</definedName>
    <definedName name="cuad6" localSheetId="13">#REF!</definedName>
    <definedName name="cuad6" localSheetId="63">#REF!</definedName>
    <definedName name="cuad6" localSheetId="39">#REF!</definedName>
    <definedName name="cuad6" localSheetId="40">#REF!</definedName>
    <definedName name="cuad6" localSheetId="41">#REF!</definedName>
    <definedName name="cuad6" localSheetId="42">#REF!</definedName>
    <definedName name="cuad6" localSheetId="43">#REF!</definedName>
    <definedName name="cuad6" localSheetId="44">#REF!</definedName>
    <definedName name="cuad6" localSheetId="45">#REF!</definedName>
    <definedName name="cuad6" localSheetId="51">#REF!</definedName>
    <definedName name="cuad6" localSheetId="54">#REF!</definedName>
    <definedName name="cuad6" localSheetId="64">#REF!</definedName>
    <definedName name="cuad6" localSheetId="65">#REF!</definedName>
    <definedName name="cuad6" localSheetId="19">#REF!</definedName>
    <definedName name="cuad6" localSheetId="20">#REF!</definedName>
    <definedName name="cuad6" localSheetId="0">#REF!</definedName>
    <definedName name="cuad6">#REF!</definedName>
    <definedName name="cuad7" localSheetId="68">#REF!</definedName>
    <definedName name="cuad7" localSheetId="69">#REF!</definedName>
    <definedName name="cuad7" localSheetId="70">#REF!</definedName>
    <definedName name="cuad7" localSheetId="72">#REF!</definedName>
    <definedName name="cuad7" localSheetId="74">#REF!</definedName>
    <definedName name="cuad7" localSheetId="75">#REF!</definedName>
    <definedName name="cuad7" localSheetId="76">#REF!</definedName>
    <definedName name="cuad7" localSheetId="12">#REF!</definedName>
    <definedName name="cuad7" localSheetId="13">#REF!</definedName>
    <definedName name="cuad7" localSheetId="63">#REF!</definedName>
    <definedName name="cuad7" localSheetId="39">#REF!</definedName>
    <definedName name="cuad7" localSheetId="40">#REF!</definedName>
    <definedName name="cuad7" localSheetId="41">#REF!</definedName>
    <definedName name="cuad7" localSheetId="42">#REF!</definedName>
    <definedName name="cuad7" localSheetId="43">#REF!</definedName>
    <definedName name="cuad7" localSheetId="44">#REF!</definedName>
    <definedName name="cuad7" localSheetId="45">#REF!</definedName>
    <definedName name="cuad7" localSheetId="51">#REF!</definedName>
    <definedName name="cuad7" localSheetId="54">#REF!</definedName>
    <definedName name="cuad7" localSheetId="64">#REF!</definedName>
    <definedName name="cuad7" localSheetId="65">#REF!</definedName>
    <definedName name="cuad7" localSheetId="19">#REF!</definedName>
    <definedName name="cuad7" localSheetId="20">#REF!</definedName>
    <definedName name="cuad7" localSheetId="0">#REF!</definedName>
    <definedName name="cuad7">#REF!</definedName>
    <definedName name="cuad8" localSheetId="68">#REF!</definedName>
    <definedName name="cuad8" localSheetId="69">#REF!</definedName>
    <definedName name="cuad8" localSheetId="70">#REF!</definedName>
    <definedName name="cuad8" localSheetId="72">#REF!</definedName>
    <definedName name="cuad8" localSheetId="74">#REF!</definedName>
    <definedName name="cuad8" localSheetId="75">#REF!</definedName>
    <definedName name="cuad8" localSheetId="76">#REF!</definedName>
    <definedName name="cuad8" localSheetId="12">#REF!</definedName>
    <definedName name="cuad8" localSheetId="13">#REF!</definedName>
    <definedName name="cuad8" localSheetId="63">#REF!</definedName>
    <definedName name="cuad8" localSheetId="39">#REF!</definedName>
    <definedName name="cuad8" localSheetId="40">#REF!</definedName>
    <definedName name="cuad8" localSheetId="41">#REF!</definedName>
    <definedName name="cuad8" localSheetId="42">#REF!</definedName>
    <definedName name="cuad8" localSheetId="43">#REF!</definedName>
    <definedName name="cuad8" localSheetId="44">#REF!</definedName>
    <definedName name="cuad8" localSheetId="45">#REF!</definedName>
    <definedName name="cuad8" localSheetId="51">#REF!</definedName>
    <definedName name="cuad8" localSheetId="54">#REF!</definedName>
    <definedName name="cuad8" localSheetId="64">#REF!</definedName>
    <definedName name="cuad8" localSheetId="65">#REF!</definedName>
    <definedName name="cuad8" localSheetId="19">#REF!</definedName>
    <definedName name="cuad8" localSheetId="20">#REF!</definedName>
    <definedName name="cuad8" localSheetId="0">#REF!</definedName>
    <definedName name="cuad8">#REF!</definedName>
    <definedName name="cuad9" localSheetId="68">#REF!</definedName>
    <definedName name="cuad9" localSheetId="69">#REF!</definedName>
    <definedName name="cuad9" localSheetId="70">#REF!</definedName>
    <definedName name="cuad9" localSheetId="72">#REF!</definedName>
    <definedName name="cuad9" localSheetId="74">#REF!</definedName>
    <definedName name="cuad9" localSheetId="75">#REF!</definedName>
    <definedName name="cuad9" localSheetId="76">#REF!</definedName>
    <definedName name="cuad9" localSheetId="12">#REF!</definedName>
    <definedName name="cuad9" localSheetId="13">#REF!</definedName>
    <definedName name="cuad9" localSheetId="63">#REF!</definedName>
    <definedName name="cuad9" localSheetId="39">#REF!</definedName>
    <definedName name="cuad9" localSheetId="40">#REF!</definedName>
    <definedName name="cuad9" localSheetId="41">#REF!</definedName>
    <definedName name="cuad9" localSheetId="42">#REF!</definedName>
    <definedName name="cuad9" localSheetId="43">#REF!</definedName>
    <definedName name="cuad9" localSheetId="44">#REF!</definedName>
    <definedName name="cuad9" localSheetId="45">#REF!</definedName>
    <definedName name="cuad9" localSheetId="51">#REF!</definedName>
    <definedName name="cuad9" localSheetId="54">#REF!</definedName>
    <definedName name="cuad9" localSheetId="64">#REF!</definedName>
    <definedName name="cuad9" localSheetId="65">#REF!</definedName>
    <definedName name="cuad9" localSheetId="19">#REF!</definedName>
    <definedName name="cuad9" localSheetId="20">#REF!</definedName>
    <definedName name="cuad9" localSheetId="0">#REF!</definedName>
    <definedName name="cuad9">#REF!</definedName>
    <definedName name="CUADR11" localSheetId="68">#REF!</definedName>
    <definedName name="CUADR11" localSheetId="69">#REF!</definedName>
    <definedName name="CUADR11" localSheetId="70">#REF!</definedName>
    <definedName name="CUADR11" localSheetId="72">#REF!</definedName>
    <definedName name="CUADR11" localSheetId="74">#REF!</definedName>
    <definedName name="CUADR11" localSheetId="75">#REF!</definedName>
    <definedName name="CUADR11" localSheetId="76">#REF!</definedName>
    <definedName name="CUADR11" localSheetId="12">#REF!</definedName>
    <definedName name="CUADR11" localSheetId="13">#REF!</definedName>
    <definedName name="CUADR11" localSheetId="63">#REF!</definedName>
    <definedName name="CUADR11" localSheetId="39">#REF!</definedName>
    <definedName name="CUADR11" localSheetId="40">#REF!</definedName>
    <definedName name="CUADR11" localSheetId="41">#REF!</definedName>
    <definedName name="CUADR11" localSheetId="42">#REF!</definedName>
    <definedName name="CUADR11" localSheetId="43">#REF!</definedName>
    <definedName name="CUADR11" localSheetId="44">#REF!</definedName>
    <definedName name="CUADR11" localSheetId="45">#REF!</definedName>
    <definedName name="CUADR11" localSheetId="51">#REF!</definedName>
    <definedName name="CUADR11" localSheetId="54">#REF!</definedName>
    <definedName name="CUADR11" localSheetId="64">#REF!</definedName>
    <definedName name="CUADR11" localSheetId="65">#REF!</definedName>
    <definedName name="CUADR11" localSheetId="19">#REF!</definedName>
    <definedName name="CUADR11" localSheetId="20">#REF!</definedName>
    <definedName name="CUADR11" localSheetId="0">#REF!</definedName>
    <definedName name="CUADR11">#REF!</definedName>
    <definedName name="CUADRO_10.3.1" localSheetId="12">#REF!</definedName>
    <definedName name="CUADRO_10.3.1" localSheetId="13">#REF!</definedName>
    <definedName name="CUADRO_10.3.1" localSheetId="39">#REF!</definedName>
    <definedName name="CUADRO_10.3.1" localSheetId="26">'[90]fondo promedio'!$A$36:$L$74</definedName>
    <definedName name="CUADRO_10.3.1" localSheetId="40">#REF!</definedName>
    <definedName name="CUADRO_10.3.1" localSheetId="41">#REF!</definedName>
    <definedName name="CUADRO_10.3.1" localSheetId="42">#REF!</definedName>
    <definedName name="CUADRO_10.3.1" localSheetId="43">'[90]fondo promedio'!$A$36:$L$74</definedName>
    <definedName name="CUADRO_10.3.1" localSheetId="44">'[90]fondo promedio'!$A$36:$L$74</definedName>
    <definedName name="CUADRO_10.3.1" localSheetId="45">#REF!</definedName>
    <definedName name="CUADRO_10.3.1" localSheetId="51">'[90]fondo promedio'!$A$36:$L$74</definedName>
    <definedName name="CUADRO_10.3.1" localSheetId="54">#REF!</definedName>
    <definedName name="CUADRO_10.3.1" localSheetId="66">'[90]fondo promedio'!$A$36:$L$74</definedName>
    <definedName name="CUADRO_10.3.1" localSheetId="19">#REF!</definedName>
    <definedName name="CUADRO_10.3.1" localSheetId="20">'[90]fondo promedio'!$A$36:$L$74</definedName>
    <definedName name="CUADRO_10.3.1" localSheetId="0">'[90]fondo promedio'!$A$36:$L$74</definedName>
    <definedName name="CUADRO_10.3.1">#REF!</definedName>
    <definedName name="CUADRO_N__4.1.3" localSheetId="68">#REF!</definedName>
    <definedName name="CUADRO_N__4.1.3" localSheetId="69">#REF!</definedName>
    <definedName name="CUADRO_N__4.1.3" localSheetId="70">#REF!</definedName>
    <definedName name="CUADRO_N__4.1.3" localSheetId="72">#REF!</definedName>
    <definedName name="CUADRO_N__4.1.3" localSheetId="74">#REF!</definedName>
    <definedName name="CUADRO_N__4.1.3" localSheetId="75">#REF!</definedName>
    <definedName name="CUADRO_N__4.1.3" localSheetId="76">#REF!</definedName>
    <definedName name="CUADRO_N__4.1.3" localSheetId="12">#REF!</definedName>
    <definedName name="CUADRO_N__4.1.3" localSheetId="13">#REF!</definedName>
    <definedName name="CUADRO_N__4.1.3" localSheetId="14">#REF!</definedName>
    <definedName name="CUADRO_N__4.1.3" localSheetId="63">#REF!</definedName>
    <definedName name="CUADRO_N__4.1.3" localSheetId="39">#REF!</definedName>
    <definedName name="CUADRO_N__4.1.3" localSheetId="31">#REF!</definedName>
    <definedName name="CUADRO_N__4.1.3" localSheetId="40">#REF!</definedName>
    <definedName name="CUADRO_N__4.1.3" localSheetId="41">#REF!</definedName>
    <definedName name="CUADRO_N__4.1.3" localSheetId="42">#REF!</definedName>
    <definedName name="CUADRO_N__4.1.3" localSheetId="43">#REF!</definedName>
    <definedName name="CUADRO_N__4.1.3" localSheetId="44">#REF!</definedName>
    <definedName name="CUADRO_N__4.1.3" localSheetId="45">#REF!</definedName>
    <definedName name="CUADRO_N__4.1.3" localSheetId="51">#REF!</definedName>
    <definedName name="CUADRO_N__4.1.3" localSheetId="52">#REF!</definedName>
    <definedName name="CUADRO_N__4.1.3" localSheetId="54">#REF!</definedName>
    <definedName name="CUADRO_N__4.1.3" localSheetId="64">#REF!</definedName>
    <definedName name="CUADRO_N__4.1.3" localSheetId="65">#REF!</definedName>
    <definedName name="CUADRO_N__4.1.3" localSheetId="66">#REF!</definedName>
    <definedName name="CUADRO_N__4.1.3" localSheetId="19">#REF!</definedName>
    <definedName name="CUADRO_N__4.1.3" localSheetId="20">#REF!</definedName>
    <definedName name="CUADRO_N__4.1.3" localSheetId="0">#REF!</definedName>
    <definedName name="CUADRO_N__4.1.3">#REF!</definedName>
    <definedName name="CUADRO_No_9_C" localSheetId="68">#REF!</definedName>
    <definedName name="CUADRO_No_9_C" localSheetId="69">#REF!</definedName>
    <definedName name="CUADRO_No_9_C" localSheetId="70">#REF!</definedName>
    <definedName name="CUADRO_No_9_C" localSheetId="72">#REF!</definedName>
    <definedName name="CUADRO_No_9_C" localSheetId="74">#REF!</definedName>
    <definedName name="CUADRO_No_9_C" localSheetId="75">#REF!</definedName>
    <definedName name="CUADRO_No_9_C" localSheetId="76">#REF!</definedName>
    <definedName name="CUADRO_No_9_C" localSheetId="12">#REF!</definedName>
    <definedName name="CUADRO_No_9_C" localSheetId="13">#REF!</definedName>
    <definedName name="CUADRO_No_9_C" localSheetId="14">#REF!</definedName>
    <definedName name="CUADRO_No_9_C" localSheetId="63">#REF!</definedName>
    <definedName name="CUADRO_No_9_C" localSheetId="39">#REF!</definedName>
    <definedName name="CUADRO_No_9_C" localSheetId="40">#REF!</definedName>
    <definedName name="CUADRO_No_9_C" localSheetId="41">#REF!</definedName>
    <definedName name="CUADRO_No_9_C" localSheetId="42">#REF!</definedName>
    <definedName name="CUADRO_No_9_C" localSheetId="43">#REF!</definedName>
    <definedName name="CUADRO_No_9_C" localSheetId="44">#REF!</definedName>
    <definedName name="CUADRO_No_9_C" localSheetId="45">#REF!</definedName>
    <definedName name="CUADRO_No_9_C" localSheetId="51">#REF!</definedName>
    <definedName name="CUADRO_No_9_C" localSheetId="52">#REF!</definedName>
    <definedName name="CUADRO_No_9_C" localSheetId="54">#REF!</definedName>
    <definedName name="CUADRO_No_9_C" localSheetId="64">#REF!</definedName>
    <definedName name="CUADRO_No_9_C" localSheetId="65">#REF!</definedName>
    <definedName name="CUADRO_No_9_C" localSheetId="19">#REF!</definedName>
    <definedName name="CUADRO_No_9_C" localSheetId="20">#REF!</definedName>
    <definedName name="CUADRO_No_9_C" localSheetId="0">#REF!</definedName>
    <definedName name="CUADRO_No_9_C">#REF!</definedName>
    <definedName name="CUADRO9" localSheetId="68">#REF!</definedName>
    <definedName name="CUADRO9" localSheetId="69">#REF!</definedName>
    <definedName name="CUADRO9" localSheetId="70">#REF!</definedName>
    <definedName name="CUADRO9" localSheetId="72">#REF!</definedName>
    <definedName name="CUADRO9" localSheetId="74">#REF!</definedName>
    <definedName name="CUADRO9" localSheetId="75">#REF!</definedName>
    <definedName name="CUADRO9" localSheetId="76">#REF!</definedName>
    <definedName name="CUADRO9" localSheetId="12">#REF!</definedName>
    <definedName name="CUADRO9" localSheetId="13">#REF!</definedName>
    <definedName name="CUADRO9" localSheetId="14">#REF!</definedName>
    <definedName name="CUADRO9" localSheetId="63">#REF!</definedName>
    <definedName name="CUADRO9" localSheetId="39">#REF!</definedName>
    <definedName name="CUADRO9" localSheetId="40">#REF!</definedName>
    <definedName name="CUADRO9" localSheetId="41">#REF!</definedName>
    <definedName name="CUADRO9" localSheetId="42">#REF!</definedName>
    <definedName name="CUADRO9" localSheetId="43">#REF!</definedName>
    <definedName name="CUADRO9" localSheetId="44">#REF!</definedName>
    <definedName name="CUADRO9" localSheetId="45">#REF!</definedName>
    <definedName name="CUADRO9" localSheetId="51">#REF!</definedName>
    <definedName name="CUADRO9" localSheetId="52">#REF!</definedName>
    <definedName name="CUADRO9" localSheetId="54">#REF!</definedName>
    <definedName name="CUADRO9" localSheetId="64">#REF!</definedName>
    <definedName name="CUADRO9" localSheetId="65">#REF!</definedName>
    <definedName name="CUADRO9" localSheetId="19">#REF!</definedName>
    <definedName name="CUADRO9" localSheetId="20">#REF!</definedName>
    <definedName name="CUADRO9" localSheetId="0">#REF!</definedName>
    <definedName name="CUADRO9">#REF!</definedName>
    <definedName name="CUADRO9A" localSheetId="68">#REF!</definedName>
    <definedName name="CUADRO9A" localSheetId="69">#REF!</definedName>
    <definedName name="CUADRO9A" localSheetId="70">#REF!</definedName>
    <definedName name="CUADRO9A" localSheetId="72">#REF!</definedName>
    <definedName name="CUADRO9A" localSheetId="74">#REF!</definedName>
    <definedName name="CUADRO9A" localSheetId="75">#REF!</definedName>
    <definedName name="CUADRO9A" localSheetId="76">#REF!</definedName>
    <definedName name="CUADRO9A" localSheetId="12">#REF!</definedName>
    <definedName name="CUADRO9A" localSheetId="13">#REF!</definedName>
    <definedName name="CUADRO9A" localSheetId="63">#REF!</definedName>
    <definedName name="CUADRO9A" localSheetId="39">#REF!</definedName>
    <definedName name="CUADRO9A" localSheetId="40">#REF!</definedName>
    <definedName name="CUADRO9A" localSheetId="41">#REF!</definedName>
    <definedName name="CUADRO9A" localSheetId="42">#REF!</definedName>
    <definedName name="CUADRO9A" localSheetId="43">#REF!</definedName>
    <definedName name="CUADRO9A" localSheetId="44">#REF!</definedName>
    <definedName name="CUADRO9A" localSheetId="45">#REF!</definedName>
    <definedName name="CUADRO9A" localSheetId="51">#REF!</definedName>
    <definedName name="CUADRO9A" localSheetId="54">#REF!</definedName>
    <definedName name="CUADRO9A" localSheetId="64">#REF!</definedName>
    <definedName name="CUADRO9A" localSheetId="65">#REF!</definedName>
    <definedName name="CUADRO9A" localSheetId="19">#REF!</definedName>
    <definedName name="CUADRO9A" localSheetId="20">#REF!</definedName>
    <definedName name="CUADRO9A" localSheetId="0">#REF!</definedName>
    <definedName name="CUADRO9A">#REF!</definedName>
    <definedName name="CUADRO9B" localSheetId="68">#REF!</definedName>
    <definedName name="CUADRO9B" localSheetId="69">#REF!</definedName>
    <definedName name="CUADRO9B" localSheetId="70">#REF!</definedName>
    <definedName name="CUADRO9B" localSheetId="72">#REF!</definedName>
    <definedName name="CUADRO9B" localSheetId="74">#REF!</definedName>
    <definedName name="CUADRO9B" localSheetId="75">#REF!</definedName>
    <definedName name="CUADRO9B" localSheetId="76">#REF!</definedName>
    <definedName name="CUADRO9B" localSheetId="12">#REF!</definedName>
    <definedName name="CUADRO9B" localSheetId="13">#REF!</definedName>
    <definedName name="CUADRO9B" localSheetId="63">#REF!</definedName>
    <definedName name="CUADRO9B" localSheetId="39">#REF!</definedName>
    <definedName name="CUADRO9B" localSheetId="40">#REF!</definedName>
    <definedName name="CUADRO9B" localSheetId="41">#REF!</definedName>
    <definedName name="CUADRO9B" localSheetId="42">#REF!</definedName>
    <definedName name="CUADRO9B" localSheetId="43">#REF!</definedName>
    <definedName name="CUADRO9B" localSheetId="44">#REF!</definedName>
    <definedName name="CUADRO9B" localSheetId="45">#REF!</definedName>
    <definedName name="CUADRO9B" localSheetId="51">#REF!</definedName>
    <definedName name="CUADRO9B" localSheetId="54">#REF!</definedName>
    <definedName name="CUADRO9B" localSheetId="64">#REF!</definedName>
    <definedName name="CUADRO9B" localSheetId="65">#REF!</definedName>
    <definedName name="CUADRO9B" localSheetId="19">#REF!</definedName>
    <definedName name="CUADRO9B" localSheetId="20">#REF!</definedName>
    <definedName name="CUADRO9B" localSheetId="0">#REF!</definedName>
    <definedName name="CUADRO9B">#REF!</definedName>
    <definedName name="CUADROI" localSheetId="68">#REF!</definedName>
    <definedName name="CUADROI" localSheetId="69">#REF!</definedName>
    <definedName name="CUADROI" localSheetId="70">#REF!</definedName>
    <definedName name="CUADROI" localSheetId="72">#REF!</definedName>
    <definedName name="CUADROI" localSheetId="74">#REF!</definedName>
    <definedName name="CUADROI" localSheetId="75">#REF!</definedName>
    <definedName name="CUADROI" localSheetId="76">#REF!</definedName>
    <definedName name="CUADROI" localSheetId="12">#REF!</definedName>
    <definedName name="CUADROI" localSheetId="13">#REF!</definedName>
    <definedName name="CUADROI" localSheetId="63">#REF!</definedName>
    <definedName name="CUADROI" localSheetId="39">#REF!</definedName>
    <definedName name="CUADROI" localSheetId="40">#REF!</definedName>
    <definedName name="CUADROI" localSheetId="41">#REF!</definedName>
    <definedName name="CUADROI" localSheetId="42">#REF!</definedName>
    <definedName name="CUADROI" localSheetId="43">#REF!</definedName>
    <definedName name="CUADROI" localSheetId="44">#REF!</definedName>
    <definedName name="CUADROI" localSheetId="45">#REF!</definedName>
    <definedName name="CUADROI" localSheetId="51">#REF!</definedName>
    <definedName name="CUADROI" localSheetId="54">#REF!</definedName>
    <definedName name="CUADROI" localSheetId="64">#REF!</definedName>
    <definedName name="CUADROI" localSheetId="65">#REF!</definedName>
    <definedName name="CUADROI" localSheetId="19">#REF!</definedName>
    <definedName name="CUADROI" localSheetId="20">#REF!</definedName>
    <definedName name="CUADROI" localSheetId="0">#REF!</definedName>
    <definedName name="CUADROI">#REF!</definedName>
    <definedName name="CUADROII" localSheetId="68">#REF!</definedName>
    <definedName name="CUADROII" localSheetId="69">#REF!</definedName>
    <definedName name="CUADROII" localSheetId="70">#REF!</definedName>
    <definedName name="CUADROII" localSheetId="72">#REF!</definedName>
    <definedName name="CUADROII" localSheetId="74">#REF!</definedName>
    <definedName name="CUADROII" localSheetId="75">#REF!</definedName>
    <definedName name="CUADROII" localSheetId="76">#REF!</definedName>
    <definedName name="CUADROII" localSheetId="12">#REF!</definedName>
    <definedName name="CUADROII" localSheetId="13">#REF!</definedName>
    <definedName name="CUADROII" localSheetId="63">#REF!</definedName>
    <definedName name="CUADROII" localSheetId="39">#REF!</definedName>
    <definedName name="CUADROII" localSheetId="40">#REF!</definedName>
    <definedName name="CUADROII" localSheetId="41">#REF!</definedName>
    <definedName name="CUADROII" localSheetId="42">#REF!</definedName>
    <definedName name="CUADROII" localSheetId="43">#REF!</definedName>
    <definedName name="CUADROII" localSheetId="44">#REF!</definedName>
    <definedName name="CUADROII" localSheetId="45">#REF!</definedName>
    <definedName name="CUADROII" localSheetId="51">#REF!</definedName>
    <definedName name="CUADROII" localSheetId="54">#REF!</definedName>
    <definedName name="CUADROII" localSheetId="64">#REF!</definedName>
    <definedName name="CUADROII" localSheetId="65">#REF!</definedName>
    <definedName name="CUADROII" localSheetId="19">#REF!</definedName>
    <definedName name="CUADROII" localSheetId="20">#REF!</definedName>
    <definedName name="CUADROII" localSheetId="0">#REF!</definedName>
    <definedName name="CUADROII">#REF!</definedName>
    <definedName name="CUADROIII" localSheetId="68">#REF!</definedName>
    <definedName name="CUADROIII" localSheetId="69">#REF!</definedName>
    <definedName name="CUADROIII" localSheetId="70">#REF!</definedName>
    <definedName name="CUADROIII" localSheetId="72">#REF!</definedName>
    <definedName name="CUADROIII" localSheetId="74">#REF!</definedName>
    <definedName name="CUADROIII" localSheetId="75">#REF!</definedName>
    <definedName name="CUADROIII" localSheetId="76">#REF!</definedName>
    <definedName name="CUADROIII" localSheetId="12">#REF!</definedName>
    <definedName name="CUADROIII" localSheetId="13">#REF!</definedName>
    <definedName name="CUADROIII" localSheetId="63">#REF!</definedName>
    <definedName name="CUADROIII" localSheetId="39">#REF!</definedName>
    <definedName name="CUADROIII" localSheetId="40">#REF!</definedName>
    <definedName name="CUADROIII" localSheetId="41">#REF!</definedName>
    <definedName name="CUADROIII" localSheetId="42">#REF!</definedName>
    <definedName name="CUADROIII" localSheetId="43">#REF!</definedName>
    <definedName name="CUADROIII" localSheetId="44">#REF!</definedName>
    <definedName name="CUADROIII" localSheetId="45">#REF!</definedName>
    <definedName name="CUADROIII" localSheetId="51">#REF!</definedName>
    <definedName name="CUADROIII" localSheetId="54">#REF!</definedName>
    <definedName name="CUADROIII" localSheetId="64">#REF!</definedName>
    <definedName name="CUADROIII" localSheetId="65">#REF!</definedName>
    <definedName name="CUADROIII" localSheetId="19">#REF!</definedName>
    <definedName name="CUADROIII" localSheetId="20">#REF!</definedName>
    <definedName name="CUADROIII" localSheetId="0">#REF!</definedName>
    <definedName name="CUADROIII">#REF!</definedName>
    <definedName name="CUADROIV" localSheetId="68">#REF!</definedName>
    <definedName name="CUADROIV" localSheetId="69">#REF!</definedName>
    <definedName name="CUADROIV" localSheetId="70">#REF!</definedName>
    <definedName name="CUADROIV" localSheetId="72">#REF!</definedName>
    <definedName name="CUADROIV" localSheetId="74">#REF!</definedName>
    <definedName name="CUADROIV" localSheetId="75">#REF!</definedName>
    <definedName name="CUADROIV" localSheetId="76">#REF!</definedName>
    <definedName name="CUADROIV" localSheetId="12">#REF!</definedName>
    <definedName name="CUADROIV" localSheetId="13">#REF!</definedName>
    <definedName name="CUADROIV" localSheetId="63">#REF!</definedName>
    <definedName name="CUADROIV" localSheetId="39">#REF!</definedName>
    <definedName name="CUADROIV" localSheetId="40">#REF!</definedName>
    <definedName name="CUADROIV" localSheetId="41">#REF!</definedName>
    <definedName name="CUADROIV" localSheetId="42">#REF!</definedName>
    <definedName name="CUADROIV" localSheetId="43">#REF!</definedName>
    <definedName name="CUADROIV" localSheetId="44">#REF!</definedName>
    <definedName name="CUADROIV" localSheetId="45">#REF!</definedName>
    <definedName name="CUADROIV" localSheetId="51">#REF!</definedName>
    <definedName name="CUADROIV" localSheetId="54">#REF!</definedName>
    <definedName name="CUADROIV" localSheetId="64">#REF!</definedName>
    <definedName name="CUADROIV" localSheetId="65">#REF!</definedName>
    <definedName name="CUADROIV" localSheetId="19">#REF!</definedName>
    <definedName name="CUADROIV" localSheetId="20">#REF!</definedName>
    <definedName name="CUADROIV" localSheetId="0">#REF!</definedName>
    <definedName name="CUADROIV">#REF!</definedName>
    <definedName name="CUADROV" localSheetId="68">#REF!</definedName>
    <definedName name="CUADROV" localSheetId="69">#REF!</definedName>
    <definedName name="CUADROV" localSheetId="70">#REF!</definedName>
    <definedName name="CUADROV" localSheetId="72">#REF!</definedName>
    <definedName name="CUADROV" localSheetId="74">#REF!</definedName>
    <definedName name="CUADROV" localSheetId="75">#REF!</definedName>
    <definedName name="CUADROV" localSheetId="76">#REF!</definedName>
    <definedName name="CUADROV" localSheetId="12">#REF!</definedName>
    <definedName name="CUADROV" localSheetId="13">#REF!</definedName>
    <definedName name="CUADROV" localSheetId="63">#REF!</definedName>
    <definedName name="CUADROV" localSheetId="39">#REF!</definedName>
    <definedName name="CUADROV" localSheetId="40">#REF!</definedName>
    <definedName name="CUADROV" localSheetId="41">#REF!</definedName>
    <definedName name="CUADROV" localSheetId="42">#REF!</definedName>
    <definedName name="CUADROV" localSheetId="43">#REF!</definedName>
    <definedName name="CUADROV" localSheetId="44">#REF!</definedName>
    <definedName name="CUADROV" localSheetId="45">#REF!</definedName>
    <definedName name="CUADROV" localSheetId="51">#REF!</definedName>
    <definedName name="CUADROV" localSheetId="54">#REF!</definedName>
    <definedName name="CUADROV" localSheetId="64">#REF!</definedName>
    <definedName name="CUADROV" localSheetId="65">#REF!</definedName>
    <definedName name="CUADROV" localSheetId="19">#REF!</definedName>
    <definedName name="CUADROV" localSheetId="20">#REF!</definedName>
    <definedName name="CUADROV" localSheetId="0">#REF!</definedName>
    <definedName name="CUADROV">#REF!</definedName>
    <definedName name="CUADROVI" localSheetId="68">#REF!</definedName>
    <definedName name="CUADROVI" localSheetId="69">#REF!</definedName>
    <definedName name="CUADROVI" localSheetId="70">#REF!</definedName>
    <definedName name="CUADROVI" localSheetId="72">#REF!</definedName>
    <definedName name="CUADROVI" localSheetId="74">#REF!</definedName>
    <definedName name="CUADROVI" localSheetId="75">#REF!</definedName>
    <definedName name="CUADROVI" localSheetId="76">#REF!</definedName>
    <definedName name="CUADROVI" localSheetId="12">#REF!</definedName>
    <definedName name="CUADROVI" localSheetId="13">#REF!</definedName>
    <definedName name="CUADROVI" localSheetId="63">#REF!</definedName>
    <definedName name="CUADROVI" localSheetId="39">#REF!</definedName>
    <definedName name="CUADROVI" localSheetId="40">#REF!</definedName>
    <definedName name="CUADROVI" localSheetId="41">#REF!</definedName>
    <definedName name="CUADROVI" localSheetId="42">#REF!</definedName>
    <definedName name="CUADROVI" localSheetId="43">#REF!</definedName>
    <definedName name="CUADROVI" localSheetId="44">#REF!</definedName>
    <definedName name="CUADROVI" localSheetId="45">#REF!</definedName>
    <definedName name="CUADROVI" localSheetId="51">#REF!</definedName>
    <definedName name="CUADROVI" localSheetId="54">#REF!</definedName>
    <definedName name="CUADROVI" localSheetId="64">#REF!</definedName>
    <definedName name="CUADROVI" localSheetId="65">#REF!</definedName>
    <definedName name="CUADROVI" localSheetId="19">#REF!</definedName>
    <definedName name="CUADROVI" localSheetId="20">#REF!</definedName>
    <definedName name="CUADROVI" localSheetId="0">#REF!</definedName>
    <definedName name="CUADROVI">#REF!</definedName>
    <definedName name="CUADROVII" localSheetId="68">#REF!</definedName>
    <definedName name="CUADROVII" localSheetId="69">#REF!</definedName>
    <definedName name="CUADROVII" localSheetId="70">#REF!</definedName>
    <definedName name="CUADROVII" localSheetId="72">#REF!</definedName>
    <definedName name="CUADROVII" localSheetId="74">#REF!</definedName>
    <definedName name="CUADROVII" localSheetId="75">#REF!</definedName>
    <definedName name="CUADROVII" localSheetId="76">#REF!</definedName>
    <definedName name="CUADROVII" localSheetId="12">#REF!</definedName>
    <definedName name="CUADROVII" localSheetId="13">#REF!</definedName>
    <definedName name="CUADROVII" localSheetId="63">#REF!</definedName>
    <definedName name="CUADROVII" localSheetId="39">#REF!</definedName>
    <definedName name="CUADROVII" localSheetId="40">#REF!</definedName>
    <definedName name="CUADROVII" localSheetId="41">#REF!</definedName>
    <definedName name="CUADROVII" localSheetId="42">#REF!</definedName>
    <definedName name="CUADROVII" localSheetId="43">#REF!</definedName>
    <definedName name="CUADROVII" localSheetId="44">#REF!</definedName>
    <definedName name="CUADROVII" localSheetId="45">#REF!</definedName>
    <definedName name="CUADROVII" localSheetId="51">#REF!</definedName>
    <definedName name="CUADROVII" localSheetId="54">#REF!</definedName>
    <definedName name="CUADROVII" localSheetId="64">#REF!</definedName>
    <definedName name="CUADROVII" localSheetId="65">#REF!</definedName>
    <definedName name="CUADROVII" localSheetId="19">#REF!</definedName>
    <definedName name="CUADROVII" localSheetId="20">#REF!</definedName>
    <definedName name="CUADROVII" localSheetId="0">#REF!</definedName>
    <definedName name="CUADROVII">#REF!</definedName>
    <definedName name="CUENTASMON" localSheetId="68">[62]BCP!#REF!</definedName>
    <definedName name="CUENTASMON" localSheetId="69">[62]BCP!#REF!</definedName>
    <definedName name="CUENTASMON" localSheetId="70">[62]BCP!#REF!</definedName>
    <definedName name="CUENTASMON" localSheetId="72">[62]BCP!#REF!</definedName>
    <definedName name="CUENTASMON" localSheetId="74">[62]BCP!#REF!</definedName>
    <definedName name="CUENTASMON" localSheetId="75">[62]BCP!#REF!</definedName>
    <definedName name="CUENTASMON" localSheetId="76">[62]BCP!#REF!</definedName>
    <definedName name="CUENTASMON" localSheetId="12">#REF!</definedName>
    <definedName name="CUENTASMON" localSheetId="13">#REF!</definedName>
    <definedName name="CUENTASMON" localSheetId="22">[62]BCP!#REF!</definedName>
    <definedName name="CUENTASMON" localSheetId="25">#REF!</definedName>
    <definedName name="CUENTASMON" localSheetId="39">#REF!</definedName>
    <definedName name="CUENTASMON" localSheetId="24">#REF!</definedName>
    <definedName name="CUENTASMON" localSheetId="26">[62]BCP!#REF!</definedName>
    <definedName name="CUENTASMON" localSheetId="31">[62]BCP!#REF!</definedName>
    <definedName name="CUENTASMON" localSheetId="40">#REF!</definedName>
    <definedName name="CUENTASMON" localSheetId="41">#REF!</definedName>
    <definedName name="CUENTASMON" localSheetId="42">#REF!</definedName>
    <definedName name="CUENTASMON" localSheetId="43">[62]BCP!#REF!</definedName>
    <definedName name="CUENTASMON" localSheetId="44">[62]BCP!#REF!</definedName>
    <definedName name="CUENTASMON" localSheetId="45">#REF!</definedName>
    <definedName name="CUENTASMON" localSheetId="51">#REF!</definedName>
    <definedName name="CUENTASMON" localSheetId="52">[62]BCP!#REF!</definedName>
    <definedName name="CUENTASMON" localSheetId="54">#REF!</definedName>
    <definedName name="CUENTASMON" localSheetId="65">[62]BCP!#REF!</definedName>
    <definedName name="CUENTASMON" localSheetId="66">[62]BCP!#REF!</definedName>
    <definedName name="CUENTASMON" localSheetId="19">#REF!</definedName>
    <definedName name="CUENTASMON" localSheetId="20">[62]BCP!#REF!</definedName>
    <definedName name="CUENTASMON" localSheetId="0">[62]BCP!#REF!</definedName>
    <definedName name="CUENTASMON">#REF!</definedName>
    <definedName name="culo" localSheetId="12">#REF!</definedName>
    <definedName name="culo" localSheetId="13">#REF!</definedName>
    <definedName name="culo" localSheetId="39">#REF!</definedName>
    <definedName name="culo" localSheetId="26">'[91]graf 1'!$A$1:$IV$2</definedName>
    <definedName name="culo" localSheetId="40">#REF!</definedName>
    <definedName name="culo" localSheetId="41">#REF!</definedName>
    <definedName name="culo" localSheetId="42">#REF!</definedName>
    <definedName name="culo" localSheetId="43">'[91]graf 1'!$A$1:$IV$2</definedName>
    <definedName name="culo" localSheetId="44">'[91]graf 1'!$A$1:$IV$2</definedName>
    <definedName name="culo" localSheetId="45">#REF!</definedName>
    <definedName name="culo" localSheetId="51">'[91]graf 1'!$A$1:$IV$2</definedName>
    <definedName name="culo" localSheetId="54">#REF!</definedName>
    <definedName name="culo" localSheetId="66">'[91]graf 1'!$A$1:$IV$2</definedName>
    <definedName name="culo" localSheetId="19">#REF!</definedName>
    <definedName name="culo" localSheetId="20">'[91]graf 1'!$A$1:$IV$2</definedName>
    <definedName name="culo" localSheetId="0">'[91]graf 1'!$A$1:$IV$2</definedName>
    <definedName name="culo">#REF!</definedName>
    <definedName name="cuman" localSheetId="68">[63]Contribution!$C$378:$DC$392</definedName>
    <definedName name="cuman" localSheetId="69">[63]Contribution!$C$378:$DC$392</definedName>
    <definedName name="cuman" localSheetId="70">[63]Contribution!$C$378:$DC$392</definedName>
    <definedName name="cuman" localSheetId="72">[63]Contribution!$C$378:$DC$392</definedName>
    <definedName name="cuman" localSheetId="74">[63]Contribution!$C$378:$DC$392</definedName>
    <definedName name="cuman" localSheetId="75">[63]Contribution!$C$378:$DC$392</definedName>
    <definedName name="cuman" localSheetId="76">[63]Contribution!$C$378:$DC$392</definedName>
    <definedName name="cuman" localSheetId="12">#REF!</definedName>
    <definedName name="cuman" localSheetId="13">#REF!</definedName>
    <definedName name="cuman" localSheetId="39">#REF!</definedName>
    <definedName name="cuman" localSheetId="26">[63]Contribution!$C$378:$DC$392</definedName>
    <definedName name="cuman" localSheetId="31">[63]Contribution!$C$378:$DC$392</definedName>
    <definedName name="cuman" localSheetId="40">#REF!</definedName>
    <definedName name="cuman" localSheetId="41">[63]Contribution!$C$378:$DC$392</definedName>
    <definedName name="cuman" localSheetId="42">[63]Contribution!$C$378:$DC$392</definedName>
    <definedName name="cuman" localSheetId="43">[63]Contribution!$C$378:$DC$392</definedName>
    <definedName name="cuman" localSheetId="44">[63]Contribution!$C$378:$DC$392</definedName>
    <definedName name="cuman" localSheetId="45">#REF!</definedName>
    <definedName name="cuman" localSheetId="51">[63]Contribution!$C$378:$DC$392</definedName>
    <definedName name="cuman" localSheetId="52">[63]Contribution!$C$378:$DC$392</definedName>
    <definedName name="cuman" localSheetId="54">#REF!</definedName>
    <definedName name="cuman" localSheetId="65">[63]Contribution!$C$378:$DC$392</definedName>
    <definedName name="cuman" localSheetId="66">[63]Contribution!$C$378:$DC$392</definedName>
    <definedName name="cuman" localSheetId="19">#REF!</definedName>
    <definedName name="cuman" localSheetId="20">[63]Contribution!$C$378:$DC$392</definedName>
    <definedName name="cuman" localSheetId="0">[63]Contribution!$C$378:$DC$392</definedName>
    <definedName name="cuman">#REF!</definedName>
    <definedName name="Cuota" localSheetId="12">#REF!</definedName>
    <definedName name="Cuota" localSheetId="13">#REF!</definedName>
    <definedName name="Cuota" localSheetId="39">#REF!</definedName>
    <definedName name="Cuota" localSheetId="26">'[53]Dinámica Couta Mercado'!$A$11:$O$28</definedName>
    <definedName name="Cuota" localSheetId="40">#REF!</definedName>
    <definedName name="Cuota" localSheetId="41">#REF!</definedName>
    <definedName name="Cuota" localSheetId="42">#REF!</definedName>
    <definedName name="Cuota" localSheetId="43">'[53]Dinámica Couta Mercado'!$A$11:$O$28</definedName>
    <definedName name="Cuota" localSheetId="44">'[53]Dinámica Couta Mercado'!$A$11:$O$28</definedName>
    <definedName name="Cuota" localSheetId="45">#REF!</definedName>
    <definedName name="Cuota" localSheetId="51">'[53]Dinámica Couta Mercado'!$A$11:$O$28</definedName>
    <definedName name="Cuota" localSheetId="54">#REF!</definedName>
    <definedName name="Cuota" localSheetId="66">'[53]Dinámica Couta Mercado'!$A$11:$O$28</definedName>
    <definedName name="Cuota" localSheetId="19">#REF!</definedName>
    <definedName name="Cuota" localSheetId="20">'[53]Dinámica Couta Mercado'!$A$11:$O$28</definedName>
    <definedName name="Cuota" localSheetId="0">'[53]Dinámica Couta Mercado'!$A$11:$O$28</definedName>
    <definedName name="Cuota">#REF!</definedName>
    <definedName name="CurMonth" localSheetId="68">#REF!</definedName>
    <definedName name="CurMonth" localSheetId="69">#REF!</definedName>
    <definedName name="CurMonth" localSheetId="70">#REF!</definedName>
    <definedName name="CurMonth" localSheetId="72">#REF!</definedName>
    <definedName name="CurMonth" localSheetId="74">#REF!</definedName>
    <definedName name="CurMonth" localSheetId="75">#REF!</definedName>
    <definedName name="CurMonth" localSheetId="76">#REF!</definedName>
    <definedName name="CurMonth" localSheetId="12">#REF!</definedName>
    <definedName name="CurMonth" localSheetId="13">#REF!</definedName>
    <definedName name="CurMonth" localSheetId="14">#REF!</definedName>
    <definedName name="CurMonth" localSheetId="22">#REF!</definedName>
    <definedName name="CurMonth" localSheetId="23">#REF!</definedName>
    <definedName name="CurMonth" localSheetId="25">#REF!</definedName>
    <definedName name="CurMonth" localSheetId="27">#REF!</definedName>
    <definedName name="CurMonth" localSheetId="63">#REF!</definedName>
    <definedName name="CurMonth" localSheetId="39">#REF!</definedName>
    <definedName name="CurMonth" localSheetId="24">#REF!</definedName>
    <definedName name="CurMonth" localSheetId="31">#REF!</definedName>
    <definedName name="CurMonth" localSheetId="32">#REF!</definedName>
    <definedName name="CurMonth" localSheetId="36">#REF!</definedName>
    <definedName name="CurMonth" localSheetId="40">#REF!</definedName>
    <definedName name="CurMonth" localSheetId="41">#REF!</definedName>
    <definedName name="CurMonth" localSheetId="42">#REF!</definedName>
    <definedName name="CurMonth" localSheetId="43">#REF!</definedName>
    <definedName name="CurMonth" localSheetId="44">#REF!</definedName>
    <definedName name="CurMonth" localSheetId="45">#REF!</definedName>
    <definedName name="CurMonth" localSheetId="46">#REF!</definedName>
    <definedName name="CurMonth" localSheetId="47">#REF!</definedName>
    <definedName name="CurMonth" localSheetId="51">#REF!</definedName>
    <definedName name="CurMonth" localSheetId="52">#REF!</definedName>
    <definedName name="CurMonth" localSheetId="54">#REF!</definedName>
    <definedName name="CurMonth" localSheetId="64">#REF!</definedName>
    <definedName name="CurMonth" localSheetId="65">#REF!</definedName>
    <definedName name="CurMonth" localSheetId="66">#REF!</definedName>
    <definedName name="CurMonth" localSheetId="19">#REF!</definedName>
    <definedName name="CurMonth" localSheetId="20">#REF!</definedName>
    <definedName name="CurMonth" localSheetId="0">#REF!</definedName>
    <definedName name="CurMonth">#REF!</definedName>
    <definedName name="Currency" localSheetId="68">#REF!</definedName>
    <definedName name="Currency" localSheetId="69">#REF!</definedName>
    <definedName name="Currency" localSheetId="70">#REF!</definedName>
    <definedName name="Currency" localSheetId="72">#REF!</definedName>
    <definedName name="Currency" localSheetId="74">#REF!</definedName>
    <definedName name="Currency" localSheetId="75">#REF!</definedName>
    <definedName name="Currency" localSheetId="76">#REF!</definedName>
    <definedName name="Currency" localSheetId="12">#REF!</definedName>
    <definedName name="Currency" localSheetId="13">#REF!</definedName>
    <definedName name="Currency" localSheetId="14">#REF!</definedName>
    <definedName name="Currency" localSheetId="22">#REF!</definedName>
    <definedName name="Currency" localSheetId="25">#REF!</definedName>
    <definedName name="Currency" localSheetId="27">#REF!</definedName>
    <definedName name="Currency" localSheetId="63">#REF!</definedName>
    <definedName name="Currency" localSheetId="39">#REF!</definedName>
    <definedName name="Currency" localSheetId="24">#REF!</definedName>
    <definedName name="Currency" localSheetId="31">#REF!</definedName>
    <definedName name="Currency" localSheetId="32">#REF!</definedName>
    <definedName name="Currency" localSheetId="40">#REF!</definedName>
    <definedName name="Currency" localSheetId="41">#REF!</definedName>
    <definedName name="Currency" localSheetId="42">#REF!</definedName>
    <definedName name="Currency" localSheetId="43">#REF!</definedName>
    <definedName name="Currency" localSheetId="44">#REF!</definedName>
    <definedName name="Currency" localSheetId="45">#REF!</definedName>
    <definedName name="Currency" localSheetId="46">#REF!</definedName>
    <definedName name="Currency" localSheetId="47">#REF!</definedName>
    <definedName name="Currency" localSheetId="51">#REF!</definedName>
    <definedName name="Currency" localSheetId="52">#REF!</definedName>
    <definedName name="Currency" localSheetId="54">#REF!</definedName>
    <definedName name="Currency" localSheetId="64">#REF!</definedName>
    <definedName name="Currency" localSheetId="65">#REF!</definedName>
    <definedName name="Currency" localSheetId="19">#REF!</definedName>
    <definedName name="Currency" localSheetId="20">#REF!</definedName>
    <definedName name="Currency" localSheetId="0">#REF!</definedName>
    <definedName name="Currency">#REF!</definedName>
    <definedName name="CURRENTYEAR" localSheetId="68">#REF!</definedName>
    <definedName name="CURRENTYEAR" localSheetId="69">#REF!</definedName>
    <definedName name="CURRENTYEAR" localSheetId="70">#REF!</definedName>
    <definedName name="CURRENTYEAR" localSheetId="72">#REF!</definedName>
    <definedName name="CURRENTYEAR" localSheetId="74">#REF!</definedName>
    <definedName name="CURRENTYEAR" localSheetId="75">#REF!</definedName>
    <definedName name="CURRENTYEAR" localSheetId="76">#REF!</definedName>
    <definedName name="CURRENTYEAR" localSheetId="12">#REF!</definedName>
    <definedName name="CURRENTYEAR" localSheetId="13">#REF!</definedName>
    <definedName name="CURRENTYEAR" localSheetId="63">#REF!</definedName>
    <definedName name="CURRENTYEAR" localSheetId="39">#REF!</definedName>
    <definedName name="CURRENTYEAR" localSheetId="31">#REF!</definedName>
    <definedName name="CURRENTYEAR" localSheetId="40">#REF!</definedName>
    <definedName name="CURRENTYEAR" localSheetId="41">#REF!</definedName>
    <definedName name="CURRENTYEAR" localSheetId="42">#REF!</definedName>
    <definedName name="CURRENTYEAR" localSheetId="43">#REF!</definedName>
    <definedName name="CURRENTYEAR" localSheetId="44">#REF!</definedName>
    <definedName name="CURRENTYEAR" localSheetId="45">#REF!</definedName>
    <definedName name="CURRENTYEAR" localSheetId="51">#REF!</definedName>
    <definedName name="CURRENTYEAR" localSheetId="54">#REF!</definedName>
    <definedName name="CURRENTYEAR" localSheetId="64">#REF!</definedName>
    <definedName name="CURRENTYEAR" localSheetId="65">#REF!</definedName>
    <definedName name="CURRENTYEAR" localSheetId="19">#REF!</definedName>
    <definedName name="CURRENTYEAR" localSheetId="20">#REF!</definedName>
    <definedName name="CURRENTYEAR" localSheetId="0">#REF!</definedName>
    <definedName name="CURRENTYEAR">#REF!</definedName>
    <definedName name="CurrVintage" localSheetId="68">[92]Current!$D$66</definedName>
    <definedName name="CurrVintage" localSheetId="69">[92]Current!$D$66</definedName>
    <definedName name="CurrVintage" localSheetId="70">[92]Current!$D$66</definedName>
    <definedName name="CurrVintage" localSheetId="72">[92]Current!$D$66</definedName>
    <definedName name="CurrVintage" localSheetId="74">[92]Current!$D$66</definedName>
    <definedName name="CurrVintage" localSheetId="75">[92]Current!$D$66</definedName>
    <definedName name="CurrVintage" localSheetId="76">[92]Current!$D$66</definedName>
    <definedName name="CurrVintage" localSheetId="12">#REF!</definedName>
    <definedName name="CurrVintage" localSheetId="13">#REF!</definedName>
    <definedName name="CurrVintage" localSheetId="39">#REF!</definedName>
    <definedName name="CurrVintage" localSheetId="26">[92]Current!$D$66</definedName>
    <definedName name="CurrVintage" localSheetId="31">[92]Current!$D$66</definedName>
    <definedName name="CurrVintage" localSheetId="40">#REF!</definedName>
    <definedName name="CurrVintage" localSheetId="41">[92]Current!$D$66</definedName>
    <definedName name="CurrVintage" localSheetId="42">[92]Current!$D$66</definedName>
    <definedName name="CurrVintage" localSheetId="43">[92]Current!$D$66</definedName>
    <definedName name="CurrVintage" localSheetId="44">[92]Current!$D$66</definedName>
    <definedName name="CurrVintage" localSheetId="45">#REF!</definedName>
    <definedName name="CurrVintage" localSheetId="51">[92]Current!$D$66</definedName>
    <definedName name="CurrVintage" localSheetId="52">[92]Current!$D$66</definedName>
    <definedName name="CurrVintage" localSheetId="54">#REF!</definedName>
    <definedName name="CurrVintage" localSheetId="65">[92]Current!$D$66</definedName>
    <definedName name="CurrVintage" localSheetId="66">[92]Current!$D$66</definedName>
    <definedName name="CurrVintage" localSheetId="19">#REF!</definedName>
    <definedName name="CurrVintage" localSheetId="20">[92]Current!$D$66</definedName>
    <definedName name="CurrVintage" localSheetId="0">[92]Current!$D$66</definedName>
    <definedName name="CurrVintage">#REF!</definedName>
    <definedName name="cutoff" localSheetId="12">#REF!</definedName>
    <definedName name="cutoff" localSheetId="13">#REF!</definedName>
    <definedName name="cutoff" localSheetId="25">#REF!</definedName>
    <definedName name="cutoff" localSheetId="39">#REF!</definedName>
    <definedName name="cutoff" localSheetId="24">#REF!</definedName>
    <definedName name="cutoff" localSheetId="26">'[93]LIC cutoff'!$A$2:$B$15</definedName>
    <definedName name="cutoff" localSheetId="40">#REF!</definedName>
    <definedName name="cutoff" localSheetId="41">#REF!</definedName>
    <definedName name="cutoff" localSheetId="42">#REF!</definedName>
    <definedName name="cutoff" localSheetId="43">'[93]LIC cutoff'!$A$2:$B$15</definedName>
    <definedName name="cutoff" localSheetId="44">'[93]LIC cutoff'!$A$2:$B$15</definedName>
    <definedName name="cutoff" localSheetId="45">#REF!</definedName>
    <definedName name="cutoff" localSheetId="51">#REF!</definedName>
    <definedName name="cutoff" localSheetId="54">#REF!</definedName>
    <definedName name="cutoff" localSheetId="66">'[93]LIC cutoff'!$A$2:$B$15</definedName>
    <definedName name="cutoff" localSheetId="19">#REF!</definedName>
    <definedName name="cutoff" localSheetId="20">'[93]LIC cutoff'!$A$2:$B$15</definedName>
    <definedName name="cutoff" localSheetId="0">'[93]LIC cutoff'!$A$2:$B$15</definedName>
    <definedName name="cutoff">#REF!</definedName>
    <definedName name="CYEAR2021" localSheetId="68">[94]Coal!$B$583:$J$583</definedName>
    <definedName name="CYEAR2021" localSheetId="69">[94]Coal!$B$583:$J$583</definedName>
    <definedName name="CYEAR2021" localSheetId="70">[94]Coal!$B$583:$J$583</definedName>
    <definedName name="CYEAR2021" localSheetId="72">[94]Coal!$B$583:$J$583</definedName>
    <definedName name="CYEAR2021" localSheetId="74">[94]Coal!$B$583:$J$583</definedName>
    <definedName name="CYEAR2021" localSheetId="75">[94]Coal!$B$583:$J$583</definedName>
    <definedName name="CYEAR2021" localSheetId="76">[94]Coal!$B$583:$J$583</definedName>
    <definedName name="CYEAR2021" localSheetId="12">#REF!</definedName>
    <definedName name="CYEAR2021" localSheetId="13">#REF!</definedName>
    <definedName name="CYEAR2021" localSheetId="63">[94]Coal!$B$583:$J$583</definedName>
    <definedName name="CYEAR2021" localSheetId="39">#REF!</definedName>
    <definedName name="CYEAR2021" localSheetId="26">[94]Coal!$B$583:$J$583</definedName>
    <definedName name="CYEAR2021" localSheetId="40">#REF!</definedName>
    <definedName name="CYEAR2021" localSheetId="41">[94]Coal!$B$583:$J$583</definedName>
    <definedName name="CYEAR2021" localSheetId="42">[94]Coal!$B$583:$J$583</definedName>
    <definedName name="CYEAR2021" localSheetId="43">[94]Coal!$B$583:$J$583</definedName>
    <definedName name="CYEAR2021" localSheetId="44">[94]Coal!$B$583:$J$583</definedName>
    <definedName name="CYEAR2021" localSheetId="45">#REF!</definedName>
    <definedName name="CYEAR2021" localSheetId="51">[94]Coal!$B$583:$J$583</definedName>
    <definedName name="CYEAR2021" localSheetId="52">[94]Coal!$B$583:$J$583</definedName>
    <definedName name="CYEAR2021" localSheetId="54">#REF!</definedName>
    <definedName name="CYEAR2021" localSheetId="64">[94]Coal!$B$583:$J$583</definedName>
    <definedName name="CYEAR2021" localSheetId="65">[94]Coal!$B$583:$J$583</definedName>
    <definedName name="CYEAR2021" localSheetId="66">[94]Coal!$B$583:$J$583</definedName>
    <definedName name="CYEAR2021" localSheetId="19">#REF!</definedName>
    <definedName name="CYEAR2021" localSheetId="20">[94]Coal!$B$583:$J$583</definedName>
    <definedName name="CYEAR2021" localSheetId="0">[94]Coal!$B$583:$J$583</definedName>
    <definedName name="CYEAR2021">#REF!</definedName>
    <definedName name="CYEAR2022" localSheetId="68">[94]Coal!$K$583:$V$583</definedName>
    <definedName name="CYEAR2022" localSheetId="69">[94]Coal!$K$583:$V$583</definedName>
    <definedName name="CYEAR2022" localSheetId="70">[94]Coal!$K$583:$V$583</definedName>
    <definedName name="CYEAR2022" localSheetId="72">[94]Coal!$K$583:$V$583</definedName>
    <definedName name="CYEAR2022" localSheetId="74">[94]Coal!$K$583:$V$583</definedName>
    <definedName name="CYEAR2022" localSheetId="75">[94]Coal!$K$583:$V$583</definedName>
    <definedName name="CYEAR2022" localSheetId="76">[94]Coal!$K$583:$V$583</definedName>
    <definedName name="CYEAR2022" localSheetId="12">#REF!</definedName>
    <definedName name="CYEAR2022" localSheetId="13">#REF!</definedName>
    <definedName name="CYEAR2022" localSheetId="63">[94]Coal!$K$583:$V$583</definedName>
    <definedName name="CYEAR2022" localSheetId="39">#REF!</definedName>
    <definedName name="CYEAR2022" localSheetId="26">[94]Coal!$K$583:$V$583</definedName>
    <definedName name="CYEAR2022" localSheetId="40">#REF!</definedName>
    <definedName name="CYEAR2022" localSheetId="41">[94]Coal!$K$583:$V$583</definedName>
    <definedName name="CYEAR2022" localSheetId="42">[94]Coal!$K$583:$V$583</definedName>
    <definedName name="CYEAR2022" localSheetId="43">[94]Coal!$K$583:$V$583</definedName>
    <definedName name="CYEAR2022" localSheetId="44">[94]Coal!$K$583:$V$583</definedName>
    <definedName name="CYEAR2022" localSheetId="45">#REF!</definedName>
    <definedName name="CYEAR2022" localSheetId="51">[94]Coal!$K$583:$V$583</definedName>
    <definedName name="CYEAR2022" localSheetId="52">[94]Coal!$K$583:$V$583</definedName>
    <definedName name="CYEAR2022" localSheetId="54">#REF!</definedName>
    <definedName name="CYEAR2022" localSheetId="64">[94]Coal!$K$583:$V$583</definedName>
    <definedName name="CYEAR2022" localSheetId="65">[94]Coal!$K$583:$V$583</definedName>
    <definedName name="CYEAR2022" localSheetId="66">[94]Coal!$K$583:$V$583</definedName>
    <definedName name="CYEAR2022" localSheetId="19">#REF!</definedName>
    <definedName name="CYEAR2022" localSheetId="20">[94]Coal!$K$583:$V$583</definedName>
    <definedName name="CYEAR2022" localSheetId="0">[94]Coal!$K$583:$V$583</definedName>
    <definedName name="CYEAR2022">#REF!</definedName>
    <definedName name="CYEAR2023" localSheetId="68">[94]Coal!$W$583:$AH$583</definedName>
    <definedName name="CYEAR2023" localSheetId="69">[94]Coal!$W$583:$AH$583</definedName>
    <definedName name="CYEAR2023" localSheetId="70">[94]Coal!$W$583:$AH$583</definedName>
    <definedName name="CYEAR2023" localSheetId="72">[94]Coal!$W$583:$AH$583</definedName>
    <definedName name="CYEAR2023" localSheetId="74">[94]Coal!$W$583:$AH$583</definedName>
    <definedName name="CYEAR2023" localSheetId="75">[94]Coal!$W$583:$AH$583</definedName>
    <definedName name="CYEAR2023" localSheetId="76">[94]Coal!$W$583:$AH$583</definedName>
    <definedName name="CYEAR2023" localSheetId="12">#REF!</definedName>
    <definedName name="CYEAR2023" localSheetId="13">#REF!</definedName>
    <definedName name="CYEAR2023" localSheetId="63">[94]Coal!$W$583:$AH$583</definedName>
    <definedName name="CYEAR2023" localSheetId="39">#REF!</definedName>
    <definedName name="CYEAR2023" localSheetId="26">[94]Coal!$W$583:$AH$583</definedName>
    <definedName name="CYEAR2023" localSheetId="40">#REF!</definedName>
    <definedName name="CYEAR2023" localSheetId="41">[94]Coal!$W$583:$AH$583</definedName>
    <definedName name="CYEAR2023" localSheetId="42">[94]Coal!$W$583:$AH$583</definedName>
    <definedName name="CYEAR2023" localSheetId="43">[94]Coal!$W$583:$AH$583</definedName>
    <definedName name="CYEAR2023" localSheetId="44">[94]Coal!$W$583:$AH$583</definedName>
    <definedName name="CYEAR2023" localSheetId="45">#REF!</definedName>
    <definedName name="CYEAR2023" localSheetId="51">[94]Coal!$W$583:$AH$583</definedName>
    <definedName name="CYEAR2023" localSheetId="52">[94]Coal!$W$583:$AH$583</definedName>
    <definedName name="CYEAR2023" localSheetId="54">#REF!</definedName>
    <definedName name="CYEAR2023" localSheetId="64">[94]Coal!$W$583:$AH$583</definedName>
    <definedName name="CYEAR2023" localSheetId="65">[94]Coal!$W$583:$AH$583</definedName>
    <definedName name="CYEAR2023" localSheetId="66">[94]Coal!$W$583:$AH$583</definedName>
    <definedName name="CYEAR2023" localSheetId="19">#REF!</definedName>
    <definedName name="CYEAR2023" localSheetId="20">[94]Coal!$W$583:$AH$583</definedName>
    <definedName name="CYEAR2023" localSheetId="0">[94]Coal!$W$583:$AH$583</definedName>
    <definedName name="CYEAR2023">#REF!</definedName>
    <definedName name="CYEAR2024" localSheetId="68">[94]Coal!$AI$583:$AT$583</definedName>
    <definedName name="CYEAR2024" localSheetId="69">[94]Coal!$AI$583:$AT$583</definedName>
    <definedName name="CYEAR2024" localSheetId="70">[94]Coal!$AI$583:$AT$583</definedName>
    <definedName name="CYEAR2024" localSheetId="72">[94]Coal!$AI$583:$AT$583</definedName>
    <definedName name="CYEAR2024" localSheetId="74">[94]Coal!$AI$583:$AT$583</definedName>
    <definedName name="CYEAR2024" localSheetId="75">[94]Coal!$AI$583:$AT$583</definedName>
    <definedName name="CYEAR2024" localSheetId="76">[94]Coal!$AI$583:$AT$583</definedName>
    <definedName name="CYEAR2024" localSheetId="12">#REF!</definedName>
    <definedName name="CYEAR2024" localSheetId="13">#REF!</definedName>
    <definedName name="CYEAR2024" localSheetId="63">[94]Coal!$AI$583:$AT$583</definedName>
    <definedName name="CYEAR2024" localSheetId="39">#REF!</definedName>
    <definedName name="CYEAR2024" localSheetId="26">[94]Coal!$AI$583:$AT$583</definedName>
    <definedName name="CYEAR2024" localSheetId="40">#REF!</definedName>
    <definedName name="CYEAR2024" localSheetId="41">[94]Coal!$AI$583:$AT$583</definedName>
    <definedName name="CYEAR2024" localSheetId="42">[94]Coal!$AI$583:$AT$583</definedName>
    <definedName name="CYEAR2024" localSheetId="43">[94]Coal!$AI$583:$AT$583</definedName>
    <definedName name="CYEAR2024" localSheetId="44">[94]Coal!$AI$583:$AT$583</definedName>
    <definedName name="CYEAR2024" localSheetId="45">#REF!</definedName>
    <definedName name="CYEAR2024" localSheetId="51">[94]Coal!$AI$583:$AT$583</definedName>
    <definedName name="CYEAR2024" localSheetId="52">[94]Coal!$AI$583:$AT$583</definedName>
    <definedName name="CYEAR2024" localSheetId="54">#REF!</definedName>
    <definedName name="CYEAR2024" localSheetId="64">[94]Coal!$AI$583:$AT$583</definedName>
    <definedName name="CYEAR2024" localSheetId="65">[94]Coal!$AI$583:$AT$583</definedName>
    <definedName name="CYEAR2024" localSheetId="66">[94]Coal!$AI$583:$AT$583</definedName>
    <definedName name="CYEAR2024" localSheetId="19">#REF!</definedName>
    <definedName name="CYEAR2024" localSheetId="20">[94]Coal!$AI$583:$AT$583</definedName>
    <definedName name="CYEAR2024" localSheetId="0">[94]Coal!$AI$583:$AT$583</definedName>
    <definedName name="CYEAR2024">#REF!</definedName>
    <definedName name="CYEAR2025" localSheetId="68">[94]Coal!$AU$583:$AX$583</definedName>
    <definedName name="CYEAR2025" localSheetId="69">[94]Coal!$AU$583:$AX$583</definedName>
    <definedName name="CYEAR2025" localSheetId="70">[94]Coal!$AU$583:$AX$583</definedName>
    <definedName name="CYEAR2025" localSheetId="72">[94]Coal!$AU$583:$AX$583</definedName>
    <definedName name="CYEAR2025" localSheetId="74">[94]Coal!$AU$583:$AX$583</definedName>
    <definedName name="CYEAR2025" localSheetId="75">[94]Coal!$AU$583:$AX$583</definedName>
    <definedName name="CYEAR2025" localSheetId="76">[94]Coal!$AU$583:$AX$583</definedName>
    <definedName name="CYEAR2025" localSheetId="12">#REF!</definedName>
    <definedName name="CYEAR2025" localSheetId="13">#REF!</definedName>
    <definedName name="CYEAR2025" localSheetId="63">[94]Coal!$AU$583:$AX$583</definedName>
    <definedName name="CYEAR2025" localSheetId="39">#REF!</definedName>
    <definedName name="CYEAR2025" localSheetId="26">[94]Coal!$AU$583:$AX$583</definedName>
    <definedName name="CYEAR2025" localSheetId="40">#REF!</definedName>
    <definedName name="CYEAR2025" localSheetId="41">[94]Coal!$AU$583:$AX$583</definedName>
    <definedName name="CYEAR2025" localSheetId="42">[94]Coal!$AU$583:$AX$583</definedName>
    <definedName name="CYEAR2025" localSheetId="43">[94]Coal!$AU$583:$AX$583</definedName>
    <definedName name="CYEAR2025" localSheetId="44">[94]Coal!$AU$583:$AX$583</definedName>
    <definedName name="CYEAR2025" localSheetId="45">#REF!</definedName>
    <definedName name="CYEAR2025" localSheetId="51">[94]Coal!$AU$583:$AX$583</definedName>
    <definedName name="CYEAR2025" localSheetId="52">[94]Coal!$AU$583:$AX$583</definedName>
    <definedName name="CYEAR2025" localSheetId="54">#REF!</definedName>
    <definedName name="CYEAR2025" localSheetId="64">[94]Coal!$AU$583:$AX$583</definedName>
    <definedName name="CYEAR2025" localSheetId="65">[94]Coal!$AU$583:$AX$583</definedName>
    <definedName name="CYEAR2025" localSheetId="66">[94]Coal!$AU$583:$AX$583</definedName>
    <definedName name="CYEAR2025" localSheetId="19">#REF!</definedName>
    <definedName name="CYEAR2025" localSheetId="20">[94]Coal!$AU$583:$AX$583</definedName>
    <definedName name="CYEAR2025" localSheetId="0">[94]Coal!$AU$583:$AX$583</definedName>
    <definedName name="CYEAR2025">#REF!</definedName>
    <definedName name="d" localSheetId="68" hidden="1">'[95]Fax a enviar'!#REF!</definedName>
    <definedName name="d" localSheetId="69" hidden="1">'[95]Fax a enviar'!#REF!</definedName>
    <definedName name="d" localSheetId="70" hidden="1">'[95]Fax a enviar'!#REF!</definedName>
    <definedName name="d" localSheetId="72" hidden="1">'[95]Fax a enviar'!#REF!</definedName>
    <definedName name="d" localSheetId="74" hidden="1">'[95]Fax a enviar'!#REF!</definedName>
    <definedName name="d" localSheetId="75" hidden="1">'[95]Fax a enviar'!#REF!</definedName>
    <definedName name="d" localSheetId="76" hidden="1">'[95]Fax a enviar'!#REF!</definedName>
    <definedName name="d" localSheetId="12" hidden="1">#REF!</definedName>
    <definedName name="d" localSheetId="13" hidden="1">#REF!</definedName>
    <definedName name="d" localSheetId="14">#REF!</definedName>
    <definedName name="d" localSheetId="22" hidden="1">'[95]Fax a enviar'!#REF!</definedName>
    <definedName name="d" localSheetId="23" hidden="1">'[95]Fax a enviar'!#REF!</definedName>
    <definedName name="d" localSheetId="25" hidden="1">#REF!</definedName>
    <definedName name="d" localSheetId="63" hidden="1">'[95]Fax a enviar'!#REF!</definedName>
    <definedName name="d" localSheetId="39" hidden="1">#REF!</definedName>
    <definedName name="d" localSheetId="24" hidden="1">#REF!</definedName>
    <definedName name="d" localSheetId="26" hidden="1">'[95]Fax a enviar'!#REF!</definedName>
    <definedName name="d" localSheetId="31" hidden="1">'[95]Fax a enviar'!#REF!</definedName>
    <definedName name="d" localSheetId="32" hidden="1">#REF!</definedName>
    <definedName name="d" localSheetId="33" hidden="1">#REF!</definedName>
    <definedName name="d" localSheetId="34" hidden="1">#REF!</definedName>
    <definedName name="d" localSheetId="35" hidden="1">#REF!</definedName>
    <definedName name="d" localSheetId="36" hidden="1">#REF!</definedName>
    <definedName name="d" localSheetId="40" hidden="1">#REF!</definedName>
    <definedName name="d" localSheetId="41" hidden="1">'[95]Fax a enviar'!#REF!</definedName>
    <definedName name="d" localSheetId="42" hidden="1">'[95]Fax a enviar'!#REF!</definedName>
    <definedName name="d" localSheetId="43" hidden="1">'[95]Fax a enviar'!#REF!</definedName>
    <definedName name="d" localSheetId="44" hidden="1">'[95]Fax a enviar'!#REF!</definedName>
    <definedName name="d" localSheetId="45" hidden="1">#REF!</definedName>
    <definedName name="d" localSheetId="51" hidden="1">#REF!</definedName>
    <definedName name="d" localSheetId="54" hidden="1">#REF!</definedName>
    <definedName name="d" localSheetId="64" hidden="1">'[95]Fax a enviar'!#REF!</definedName>
    <definedName name="d" localSheetId="65" hidden="1">'[95]Fax a enviar'!#REF!</definedName>
    <definedName name="d" localSheetId="66" hidden="1">'[95]Fax a enviar'!#REF!</definedName>
    <definedName name="d" localSheetId="19" hidden="1">#REF!</definedName>
    <definedName name="d" localSheetId="20" hidden="1">'[95]Fax a enviar'!#REF!</definedName>
    <definedName name="d" localSheetId="0" hidden="1">'[95]Fax a enviar'!#REF!</definedName>
    <definedName name="d" hidden="1">#REF!</definedName>
    <definedName name="D_ALTBCA_GDP" localSheetId="68">#REF!</definedName>
    <definedName name="D_ALTBCA_GDP" localSheetId="69">#REF!</definedName>
    <definedName name="D_ALTBCA_GDP" localSheetId="70">#REF!</definedName>
    <definedName name="D_ALTBCA_GDP" localSheetId="72">#REF!</definedName>
    <definedName name="D_ALTBCA_GDP" localSheetId="74">#REF!</definedName>
    <definedName name="D_ALTBCA_GDP" localSheetId="75">#REF!</definedName>
    <definedName name="D_ALTBCA_GDP" localSheetId="76">#REF!</definedName>
    <definedName name="D_ALTBCA_GDP" localSheetId="12">#REF!</definedName>
    <definedName name="D_ALTBCA_GDP" localSheetId="13">#REF!</definedName>
    <definedName name="D_ALTBCA_GDP" localSheetId="14">#REF!</definedName>
    <definedName name="D_ALTBCA_GDP" localSheetId="63">#REF!</definedName>
    <definedName name="D_ALTBCA_GDP" localSheetId="39">#REF!</definedName>
    <definedName name="D_ALTBCA_GDP" localSheetId="31">#REF!</definedName>
    <definedName name="D_ALTBCA_GDP" localSheetId="40">#REF!</definedName>
    <definedName name="D_ALTBCA_GDP" localSheetId="41">#REF!</definedName>
    <definedName name="D_ALTBCA_GDP" localSheetId="42">#REF!</definedName>
    <definedName name="D_ALTBCA_GDP" localSheetId="43">#REF!</definedName>
    <definedName name="D_ALTBCA_GDP" localSheetId="44">#REF!</definedName>
    <definedName name="D_ALTBCA_GDP" localSheetId="45">#REF!</definedName>
    <definedName name="D_ALTBCA_GDP" localSheetId="51">#REF!</definedName>
    <definedName name="D_ALTBCA_GDP" localSheetId="52">#REF!</definedName>
    <definedName name="D_ALTBCA_GDP" localSheetId="54">#REF!</definedName>
    <definedName name="D_ALTBCA_GDP" localSheetId="64">#REF!</definedName>
    <definedName name="D_ALTBCA_GDP" localSheetId="65">#REF!</definedName>
    <definedName name="D_ALTBCA_GDP" localSheetId="66">#REF!</definedName>
    <definedName name="D_ALTBCA_GDP" localSheetId="19">#REF!</definedName>
    <definedName name="D_ALTBCA_GDP" localSheetId="20">#REF!</definedName>
    <definedName name="D_ALTBCA_GDP" localSheetId="0">#REF!</definedName>
    <definedName name="D_ALTBCA_GDP">#REF!</definedName>
    <definedName name="D_ALTNGDP_R" localSheetId="68">#REF!</definedName>
    <definedName name="D_ALTNGDP_R" localSheetId="69">#REF!</definedName>
    <definedName name="D_ALTNGDP_R" localSheetId="70">#REF!</definedName>
    <definedName name="D_ALTNGDP_R" localSheetId="72">#REF!</definedName>
    <definedName name="D_ALTNGDP_R" localSheetId="74">#REF!</definedName>
    <definedName name="D_ALTNGDP_R" localSheetId="75">#REF!</definedName>
    <definedName name="D_ALTNGDP_R" localSheetId="76">#REF!</definedName>
    <definedName name="D_ALTNGDP_R" localSheetId="12">#REF!</definedName>
    <definedName name="D_ALTNGDP_R" localSheetId="13">#REF!</definedName>
    <definedName name="D_ALTNGDP_R" localSheetId="14">#REF!</definedName>
    <definedName name="D_ALTNGDP_R" localSheetId="63">#REF!</definedName>
    <definedName name="D_ALTNGDP_R" localSheetId="39">#REF!</definedName>
    <definedName name="D_ALTNGDP_R" localSheetId="40">#REF!</definedName>
    <definedName name="D_ALTNGDP_R" localSheetId="41">#REF!</definedName>
    <definedName name="D_ALTNGDP_R" localSheetId="42">#REF!</definedName>
    <definedName name="D_ALTNGDP_R" localSheetId="43">#REF!</definedName>
    <definedName name="D_ALTNGDP_R" localSheetId="44">#REF!</definedName>
    <definedName name="D_ALTNGDP_R" localSheetId="45">#REF!</definedName>
    <definedName name="D_ALTNGDP_R" localSheetId="51">#REF!</definedName>
    <definedName name="D_ALTNGDP_R" localSheetId="52">#REF!</definedName>
    <definedName name="D_ALTNGDP_R" localSheetId="54">#REF!</definedName>
    <definedName name="D_ALTNGDP_R" localSheetId="64">#REF!</definedName>
    <definedName name="D_ALTNGDP_R" localSheetId="65">#REF!</definedName>
    <definedName name="D_ALTNGDP_R" localSheetId="19">#REF!</definedName>
    <definedName name="D_ALTNGDP_R" localSheetId="20">#REF!</definedName>
    <definedName name="D_ALTNGDP_R" localSheetId="0">#REF!</definedName>
    <definedName name="D_ALTNGDP_R">#REF!</definedName>
    <definedName name="D_ALTNGDP_RG" localSheetId="68">#REF!</definedName>
    <definedName name="D_ALTNGDP_RG" localSheetId="69">#REF!</definedName>
    <definedName name="D_ALTNGDP_RG" localSheetId="70">#REF!</definedName>
    <definedName name="D_ALTNGDP_RG" localSheetId="72">#REF!</definedName>
    <definedName name="D_ALTNGDP_RG" localSheetId="74">#REF!</definedName>
    <definedName name="D_ALTNGDP_RG" localSheetId="75">#REF!</definedName>
    <definedName name="D_ALTNGDP_RG" localSheetId="76">#REF!</definedName>
    <definedName name="D_ALTNGDP_RG" localSheetId="12">#REF!</definedName>
    <definedName name="D_ALTNGDP_RG" localSheetId="13">#REF!</definedName>
    <definedName name="D_ALTNGDP_RG" localSheetId="14">#REF!</definedName>
    <definedName name="D_ALTNGDP_RG" localSheetId="63">#REF!</definedName>
    <definedName name="D_ALTNGDP_RG" localSheetId="39">#REF!</definedName>
    <definedName name="D_ALTNGDP_RG" localSheetId="40">#REF!</definedName>
    <definedName name="D_ALTNGDP_RG" localSheetId="41">#REF!</definedName>
    <definedName name="D_ALTNGDP_RG" localSheetId="42">#REF!</definedName>
    <definedName name="D_ALTNGDP_RG" localSheetId="43">#REF!</definedName>
    <definedName name="D_ALTNGDP_RG" localSheetId="44">#REF!</definedName>
    <definedName name="D_ALTNGDP_RG" localSheetId="45">#REF!</definedName>
    <definedName name="D_ALTNGDP_RG" localSheetId="51">#REF!</definedName>
    <definedName name="D_ALTNGDP_RG" localSheetId="52">#REF!</definedName>
    <definedName name="D_ALTNGDP_RG" localSheetId="54">#REF!</definedName>
    <definedName name="D_ALTNGDP_RG" localSheetId="64">#REF!</definedName>
    <definedName name="D_ALTNGDP_RG" localSheetId="65">#REF!</definedName>
    <definedName name="D_ALTNGDP_RG" localSheetId="19">#REF!</definedName>
    <definedName name="D_ALTNGDP_RG" localSheetId="20">#REF!</definedName>
    <definedName name="D_ALTNGDP_RG" localSheetId="0">#REF!</definedName>
    <definedName name="D_ALTNGDP_RG">#REF!</definedName>
    <definedName name="D_ALTPCPI" localSheetId="68">#REF!</definedName>
    <definedName name="D_ALTPCPI" localSheetId="69">#REF!</definedName>
    <definedName name="D_ALTPCPI" localSheetId="70">#REF!</definedName>
    <definedName name="D_ALTPCPI" localSheetId="72">#REF!</definedName>
    <definedName name="D_ALTPCPI" localSheetId="74">#REF!</definedName>
    <definedName name="D_ALTPCPI" localSheetId="75">#REF!</definedName>
    <definedName name="D_ALTPCPI" localSheetId="76">#REF!</definedName>
    <definedName name="D_ALTPCPI" localSheetId="12">#REF!</definedName>
    <definedName name="D_ALTPCPI" localSheetId="13">#REF!</definedName>
    <definedName name="D_ALTPCPI" localSheetId="63">#REF!</definedName>
    <definedName name="D_ALTPCPI" localSheetId="39">#REF!</definedName>
    <definedName name="D_ALTPCPI" localSheetId="40">#REF!</definedName>
    <definedName name="D_ALTPCPI" localSheetId="41">#REF!</definedName>
    <definedName name="D_ALTPCPI" localSheetId="42">#REF!</definedName>
    <definedName name="D_ALTPCPI" localSheetId="43">#REF!</definedName>
    <definedName name="D_ALTPCPI" localSheetId="44">#REF!</definedName>
    <definedName name="D_ALTPCPI" localSheetId="45">#REF!</definedName>
    <definedName name="D_ALTPCPI" localSheetId="51">#REF!</definedName>
    <definedName name="D_ALTPCPI" localSheetId="54">#REF!</definedName>
    <definedName name="D_ALTPCPI" localSheetId="64">#REF!</definedName>
    <definedName name="D_ALTPCPI" localSheetId="65">#REF!</definedName>
    <definedName name="D_ALTPCPI" localSheetId="19">#REF!</definedName>
    <definedName name="D_ALTPCPI" localSheetId="20">#REF!</definedName>
    <definedName name="D_ALTPCPI" localSheetId="0">#REF!</definedName>
    <definedName name="D_ALTPCPI">#REF!</definedName>
    <definedName name="D_ALTPCPIG" localSheetId="68">#REF!</definedName>
    <definedName name="D_ALTPCPIG" localSheetId="69">#REF!</definedName>
    <definedName name="D_ALTPCPIG" localSheetId="70">#REF!</definedName>
    <definedName name="D_ALTPCPIG" localSheetId="72">#REF!</definedName>
    <definedName name="D_ALTPCPIG" localSheetId="74">#REF!</definedName>
    <definedName name="D_ALTPCPIG" localSheetId="75">#REF!</definedName>
    <definedName name="D_ALTPCPIG" localSheetId="76">#REF!</definedName>
    <definedName name="D_ALTPCPIG" localSheetId="12">#REF!</definedName>
    <definedName name="D_ALTPCPIG" localSheetId="13">#REF!</definedName>
    <definedName name="D_ALTPCPIG" localSheetId="63">#REF!</definedName>
    <definedName name="D_ALTPCPIG" localSheetId="39">#REF!</definedName>
    <definedName name="D_ALTPCPIG" localSheetId="40">#REF!</definedName>
    <definedName name="D_ALTPCPIG" localSheetId="41">#REF!</definedName>
    <definedName name="D_ALTPCPIG" localSheetId="42">#REF!</definedName>
    <definedName name="D_ALTPCPIG" localSheetId="43">#REF!</definedName>
    <definedName name="D_ALTPCPIG" localSheetId="44">#REF!</definedName>
    <definedName name="D_ALTPCPIG" localSheetId="45">#REF!</definedName>
    <definedName name="D_ALTPCPIG" localSheetId="51">#REF!</definedName>
    <definedName name="D_ALTPCPIG" localSheetId="54">#REF!</definedName>
    <definedName name="D_ALTPCPIG" localSheetId="64">#REF!</definedName>
    <definedName name="D_ALTPCPIG" localSheetId="65">#REF!</definedName>
    <definedName name="D_ALTPCPIG" localSheetId="19">#REF!</definedName>
    <definedName name="D_ALTPCPIG" localSheetId="20">#REF!</definedName>
    <definedName name="D_ALTPCPIG" localSheetId="0">#REF!</definedName>
    <definedName name="D_ALTPCPIG">#REF!</definedName>
    <definedName name="D_B" localSheetId="68">#REF!</definedName>
    <definedName name="D_B" localSheetId="69">#REF!</definedName>
    <definedName name="D_B" localSheetId="70">#REF!</definedName>
    <definedName name="D_B" localSheetId="72">#REF!</definedName>
    <definedName name="D_B" localSheetId="74">#REF!</definedName>
    <definedName name="D_B" localSheetId="75">#REF!</definedName>
    <definedName name="D_B" localSheetId="76">#REF!</definedName>
    <definedName name="D_B" localSheetId="12">#REF!</definedName>
    <definedName name="D_B" localSheetId="13">#REF!</definedName>
    <definedName name="D_B" localSheetId="14">#REF!</definedName>
    <definedName name="D_B" localSheetId="22">#REF!</definedName>
    <definedName name="D_B" localSheetId="23">#REF!</definedName>
    <definedName name="D_B" localSheetId="25">#REF!</definedName>
    <definedName name="D_B" localSheetId="63">#REF!</definedName>
    <definedName name="D_B" localSheetId="39">#REF!</definedName>
    <definedName name="D_B" localSheetId="24">#REF!</definedName>
    <definedName name="D_B" localSheetId="26">#REF!</definedName>
    <definedName name="D_B" localSheetId="31">#REF!</definedName>
    <definedName name="D_B" localSheetId="32">#REF!</definedName>
    <definedName name="D_B" localSheetId="36">#REF!</definedName>
    <definedName name="D_B" localSheetId="40">#REF!</definedName>
    <definedName name="D_B" localSheetId="41">#REF!</definedName>
    <definedName name="D_B" localSheetId="42">#REF!</definedName>
    <definedName name="D_B" localSheetId="43">#REF!</definedName>
    <definedName name="D_B" localSheetId="44">#REF!</definedName>
    <definedName name="D_B" localSheetId="45">#REF!</definedName>
    <definedName name="D_B" localSheetId="51">#REF!</definedName>
    <definedName name="D_B" localSheetId="52">#REF!</definedName>
    <definedName name="D_B" localSheetId="54">#REF!</definedName>
    <definedName name="D_B" localSheetId="64">#REF!</definedName>
    <definedName name="D_B" localSheetId="65">#REF!</definedName>
    <definedName name="D_B" localSheetId="19">#REF!</definedName>
    <definedName name="D_B" localSheetId="20">#REF!</definedName>
    <definedName name="D_B" localSheetId="0">#REF!</definedName>
    <definedName name="D_B">#REF!</definedName>
    <definedName name="D_BCA_GDP" localSheetId="68">#REF!</definedName>
    <definedName name="D_BCA_GDP" localSheetId="69">#REF!</definedName>
    <definedName name="D_BCA_GDP" localSheetId="70">#REF!</definedName>
    <definedName name="D_BCA_GDP" localSheetId="72">#REF!</definedName>
    <definedName name="D_BCA_GDP" localSheetId="74">#REF!</definedName>
    <definedName name="D_BCA_GDP" localSheetId="75">#REF!</definedName>
    <definedName name="D_BCA_GDP" localSheetId="76">#REF!</definedName>
    <definedName name="D_BCA_GDP" localSheetId="12">#REF!</definedName>
    <definedName name="D_BCA_GDP" localSheetId="13">#REF!</definedName>
    <definedName name="D_BCA_GDP" localSheetId="14">#REF!</definedName>
    <definedName name="D_BCA_GDP" localSheetId="63">#REF!</definedName>
    <definedName name="D_BCA_GDP" localSheetId="39">#REF!</definedName>
    <definedName name="D_BCA_GDP" localSheetId="40">#REF!</definedName>
    <definedName name="D_BCA_GDP" localSheetId="41">#REF!</definedName>
    <definedName name="D_BCA_GDP" localSheetId="42">#REF!</definedName>
    <definedName name="D_BCA_GDP" localSheetId="43">#REF!</definedName>
    <definedName name="D_BCA_GDP" localSheetId="44">#REF!</definedName>
    <definedName name="D_BCA_GDP" localSheetId="45">#REF!</definedName>
    <definedName name="D_BCA_GDP" localSheetId="51">#REF!</definedName>
    <definedName name="D_BCA_GDP" localSheetId="54">#REF!</definedName>
    <definedName name="D_BCA_GDP" localSheetId="64">#REF!</definedName>
    <definedName name="D_BCA_GDP" localSheetId="65">#REF!</definedName>
    <definedName name="D_BCA_GDP" localSheetId="19">#REF!</definedName>
    <definedName name="D_BCA_GDP" localSheetId="20">#REF!</definedName>
    <definedName name="D_BCA_GDP" localSheetId="0">#REF!</definedName>
    <definedName name="D_BCA_GDP">#REF!</definedName>
    <definedName name="D_BFD" localSheetId="68">#REF!</definedName>
    <definedName name="D_BFD" localSheetId="69">#REF!</definedName>
    <definedName name="D_BFD" localSheetId="70">#REF!</definedName>
    <definedName name="D_BFD" localSheetId="72">#REF!</definedName>
    <definedName name="D_BFD" localSheetId="74">#REF!</definedName>
    <definedName name="D_BFD" localSheetId="75">#REF!</definedName>
    <definedName name="D_BFD" localSheetId="76">#REF!</definedName>
    <definedName name="D_BFD" localSheetId="12">#REF!</definedName>
    <definedName name="D_BFD" localSheetId="13">#REF!</definedName>
    <definedName name="D_BFD" localSheetId="14">#REF!</definedName>
    <definedName name="D_BFD" localSheetId="63">#REF!</definedName>
    <definedName name="D_BFD" localSheetId="39">#REF!</definedName>
    <definedName name="D_BFD" localSheetId="40">#REF!</definedName>
    <definedName name="D_BFD" localSheetId="41">#REF!</definedName>
    <definedName name="D_BFD" localSheetId="42">#REF!</definedName>
    <definedName name="D_BFD" localSheetId="43">#REF!</definedName>
    <definedName name="D_BFD" localSheetId="44">#REF!</definedName>
    <definedName name="D_BFD" localSheetId="45">#REF!</definedName>
    <definedName name="D_BFD" localSheetId="51">#REF!</definedName>
    <definedName name="D_BFD" localSheetId="54">#REF!</definedName>
    <definedName name="D_BFD" localSheetId="64">#REF!</definedName>
    <definedName name="D_BFD" localSheetId="65">#REF!</definedName>
    <definedName name="D_BFD" localSheetId="19">#REF!</definedName>
    <definedName name="D_BFD" localSheetId="20">#REF!</definedName>
    <definedName name="D_BFD" localSheetId="0">#REF!</definedName>
    <definedName name="D_BFD">#REF!</definedName>
    <definedName name="D_BFL" localSheetId="68">#REF!</definedName>
    <definedName name="D_BFL" localSheetId="69">#REF!</definedName>
    <definedName name="D_BFL" localSheetId="70">#REF!</definedName>
    <definedName name="D_BFL" localSheetId="72">#REF!</definedName>
    <definedName name="D_BFL" localSheetId="74">#REF!</definedName>
    <definedName name="D_BFL" localSheetId="75">#REF!</definedName>
    <definedName name="D_BFL" localSheetId="76">#REF!</definedName>
    <definedName name="D_BFL" localSheetId="12">#REF!</definedName>
    <definedName name="D_BFL" localSheetId="13">#REF!</definedName>
    <definedName name="D_BFL" localSheetId="63">#REF!</definedName>
    <definedName name="D_BFL" localSheetId="39">#REF!</definedName>
    <definedName name="D_BFL" localSheetId="40">#REF!</definedName>
    <definedName name="D_BFL" localSheetId="41">#REF!</definedName>
    <definedName name="D_BFL" localSheetId="42">#REF!</definedName>
    <definedName name="D_BFL" localSheetId="43">#REF!</definedName>
    <definedName name="D_BFL" localSheetId="44">#REF!</definedName>
    <definedName name="D_BFL" localSheetId="45">#REF!</definedName>
    <definedName name="D_BFL" localSheetId="51">#REF!</definedName>
    <definedName name="D_BFL" localSheetId="54">#REF!</definedName>
    <definedName name="D_BFL" localSheetId="64">#REF!</definedName>
    <definedName name="D_BFL" localSheetId="65">#REF!</definedName>
    <definedName name="D_BFL" localSheetId="19">#REF!</definedName>
    <definedName name="D_BFL" localSheetId="20">#REF!</definedName>
    <definedName name="D_BFL" localSheetId="0">#REF!</definedName>
    <definedName name="D_BFL">#REF!</definedName>
    <definedName name="D_BFL_D" localSheetId="68">#REF!</definedName>
    <definedName name="D_BFL_D" localSheetId="69">#REF!</definedName>
    <definedName name="D_BFL_D" localSheetId="70">#REF!</definedName>
    <definedName name="D_BFL_D" localSheetId="72">#REF!</definedName>
    <definedName name="D_BFL_D" localSheetId="74">#REF!</definedName>
    <definedName name="D_BFL_D" localSheetId="75">#REF!</definedName>
    <definedName name="D_BFL_D" localSheetId="76">#REF!</definedName>
    <definedName name="D_BFL_D" localSheetId="12">#REF!</definedName>
    <definedName name="D_BFL_D" localSheetId="13">#REF!</definedName>
    <definedName name="D_BFL_D" localSheetId="63">#REF!</definedName>
    <definedName name="D_BFL_D" localSheetId="39">#REF!</definedName>
    <definedName name="D_BFL_D" localSheetId="40">#REF!</definedName>
    <definedName name="D_BFL_D" localSheetId="41">#REF!</definedName>
    <definedName name="D_BFL_D" localSheetId="42">#REF!</definedName>
    <definedName name="D_BFL_D" localSheetId="43">#REF!</definedName>
    <definedName name="D_BFL_D" localSheetId="44">#REF!</definedName>
    <definedName name="D_BFL_D" localSheetId="45">#REF!</definedName>
    <definedName name="D_BFL_D" localSheetId="51">#REF!</definedName>
    <definedName name="D_BFL_D" localSheetId="54">#REF!</definedName>
    <definedName name="D_BFL_D" localSheetId="64">#REF!</definedName>
    <definedName name="D_BFL_D" localSheetId="65">#REF!</definedName>
    <definedName name="D_BFL_D" localSheetId="19">#REF!</definedName>
    <definedName name="D_BFL_D" localSheetId="20">#REF!</definedName>
    <definedName name="D_BFL_D" localSheetId="0">#REF!</definedName>
    <definedName name="D_BFL_D">#REF!</definedName>
    <definedName name="D_BFL_S" localSheetId="68">#REF!</definedName>
    <definedName name="D_BFL_S" localSheetId="69">#REF!</definedName>
    <definedName name="D_BFL_S" localSheetId="70">#REF!</definedName>
    <definedName name="D_BFL_S" localSheetId="72">#REF!</definedName>
    <definedName name="D_BFL_S" localSheetId="74">#REF!</definedName>
    <definedName name="D_BFL_S" localSheetId="75">#REF!</definedName>
    <definedName name="D_BFL_S" localSheetId="76">#REF!</definedName>
    <definedName name="D_BFL_S" localSheetId="12">#REF!</definedName>
    <definedName name="D_BFL_S" localSheetId="13">#REF!</definedName>
    <definedName name="D_BFL_S" localSheetId="63">#REF!</definedName>
    <definedName name="D_BFL_S" localSheetId="39">#REF!</definedName>
    <definedName name="D_BFL_S" localSheetId="40">#REF!</definedName>
    <definedName name="D_BFL_S" localSheetId="41">#REF!</definedName>
    <definedName name="D_BFL_S" localSheetId="42">#REF!</definedName>
    <definedName name="D_BFL_S" localSheetId="43">#REF!</definedName>
    <definedName name="D_BFL_S" localSheetId="44">#REF!</definedName>
    <definedName name="D_BFL_S" localSheetId="45">#REF!</definedName>
    <definedName name="D_BFL_S" localSheetId="51">#REF!</definedName>
    <definedName name="D_BFL_S" localSheetId="54">#REF!</definedName>
    <definedName name="D_BFL_S" localSheetId="64">#REF!</definedName>
    <definedName name="D_BFL_S" localSheetId="65">#REF!</definedName>
    <definedName name="D_BFL_S" localSheetId="19">#REF!</definedName>
    <definedName name="D_BFL_S" localSheetId="20">#REF!</definedName>
    <definedName name="D_BFL_S" localSheetId="0">#REF!</definedName>
    <definedName name="D_BFL_S">#REF!</definedName>
    <definedName name="D_BFLG" localSheetId="68">#REF!</definedName>
    <definedName name="D_BFLG" localSheetId="69">#REF!</definedName>
    <definedName name="D_BFLG" localSheetId="70">#REF!</definedName>
    <definedName name="D_BFLG" localSheetId="72">#REF!</definedName>
    <definedName name="D_BFLG" localSheetId="74">#REF!</definedName>
    <definedName name="D_BFLG" localSheetId="75">#REF!</definedName>
    <definedName name="D_BFLG" localSheetId="76">#REF!</definedName>
    <definedName name="D_BFLG" localSheetId="12">#REF!</definedName>
    <definedName name="D_BFLG" localSheetId="13">#REF!</definedName>
    <definedName name="D_BFLG" localSheetId="63">#REF!</definedName>
    <definedName name="D_BFLG" localSheetId="39">#REF!</definedName>
    <definedName name="D_BFLG" localSheetId="40">#REF!</definedName>
    <definedName name="D_BFLG" localSheetId="41">#REF!</definedName>
    <definedName name="D_BFLG" localSheetId="42">#REF!</definedName>
    <definedName name="D_BFLG" localSheetId="43">#REF!</definedName>
    <definedName name="D_BFLG" localSheetId="44">#REF!</definedName>
    <definedName name="D_BFLG" localSheetId="45">#REF!</definedName>
    <definedName name="D_BFLG" localSheetId="51">#REF!</definedName>
    <definedName name="D_BFLG" localSheetId="54">#REF!</definedName>
    <definedName name="D_BFLG" localSheetId="64">#REF!</definedName>
    <definedName name="D_BFLG" localSheetId="65">#REF!</definedName>
    <definedName name="D_BFLG" localSheetId="19">#REF!</definedName>
    <definedName name="D_BFLG" localSheetId="20">#REF!</definedName>
    <definedName name="D_BFLG" localSheetId="0">#REF!</definedName>
    <definedName name="D_BFLG">#REF!</definedName>
    <definedName name="D_BFOP" localSheetId="68">#REF!</definedName>
    <definedName name="D_BFOP" localSheetId="69">#REF!</definedName>
    <definedName name="D_BFOP" localSheetId="70">#REF!</definedName>
    <definedName name="D_BFOP" localSheetId="72">#REF!</definedName>
    <definedName name="D_BFOP" localSheetId="74">#REF!</definedName>
    <definedName name="D_BFOP" localSheetId="75">#REF!</definedName>
    <definedName name="D_BFOP" localSheetId="76">#REF!</definedName>
    <definedName name="D_BFOP" localSheetId="12">#REF!</definedName>
    <definedName name="D_BFOP" localSheetId="13">#REF!</definedName>
    <definedName name="D_BFOP" localSheetId="63">#REF!</definedName>
    <definedName name="D_BFOP" localSheetId="39">#REF!</definedName>
    <definedName name="D_BFOP" localSheetId="40">#REF!</definedName>
    <definedName name="D_BFOP" localSheetId="41">#REF!</definedName>
    <definedName name="D_BFOP" localSheetId="42">#REF!</definedName>
    <definedName name="D_BFOP" localSheetId="43">#REF!</definedName>
    <definedName name="D_BFOP" localSheetId="44">#REF!</definedName>
    <definedName name="D_BFOP" localSheetId="45">#REF!</definedName>
    <definedName name="D_BFOP" localSheetId="51">#REF!</definedName>
    <definedName name="D_BFOP" localSheetId="54">#REF!</definedName>
    <definedName name="D_BFOP" localSheetId="64">#REF!</definedName>
    <definedName name="D_BFOP" localSheetId="65">#REF!</definedName>
    <definedName name="D_BFOP" localSheetId="19">#REF!</definedName>
    <definedName name="D_BFOP" localSheetId="20">#REF!</definedName>
    <definedName name="D_BFOP" localSheetId="0">#REF!</definedName>
    <definedName name="D_BFOP">#REF!</definedName>
    <definedName name="D_BFPP" localSheetId="68">#REF!</definedName>
    <definedName name="D_BFPP" localSheetId="69">#REF!</definedName>
    <definedName name="D_BFPP" localSheetId="70">#REF!</definedName>
    <definedName name="D_BFPP" localSheetId="72">#REF!</definedName>
    <definedName name="D_BFPP" localSheetId="74">#REF!</definedName>
    <definedName name="D_BFPP" localSheetId="75">#REF!</definedName>
    <definedName name="D_BFPP" localSheetId="76">#REF!</definedName>
    <definedName name="D_BFPP" localSheetId="12">#REF!</definedName>
    <definedName name="D_BFPP" localSheetId="13">#REF!</definedName>
    <definedName name="D_BFPP" localSheetId="63">#REF!</definedName>
    <definedName name="D_BFPP" localSheetId="39">#REF!</definedName>
    <definedName name="D_BFPP" localSheetId="40">#REF!</definedName>
    <definedName name="D_BFPP" localSheetId="41">#REF!</definedName>
    <definedName name="D_BFPP" localSheetId="42">#REF!</definedName>
    <definedName name="D_BFPP" localSheetId="43">#REF!</definedName>
    <definedName name="D_BFPP" localSheetId="44">#REF!</definedName>
    <definedName name="D_BFPP" localSheetId="45">#REF!</definedName>
    <definedName name="D_BFPP" localSheetId="51">#REF!</definedName>
    <definedName name="D_BFPP" localSheetId="54">#REF!</definedName>
    <definedName name="D_BFPP" localSheetId="64">#REF!</definedName>
    <definedName name="D_BFPP" localSheetId="65">#REF!</definedName>
    <definedName name="D_BFPP" localSheetId="19">#REF!</definedName>
    <definedName name="D_BFPP" localSheetId="20">#REF!</definedName>
    <definedName name="D_BFPP" localSheetId="0">#REF!</definedName>
    <definedName name="D_BFPP">#REF!</definedName>
    <definedName name="D_BFRA1" localSheetId="68">#REF!</definedName>
    <definedName name="D_BFRA1" localSheetId="69">#REF!</definedName>
    <definedName name="D_BFRA1" localSheetId="70">#REF!</definedName>
    <definedName name="D_BFRA1" localSheetId="72">#REF!</definedName>
    <definedName name="D_BFRA1" localSheetId="74">#REF!</definedName>
    <definedName name="D_BFRA1" localSheetId="75">#REF!</definedName>
    <definedName name="D_BFRA1" localSheetId="76">#REF!</definedName>
    <definedName name="D_BFRA1" localSheetId="12">#REF!</definedName>
    <definedName name="D_BFRA1" localSheetId="13">#REF!</definedName>
    <definedName name="D_BFRA1" localSheetId="63">#REF!</definedName>
    <definedName name="D_BFRA1" localSheetId="39">#REF!</definedName>
    <definedName name="D_BFRA1" localSheetId="40">#REF!</definedName>
    <definedName name="D_BFRA1" localSheetId="41">#REF!</definedName>
    <definedName name="D_BFRA1" localSheetId="42">#REF!</definedName>
    <definedName name="D_BFRA1" localSheetId="43">#REF!</definedName>
    <definedName name="D_BFRA1" localSheetId="44">#REF!</definedName>
    <definedName name="D_BFRA1" localSheetId="45">#REF!</definedName>
    <definedName name="D_BFRA1" localSheetId="51">#REF!</definedName>
    <definedName name="D_BFRA1" localSheetId="54">#REF!</definedName>
    <definedName name="D_BFRA1" localSheetId="64">#REF!</definedName>
    <definedName name="D_BFRA1" localSheetId="65">#REF!</definedName>
    <definedName name="D_BFRA1" localSheetId="19">#REF!</definedName>
    <definedName name="D_BFRA1" localSheetId="20">#REF!</definedName>
    <definedName name="D_BFRA1" localSheetId="0">#REF!</definedName>
    <definedName name="D_BFRA1">#REF!</definedName>
    <definedName name="D_BFX" localSheetId="68">#REF!</definedName>
    <definedName name="D_BFX" localSheetId="69">#REF!</definedName>
    <definedName name="D_BFX" localSheetId="70">#REF!</definedName>
    <definedName name="D_BFX" localSheetId="72">#REF!</definedName>
    <definedName name="D_BFX" localSheetId="74">#REF!</definedName>
    <definedName name="D_BFX" localSheetId="75">#REF!</definedName>
    <definedName name="D_BFX" localSheetId="76">#REF!</definedName>
    <definedName name="D_BFX" localSheetId="12">#REF!</definedName>
    <definedName name="D_BFX" localSheetId="13">#REF!</definedName>
    <definedName name="D_BFX" localSheetId="63">#REF!</definedName>
    <definedName name="D_BFX" localSheetId="39">#REF!</definedName>
    <definedName name="D_BFX" localSheetId="40">#REF!</definedName>
    <definedName name="D_BFX" localSheetId="41">#REF!</definedName>
    <definedName name="D_BFX" localSheetId="42">#REF!</definedName>
    <definedName name="D_BFX" localSheetId="43">#REF!</definedName>
    <definedName name="D_BFX" localSheetId="44">#REF!</definedName>
    <definedName name="D_BFX" localSheetId="45">#REF!</definedName>
    <definedName name="D_BFX" localSheetId="51">#REF!</definedName>
    <definedName name="D_BFX" localSheetId="54">#REF!</definedName>
    <definedName name="D_BFX" localSheetId="64">#REF!</definedName>
    <definedName name="D_BFX" localSheetId="65">#REF!</definedName>
    <definedName name="D_BFX" localSheetId="19">#REF!</definedName>
    <definedName name="D_BFX" localSheetId="20">#REF!</definedName>
    <definedName name="D_BFX" localSheetId="0">#REF!</definedName>
    <definedName name="D_BFX">#REF!</definedName>
    <definedName name="D_BFXG" localSheetId="68">#REF!</definedName>
    <definedName name="D_BFXG" localSheetId="69">#REF!</definedName>
    <definedName name="D_BFXG" localSheetId="70">#REF!</definedName>
    <definedName name="D_BFXG" localSheetId="72">#REF!</definedName>
    <definedName name="D_BFXG" localSheetId="74">#REF!</definedName>
    <definedName name="D_BFXG" localSheetId="75">#REF!</definedName>
    <definedName name="D_BFXG" localSheetId="76">#REF!</definedName>
    <definedName name="D_BFXG" localSheetId="12">#REF!</definedName>
    <definedName name="D_BFXG" localSheetId="13">#REF!</definedName>
    <definedName name="D_BFXG" localSheetId="63">#REF!</definedName>
    <definedName name="D_BFXG" localSheetId="39">#REF!</definedName>
    <definedName name="D_BFXG" localSheetId="40">#REF!</definedName>
    <definedName name="D_BFXG" localSheetId="41">#REF!</definedName>
    <definedName name="D_BFXG" localSheetId="42">#REF!</definedName>
    <definedName name="D_BFXG" localSheetId="43">#REF!</definedName>
    <definedName name="D_BFXG" localSheetId="44">#REF!</definedName>
    <definedName name="D_BFXG" localSheetId="45">#REF!</definedName>
    <definedName name="D_BFXG" localSheetId="51">#REF!</definedName>
    <definedName name="D_BFXG" localSheetId="54">#REF!</definedName>
    <definedName name="D_BFXG" localSheetId="64">#REF!</definedName>
    <definedName name="D_BFXG" localSheetId="65">#REF!</definedName>
    <definedName name="D_BFXG" localSheetId="19">#REF!</definedName>
    <definedName name="D_BFXG" localSheetId="20">#REF!</definedName>
    <definedName name="D_BFXG" localSheetId="0">#REF!</definedName>
    <definedName name="D_BFXG">#REF!</definedName>
    <definedName name="D_BFXP" localSheetId="68">#REF!</definedName>
    <definedName name="D_BFXP" localSheetId="69">#REF!</definedName>
    <definedName name="D_BFXP" localSheetId="70">#REF!</definedName>
    <definedName name="D_BFXP" localSheetId="72">#REF!</definedName>
    <definedName name="D_BFXP" localSheetId="74">#REF!</definedName>
    <definedName name="D_BFXP" localSheetId="75">#REF!</definedName>
    <definedName name="D_BFXP" localSheetId="76">#REF!</definedName>
    <definedName name="D_BFXP" localSheetId="12">#REF!</definedName>
    <definedName name="D_BFXP" localSheetId="13">#REF!</definedName>
    <definedName name="D_BFXP" localSheetId="63">#REF!</definedName>
    <definedName name="D_BFXP" localSheetId="39">#REF!</definedName>
    <definedName name="D_BFXP" localSheetId="40">#REF!</definedName>
    <definedName name="D_BFXP" localSheetId="41">#REF!</definedName>
    <definedName name="D_BFXP" localSheetId="42">#REF!</definedName>
    <definedName name="D_BFXP" localSheetId="43">#REF!</definedName>
    <definedName name="D_BFXP" localSheetId="44">#REF!</definedName>
    <definedName name="D_BFXP" localSheetId="45">#REF!</definedName>
    <definedName name="D_BFXP" localSheetId="51">#REF!</definedName>
    <definedName name="D_BFXP" localSheetId="54">#REF!</definedName>
    <definedName name="D_BFXP" localSheetId="64">#REF!</definedName>
    <definedName name="D_BFXP" localSheetId="65">#REF!</definedName>
    <definedName name="D_BFXP" localSheetId="19">#REF!</definedName>
    <definedName name="D_BFXP" localSheetId="20">#REF!</definedName>
    <definedName name="D_BFXP" localSheetId="0">#REF!</definedName>
    <definedName name="D_BFXP">#REF!</definedName>
    <definedName name="D_BRASS" localSheetId="68">#REF!</definedName>
    <definedName name="D_BRASS" localSheetId="69">#REF!</definedName>
    <definedName name="D_BRASS" localSheetId="70">#REF!</definedName>
    <definedName name="D_BRASS" localSheetId="72">#REF!</definedName>
    <definedName name="D_BRASS" localSheetId="74">#REF!</definedName>
    <definedName name="D_BRASS" localSheetId="75">#REF!</definedName>
    <definedName name="D_BRASS" localSheetId="76">#REF!</definedName>
    <definedName name="D_BRASS" localSheetId="12">#REF!</definedName>
    <definedName name="D_BRASS" localSheetId="13">#REF!</definedName>
    <definedName name="D_BRASS" localSheetId="63">#REF!</definedName>
    <definedName name="D_BRASS" localSheetId="39">#REF!</definedName>
    <definedName name="D_BRASS" localSheetId="40">#REF!</definedName>
    <definedName name="D_BRASS" localSheetId="41">#REF!</definedName>
    <definedName name="D_BRASS" localSheetId="42">#REF!</definedName>
    <definedName name="D_BRASS" localSheetId="43">#REF!</definedName>
    <definedName name="D_BRASS" localSheetId="44">#REF!</definedName>
    <definedName name="D_BRASS" localSheetId="45">#REF!</definedName>
    <definedName name="D_BRASS" localSheetId="51">#REF!</definedName>
    <definedName name="D_BRASS" localSheetId="54">#REF!</definedName>
    <definedName name="D_BRASS" localSheetId="64">#REF!</definedName>
    <definedName name="D_BRASS" localSheetId="65">#REF!</definedName>
    <definedName name="D_BRASS" localSheetId="19">#REF!</definedName>
    <definedName name="D_BRASS" localSheetId="20">#REF!</definedName>
    <definedName name="D_BRASS" localSheetId="0">#REF!</definedName>
    <definedName name="D_BRASS">#REF!</definedName>
    <definedName name="D_CalcNGS" localSheetId="68">#REF!</definedName>
    <definedName name="D_CalcNGS" localSheetId="69">#REF!</definedName>
    <definedName name="D_CalcNGS" localSheetId="70">#REF!</definedName>
    <definedName name="D_CalcNGS" localSheetId="72">#REF!</definedName>
    <definedName name="D_CalcNGS" localSheetId="74">#REF!</definedName>
    <definedName name="D_CalcNGS" localSheetId="75">#REF!</definedName>
    <definedName name="D_CalcNGS" localSheetId="76">#REF!</definedName>
    <definedName name="D_CalcNGS" localSheetId="12">#REF!</definedName>
    <definedName name="D_CalcNGS" localSheetId="13">#REF!</definedName>
    <definedName name="D_CalcNGS" localSheetId="63">#REF!</definedName>
    <definedName name="D_CalcNGS" localSheetId="39">#REF!</definedName>
    <definedName name="D_CalcNGS" localSheetId="40">#REF!</definedName>
    <definedName name="D_CalcNGS" localSheetId="41">#REF!</definedName>
    <definedName name="D_CalcNGS" localSheetId="42">#REF!</definedName>
    <definedName name="D_CalcNGS" localSheetId="43">#REF!</definedName>
    <definedName name="D_CalcNGS" localSheetId="44">#REF!</definedName>
    <definedName name="D_CalcNGS" localSheetId="45">#REF!</definedName>
    <definedName name="D_CalcNGS" localSheetId="51">#REF!</definedName>
    <definedName name="D_CalcNGS" localSheetId="54">#REF!</definedName>
    <definedName name="D_CalcNGS" localSheetId="64">#REF!</definedName>
    <definedName name="D_CalcNGS" localSheetId="65">#REF!</definedName>
    <definedName name="D_CalcNGS" localSheetId="19">#REF!</definedName>
    <definedName name="D_CalcNGS" localSheetId="20">#REF!</definedName>
    <definedName name="D_CalcNGS" localSheetId="0">#REF!</definedName>
    <definedName name="D_CalcNGS">#REF!</definedName>
    <definedName name="D_CalcNMG_R" localSheetId="68">#REF!</definedName>
    <definedName name="D_CalcNMG_R" localSheetId="69">#REF!</definedName>
    <definedName name="D_CalcNMG_R" localSheetId="70">#REF!</definedName>
    <definedName name="D_CalcNMG_R" localSheetId="72">#REF!</definedName>
    <definedName name="D_CalcNMG_R" localSheetId="74">#REF!</definedName>
    <definedName name="D_CalcNMG_R" localSheetId="75">#REF!</definedName>
    <definedName name="D_CalcNMG_R" localSheetId="76">#REF!</definedName>
    <definedName name="D_CalcNMG_R" localSheetId="12">#REF!</definedName>
    <definedName name="D_CalcNMG_R" localSheetId="13">#REF!</definedName>
    <definedName name="D_CalcNMG_R" localSheetId="63">#REF!</definedName>
    <definedName name="D_CalcNMG_R" localSheetId="39">#REF!</definedName>
    <definedName name="D_CalcNMG_R" localSheetId="40">#REF!</definedName>
    <definedName name="D_CalcNMG_R" localSheetId="41">#REF!</definedName>
    <definedName name="D_CalcNMG_R" localSheetId="42">#REF!</definedName>
    <definedName name="D_CalcNMG_R" localSheetId="43">#REF!</definedName>
    <definedName name="D_CalcNMG_R" localSheetId="44">#REF!</definedName>
    <definedName name="D_CalcNMG_R" localSheetId="45">#REF!</definedName>
    <definedName name="D_CalcNMG_R" localSheetId="51">#REF!</definedName>
    <definedName name="D_CalcNMG_R" localSheetId="54">#REF!</definedName>
    <definedName name="D_CalcNMG_R" localSheetId="64">#REF!</definedName>
    <definedName name="D_CalcNMG_R" localSheetId="65">#REF!</definedName>
    <definedName name="D_CalcNMG_R" localSheetId="19">#REF!</definedName>
    <definedName name="D_CalcNMG_R" localSheetId="20">#REF!</definedName>
    <definedName name="D_CalcNMG_R" localSheetId="0">#REF!</definedName>
    <definedName name="D_CalcNMG_R">#REF!</definedName>
    <definedName name="D_CalcNXG_R" localSheetId="68">#REF!</definedName>
    <definedName name="D_CalcNXG_R" localSheetId="69">#REF!</definedName>
    <definedName name="D_CalcNXG_R" localSheetId="70">#REF!</definedName>
    <definedName name="D_CalcNXG_R" localSheetId="72">#REF!</definedName>
    <definedName name="D_CalcNXG_R" localSheetId="74">#REF!</definedName>
    <definedName name="D_CalcNXG_R" localSheetId="75">#REF!</definedName>
    <definedName name="D_CalcNXG_R" localSheetId="76">#REF!</definedName>
    <definedName name="D_CalcNXG_R" localSheetId="12">#REF!</definedName>
    <definedName name="D_CalcNXG_R" localSheetId="13">#REF!</definedName>
    <definedName name="D_CalcNXG_R" localSheetId="63">#REF!</definedName>
    <definedName name="D_CalcNXG_R" localSheetId="39">#REF!</definedName>
    <definedName name="D_CalcNXG_R" localSheetId="40">#REF!</definedName>
    <definedName name="D_CalcNXG_R" localSheetId="41">#REF!</definedName>
    <definedName name="D_CalcNXG_R" localSheetId="42">#REF!</definedName>
    <definedName name="D_CalcNXG_R" localSheetId="43">#REF!</definedName>
    <definedName name="D_CalcNXG_R" localSheetId="44">#REF!</definedName>
    <definedName name="D_CalcNXG_R" localSheetId="45">#REF!</definedName>
    <definedName name="D_CalcNXG_R" localSheetId="51">#REF!</definedName>
    <definedName name="D_CalcNXG_R" localSheetId="54">#REF!</definedName>
    <definedName name="D_CalcNXG_R" localSheetId="64">#REF!</definedName>
    <definedName name="D_CalcNXG_R" localSheetId="65">#REF!</definedName>
    <definedName name="D_CalcNXG_R" localSheetId="19">#REF!</definedName>
    <definedName name="D_CalcNXG_R" localSheetId="20">#REF!</definedName>
    <definedName name="D_CalcNXG_R" localSheetId="0">#REF!</definedName>
    <definedName name="D_CalcNXG_R">#REF!</definedName>
    <definedName name="D_D" localSheetId="68">#REF!</definedName>
    <definedName name="D_D" localSheetId="69">#REF!</definedName>
    <definedName name="D_D" localSheetId="70">#REF!</definedName>
    <definedName name="D_D" localSheetId="72">#REF!</definedName>
    <definedName name="D_D" localSheetId="74">#REF!</definedName>
    <definedName name="D_D" localSheetId="75">#REF!</definedName>
    <definedName name="D_D" localSheetId="76">#REF!</definedName>
    <definedName name="D_D" localSheetId="12">#REF!</definedName>
    <definedName name="D_D" localSheetId="13">#REF!</definedName>
    <definedName name="D_D" localSheetId="63">#REF!</definedName>
    <definedName name="D_D" localSheetId="39">#REF!</definedName>
    <definedName name="D_D" localSheetId="40">#REF!</definedName>
    <definedName name="D_D" localSheetId="41">#REF!</definedName>
    <definedName name="D_D" localSheetId="42">#REF!</definedName>
    <definedName name="D_D" localSheetId="43">#REF!</definedName>
    <definedName name="D_D" localSheetId="44">#REF!</definedName>
    <definedName name="D_D" localSheetId="45">#REF!</definedName>
    <definedName name="D_D" localSheetId="51">#REF!</definedName>
    <definedName name="D_D" localSheetId="54">#REF!</definedName>
    <definedName name="D_D" localSheetId="64">#REF!</definedName>
    <definedName name="D_D" localSheetId="65">#REF!</definedName>
    <definedName name="D_D" localSheetId="19">#REF!</definedName>
    <definedName name="D_D" localSheetId="20">#REF!</definedName>
    <definedName name="D_D" localSheetId="0">#REF!</definedName>
    <definedName name="D_D">#REF!</definedName>
    <definedName name="D_D_B" localSheetId="68">#REF!</definedName>
    <definedName name="D_D_B" localSheetId="69">#REF!</definedName>
    <definedName name="D_D_B" localSheetId="70">#REF!</definedName>
    <definedName name="D_D_B" localSheetId="72">#REF!</definedName>
    <definedName name="D_D_B" localSheetId="74">#REF!</definedName>
    <definedName name="D_D_B" localSheetId="75">#REF!</definedName>
    <definedName name="D_D_B" localSheetId="76">#REF!</definedName>
    <definedName name="D_D_B" localSheetId="12">#REF!</definedName>
    <definedName name="D_D_B" localSheetId="13">#REF!</definedName>
    <definedName name="D_D_B" localSheetId="63">#REF!</definedName>
    <definedName name="D_D_B" localSheetId="39">#REF!</definedName>
    <definedName name="D_D_B" localSheetId="40">#REF!</definedName>
    <definedName name="D_D_B" localSheetId="41">#REF!</definedName>
    <definedName name="D_D_B" localSheetId="42">#REF!</definedName>
    <definedName name="D_D_B" localSheetId="43">#REF!</definedName>
    <definedName name="D_D_B" localSheetId="44">#REF!</definedName>
    <definedName name="D_D_B" localSheetId="45">#REF!</definedName>
    <definedName name="D_D_B" localSheetId="51">#REF!</definedName>
    <definedName name="D_D_B" localSheetId="54">#REF!</definedName>
    <definedName name="D_D_B" localSheetId="64">#REF!</definedName>
    <definedName name="D_D_B" localSheetId="65">#REF!</definedName>
    <definedName name="D_D_B" localSheetId="19">#REF!</definedName>
    <definedName name="D_D_B" localSheetId="20">#REF!</definedName>
    <definedName name="D_D_B" localSheetId="0">#REF!</definedName>
    <definedName name="D_D_B">#REF!</definedName>
    <definedName name="D_D_Bdiff" localSheetId="68">#REF!</definedName>
    <definedName name="D_D_Bdiff" localSheetId="69">#REF!</definedName>
    <definedName name="D_D_Bdiff" localSheetId="70">#REF!</definedName>
    <definedName name="D_D_Bdiff" localSheetId="72">#REF!</definedName>
    <definedName name="D_D_Bdiff" localSheetId="74">#REF!</definedName>
    <definedName name="D_D_Bdiff" localSheetId="75">#REF!</definedName>
    <definedName name="D_D_Bdiff" localSheetId="76">#REF!</definedName>
    <definedName name="D_D_Bdiff" localSheetId="12">#REF!</definedName>
    <definedName name="D_D_Bdiff" localSheetId="13">#REF!</definedName>
    <definedName name="D_D_Bdiff" localSheetId="63">#REF!</definedName>
    <definedName name="D_D_Bdiff" localSheetId="39">#REF!</definedName>
    <definedName name="D_D_Bdiff" localSheetId="40">#REF!</definedName>
    <definedName name="D_D_Bdiff" localSheetId="41">#REF!</definedName>
    <definedName name="D_D_Bdiff" localSheetId="42">#REF!</definedName>
    <definedName name="D_D_Bdiff" localSheetId="43">#REF!</definedName>
    <definedName name="D_D_Bdiff" localSheetId="44">#REF!</definedName>
    <definedName name="D_D_Bdiff" localSheetId="45">#REF!</definedName>
    <definedName name="D_D_Bdiff" localSheetId="51">#REF!</definedName>
    <definedName name="D_D_Bdiff" localSheetId="54">#REF!</definedName>
    <definedName name="D_D_Bdiff" localSheetId="64">#REF!</definedName>
    <definedName name="D_D_Bdiff" localSheetId="65">#REF!</definedName>
    <definedName name="D_D_Bdiff" localSheetId="19">#REF!</definedName>
    <definedName name="D_D_Bdiff" localSheetId="20">#REF!</definedName>
    <definedName name="D_D_Bdiff" localSheetId="0">#REF!</definedName>
    <definedName name="D_D_Bdiff">#REF!</definedName>
    <definedName name="D_D_Bdiff1" localSheetId="68">#REF!</definedName>
    <definedName name="D_D_Bdiff1" localSheetId="69">#REF!</definedName>
    <definedName name="D_D_Bdiff1" localSheetId="70">#REF!</definedName>
    <definedName name="D_D_Bdiff1" localSheetId="72">#REF!</definedName>
    <definedName name="D_D_Bdiff1" localSheetId="74">#REF!</definedName>
    <definedName name="D_D_Bdiff1" localSheetId="75">#REF!</definedName>
    <definedName name="D_D_Bdiff1" localSheetId="76">#REF!</definedName>
    <definedName name="D_D_Bdiff1" localSheetId="12">#REF!</definedName>
    <definedName name="D_D_Bdiff1" localSheetId="13">#REF!</definedName>
    <definedName name="D_D_Bdiff1" localSheetId="63">#REF!</definedName>
    <definedName name="D_D_Bdiff1" localSheetId="39">#REF!</definedName>
    <definedName name="D_D_Bdiff1" localSheetId="40">#REF!</definedName>
    <definedName name="D_D_Bdiff1" localSheetId="41">#REF!</definedName>
    <definedName name="D_D_Bdiff1" localSheetId="42">#REF!</definedName>
    <definedName name="D_D_Bdiff1" localSheetId="43">#REF!</definedName>
    <definedName name="D_D_Bdiff1" localSheetId="44">#REF!</definedName>
    <definedName name="D_D_Bdiff1" localSheetId="45">#REF!</definedName>
    <definedName name="D_D_Bdiff1" localSheetId="51">#REF!</definedName>
    <definedName name="D_D_Bdiff1" localSheetId="54">#REF!</definedName>
    <definedName name="D_D_Bdiff1" localSheetId="64">#REF!</definedName>
    <definedName name="D_D_Bdiff1" localSheetId="65">#REF!</definedName>
    <definedName name="D_D_Bdiff1" localSheetId="19">#REF!</definedName>
    <definedName name="D_D_Bdiff1" localSheetId="20">#REF!</definedName>
    <definedName name="D_D_Bdiff1" localSheetId="0">#REF!</definedName>
    <definedName name="D_D_Bdiff1">#REF!</definedName>
    <definedName name="D_D_G" localSheetId="68">#REF!</definedName>
    <definedName name="D_D_G" localSheetId="69">#REF!</definedName>
    <definedName name="D_D_G" localSheetId="70">#REF!</definedName>
    <definedName name="D_D_G" localSheetId="72">#REF!</definedName>
    <definedName name="D_D_G" localSheetId="74">#REF!</definedName>
    <definedName name="D_D_G" localSheetId="75">#REF!</definedName>
    <definedName name="D_D_G" localSheetId="76">#REF!</definedName>
    <definedName name="D_D_G" localSheetId="12">#REF!</definedName>
    <definedName name="D_D_G" localSheetId="13">#REF!</definedName>
    <definedName name="D_D_G" localSheetId="63">#REF!</definedName>
    <definedName name="D_D_G" localSheetId="39">#REF!</definedName>
    <definedName name="D_D_G" localSheetId="40">#REF!</definedName>
    <definedName name="D_D_G" localSheetId="41">#REF!</definedName>
    <definedName name="D_D_G" localSheetId="42">#REF!</definedName>
    <definedName name="D_D_G" localSheetId="43">#REF!</definedName>
    <definedName name="D_D_G" localSheetId="44">#REF!</definedName>
    <definedName name="D_D_G" localSheetId="45">#REF!</definedName>
    <definedName name="D_D_G" localSheetId="51">#REF!</definedName>
    <definedName name="D_D_G" localSheetId="54">#REF!</definedName>
    <definedName name="D_D_G" localSheetId="64">#REF!</definedName>
    <definedName name="D_D_G" localSheetId="65">#REF!</definedName>
    <definedName name="D_D_G" localSheetId="19">#REF!</definedName>
    <definedName name="D_D_G" localSheetId="20">#REF!</definedName>
    <definedName name="D_D_G" localSheetId="0">#REF!</definedName>
    <definedName name="D_D_G">#REF!</definedName>
    <definedName name="D_D_Gdiff" localSheetId="68">#REF!</definedName>
    <definedName name="D_D_Gdiff" localSheetId="69">#REF!</definedName>
    <definedName name="D_D_Gdiff" localSheetId="70">#REF!</definedName>
    <definedName name="D_D_Gdiff" localSheetId="72">#REF!</definedName>
    <definedName name="D_D_Gdiff" localSheetId="74">#REF!</definedName>
    <definedName name="D_D_Gdiff" localSheetId="75">#REF!</definedName>
    <definedName name="D_D_Gdiff" localSheetId="76">#REF!</definedName>
    <definedName name="D_D_Gdiff" localSheetId="12">#REF!</definedName>
    <definedName name="D_D_Gdiff" localSheetId="13">#REF!</definedName>
    <definedName name="D_D_Gdiff" localSheetId="63">#REF!</definedName>
    <definedName name="D_D_Gdiff" localSheetId="39">#REF!</definedName>
    <definedName name="D_D_Gdiff" localSheetId="40">#REF!</definedName>
    <definedName name="D_D_Gdiff" localSheetId="41">#REF!</definedName>
    <definedName name="D_D_Gdiff" localSheetId="42">#REF!</definedName>
    <definedName name="D_D_Gdiff" localSheetId="43">#REF!</definedName>
    <definedName name="D_D_Gdiff" localSheetId="44">#REF!</definedName>
    <definedName name="D_D_Gdiff" localSheetId="45">#REF!</definedName>
    <definedName name="D_D_Gdiff" localSheetId="51">#REF!</definedName>
    <definedName name="D_D_Gdiff" localSheetId="54">#REF!</definedName>
    <definedName name="D_D_Gdiff" localSheetId="64">#REF!</definedName>
    <definedName name="D_D_Gdiff" localSheetId="65">#REF!</definedName>
    <definedName name="D_D_Gdiff" localSheetId="19">#REF!</definedName>
    <definedName name="D_D_Gdiff" localSheetId="20">#REF!</definedName>
    <definedName name="D_D_Gdiff" localSheetId="0">#REF!</definedName>
    <definedName name="D_D_Gdiff">#REF!</definedName>
    <definedName name="D_D_Gdiff1" localSheetId="68">#REF!</definedName>
    <definedName name="D_D_Gdiff1" localSheetId="69">#REF!</definedName>
    <definedName name="D_D_Gdiff1" localSheetId="70">#REF!</definedName>
    <definedName name="D_D_Gdiff1" localSheetId="72">#REF!</definedName>
    <definedName name="D_D_Gdiff1" localSheetId="74">#REF!</definedName>
    <definedName name="D_D_Gdiff1" localSheetId="75">#REF!</definedName>
    <definedName name="D_D_Gdiff1" localSheetId="76">#REF!</definedName>
    <definedName name="D_D_Gdiff1" localSheetId="12">#REF!</definedName>
    <definedName name="D_D_Gdiff1" localSheetId="13">#REF!</definedName>
    <definedName name="D_D_Gdiff1" localSheetId="63">#REF!</definedName>
    <definedName name="D_D_Gdiff1" localSheetId="39">#REF!</definedName>
    <definedName name="D_D_Gdiff1" localSheetId="40">#REF!</definedName>
    <definedName name="D_D_Gdiff1" localSheetId="41">#REF!</definedName>
    <definedName name="D_D_Gdiff1" localSheetId="42">#REF!</definedName>
    <definedName name="D_D_Gdiff1" localSheetId="43">#REF!</definedName>
    <definedName name="D_D_Gdiff1" localSheetId="44">#REF!</definedName>
    <definedName name="D_D_Gdiff1" localSheetId="45">#REF!</definedName>
    <definedName name="D_D_Gdiff1" localSheetId="51">#REF!</definedName>
    <definedName name="D_D_Gdiff1" localSheetId="54">#REF!</definedName>
    <definedName name="D_D_Gdiff1" localSheetId="64">#REF!</definedName>
    <definedName name="D_D_Gdiff1" localSheetId="65">#REF!</definedName>
    <definedName name="D_D_Gdiff1" localSheetId="19">#REF!</definedName>
    <definedName name="D_D_Gdiff1" localSheetId="20">#REF!</definedName>
    <definedName name="D_D_Gdiff1" localSheetId="0">#REF!</definedName>
    <definedName name="D_D_Gdiff1">#REF!</definedName>
    <definedName name="D_D_S" localSheetId="68">#REF!</definedName>
    <definedName name="D_D_S" localSheetId="69">#REF!</definedName>
    <definedName name="D_D_S" localSheetId="70">#REF!</definedName>
    <definedName name="D_D_S" localSheetId="72">#REF!</definedName>
    <definedName name="D_D_S" localSheetId="74">#REF!</definedName>
    <definedName name="D_D_S" localSheetId="75">#REF!</definedName>
    <definedName name="D_D_S" localSheetId="76">#REF!</definedName>
    <definedName name="D_D_S" localSheetId="12">#REF!</definedName>
    <definedName name="D_D_S" localSheetId="13">#REF!</definedName>
    <definedName name="D_D_S" localSheetId="63">#REF!</definedName>
    <definedName name="D_D_S" localSheetId="39">#REF!</definedName>
    <definedName name="D_D_S" localSheetId="40">#REF!</definedName>
    <definedName name="D_D_S" localSheetId="41">#REF!</definedName>
    <definedName name="D_D_S" localSheetId="42">#REF!</definedName>
    <definedName name="D_D_S" localSheetId="43">#REF!</definedName>
    <definedName name="D_D_S" localSheetId="44">#REF!</definedName>
    <definedName name="D_D_S" localSheetId="45">#REF!</definedName>
    <definedName name="D_D_S" localSheetId="51">#REF!</definedName>
    <definedName name="D_D_S" localSheetId="54">#REF!</definedName>
    <definedName name="D_D_S" localSheetId="64">#REF!</definedName>
    <definedName name="D_D_S" localSheetId="65">#REF!</definedName>
    <definedName name="D_D_S" localSheetId="19">#REF!</definedName>
    <definedName name="D_D_S" localSheetId="20">#REF!</definedName>
    <definedName name="D_D_S" localSheetId="0">#REF!</definedName>
    <definedName name="D_D_S">#REF!</definedName>
    <definedName name="D_D_Sdiff" localSheetId="68">#REF!</definedName>
    <definedName name="D_D_Sdiff" localSheetId="69">#REF!</definedName>
    <definedName name="D_D_Sdiff" localSheetId="70">#REF!</definedName>
    <definedName name="D_D_Sdiff" localSheetId="72">#REF!</definedName>
    <definedName name="D_D_Sdiff" localSheetId="74">#REF!</definedName>
    <definedName name="D_D_Sdiff" localSheetId="75">#REF!</definedName>
    <definedName name="D_D_Sdiff" localSheetId="76">#REF!</definedName>
    <definedName name="D_D_Sdiff" localSheetId="12">#REF!</definedName>
    <definedName name="D_D_Sdiff" localSheetId="13">#REF!</definedName>
    <definedName name="D_D_Sdiff" localSheetId="63">#REF!</definedName>
    <definedName name="D_D_Sdiff" localSheetId="39">#REF!</definedName>
    <definedName name="D_D_Sdiff" localSheetId="40">#REF!</definedName>
    <definedName name="D_D_Sdiff" localSheetId="41">#REF!</definedName>
    <definedName name="D_D_Sdiff" localSheetId="42">#REF!</definedName>
    <definedName name="D_D_Sdiff" localSheetId="43">#REF!</definedName>
    <definedName name="D_D_Sdiff" localSheetId="44">#REF!</definedName>
    <definedName name="D_D_Sdiff" localSheetId="45">#REF!</definedName>
    <definedName name="D_D_Sdiff" localSheetId="51">#REF!</definedName>
    <definedName name="D_D_Sdiff" localSheetId="54">#REF!</definedName>
    <definedName name="D_D_Sdiff" localSheetId="64">#REF!</definedName>
    <definedName name="D_D_Sdiff" localSheetId="65">#REF!</definedName>
    <definedName name="D_D_Sdiff" localSheetId="19">#REF!</definedName>
    <definedName name="D_D_Sdiff" localSheetId="20">#REF!</definedName>
    <definedName name="D_D_Sdiff" localSheetId="0">#REF!</definedName>
    <definedName name="D_D_Sdiff">#REF!</definedName>
    <definedName name="D_D_Sdiff1" localSheetId="68">#REF!</definedName>
    <definedName name="D_D_Sdiff1" localSheetId="69">#REF!</definedName>
    <definedName name="D_D_Sdiff1" localSheetId="70">#REF!</definedName>
    <definedName name="D_D_Sdiff1" localSheetId="72">#REF!</definedName>
    <definedName name="D_D_Sdiff1" localSheetId="74">#REF!</definedName>
    <definedName name="D_D_Sdiff1" localSheetId="75">#REF!</definedName>
    <definedName name="D_D_Sdiff1" localSheetId="76">#REF!</definedName>
    <definedName name="D_D_Sdiff1" localSheetId="12">#REF!</definedName>
    <definedName name="D_D_Sdiff1" localSheetId="13">#REF!</definedName>
    <definedName name="D_D_Sdiff1" localSheetId="63">#REF!</definedName>
    <definedName name="D_D_Sdiff1" localSheetId="39">#REF!</definedName>
    <definedName name="D_D_Sdiff1" localSheetId="40">#REF!</definedName>
    <definedName name="D_D_Sdiff1" localSheetId="41">#REF!</definedName>
    <definedName name="D_D_Sdiff1" localSheetId="42">#REF!</definedName>
    <definedName name="D_D_Sdiff1" localSheetId="43">#REF!</definedName>
    <definedName name="D_D_Sdiff1" localSheetId="44">#REF!</definedName>
    <definedName name="D_D_Sdiff1" localSheetId="45">#REF!</definedName>
    <definedName name="D_D_Sdiff1" localSheetId="51">#REF!</definedName>
    <definedName name="D_D_Sdiff1" localSheetId="54">#REF!</definedName>
    <definedName name="D_D_Sdiff1" localSheetId="64">#REF!</definedName>
    <definedName name="D_D_Sdiff1" localSheetId="65">#REF!</definedName>
    <definedName name="D_D_Sdiff1" localSheetId="19">#REF!</definedName>
    <definedName name="D_D_Sdiff1" localSheetId="20">#REF!</definedName>
    <definedName name="D_D_Sdiff1" localSheetId="0">#REF!</definedName>
    <definedName name="D_D_Sdiff1">#REF!</definedName>
    <definedName name="D_DA" localSheetId="68">#REF!</definedName>
    <definedName name="D_DA" localSheetId="69">#REF!</definedName>
    <definedName name="D_DA" localSheetId="70">#REF!</definedName>
    <definedName name="D_DA" localSheetId="72">#REF!</definedName>
    <definedName name="D_DA" localSheetId="74">#REF!</definedName>
    <definedName name="D_DA" localSheetId="75">#REF!</definedName>
    <definedName name="D_DA" localSheetId="76">#REF!</definedName>
    <definedName name="D_DA" localSheetId="12">#REF!</definedName>
    <definedName name="D_DA" localSheetId="13">#REF!</definedName>
    <definedName name="D_DA" localSheetId="63">#REF!</definedName>
    <definedName name="D_DA" localSheetId="39">#REF!</definedName>
    <definedName name="D_DA" localSheetId="40">#REF!</definedName>
    <definedName name="D_DA" localSheetId="41">#REF!</definedName>
    <definedName name="D_DA" localSheetId="42">#REF!</definedName>
    <definedName name="D_DA" localSheetId="43">#REF!</definedName>
    <definedName name="D_DA" localSheetId="44">#REF!</definedName>
    <definedName name="D_DA" localSheetId="45">#REF!</definedName>
    <definedName name="D_DA" localSheetId="51">#REF!</definedName>
    <definedName name="D_DA" localSheetId="54">#REF!</definedName>
    <definedName name="D_DA" localSheetId="64">#REF!</definedName>
    <definedName name="D_DA" localSheetId="65">#REF!</definedName>
    <definedName name="D_DA" localSheetId="19">#REF!</definedName>
    <definedName name="D_DA" localSheetId="20">#REF!</definedName>
    <definedName name="D_DA" localSheetId="0">#REF!</definedName>
    <definedName name="D_DA">#REF!</definedName>
    <definedName name="D_DAdiff" localSheetId="68">#REF!</definedName>
    <definedName name="D_DAdiff" localSheetId="69">#REF!</definedName>
    <definedName name="D_DAdiff" localSheetId="70">#REF!</definedName>
    <definedName name="D_DAdiff" localSheetId="72">#REF!</definedName>
    <definedName name="D_DAdiff" localSheetId="74">#REF!</definedName>
    <definedName name="D_DAdiff" localSheetId="75">#REF!</definedName>
    <definedName name="D_DAdiff" localSheetId="76">#REF!</definedName>
    <definedName name="D_DAdiff" localSheetId="12">#REF!</definedName>
    <definedName name="D_DAdiff" localSheetId="13">#REF!</definedName>
    <definedName name="D_DAdiff" localSheetId="63">#REF!</definedName>
    <definedName name="D_DAdiff" localSheetId="39">#REF!</definedName>
    <definedName name="D_DAdiff" localSheetId="40">#REF!</definedName>
    <definedName name="D_DAdiff" localSheetId="41">#REF!</definedName>
    <definedName name="D_DAdiff" localSheetId="42">#REF!</definedName>
    <definedName name="D_DAdiff" localSheetId="43">#REF!</definedName>
    <definedName name="D_DAdiff" localSheetId="44">#REF!</definedName>
    <definedName name="D_DAdiff" localSheetId="45">#REF!</definedName>
    <definedName name="D_DAdiff" localSheetId="51">#REF!</definedName>
    <definedName name="D_DAdiff" localSheetId="54">#REF!</definedName>
    <definedName name="D_DAdiff" localSheetId="64">#REF!</definedName>
    <definedName name="D_DAdiff" localSheetId="65">#REF!</definedName>
    <definedName name="D_DAdiff" localSheetId="19">#REF!</definedName>
    <definedName name="D_DAdiff" localSheetId="20">#REF!</definedName>
    <definedName name="D_DAdiff" localSheetId="0">#REF!</definedName>
    <definedName name="D_DAdiff">#REF!</definedName>
    <definedName name="D_DAdiff1" localSheetId="68">#REF!</definedName>
    <definedName name="D_DAdiff1" localSheetId="69">#REF!</definedName>
    <definedName name="D_DAdiff1" localSheetId="70">#REF!</definedName>
    <definedName name="D_DAdiff1" localSheetId="72">#REF!</definedName>
    <definedName name="D_DAdiff1" localSheetId="74">#REF!</definedName>
    <definedName name="D_DAdiff1" localSheetId="75">#REF!</definedName>
    <definedName name="D_DAdiff1" localSheetId="76">#REF!</definedName>
    <definedName name="D_DAdiff1" localSheetId="12">#REF!</definedName>
    <definedName name="D_DAdiff1" localSheetId="13">#REF!</definedName>
    <definedName name="D_DAdiff1" localSheetId="63">#REF!</definedName>
    <definedName name="D_DAdiff1" localSheetId="39">#REF!</definedName>
    <definedName name="D_DAdiff1" localSheetId="40">#REF!</definedName>
    <definedName name="D_DAdiff1" localSheetId="41">#REF!</definedName>
    <definedName name="D_DAdiff1" localSheetId="42">#REF!</definedName>
    <definedName name="D_DAdiff1" localSheetId="43">#REF!</definedName>
    <definedName name="D_DAdiff1" localSheetId="44">#REF!</definedName>
    <definedName name="D_DAdiff1" localSheetId="45">#REF!</definedName>
    <definedName name="D_DAdiff1" localSheetId="51">#REF!</definedName>
    <definedName name="D_DAdiff1" localSheetId="54">#REF!</definedName>
    <definedName name="D_DAdiff1" localSheetId="64">#REF!</definedName>
    <definedName name="D_DAdiff1" localSheetId="65">#REF!</definedName>
    <definedName name="D_DAdiff1" localSheetId="19">#REF!</definedName>
    <definedName name="D_DAdiff1" localSheetId="20">#REF!</definedName>
    <definedName name="D_DAdiff1" localSheetId="0">#REF!</definedName>
    <definedName name="D_DAdiff1">#REF!</definedName>
    <definedName name="D_Ddiff" localSheetId="68">#REF!</definedName>
    <definedName name="D_Ddiff" localSheetId="69">#REF!</definedName>
    <definedName name="D_Ddiff" localSheetId="70">#REF!</definedName>
    <definedName name="D_Ddiff" localSheetId="72">#REF!</definedName>
    <definedName name="D_Ddiff" localSheetId="74">#REF!</definedName>
    <definedName name="D_Ddiff" localSheetId="75">#REF!</definedName>
    <definedName name="D_Ddiff" localSheetId="76">#REF!</definedName>
    <definedName name="D_Ddiff" localSheetId="12">#REF!</definedName>
    <definedName name="D_Ddiff" localSheetId="13">#REF!</definedName>
    <definedName name="D_Ddiff" localSheetId="63">#REF!</definedName>
    <definedName name="D_Ddiff" localSheetId="39">#REF!</definedName>
    <definedName name="D_Ddiff" localSheetId="40">#REF!</definedName>
    <definedName name="D_Ddiff" localSheetId="41">#REF!</definedName>
    <definedName name="D_Ddiff" localSheetId="42">#REF!</definedName>
    <definedName name="D_Ddiff" localSheetId="43">#REF!</definedName>
    <definedName name="D_Ddiff" localSheetId="44">#REF!</definedName>
    <definedName name="D_Ddiff" localSheetId="45">#REF!</definedName>
    <definedName name="D_Ddiff" localSheetId="51">#REF!</definedName>
    <definedName name="D_Ddiff" localSheetId="54">#REF!</definedName>
    <definedName name="D_Ddiff" localSheetId="64">#REF!</definedName>
    <definedName name="D_Ddiff" localSheetId="65">#REF!</definedName>
    <definedName name="D_Ddiff" localSheetId="19">#REF!</definedName>
    <definedName name="D_Ddiff" localSheetId="20">#REF!</definedName>
    <definedName name="D_Ddiff" localSheetId="0">#REF!</definedName>
    <definedName name="D_Ddiff">#REF!</definedName>
    <definedName name="D_Ddiff1" localSheetId="68">#REF!</definedName>
    <definedName name="D_Ddiff1" localSheetId="69">#REF!</definedName>
    <definedName name="D_Ddiff1" localSheetId="70">#REF!</definedName>
    <definedName name="D_Ddiff1" localSheetId="72">#REF!</definedName>
    <definedName name="D_Ddiff1" localSheetId="74">#REF!</definedName>
    <definedName name="D_Ddiff1" localSheetId="75">#REF!</definedName>
    <definedName name="D_Ddiff1" localSheetId="76">#REF!</definedName>
    <definedName name="D_Ddiff1" localSheetId="12">#REF!</definedName>
    <definedName name="D_Ddiff1" localSheetId="13">#REF!</definedName>
    <definedName name="D_Ddiff1" localSheetId="63">#REF!</definedName>
    <definedName name="D_Ddiff1" localSheetId="39">#REF!</definedName>
    <definedName name="D_Ddiff1" localSheetId="40">#REF!</definedName>
    <definedName name="D_Ddiff1" localSheetId="41">#REF!</definedName>
    <definedName name="D_Ddiff1" localSheetId="42">#REF!</definedName>
    <definedName name="D_Ddiff1" localSheetId="43">#REF!</definedName>
    <definedName name="D_Ddiff1" localSheetId="44">#REF!</definedName>
    <definedName name="D_Ddiff1" localSheetId="45">#REF!</definedName>
    <definedName name="D_Ddiff1" localSheetId="51">#REF!</definedName>
    <definedName name="D_Ddiff1" localSheetId="54">#REF!</definedName>
    <definedName name="D_Ddiff1" localSheetId="64">#REF!</definedName>
    <definedName name="D_Ddiff1" localSheetId="65">#REF!</definedName>
    <definedName name="D_Ddiff1" localSheetId="19">#REF!</definedName>
    <definedName name="D_Ddiff1" localSheetId="20">#REF!</definedName>
    <definedName name="D_Ddiff1" localSheetId="0">#REF!</definedName>
    <definedName name="D_Ddiff1">#REF!</definedName>
    <definedName name="D_DSdiff" localSheetId="68">#REF!</definedName>
    <definedName name="D_DSdiff" localSheetId="69">#REF!</definedName>
    <definedName name="D_DSdiff" localSheetId="70">#REF!</definedName>
    <definedName name="D_DSdiff" localSheetId="72">#REF!</definedName>
    <definedName name="D_DSdiff" localSheetId="74">#REF!</definedName>
    <definedName name="D_DSdiff" localSheetId="75">#REF!</definedName>
    <definedName name="D_DSdiff" localSheetId="76">#REF!</definedName>
    <definedName name="D_DSdiff" localSheetId="12">#REF!</definedName>
    <definedName name="D_DSdiff" localSheetId="13">#REF!</definedName>
    <definedName name="D_DSdiff" localSheetId="63">#REF!</definedName>
    <definedName name="D_DSdiff" localSheetId="39">#REF!</definedName>
    <definedName name="D_DSdiff" localSheetId="40">#REF!</definedName>
    <definedName name="D_DSdiff" localSheetId="41">#REF!</definedName>
    <definedName name="D_DSdiff" localSheetId="42">#REF!</definedName>
    <definedName name="D_DSdiff" localSheetId="43">#REF!</definedName>
    <definedName name="D_DSdiff" localSheetId="44">#REF!</definedName>
    <definedName name="D_DSdiff" localSheetId="45">#REF!</definedName>
    <definedName name="D_DSdiff" localSheetId="51">#REF!</definedName>
    <definedName name="D_DSdiff" localSheetId="54">#REF!</definedName>
    <definedName name="D_DSdiff" localSheetId="64">#REF!</definedName>
    <definedName name="D_DSdiff" localSheetId="65">#REF!</definedName>
    <definedName name="D_DSdiff" localSheetId="19">#REF!</definedName>
    <definedName name="D_DSdiff" localSheetId="20">#REF!</definedName>
    <definedName name="D_DSdiff" localSheetId="0">#REF!</definedName>
    <definedName name="D_DSdiff">#REF!</definedName>
    <definedName name="D_DSdiff1" localSheetId="68">#REF!</definedName>
    <definedName name="D_DSdiff1" localSheetId="69">#REF!</definedName>
    <definedName name="D_DSdiff1" localSheetId="70">#REF!</definedName>
    <definedName name="D_DSdiff1" localSheetId="72">#REF!</definedName>
    <definedName name="D_DSdiff1" localSheetId="74">#REF!</definedName>
    <definedName name="D_DSdiff1" localSheetId="75">#REF!</definedName>
    <definedName name="D_DSdiff1" localSheetId="76">#REF!</definedName>
    <definedName name="D_DSdiff1" localSheetId="12">#REF!</definedName>
    <definedName name="D_DSdiff1" localSheetId="13">#REF!</definedName>
    <definedName name="D_DSdiff1" localSheetId="63">#REF!</definedName>
    <definedName name="D_DSdiff1" localSheetId="39">#REF!</definedName>
    <definedName name="D_DSdiff1" localSheetId="40">#REF!</definedName>
    <definedName name="D_DSdiff1" localSheetId="41">#REF!</definedName>
    <definedName name="D_DSdiff1" localSheetId="42">#REF!</definedName>
    <definedName name="D_DSdiff1" localSheetId="43">#REF!</definedName>
    <definedName name="D_DSdiff1" localSheetId="44">#REF!</definedName>
    <definedName name="D_DSdiff1" localSheetId="45">#REF!</definedName>
    <definedName name="D_DSdiff1" localSheetId="51">#REF!</definedName>
    <definedName name="D_DSdiff1" localSheetId="54">#REF!</definedName>
    <definedName name="D_DSdiff1" localSheetId="64">#REF!</definedName>
    <definedName name="D_DSdiff1" localSheetId="65">#REF!</definedName>
    <definedName name="D_DSdiff1" localSheetId="19">#REF!</definedName>
    <definedName name="D_DSdiff1" localSheetId="20">#REF!</definedName>
    <definedName name="D_DSdiff1" localSheetId="0">#REF!</definedName>
    <definedName name="D_DSdiff1">#REF!</definedName>
    <definedName name="D_EDNA" localSheetId="68">#REF!</definedName>
    <definedName name="D_EDNA" localSheetId="69">#REF!</definedName>
    <definedName name="D_EDNA" localSheetId="70">#REF!</definedName>
    <definedName name="D_EDNA" localSheetId="72">#REF!</definedName>
    <definedName name="D_EDNA" localSheetId="74">#REF!</definedName>
    <definedName name="D_EDNA" localSheetId="75">#REF!</definedName>
    <definedName name="D_EDNA" localSheetId="76">#REF!</definedName>
    <definedName name="D_EDNA" localSheetId="12">#REF!</definedName>
    <definedName name="D_EDNA" localSheetId="13">#REF!</definedName>
    <definedName name="D_EDNA" localSheetId="63">#REF!</definedName>
    <definedName name="D_EDNA" localSheetId="39">#REF!</definedName>
    <definedName name="D_EDNA" localSheetId="40">#REF!</definedName>
    <definedName name="D_EDNA" localSheetId="41">#REF!</definedName>
    <definedName name="D_EDNA" localSheetId="42">#REF!</definedName>
    <definedName name="D_EDNA" localSheetId="43">#REF!</definedName>
    <definedName name="D_EDNA" localSheetId="44">#REF!</definedName>
    <definedName name="D_EDNA" localSheetId="45">#REF!</definedName>
    <definedName name="D_EDNA" localSheetId="51">#REF!</definedName>
    <definedName name="D_EDNA" localSheetId="54">#REF!</definedName>
    <definedName name="D_EDNA" localSheetId="64">#REF!</definedName>
    <definedName name="D_EDNA" localSheetId="65">#REF!</definedName>
    <definedName name="D_EDNA" localSheetId="19">#REF!</definedName>
    <definedName name="D_EDNA" localSheetId="20">#REF!</definedName>
    <definedName name="D_EDNA" localSheetId="0">#REF!</definedName>
    <definedName name="D_EDNA">#REF!</definedName>
    <definedName name="D_EDNA_B" localSheetId="68">[96]DA!#REF!</definedName>
    <definedName name="D_EDNA_B" localSheetId="69">[96]DA!#REF!</definedName>
    <definedName name="D_EDNA_B" localSheetId="70">[96]DA!#REF!</definedName>
    <definedName name="D_EDNA_B" localSheetId="72">[96]DA!#REF!</definedName>
    <definedName name="D_EDNA_B" localSheetId="74">[96]DA!#REF!</definedName>
    <definedName name="D_EDNA_B" localSheetId="75">[96]DA!#REF!</definedName>
    <definedName name="D_EDNA_B" localSheetId="76">[96]DA!#REF!</definedName>
    <definedName name="D_EDNA_B" localSheetId="12">#REF!</definedName>
    <definedName name="D_EDNA_B" localSheetId="13">#REF!</definedName>
    <definedName name="D_EDNA_B" localSheetId="39">#REF!</definedName>
    <definedName name="D_EDNA_B" localSheetId="26">[96]DA!#REF!</definedName>
    <definedName name="D_EDNA_B" localSheetId="40">#REF!</definedName>
    <definedName name="D_EDNA_B" localSheetId="41">#REF!</definedName>
    <definedName name="D_EDNA_B" localSheetId="42">#REF!</definedName>
    <definedName name="D_EDNA_B" localSheetId="43">[96]DA!#REF!</definedName>
    <definedName name="D_EDNA_B" localSheetId="44">[96]DA!#REF!</definedName>
    <definedName name="D_EDNA_B" localSheetId="45">#REF!</definedName>
    <definedName name="D_EDNA_B" localSheetId="51">[96]DA!#REF!</definedName>
    <definedName name="D_EDNA_B" localSheetId="54">#REF!</definedName>
    <definedName name="D_EDNA_B" localSheetId="65">[96]DA!#REF!</definedName>
    <definedName name="D_EDNA_B" localSheetId="66">[96]DA!#REF!</definedName>
    <definedName name="D_EDNA_B" localSheetId="19">#REF!</definedName>
    <definedName name="D_EDNA_B" localSheetId="20">[96]DA!#REF!</definedName>
    <definedName name="D_EDNA_B" localSheetId="0">[96]DA!#REF!</definedName>
    <definedName name="D_EDNA_B">#REF!</definedName>
    <definedName name="D_EDNA_D" localSheetId="68">[96]DA!#REF!</definedName>
    <definedName name="D_EDNA_D" localSheetId="69">[96]DA!#REF!</definedName>
    <definedName name="D_EDNA_D" localSheetId="70">[96]DA!#REF!</definedName>
    <definedName name="D_EDNA_D" localSheetId="72">[96]DA!#REF!</definedName>
    <definedName name="D_EDNA_D" localSheetId="74">[96]DA!#REF!</definedName>
    <definedName name="D_EDNA_D" localSheetId="75">[96]DA!#REF!</definedName>
    <definedName name="D_EDNA_D" localSheetId="76">[96]DA!#REF!</definedName>
    <definedName name="D_EDNA_D" localSheetId="12">#REF!</definedName>
    <definedName name="D_EDNA_D" localSheetId="13">#REF!</definedName>
    <definedName name="D_EDNA_D" localSheetId="39">#REF!</definedName>
    <definedName name="D_EDNA_D" localSheetId="26">[96]DA!#REF!</definedName>
    <definedName name="D_EDNA_D" localSheetId="40">#REF!</definedName>
    <definedName name="D_EDNA_D" localSheetId="41">#REF!</definedName>
    <definedName name="D_EDNA_D" localSheetId="42">#REF!</definedName>
    <definedName name="D_EDNA_D" localSheetId="43">[96]DA!#REF!</definedName>
    <definedName name="D_EDNA_D" localSheetId="44">[96]DA!#REF!</definedName>
    <definedName name="D_EDNA_D" localSheetId="45">#REF!</definedName>
    <definedName name="D_EDNA_D" localSheetId="51">[96]DA!#REF!</definedName>
    <definedName name="D_EDNA_D" localSheetId="54">#REF!</definedName>
    <definedName name="D_EDNA_D" localSheetId="65">[96]DA!#REF!</definedName>
    <definedName name="D_EDNA_D" localSheetId="66">[96]DA!#REF!</definedName>
    <definedName name="D_EDNA_D" localSheetId="19">#REF!</definedName>
    <definedName name="D_EDNA_D" localSheetId="20">[96]DA!#REF!</definedName>
    <definedName name="D_EDNA_D" localSheetId="0">[96]DA!#REF!</definedName>
    <definedName name="D_EDNA_D">#REF!</definedName>
    <definedName name="D_EDNA_T" localSheetId="12">#REF!</definedName>
    <definedName name="D_EDNA_T" localSheetId="13">#REF!</definedName>
    <definedName name="D_EDNA_T" localSheetId="39">#REF!</definedName>
    <definedName name="D_EDNA_T" localSheetId="26">[96]DA!#REF!</definedName>
    <definedName name="D_EDNA_T" localSheetId="40">#REF!</definedName>
    <definedName name="D_EDNA_T" localSheetId="41">#REF!</definedName>
    <definedName name="D_EDNA_T" localSheetId="42">#REF!</definedName>
    <definedName name="D_EDNA_T" localSheetId="43">[96]DA!#REF!</definedName>
    <definedName name="D_EDNA_T" localSheetId="44">[96]DA!#REF!</definedName>
    <definedName name="D_EDNA_T" localSheetId="45">#REF!</definedName>
    <definedName name="D_EDNA_T" localSheetId="51">[96]DA!#REF!</definedName>
    <definedName name="D_EDNA_T" localSheetId="54">#REF!</definedName>
    <definedName name="D_EDNA_T" localSheetId="66">[96]DA!#REF!</definedName>
    <definedName name="D_EDNA_T" localSheetId="19">#REF!</definedName>
    <definedName name="D_EDNA_T" localSheetId="20">[96]DA!#REF!</definedName>
    <definedName name="D_EDNA_T" localSheetId="0">[96]DA!#REF!</definedName>
    <definedName name="D_EDNA_T">#REF!</definedName>
    <definedName name="D_EDNE" localSheetId="12">#REF!</definedName>
    <definedName name="D_EDNE" localSheetId="13">#REF!</definedName>
    <definedName name="D_EDNE" localSheetId="39">#REF!</definedName>
    <definedName name="D_EDNE" localSheetId="26">[96]DA!#REF!</definedName>
    <definedName name="D_EDNE" localSheetId="40">#REF!</definedName>
    <definedName name="D_EDNE" localSheetId="41">#REF!</definedName>
    <definedName name="D_EDNE" localSheetId="42">#REF!</definedName>
    <definedName name="D_EDNE" localSheetId="43">[96]DA!#REF!</definedName>
    <definedName name="D_EDNE" localSheetId="44">[96]DA!#REF!</definedName>
    <definedName name="D_EDNE" localSheetId="45">#REF!</definedName>
    <definedName name="D_EDNE" localSheetId="51">[96]DA!#REF!</definedName>
    <definedName name="D_EDNE" localSheetId="54">#REF!</definedName>
    <definedName name="D_EDNE" localSheetId="66">[96]DA!#REF!</definedName>
    <definedName name="D_EDNE" localSheetId="19">#REF!</definedName>
    <definedName name="D_EDNE" localSheetId="20">[96]DA!#REF!</definedName>
    <definedName name="D_EDNE" localSheetId="0">[96]DA!#REF!</definedName>
    <definedName name="D_EDNE">#REF!</definedName>
    <definedName name="D_ENDA" localSheetId="68">#REF!</definedName>
    <definedName name="D_ENDA" localSheetId="69">#REF!</definedName>
    <definedName name="D_ENDA" localSheetId="70">#REF!</definedName>
    <definedName name="D_ENDA" localSheetId="72">#REF!</definedName>
    <definedName name="D_ENDA" localSheetId="74">#REF!</definedName>
    <definedName name="D_ENDA" localSheetId="75">#REF!</definedName>
    <definedName name="D_ENDA" localSheetId="76">#REF!</definedName>
    <definedName name="D_ENDA" localSheetId="12">#REF!</definedName>
    <definedName name="D_ENDA" localSheetId="13">#REF!</definedName>
    <definedName name="D_ENDA" localSheetId="14">#REF!</definedName>
    <definedName name="D_ENDA" localSheetId="63">#REF!</definedName>
    <definedName name="D_ENDA" localSheetId="39">#REF!</definedName>
    <definedName name="D_ENDA" localSheetId="31">#REF!</definedName>
    <definedName name="D_ENDA" localSheetId="40">#REF!</definedName>
    <definedName name="D_ENDA" localSheetId="41">#REF!</definedName>
    <definedName name="D_ENDA" localSheetId="42">#REF!</definedName>
    <definedName name="D_ENDA" localSheetId="43">#REF!</definedName>
    <definedName name="D_ENDA" localSheetId="44">#REF!</definedName>
    <definedName name="D_ENDA" localSheetId="45">#REF!</definedName>
    <definedName name="D_ENDA" localSheetId="51">#REF!</definedName>
    <definedName name="D_ENDA" localSheetId="52">#REF!</definedName>
    <definedName name="D_ENDA" localSheetId="54">#REF!</definedName>
    <definedName name="D_ENDA" localSheetId="64">#REF!</definedName>
    <definedName name="D_ENDA" localSheetId="65">#REF!</definedName>
    <definedName name="D_ENDA" localSheetId="66">#REF!</definedName>
    <definedName name="D_ENDA" localSheetId="19">#REF!</definedName>
    <definedName name="D_ENDA" localSheetId="20">#REF!</definedName>
    <definedName name="D_ENDA" localSheetId="0">#REF!</definedName>
    <definedName name="D_ENDA">#REF!</definedName>
    <definedName name="D_G" localSheetId="68">#REF!</definedName>
    <definedName name="D_G" localSheetId="69">#REF!</definedName>
    <definedName name="D_G" localSheetId="70">#REF!</definedName>
    <definedName name="D_G" localSheetId="72">#REF!</definedName>
    <definedName name="D_G" localSheetId="74">#REF!</definedName>
    <definedName name="D_G" localSheetId="75">#REF!</definedName>
    <definedName name="D_G" localSheetId="76">#REF!</definedName>
    <definedName name="D_G" localSheetId="12">#REF!</definedName>
    <definedName name="D_G" localSheetId="13">#REF!</definedName>
    <definedName name="D_G" localSheetId="14">#REF!</definedName>
    <definedName name="D_G" localSheetId="22">#REF!</definedName>
    <definedName name="D_G" localSheetId="23">#REF!</definedName>
    <definedName name="D_G" localSheetId="25">#REF!</definedName>
    <definedName name="D_G" localSheetId="63">#REF!</definedName>
    <definedName name="D_G" localSheetId="39">#REF!</definedName>
    <definedName name="D_G" localSheetId="24">#REF!</definedName>
    <definedName name="D_G" localSheetId="31">#REF!</definedName>
    <definedName name="D_G" localSheetId="32">#REF!</definedName>
    <definedName name="D_G" localSheetId="40">#REF!</definedName>
    <definedName name="D_G" localSheetId="41">#REF!</definedName>
    <definedName name="D_G" localSheetId="42">#REF!</definedName>
    <definedName name="D_G" localSheetId="43">#REF!</definedName>
    <definedName name="D_G" localSheetId="44">#REF!</definedName>
    <definedName name="D_G" localSheetId="45">#REF!</definedName>
    <definedName name="D_G" localSheetId="51">#REF!</definedName>
    <definedName name="D_G" localSheetId="52">#REF!</definedName>
    <definedName name="D_G" localSheetId="54">#REF!</definedName>
    <definedName name="D_G" localSheetId="64">#REF!</definedName>
    <definedName name="D_G" localSheetId="65">#REF!</definedName>
    <definedName name="D_G" localSheetId="19">#REF!</definedName>
    <definedName name="D_G" localSheetId="20">#REF!</definedName>
    <definedName name="D_G" localSheetId="0">#REF!</definedName>
    <definedName name="D_G">#REF!</definedName>
    <definedName name="D_GCB" localSheetId="68">#REF!</definedName>
    <definedName name="D_GCB" localSheetId="69">#REF!</definedName>
    <definedName name="D_GCB" localSheetId="70">#REF!</definedName>
    <definedName name="D_GCB" localSheetId="72">#REF!</definedName>
    <definedName name="D_GCB" localSheetId="74">#REF!</definedName>
    <definedName name="D_GCB" localSheetId="75">#REF!</definedName>
    <definedName name="D_GCB" localSheetId="76">#REF!</definedName>
    <definedName name="D_GCB" localSheetId="12">#REF!</definedName>
    <definedName name="D_GCB" localSheetId="13">#REF!</definedName>
    <definedName name="D_GCB" localSheetId="63">#REF!</definedName>
    <definedName name="D_GCB" localSheetId="39">#REF!</definedName>
    <definedName name="D_GCB" localSheetId="40">#REF!</definedName>
    <definedName name="D_GCB" localSheetId="41">#REF!</definedName>
    <definedName name="D_GCB" localSheetId="42">#REF!</definedName>
    <definedName name="D_GCB" localSheetId="43">#REF!</definedName>
    <definedName name="D_GCB" localSheetId="44">#REF!</definedName>
    <definedName name="D_GCB" localSheetId="45">#REF!</definedName>
    <definedName name="D_GCB" localSheetId="51">#REF!</definedName>
    <definedName name="D_GCB" localSheetId="54">#REF!</definedName>
    <definedName name="D_GCB" localSheetId="64">#REF!</definedName>
    <definedName name="D_GCB" localSheetId="65">#REF!</definedName>
    <definedName name="D_GCB" localSheetId="19">#REF!</definedName>
    <definedName name="D_GCB" localSheetId="20">#REF!</definedName>
    <definedName name="D_GCB" localSheetId="0">#REF!</definedName>
    <definedName name="D_GCB">#REF!</definedName>
    <definedName name="D_GGB" localSheetId="68">#REF!</definedName>
    <definedName name="D_GGB" localSheetId="69">#REF!</definedName>
    <definedName name="D_GGB" localSheetId="70">#REF!</definedName>
    <definedName name="D_GGB" localSheetId="72">#REF!</definedName>
    <definedName name="D_GGB" localSheetId="74">#REF!</definedName>
    <definedName name="D_GGB" localSheetId="75">#REF!</definedName>
    <definedName name="D_GGB" localSheetId="76">#REF!</definedName>
    <definedName name="D_GGB" localSheetId="12">#REF!</definedName>
    <definedName name="D_GGB" localSheetId="13">#REF!</definedName>
    <definedName name="D_GGB" localSheetId="63">#REF!</definedName>
    <definedName name="D_GGB" localSheetId="39">#REF!</definedName>
    <definedName name="D_GGB" localSheetId="40">#REF!</definedName>
    <definedName name="D_GGB" localSheetId="41">#REF!</definedName>
    <definedName name="D_GGB" localSheetId="42">#REF!</definedName>
    <definedName name="D_GGB" localSheetId="43">#REF!</definedName>
    <definedName name="D_GGB" localSheetId="44">#REF!</definedName>
    <definedName name="D_GGB" localSheetId="45">#REF!</definedName>
    <definedName name="D_GGB" localSheetId="51">#REF!</definedName>
    <definedName name="D_GGB" localSheetId="54">#REF!</definedName>
    <definedName name="D_GGB" localSheetId="64">#REF!</definedName>
    <definedName name="D_GGB" localSheetId="65">#REF!</definedName>
    <definedName name="D_GGB" localSheetId="19">#REF!</definedName>
    <definedName name="D_GGB" localSheetId="20">#REF!</definedName>
    <definedName name="D_GGB" localSheetId="0">#REF!</definedName>
    <definedName name="D_GGB">#REF!</definedName>
    <definedName name="D_Ind" localSheetId="68">#REF!</definedName>
    <definedName name="D_Ind" localSheetId="69">#REF!</definedName>
    <definedName name="D_Ind" localSheetId="70">#REF!</definedName>
    <definedName name="D_Ind" localSheetId="72">#REF!</definedName>
    <definedName name="D_Ind" localSheetId="74">#REF!</definedName>
    <definedName name="D_Ind" localSheetId="75">#REF!</definedName>
    <definedName name="D_Ind" localSheetId="76">#REF!</definedName>
    <definedName name="D_Ind" localSheetId="12">#REF!</definedName>
    <definedName name="D_Ind" localSheetId="13">#REF!</definedName>
    <definedName name="D_Ind" localSheetId="22">#REF!</definedName>
    <definedName name="D_Ind" localSheetId="23">#REF!</definedName>
    <definedName name="D_Ind" localSheetId="25">#REF!</definedName>
    <definedName name="D_Ind" localSheetId="63">#REF!</definedName>
    <definedName name="D_Ind" localSheetId="39">#REF!</definedName>
    <definedName name="D_Ind" localSheetId="24">#REF!</definedName>
    <definedName name="D_Ind" localSheetId="31">#REF!</definedName>
    <definedName name="D_Ind" localSheetId="32">#REF!</definedName>
    <definedName name="D_Ind" localSheetId="40">#REF!</definedName>
    <definedName name="D_Ind" localSheetId="41">#REF!</definedName>
    <definedName name="D_Ind" localSheetId="42">#REF!</definedName>
    <definedName name="D_Ind" localSheetId="43">#REF!</definedName>
    <definedName name="D_Ind" localSheetId="44">#REF!</definedName>
    <definedName name="D_Ind" localSheetId="45">#REF!</definedName>
    <definedName name="D_Ind" localSheetId="51">#REF!</definedName>
    <definedName name="D_Ind" localSheetId="52">#REF!</definedName>
    <definedName name="D_Ind" localSheetId="54">#REF!</definedName>
    <definedName name="D_Ind" localSheetId="64">#REF!</definedName>
    <definedName name="D_Ind" localSheetId="65">#REF!</definedName>
    <definedName name="D_Ind" localSheetId="19">#REF!</definedName>
    <definedName name="D_Ind" localSheetId="20">#REF!</definedName>
    <definedName name="D_Ind" localSheetId="0">#REF!</definedName>
    <definedName name="D_Ind">#REF!</definedName>
    <definedName name="D_L" localSheetId="68">#REF!</definedName>
    <definedName name="D_L" localSheetId="69">#REF!</definedName>
    <definedName name="D_L" localSheetId="70">#REF!</definedName>
    <definedName name="D_L" localSheetId="72">#REF!</definedName>
    <definedName name="D_L" localSheetId="74">#REF!</definedName>
    <definedName name="D_L" localSheetId="75">#REF!</definedName>
    <definedName name="D_L" localSheetId="76">#REF!</definedName>
    <definedName name="D_L" localSheetId="12">#REF!</definedName>
    <definedName name="D_L" localSheetId="13">#REF!</definedName>
    <definedName name="D_L" localSheetId="14">#REF!</definedName>
    <definedName name="D_L" localSheetId="22">#REF!</definedName>
    <definedName name="D_L" localSheetId="25">#REF!</definedName>
    <definedName name="D_L" localSheetId="63">#REF!</definedName>
    <definedName name="D_L" localSheetId="39">#REF!</definedName>
    <definedName name="D_L" localSheetId="24">#REF!</definedName>
    <definedName name="D_L" localSheetId="26">#REF!</definedName>
    <definedName name="D_L" localSheetId="32">#REF!</definedName>
    <definedName name="D_L" localSheetId="40">#REF!</definedName>
    <definedName name="D_L" localSheetId="41">#REF!</definedName>
    <definedName name="D_L" localSheetId="42">#REF!</definedName>
    <definedName name="D_L" localSheetId="43">#REF!</definedName>
    <definedName name="D_L" localSheetId="44">#REF!</definedName>
    <definedName name="D_L" localSheetId="45">#REF!</definedName>
    <definedName name="D_L" localSheetId="51">#REF!</definedName>
    <definedName name="D_L" localSheetId="52">#REF!</definedName>
    <definedName name="D_L" localSheetId="54">#REF!</definedName>
    <definedName name="D_L" localSheetId="64">#REF!</definedName>
    <definedName name="D_L" localSheetId="65">#REF!</definedName>
    <definedName name="D_L" localSheetId="19">#REF!</definedName>
    <definedName name="D_L" localSheetId="20">#REF!</definedName>
    <definedName name="D_L" localSheetId="0">#REF!</definedName>
    <definedName name="D_L">#REF!</definedName>
    <definedName name="D_MCV" localSheetId="68">#REF!</definedName>
    <definedName name="D_MCV" localSheetId="69">#REF!</definedName>
    <definedName name="D_MCV" localSheetId="70">#REF!</definedName>
    <definedName name="D_MCV" localSheetId="72">#REF!</definedName>
    <definedName name="D_MCV" localSheetId="74">#REF!</definedName>
    <definedName name="D_MCV" localSheetId="75">#REF!</definedName>
    <definedName name="D_MCV" localSheetId="76">#REF!</definedName>
    <definedName name="D_MCV" localSheetId="12">#REF!</definedName>
    <definedName name="D_MCV" localSheetId="13">#REF!</definedName>
    <definedName name="D_MCV" localSheetId="14">#REF!</definedName>
    <definedName name="D_MCV" localSheetId="63">#REF!</definedName>
    <definedName name="D_MCV" localSheetId="39">#REF!</definedName>
    <definedName name="D_MCV" localSheetId="40">#REF!</definedName>
    <definedName name="D_MCV" localSheetId="41">#REF!</definedName>
    <definedName name="D_MCV" localSheetId="42">#REF!</definedName>
    <definedName name="D_MCV" localSheetId="43">#REF!</definedName>
    <definedName name="D_MCV" localSheetId="44">#REF!</definedName>
    <definedName name="D_MCV" localSheetId="45">#REF!</definedName>
    <definedName name="D_MCV" localSheetId="51">#REF!</definedName>
    <definedName name="D_MCV" localSheetId="54">#REF!</definedName>
    <definedName name="D_MCV" localSheetId="64">#REF!</definedName>
    <definedName name="D_MCV" localSheetId="65">#REF!</definedName>
    <definedName name="D_MCV" localSheetId="19">#REF!</definedName>
    <definedName name="D_MCV" localSheetId="20">#REF!</definedName>
    <definedName name="D_MCV" localSheetId="0">#REF!</definedName>
    <definedName name="D_MCV">#REF!</definedName>
    <definedName name="D_MCV_B" localSheetId="68">#REF!</definedName>
    <definedName name="D_MCV_B" localSheetId="69">#REF!</definedName>
    <definedName name="D_MCV_B" localSheetId="70">#REF!</definedName>
    <definedName name="D_MCV_B" localSheetId="72">#REF!</definedName>
    <definedName name="D_MCV_B" localSheetId="74">#REF!</definedName>
    <definedName name="D_MCV_B" localSheetId="75">#REF!</definedName>
    <definedName name="D_MCV_B" localSheetId="76">#REF!</definedName>
    <definedName name="D_MCV_B" localSheetId="12">#REF!</definedName>
    <definedName name="D_MCV_B" localSheetId="13">#REF!</definedName>
    <definedName name="D_MCV_B" localSheetId="14">#REF!</definedName>
    <definedName name="D_MCV_B" localSheetId="63">#REF!</definedName>
    <definedName name="D_MCV_B" localSheetId="39">#REF!</definedName>
    <definedName name="D_MCV_B" localSheetId="40">#REF!</definedName>
    <definedName name="D_MCV_B" localSheetId="41">#REF!</definedName>
    <definedName name="D_MCV_B" localSheetId="42">#REF!</definedName>
    <definedName name="D_MCV_B" localSheetId="43">#REF!</definedName>
    <definedName name="D_MCV_B" localSheetId="44">#REF!</definedName>
    <definedName name="D_MCV_B" localSheetId="45">#REF!</definedName>
    <definedName name="D_MCV_B" localSheetId="51">#REF!</definedName>
    <definedName name="D_MCV_B" localSheetId="54">#REF!</definedName>
    <definedName name="D_MCV_B" localSheetId="64">#REF!</definedName>
    <definedName name="D_MCV_B" localSheetId="65">#REF!</definedName>
    <definedName name="D_MCV_B" localSheetId="19">#REF!</definedName>
    <definedName name="D_MCV_B" localSheetId="20">#REF!</definedName>
    <definedName name="D_MCV_B" localSheetId="0">#REF!</definedName>
    <definedName name="D_MCV_B">#REF!</definedName>
    <definedName name="D_MCV_D" localSheetId="68">#REF!</definedName>
    <definedName name="D_MCV_D" localSheetId="69">#REF!</definedName>
    <definedName name="D_MCV_D" localSheetId="70">#REF!</definedName>
    <definedName name="D_MCV_D" localSheetId="72">#REF!</definedName>
    <definedName name="D_MCV_D" localSheetId="74">#REF!</definedName>
    <definedName name="D_MCV_D" localSheetId="75">#REF!</definedName>
    <definedName name="D_MCV_D" localSheetId="76">#REF!</definedName>
    <definedName name="D_MCV_D" localSheetId="12">#REF!</definedName>
    <definedName name="D_MCV_D" localSheetId="13">#REF!</definedName>
    <definedName name="D_MCV_D" localSheetId="63">#REF!</definedName>
    <definedName name="D_MCV_D" localSheetId="39">#REF!</definedName>
    <definedName name="D_MCV_D" localSheetId="40">#REF!</definedName>
    <definedName name="D_MCV_D" localSheetId="41">#REF!</definedName>
    <definedName name="D_MCV_D" localSheetId="42">#REF!</definedName>
    <definedName name="D_MCV_D" localSheetId="43">#REF!</definedName>
    <definedName name="D_MCV_D" localSheetId="44">#REF!</definedName>
    <definedName name="D_MCV_D" localSheetId="45">#REF!</definedName>
    <definedName name="D_MCV_D" localSheetId="51">#REF!</definedName>
    <definedName name="D_MCV_D" localSheetId="54">#REF!</definedName>
    <definedName name="D_MCV_D" localSheetId="64">#REF!</definedName>
    <definedName name="D_MCV_D" localSheetId="65">#REF!</definedName>
    <definedName name="D_MCV_D" localSheetId="19">#REF!</definedName>
    <definedName name="D_MCV_D" localSheetId="20">#REF!</definedName>
    <definedName name="D_MCV_D" localSheetId="0">#REF!</definedName>
    <definedName name="D_MCV_D">#REF!</definedName>
    <definedName name="D_MCV_N" localSheetId="68">#REF!</definedName>
    <definedName name="D_MCV_N" localSheetId="69">#REF!</definedName>
    <definedName name="D_MCV_N" localSheetId="70">#REF!</definedName>
    <definedName name="D_MCV_N" localSheetId="72">#REF!</definedName>
    <definedName name="D_MCV_N" localSheetId="74">#REF!</definedName>
    <definedName name="D_MCV_N" localSheetId="75">#REF!</definedName>
    <definedName name="D_MCV_N" localSheetId="76">#REF!</definedName>
    <definedName name="D_MCV_N" localSheetId="12">#REF!</definedName>
    <definedName name="D_MCV_N" localSheetId="13">#REF!</definedName>
    <definedName name="D_MCV_N" localSheetId="63">#REF!</definedName>
    <definedName name="D_MCV_N" localSheetId="39">#REF!</definedName>
    <definedName name="D_MCV_N" localSheetId="40">#REF!</definedName>
    <definedName name="D_MCV_N" localSheetId="41">#REF!</definedName>
    <definedName name="D_MCV_N" localSheetId="42">#REF!</definedName>
    <definedName name="D_MCV_N" localSheetId="43">#REF!</definedName>
    <definedName name="D_MCV_N" localSheetId="44">#REF!</definedName>
    <definedName name="D_MCV_N" localSheetId="45">#REF!</definedName>
    <definedName name="D_MCV_N" localSheetId="51">#REF!</definedName>
    <definedName name="D_MCV_N" localSheetId="54">#REF!</definedName>
    <definedName name="D_MCV_N" localSheetId="64">#REF!</definedName>
    <definedName name="D_MCV_N" localSheetId="65">#REF!</definedName>
    <definedName name="D_MCV_N" localSheetId="19">#REF!</definedName>
    <definedName name="D_MCV_N" localSheetId="20">#REF!</definedName>
    <definedName name="D_MCV_N" localSheetId="0">#REF!</definedName>
    <definedName name="D_MCV_N">#REF!</definedName>
    <definedName name="D_MCV_T" localSheetId="68">#REF!</definedName>
    <definedName name="D_MCV_T" localSheetId="69">#REF!</definedName>
    <definedName name="D_MCV_T" localSheetId="70">#REF!</definedName>
    <definedName name="D_MCV_T" localSheetId="72">#REF!</definedName>
    <definedName name="D_MCV_T" localSheetId="74">#REF!</definedName>
    <definedName name="D_MCV_T" localSheetId="75">#REF!</definedName>
    <definedName name="D_MCV_T" localSheetId="76">#REF!</definedName>
    <definedName name="D_MCV_T" localSheetId="12">#REF!</definedName>
    <definedName name="D_MCV_T" localSheetId="13">#REF!</definedName>
    <definedName name="D_MCV_T" localSheetId="63">#REF!</definedName>
    <definedName name="D_MCV_T" localSheetId="39">#REF!</definedName>
    <definedName name="D_MCV_T" localSheetId="40">#REF!</definedName>
    <definedName name="D_MCV_T" localSheetId="41">#REF!</definedName>
    <definedName name="D_MCV_T" localSheetId="42">#REF!</definedName>
    <definedName name="D_MCV_T" localSheetId="43">#REF!</definedName>
    <definedName name="D_MCV_T" localSheetId="44">#REF!</definedName>
    <definedName name="D_MCV_T" localSheetId="45">#REF!</definedName>
    <definedName name="D_MCV_T" localSheetId="51">#REF!</definedName>
    <definedName name="D_MCV_T" localSheetId="54">#REF!</definedName>
    <definedName name="D_MCV_T" localSheetId="64">#REF!</definedName>
    <definedName name="D_MCV_T" localSheetId="65">#REF!</definedName>
    <definedName name="D_MCV_T" localSheetId="19">#REF!</definedName>
    <definedName name="D_MCV_T" localSheetId="20">#REF!</definedName>
    <definedName name="D_MCV_T" localSheetId="0">#REF!</definedName>
    <definedName name="D_MCV_T">#REF!</definedName>
    <definedName name="D_NGDP" localSheetId="68">#REF!</definedName>
    <definedName name="D_NGDP" localSheetId="69">#REF!</definedName>
    <definedName name="D_NGDP" localSheetId="70">#REF!</definedName>
    <definedName name="D_NGDP" localSheetId="72">#REF!</definedName>
    <definedName name="D_NGDP" localSheetId="74">#REF!</definedName>
    <definedName name="D_NGDP" localSheetId="75">#REF!</definedName>
    <definedName name="D_NGDP" localSheetId="76">#REF!</definedName>
    <definedName name="D_NGDP" localSheetId="12">#REF!</definedName>
    <definedName name="D_NGDP" localSheetId="13">#REF!</definedName>
    <definedName name="D_NGDP" localSheetId="63">#REF!</definedName>
    <definedName name="D_NGDP" localSheetId="39">#REF!</definedName>
    <definedName name="D_NGDP" localSheetId="40">#REF!</definedName>
    <definedName name="D_NGDP" localSheetId="41">#REF!</definedName>
    <definedName name="D_NGDP" localSheetId="42">#REF!</definedName>
    <definedName name="D_NGDP" localSheetId="43">#REF!</definedName>
    <definedName name="D_NGDP" localSheetId="44">#REF!</definedName>
    <definedName name="D_NGDP" localSheetId="45">#REF!</definedName>
    <definedName name="D_NGDP" localSheetId="51">#REF!</definedName>
    <definedName name="D_NGDP" localSheetId="54">#REF!</definedName>
    <definedName name="D_NGDP" localSheetId="64">#REF!</definedName>
    <definedName name="D_NGDP" localSheetId="65">#REF!</definedName>
    <definedName name="D_NGDP" localSheetId="19">#REF!</definedName>
    <definedName name="D_NGDP" localSheetId="20">#REF!</definedName>
    <definedName name="D_NGDP" localSheetId="0">#REF!</definedName>
    <definedName name="D_NGDP">#REF!</definedName>
    <definedName name="D_NGDP_D" localSheetId="68">#REF!</definedName>
    <definedName name="D_NGDP_D" localSheetId="69">#REF!</definedName>
    <definedName name="D_NGDP_D" localSheetId="70">#REF!</definedName>
    <definedName name="D_NGDP_D" localSheetId="72">#REF!</definedName>
    <definedName name="D_NGDP_D" localSheetId="74">#REF!</definedName>
    <definedName name="D_NGDP_D" localSheetId="75">#REF!</definedName>
    <definedName name="D_NGDP_D" localSheetId="76">#REF!</definedName>
    <definedName name="D_NGDP_D" localSheetId="12">#REF!</definedName>
    <definedName name="D_NGDP_D" localSheetId="13">#REF!</definedName>
    <definedName name="D_NGDP_D" localSheetId="63">#REF!</definedName>
    <definedName name="D_NGDP_D" localSheetId="39">#REF!</definedName>
    <definedName name="D_NGDP_D" localSheetId="40">#REF!</definedName>
    <definedName name="D_NGDP_D" localSheetId="41">#REF!</definedName>
    <definedName name="D_NGDP_D" localSheetId="42">#REF!</definedName>
    <definedName name="D_NGDP_D" localSheetId="43">#REF!</definedName>
    <definedName name="D_NGDP_D" localSheetId="44">#REF!</definedName>
    <definedName name="D_NGDP_D" localSheetId="45">#REF!</definedName>
    <definedName name="D_NGDP_D" localSheetId="51">#REF!</definedName>
    <definedName name="D_NGDP_D" localSheetId="54">#REF!</definedName>
    <definedName name="D_NGDP_D" localSheetId="64">#REF!</definedName>
    <definedName name="D_NGDP_D" localSheetId="65">#REF!</definedName>
    <definedName name="D_NGDP_D" localSheetId="19">#REF!</definedName>
    <definedName name="D_NGDP_D" localSheetId="20">#REF!</definedName>
    <definedName name="D_NGDP_D" localSheetId="0">#REF!</definedName>
    <definedName name="D_NGDP_D">#REF!</definedName>
    <definedName name="D_NGDP_DAQ" localSheetId="68">#REF!</definedName>
    <definedName name="D_NGDP_DAQ" localSheetId="69">#REF!</definedName>
    <definedName name="D_NGDP_DAQ" localSheetId="70">#REF!</definedName>
    <definedName name="D_NGDP_DAQ" localSheetId="72">#REF!</definedName>
    <definedName name="D_NGDP_DAQ" localSheetId="74">#REF!</definedName>
    <definedName name="D_NGDP_DAQ" localSheetId="75">#REF!</definedName>
    <definedName name="D_NGDP_DAQ" localSheetId="76">#REF!</definedName>
    <definedName name="D_NGDP_DAQ" localSheetId="12">#REF!</definedName>
    <definedName name="D_NGDP_DAQ" localSheetId="13">#REF!</definedName>
    <definedName name="D_NGDP_DAQ" localSheetId="63">#REF!</definedName>
    <definedName name="D_NGDP_DAQ" localSheetId="39">#REF!</definedName>
    <definedName name="D_NGDP_DAQ" localSheetId="40">#REF!</definedName>
    <definedName name="D_NGDP_DAQ" localSheetId="41">#REF!</definedName>
    <definedName name="D_NGDP_DAQ" localSheetId="42">#REF!</definedName>
    <definedName name="D_NGDP_DAQ" localSheetId="43">#REF!</definedName>
    <definedName name="D_NGDP_DAQ" localSheetId="44">#REF!</definedName>
    <definedName name="D_NGDP_DAQ" localSheetId="45">#REF!</definedName>
    <definedName name="D_NGDP_DAQ" localSheetId="51">#REF!</definedName>
    <definedName name="D_NGDP_DAQ" localSheetId="54">#REF!</definedName>
    <definedName name="D_NGDP_DAQ" localSheetId="64">#REF!</definedName>
    <definedName name="D_NGDP_DAQ" localSheetId="65">#REF!</definedName>
    <definedName name="D_NGDP_DAQ" localSheetId="19">#REF!</definedName>
    <definedName name="D_NGDP_DAQ" localSheetId="20">#REF!</definedName>
    <definedName name="D_NGDP_DAQ" localSheetId="0">#REF!</definedName>
    <definedName name="D_NGDP_DAQ">#REF!</definedName>
    <definedName name="D_NGDP_DQ" localSheetId="68">#REF!</definedName>
    <definedName name="D_NGDP_DQ" localSheetId="69">#REF!</definedName>
    <definedName name="D_NGDP_DQ" localSheetId="70">#REF!</definedName>
    <definedName name="D_NGDP_DQ" localSheetId="72">#REF!</definedName>
    <definedName name="D_NGDP_DQ" localSheetId="74">#REF!</definedName>
    <definedName name="D_NGDP_DQ" localSheetId="75">#REF!</definedName>
    <definedName name="D_NGDP_DQ" localSheetId="76">#REF!</definedName>
    <definedName name="D_NGDP_DQ" localSheetId="12">#REF!</definedName>
    <definedName name="D_NGDP_DQ" localSheetId="13">#REF!</definedName>
    <definedName name="D_NGDP_DQ" localSheetId="63">#REF!</definedName>
    <definedName name="D_NGDP_DQ" localSheetId="39">#REF!</definedName>
    <definedName name="D_NGDP_DQ" localSheetId="40">#REF!</definedName>
    <definedName name="D_NGDP_DQ" localSheetId="41">#REF!</definedName>
    <definedName name="D_NGDP_DQ" localSheetId="42">#REF!</definedName>
    <definedName name="D_NGDP_DQ" localSheetId="43">#REF!</definedName>
    <definedName name="D_NGDP_DQ" localSheetId="44">#REF!</definedName>
    <definedName name="D_NGDP_DQ" localSheetId="45">#REF!</definedName>
    <definedName name="D_NGDP_DQ" localSheetId="51">#REF!</definedName>
    <definedName name="D_NGDP_DQ" localSheetId="54">#REF!</definedName>
    <definedName name="D_NGDP_DQ" localSheetId="64">#REF!</definedName>
    <definedName name="D_NGDP_DQ" localSheetId="65">#REF!</definedName>
    <definedName name="D_NGDP_DQ" localSheetId="19">#REF!</definedName>
    <definedName name="D_NGDP_DQ" localSheetId="20">#REF!</definedName>
    <definedName name="D_NGDP_DQ" localSheetId="0">#REF!</definedName>
    <definedName name="D_NGDP_DQ">#REF!</definedName>
    <definedName name="D_NGDP_RG" localSheetId="68">#REF!</definedName>
    <definedName name="D_NGDP_RG" localSheetId="69">#REF!</definedName>
    <definedName name="D_NGDP_RG" localSheetId="70">#REF!</definedName>
    <definedName name="D_NGDP_RG" localSheetId="72">#REF!</definedName>
    <definedName name="D_NGDP_RG" localSheetId="74">#REF!</definedName>
    <definedName name="D_NGDP_RG" localSheetId="75">#REF!</definedName>
    <definedName name="D_NGDP_RG" localSheetId="76">#REF!</definedName>
    <definedName name="D_NGDP_RG" localSheetId="12">#REF!</definedName>
    <definedName name="D_NGDP_RG" localSheetId="13">#REF!</definedName>
    <definedName name="D_NGDP_RG" localSheetId="63">#REF!</definedName>
    <definedName name="D_NGDP_RG" localSheetId="39">#REF!</definedName>
    <definedName name="D_NGDP_RG" localSheetId="40">#REF!</definedName>
    <definedName name="D_NGDP_RG" localSheetId="41">#REF!</definedName>
    <definedName name="D_NGDP_RG" localSheetId="42">#REF!</definedName>
    <definedName name="D_NGDP_RG" localSheetId="43">#REF!</definedName>
    <definedName name="D_NGDP_RG" localSheetId="44">#REF!</definedName>
    <definedName name="D_NGDP_RG" localSheetId="45">#REF!</definedName>
    <definedName name="D_NGDP_RG" localSheetId="51">#REF!</definedName>
    <definedName name="D_NGDP_RG" localSheetId="54">#REF!</definedName>
    <definedName name="D_NGDP_RG" localSheetId="64">#REF!</definedName>
    <definedName name="D_NGDP_RG" localSheetId="65">#REF!</definedName>
    <definedName name="D_NGDP_RG" localSheetId="19">#REF!</definedName>
    <definedName name="D_NGDP_RG" localSheetId="20">#REF!</definedName>
    <definedName name="D_NGDP_RG" localSheetId="0">#REF!</definedName>
    <definedName name="D_NGDP_RG">#REF!</definedName>
    <definedName name="D_NGDP_RGAQ" localSheetId="68">#REF!</definedName>
    <definedName name="D_NGDP_RGAQ" localSheetId="69">#REF!</definedName>
    <definedName name="D_NGDP_RGAQ" localSheetId="70">#REF!</definedName>
    <definedName name="D_NGDP_RGAQ" localSheetId="72">#REF!</definedName>
    <definedName name="D_NGDP_RGAQ" localSheetId="74">#REF!</definedName>
    <definedName name="D_NGDP_RGAQ" localSheetId="75">#REF!</definedName>
    <definedName name="D_NGDP_RGAQ" localSheetId="76">#REF!</definedName>
    <definedName name="D_NGDP_RGAQ" localSheetId="12">#REF!</definedName>
    <definedName name="D_NGDP_RGAQ" localSheetId="13">#REF!</definedName>
    <definedName name="D_NGDP_RGAQ" localSheetId="63">#REF!</definedName>
    <definedName name="D_NGDP_RGAQ" localSheetId="39">#REF!</definedName>
    <definedName name="D_NGDP_RGAQ" localSheetId="40">#REF!</definedName>
    <definedName name="D_NGDP_RGAQ" localSheetId="41">#REF!</definedName>
    <definedName name="D_NGDP_RGAQ" localSheetId="42">#REF!</definedName>
    <definedName name="D_NGDP_RGAQ" localSheetId="43">#REF!</definedName>
    <definedName name="D_NGDP_RGAQ" localSheetId="44">#REF!</definedName>
    <definedName name="D_NGDP_RGAQ" localSheetId="45">#REF!</definedName>
    <definedName name="D_NGDP_RGAQ" localSheetId="51">#REF!</definedName>
    <definedName name="D_NGDP_RGAQ" localSheetId="54">#REF!</definedName>
    <definedName name="D_NGDP_RGAQ" localSheetId="64">#REF!</definedName>
    <definedName name="D_NGDP_RGAQ" localSheetId="65">#REF!</definedName>
    <definedName name="D_NGDP_RGAQ" localSheetId="19">#REF!</definedName>
    <definedName name="D_NGDP_RGAQ" localSheetId="20">#REF!</definedName>
    <definedName name="D_NGDP_RGAQ" localSheetId="0">#REF!</definedName>
    <definedName name="D_NGDP_RGAQ">#REF!</definedName>
    <definedName name="D_NGDP_RGQ" localSheetId="68">#REF!</definedName>
    <definedName name="D_NGDP_RGQ" localSheetId="69">#REF!</definedName>
    <definedName name="D_NGDP_RGQ" localSheetId="70">#REF!</definedName>
    <definedName name="D_NGDP_RGQ" localSheetId="72">#REF!</definedName>
    <definedName name="D_NGDP_RGQ" localSheetId="74">#REF!</definedName>
    <definedName name="D_NGDP_RGQ" localSheetId="75">#REF!</definedName>
    <definedName name="D_NGDP_RGQ" localSheetId="76">#REF!</definedName>
    <definedName name="D_NGDP_RGQ" localSheetId="12">#REF!</definedName>
    <definedName name="D_NGDP_RGQ" localSheetId="13">#REF!</definedName>
    <definedName name="D_NGDP_RGQ" localSheetId="63">#REF!</definedName>
    <definedName name="D_NGDP_RGQ" localSheetId="39">#REF!</definedName>
    <definedName name="D_NGDP_RGQ" localSheetId="40">#REF!</definedName>
    <definedName name="D_NGDP_RGQ" localSheetId="41">#REF!</definedName>
    <definedName name="D_NGDP_RGQ" localSheetId="42">#REF!</definedName>
    <definedName name="D_NGDP_RGQ" localSheetId="43">#REF!</definedName>
    <definedName name="D_NGDP_RGQ" localSheetId="44">#REF!</definedName>
    <definedName name="D_NGDP_RGQ" localSheetId="45">#REF!</definedName>
    <definedName name="D_NGDP_RGQ" localSheetId="51">#REF!</definedName>
    <definedName name="D_NGDP_RGQ" localSheetId="54">#REF!</definedName>
    <definedName name="D_NGDP_RGQ" localSheetId="64">#REF!</definedName>
    <definedName name="D_NGDP_RGQ" localSheetId="65">#REF!</definedName>
    <definedName name="D_NGDP_RGQ" localSheetId="19">#REF!</definedName>
    <definedName name="D_NGDP_RGQ" localSheetId="20">#REF!</definedName>
    <definedName name="D_NGDP_RGQ" localSheetId="0">#REF!</definedName>
    <definedName name="D_NGDP_RGQ">#REF!</definedName>
    <definedName name="D_NGDPD" localSheetId="68">#REF!</definedName>
    <definedName name="D_NGDPD" localSheetId="69">#REF!</definedName>
    <definedName name="D_NGDPD" localSheetId="70">#REF!</definedName>
    <definedName name="D_NGDPD" localSheetId="72">#REF!</definedName>
    <definedName name="D_NGDPD" localSheetId="74">#REF!</definedName>
    <definedName name="D_NGDPD" localSheetId="75">#REF!</definedName>
    <definedName name="D_NGDPD" localSheetId="76">#REF!</definedName>
    <definedName name="D_NGDPD" localSheetId="12">#REF!</definedName>
    <definedName name="D_NGDPD" localSheetId="13">#REF!</definedName>
    <definedName name="D_NGDPD" localSheetId="63">#REF!</definedName>
    <definedName name="D_NGDPD" localSheetId="39">#REF!</definedName>
    <definedName name="D_NGDPD" localSheetId="40">#REF!</definedName>
    <definedName name="D_NGDPD" localSheetId="41">#REF!</definedName>
    <definedName name="D_NGDPD" localSheetId="42">#REF!</definedName>
    <definedName name="D_NGDPD" localSheetId="43">#REF!</definedName>
    <definedName name="D_NGDPD" localSheetId="44">#REF!</definedName>
    <definedName name="D_NGDPD" localSheetId="45">#REF!</definedName>
    <definedName name="D_NGDPD" localSheetId="51">#REF!</definedName>
    <definedName name="D_NGDPD" localSheetId="54">#REF!</definedName>
    <definedName name="D_NGDPD" localSheetId="64">#REF!</definedName>
    <definedName name="D_NGDPD" localSheetId="65">#REF!</definedName>
    <definedName name="D_NGDPD" localSheetId="19">#REF!</definedName>
    <definedName name="D_NGDPD" localSheetId="20">#REF!</definedName>
    <definedName name="D_NGDPD" localSheetId="0">#REF!</definedName>
    <definedName name="D_NGDPD">#REF!</definedName>
    <definedName name="D_NGDPDPC" localSheetId="68">#REF!</definedName>
    <definedName name="D_NGDPDPC" localSheetId="69">#REF!</definedName>
    <definedName name="D_NGDPDPC" localSheetId="70">#REF!</definedName>
    <definedName name="D_NGDPDPC" localSheetId="72">#REF!</definedName>
    <definedName name="D_NGDPDPC" localSheetId="74">#REF!</definedName>
    <definedName name="D_NGDPDPC" localSheetId="75">#REF!</definedName>
    <definedName name="D_NGDPDPC" localSheetId="76">#REF!</definedName>
    <definedName name="D_NGDPDPC" localSheetId="12">#REF!</definedName>
    <definedName name="D_NGDPDPC" localSheetId="13">#REF!</definedName>
    <definedName name="D_NGDPDPC" localSheetId="63">#REF!</definedName>
    <definedName name="D_NGDPDPC" localSheetId="39">#REF!</definedName>
    <definedName name="D_NGDPDPC" localSheetId="40">#REF!</definedName>
    <definedName name="D_NGDPDPC" localSheetId="41">#REF!</definedName>
    <definedName name="D_NGDPDPC" localSheetId="42">#REF!</definedName>
    <definedName name="D_NGDPDPC" localSheetId="43">#REF!</definedName>
    <definedName name="D_NGDPDPC" localSheetId="44">#REF!</definedName>
    <definedName name="D_NGDPDPC" localSheetId="45">#REF!</definedName>
    <definedName name="D_NGDPDPC" localSheetId="51">#REF!</definedName>
    <definedName name="D_NGDPDPC" localSheetId="54">#REF!</definedName>
    <definedName name="D_NGDPDPC" localSheetId="64">#REF!</definedName>
    <definedName name="D_NGDPDPC" localSheetId="65">#REF!</definedName>
    <definedName name="D_NGDPDPC" localSheetId="19">#REF!</definedName>
    <definedName name="D_NGDPDPC" localSheetId="20">#REF!</definedName>
    <definedName name="D_NGDPDPC" localSheetId="0">#REF!</definedName>
    <definedName name="D_NGDPDPC">#REF!</definedName>
    <definedName name="D_NGS" localSheetId="68">#REF!</definedName>
    <definedName name="D_NGS" localSheetId="69">#REF!</definedName>
    <definedName name="D_NGS" localSheetId="70">#REF!</definedName>
    <definedName name="D_NGS" localSheetId="72">#REF!</definedName>
    <definedName name="D_NGS" localSheetId="74">#REF!</definedName>
    <definedName name="D_NGS" localSheetId="75">#REF!</definedName>
    <definedName name="D_NGS" localSheetId="76">#REF!</definedName>
    <definedName name="D_NGS" localSheetId="12">#REF!</definedName>
    <definedName name="D_NGS" localSheetId="13">#REF!</definedName>
    <definedName name="D_NGS" localSheetId="63">#REF!</definedName>
    <definedName name="D_NGS" localSheetId="39">#REF!</definedName>
    <definedName name="D_NGS" localSheetId="40">#REF!</definedName>
    <definedName name="D_NGS" localSheetId="41">#REF!</definedName>
    <definedName name="D_NGS" localSheetId="42">#REF!</definedName>
    <definedName name="D_NGS" localSheetId="43">#REF!</definedName>
    <definedName name="D_NGS" localSheetId="44">#REF!</definedName>
    <definedName name="D_NGS" localSheetId="45">#REF!</definedName>
    <definedName name="D_NGS" localSheetId="51">#REF!</definedName>
    <definedName name="D_NGS" localSheetId="54">#REF!</definedName>
    <definedName name="D_NGS" localSheetId="64">#REF!</definedName>
    <definedName name="D_NGS" localSheetId="65">#REF!</definedName>
    <definedName name="D_NGS" localSheetId="19">#REF!</definedName>
    <definedName name="D_NGS" localSheetId="20">#REF!</definedName>
    <definedName name="D_NGS" localSheetId="0">#REF!</definedName>
    <definedName name="D_NGS">#REF!</definedName>
    <definedName name="D_NMG_R" localSheetId="68">#REF!</definedName>
    <definedName name="D_NMG_R" localSheetId="69">#REF!</definedName>
    <definedName name="D_NMG_R" localSheetId="70">#REF!</definedName>
    <definedName name="D_NMG_R" localSheetId="72">#REF!</definedName>
    <definedName name="D_NMG_R" localSheetId="74">#REF!</definedName>
    <definedName name="D_NMG_R" localSheetId="75">#REF!</definedName>
    <definedName name="D_NMG_R" localSheetId="76">#REF!</definedName>
    <definedName name="D_NMG_R" localSheetId="12">#REF!</definedName>
    <definedName name="D_NMG_R" localSheetId="13">#REF!</definedName>
    <definedName name="D_NMG_R" localSheetId="63">#REF!</definedName>
    <definedName name="D_NMG_R" localSheetId="39">#REF!</definedName>
    <definedName name="D_NMG_R" localSheetId="40">#REF!</definedName>
    <definedName name="D_NMG_R" localSheetId="41">#REF!</definedName>
    <definedName name="D_NMG_R" localSheetId="42">#REF!</definedName>
    <definedName name="D_NMG_R" localSheetId="43">#REF!</definedName>
    <definedName name="D_NMG_R" localSheetId="44">#REF!</definedName>
    <definedName name="D_NMG_R" localSheetId="45">#REF!</definedName>
    <definedName name="D_NMG_R" localSheetId="51">#REF!</definedName>
    <definedName name="D_NMG_R" localSheetId="54">#REF!</definedName>
    <definedName name="D_NMG_R" localSheetId="64">#REF!</definedName>
    <definedName name="D_NMG_R" localSheetId="65">#REF!</definedName>
    <definedName name="D_NMG_R" localSheetId="19">#REF!</definedName>
    <definedName name="D_NMG_R" localSheetId="20">#REF!</definedName>
    <definedName name="D_NMG_R" localSheetId="0">#REF!</definedName>
    <definedName name="D_NMG_R">#REF!</definedName>
    <definedName name="D_NSDGDP" localSheetId="68">#REF!</definedName>
    <definedName name="D_NSDGDP" localSheetId="69">#REF!</definedName>
    <definedName name="D_NSDGDP" localSheetId="70">#REF!</definedName>
    <definedName name="D_NSDGDP" localSheetId="72">#REF!</definedName>
    <definedName name="D_NSDGDP" localSheetId="74">#REF!</definedName>
    <definedName name="D_NSDGDP" localSheetId="75">#REF!</definedName>
    <definedName name="D_NSDGDP" localSheetId="76">#REF!</definedName>
    <definedName name="D_NSDGDP" localSheetId="12">#REF!</definedName>
    <definedName name="D_NSDGDP" localSheetId="13">#REF!</definedName>
    <definedName name="D_NSDGDP" localSheetId="63">#REF!</definedName>
    <definedName name="D_NSDGDP" localSheetId="39">#REF!</definedName>
    <definedName name="D_NSDGDP" localSheetId="40">#REF!</definedName>
    <definedName name="D_NSDGDP" localSheetId="41">#REF!</definedName>
    <definedName name="D_NSDGDP" localSheetId="42">#REF!</definedName>
    <definedName name="D_NSDGDP" localSheetId="43">#REF!</definedName>
    <definedName name="D_NSDGDP" localSheetId="44">#REF!</definedName>
    <definedName name="D_NSDGDP" localSheetId="45">#REF!</definedName>
    <definedName name="D_NSDGDP" localSheetId="51">#REF!</definedName>
    <definedName name="D_NSDGDP" localSheetId="54">#REF!</definedName>
    <definedName name="D_NSDGDP" localSheetId="64">#REF!</definedName>
    <definedName name="D_NSDGDP" localSheetId="65">#REF!</definedName>
    <definedName name="D_NSDGDP" localSheetId="19">#REF!</definedName>
    <definedName name="D_NSDGDP" localSheetId="20">#REF!</definedName>
    <definedName name="D_NSDGDP" localSheetId="0">#REF!</definedName>
    <definedName name="D_NSDGDP">#REF!</definedName>
    <definedName name="D_NSDGDP_R" localSheetId="68">#REF!</definedName>
    <definedName name="D_NSDGDP_R" localSheetId="69">#REF!</definedName>
    <definedName name="D_NSDGDP_R" localSheetId="70">#REF!</definedName>
    <definedName name="D_NSDGDP_R" localSheetId="72">#REF!</definedName>
    <definedName name="D_NSDGDP_R" localSheetId="74">#REF!</definedName>
    <definedName name="D_NSDGDP_R" localSheetId="75">#REF!</definedName>
    <definedName name="D_NSDGDP_R" localSheetId="76">#REF!</definedName>
    <definedName name="D_NSDGDP_R" localSheetId="12">#REF!</definedName>
    <definedName name="D_NSDGDP_R" localSheetId="13">#REF!</definedName>
    <definedName name="D_NSDGDP_R" localSheetId="63">#REF!</definedName>
    <definedName name="D_NSDGDP_R" localSheetId="39">#REF!</definedName>
    <definedName name="D_NSDGDP_R" localSheetId="40">#REF!</definedName>
    <definedName name="D_NSDGDP_R" localSheetId="41">#REF!</definedName>
    <definedName name="D_NSDGDP_R" localSheetId="42">#REF!</definedName>
    <definedName name="D_NSDGDP_R" localSheetId="43">#REF!</definedName>
    <definedName name="D_NSDGDP_R" localSheetId="44">#REF!</definedName>
    <definedName name="D_NSDGDP_R" localSheetId="45">#REF!</definedName>
    <definedName name="D_NSDGDP_R" localSheetId="51">#REF!</definedName>
    <definedName name="D_NSDGDP_R" localSheetId="54">#REF!</definedName>
    <definedName name="D_NSDGDP_R" localSheetId="64">#REF!</definedName>
    <definedName name="D_NSDGDP_R" localSheetId="65">#REF!</definedName>
    <definedName name="D_NSDGDP_R" localSheetId="19">#REF!</definedName>
    <definedName name="D_NSDGDP_R" localSheetId="20">#REF!</definedName>
    <definedName name="D_NSDGDP_R" localSheetId="0">#REF!</definedName>
    <definedName name="D_NSDGDP_R">#REF!</definedName>
    <definedName name="D_NTDD_RG" localSheetId="68">#REF!</definedName>
    <definedName name="D_NTDD_RG" localSheetId="69">#REF!</definedName>
    <definedName name="D_NTDD_RG" localSheetId="70">#REF!</definedName>
    <definedName name="D_NTDD_RG" localSheetId="72">#REF!</definedName>
    <definedName name="D_NTDD_RG" localSheetId="74">#REF!</definedName>
    <definedName name="D_NTDD_RG" localSheetId="75">#REF!</definedName>
    <definedName name="D_NTDD_RG" localSheetId="76">#REF!</definedName>
    <definedName name="D_NTDD_RG" localSheetId="12">#REF!</definedName>
    <definedName name="D_NTDD_RG" localSheetId="13">#REF!</definedName>
    <definedName name="D_NTDD_RG" localSheetId="63">#REF!</definedName>
    <definedName name="D_NTDD_RG" localSheetId="39">#REF!</definedName>
    <definedName name="D_NTDD_RG" localSheetId="40">#REF!</definedName>
    <definedName name="D_NTDD_RG" localSheetId="41">#REF!</definedName>
    <definedName name="D_NTDD_RG" localSheetId="42">#REF!</definedName>
    <definedName name="D_NTDD_RG" localSheetId="43">#REF!</definedName>
    <definedName name="D_NTDD_RG" localSheetId="44">#REF!</definedName>
    <definedName name="D_NTDD_RG" localSheetId="45">#REF!</definedName>
    <definedName name="D_NTDD_RG" localSheetId="51">#REF!</definedName>
    <definedName name="D_NTDD_RG" localSheetId="54">#REF!</definedName>
    <definedName name="D_NTDD_RG" localSheetId="64">#REF!</definedName>
    <definedName name="D_NTDD_RG" localSheetId="65">#REF!</definedName>
    <definedName name="D_NTDD_RG" localSheetId="19">#REF!</definedName>
    <definedName name="D_NTDD_RG" localSheetId="20">#REF!</definedName>
    <definedName name="D_NTDD_RG" localSheetId="0">#REF!</definedName>
    <definedName name="D_NTDD_RG">#REF!</definedName>
    <definedName name="D_NTDD_RGAQ" localSheetId="68">#REF!</definedName>
    <definedName name="D_NTDD_RGAQ" localSheetId="69">#REF!</definedName>
    <definedName name="D_NTDD_RGAQ" localSheetId="70">#REF!</definedName>
    <definedName name="D_NTDD_RGAQ" localSheetId="72">#REF!</definedName>
    <definedName name="D_NTDD_RGAQ" localSheetId="74">#REF!</definedName>
    <definedName name="D_NTDD_RGAQ" localSheetId="75">#REF!</definedName>
    <definedName name="D_NTDD_RGAQ" localSheetId="76">#REF!</definedName>
    <definedName name="D_NTDD_RGAQ" localSheetId="12">#REF!</definedName>
    <definedName name="D_NTDD_RGAQ" localSheetId="13">#REF!</definedName>
    <definedName name="D_NTDD_RGAQ" localSheetId="63">#REF!</definedName>
    <definedName name="D_NTDD_RGAQ" localSheetId="39">#REF!</definedName>
    <definedName name="D_NTDD_RGAQ" localSheetId="40">#REF!</definedName>
    <definedName name="D_NTDD_RGAQ" localSheetId="41">#REF!</definedName>
    <definedName name="D_NTDD_RGAQ" localSheetId="42">#REF!</definedName>
    <definedName name="D_NTDD_RGAQ" localSheetId="43">#REF!</definedName>
    <definedName name="D_NTDD_RGAQ" localSheetId="44">#REF!</definedName>
    <definedName name="D_NTDD_RGAQ" localSheetId="45">#REF!</definedName>
    <definedName name="D_NTDD_RGAQ" localSheetId="51">#REF!</definedName>
    <definedName name="D_NTDD_RGAQ" localSheetId="54">#REF!</definedName>
    <definedName name="D_NTDD_RGAQ" localSheetId="64">#REF!</definedName>
    <definedName name="D_NTDD_RGAQ" localSheetId="65">#REF!</definedName>
    <definedName name="D_NTDD_RGAQ" localSheetId="19">#REF!</definedName>
    <definedName name="D_NTDD_RGAQ" localSheetId="20">#REF!</definedName>
    <definedName name="D_NTDD_RGAQ" localSheetId="0">#REF!</definedName>
    <definedName name="D_NTDD_RGAQ">#REF!</definedName>
    <definedName name="D_NTDD_RGQ" localSheetId="68">#REF!</definedName>
    <definedName name="D_NTDD_RGQ" localSheetId="69">#REF!</definedName>
    <definedName name="D_NTDD_RGQ" localSheetId="70">#REF!</definedName>
    <definedName name="D_NTDD_RGQ" localSheetId="72">#REF!</definedName>
    <definedName name="D_NTDD_RGQ" localSheetId="74">#REF!</definedName>
    <definedName name="D_NTDD_RGQ" localSheetId="75">#REF!</definedName>
    <definedName name="D_NTDD_RGQ" localSheetId="76">#REF!</definedName>
    <definedName name="D_NTDD_RGQ" localSheetId="12">#REF!</definedName>
    <definedName name="D_NTDD_RGQ" localSheetId="13">#REF!</definedName>
    <definedName name="D_NTDD_RGQ" localSheetId="63">#REF!</definedName>
    <definedName name="D_NTDD_RGQ" localSheetId="39">#REF!</definedName>
    <definedName name="D_NTDD_RGQ" localSheetId="40">#REF!</definedName>
    <definedName name="D_NTDD_RGQ" localSheetId="41">#REF!</definedName>
    <definedName name="D_NTDD_RGQ" localSheetId="42">#REF!</definedName>
    <definedName name="D_NTDD_RGQ" localSheetId="43">#REF!</definedName>
    <definedName name="D_NTDD_RGQ" localSheetId="44">#REF!</definedName>
    <definedName name="D_NTDD_RGQ" localSheetId="45">#REF!</definedName>
    <definedName name="D_NTDD_RGQ" localSheetId="51">#REF!</definedName>
    <definedName name="D_NTDD_RGQ" localSheetId="54">#REF!</definedName>
    <definedName name="D_NTDD_RGQ" localSheetId="64">#REF!</definedName>
    <definedName name="D_NTDD_RGQ" localSheetId="65">#REF!</definedName>
    <definedName name="D_NTDD_RGQ" localSheetId="19">#REF!</definedName>
    <definedName name="D_NTDD_RGQ" localSheetId="20">#REF!</definedName>
    <definedName name="D_NTDD_RGQ" localSheetId="0">#REF!</definedName>
    <definedName name="D_NTDD_RGQ">#REF!</definedName>
    <definedName name="D_NXG_R" localSheetId="68">#REF!</definedName>
    <definedName name="D_NXG_R" localSheetId="69">#REF!</definedName>
    <definedName name="D_NXG_R" localSheetId="70">#REF!</definedName>
    <definedName name="D_NXG_R" localSheetId="72">#REF!</definedName>
    <definedName name="D_NXG_R" localSheetId="74">#REF!</definedName>
    <definedName name="D_NXG_R" localSheetId="75">#REF!</definedName>
    <definedName name="D_NXG_R" localSheetId="76">#REF!</definedName>
    <definedName name="D_NXG_R" localSheetId="12">#REF!</definedName>
    <definedName name="D_NXG_R" localSheetId="13">#REF!</definedName>
    <definedName name="D_NXG_R" localSheetId="63">#REF!</definedName>
    <definedName name="D_NXG_R" localSheetId="39">#REF!</definedName>
    <definedName name="D_NXG_R" localSheetId="40">#REF!</definedName>
    <definedName name="D_NXG_R" localSheetId="41">#REF!</definedName>
    <definedName name="D_NXG_R" localSheetId="42">#REF!</definedName>
    <definedName name="D_NXG_R" localSheetId="43">#REF!</definedName>
    <definedName name="D_NXG_R" localSheetId="44">#REF!</definedName>
    <definedName name="D_NXG_R" localSheetId="45">#REF!</definedName>
    <definedName name="D_NXG_R" localSheetId="51">#REF!</definedName>
    <definedName name="D_NXG_R" localSheetId="54">#REF!</definedName>
    <definedName name="D_NXG_R" localSheetId="64">#REF!</definedName>
    <definedName name="D_NXG_R" localSheetId="65">#REF!</definedName>
    <definedName name="D_NXG_R" localSheetId="19">#REF!</definedName>
    <definedName name="D_NXG_R" localSheetId="20">#REF!</definedName>
    <definedName name="D_NXG_R" localSheetId="0">#REF!</definedName>
    <definedName name="D_NXG_R">#REF!</definedName>
    <definedName name="D_O" localSheetId="68">#REF!</definedName>
    <definedName name="D_O" localSheetId="69">#REF!</definedName>
    <definedName name="D_O" localSheetId="70">#REF!</definedName>
    <definedName name="D_O" localSheetId="72">#REF!</definedName>
    <definedName name="D_O" localSheetId="74">#REF!</definedName>
    <definedName name="D_O" localSheetId="75">#REF!</definedName>
    <definedName name="D_O" localSheetId="76">#REF!</definedName>
    <definedName name="D_O" localSheetId="12">#REF!</definedName>
    <definedName name="D_O" localSheetId="13">#REF!</definedName>
    <definedName name="D_O" localSheetId="14">#REF!</definedName>
    <definedName name="D_O" localSheetId="22">#REF!</definedName>
    <definedName name="D_O" localSheetId="25">#REF!</definedName>
    <definedName name="D_O" localSheetId="63">#REF!</definedName>
    <definedName name="D_O" localSheetId="39">#REF!</definedName>
    <definedName name="D_O" localSheetId="24">#REF!</definedName>
    <definedName name="D_O" localSheetId="26">#REF!</definedName>
    <definedName name="D_O" localSheetId="32">#REF!</definedName>
    <definedName name="D_O" localSheetId="40">#REF!</definedName>
    <definedName name="D_O" localSheetId="41">#REF!</definedName>
    <definedName name="D_O" localSheetId="42">#REF!</definedName>
    <definedName name="D_O" localSheetId="43">#REF!</definedName>
    <definedName name="D_O" localSheetId="44">#REF!</definedName>
    <definedName name="D_O" localSheetId="45">#REF!</definedName>
    <definedName name="D_O" localSheetId="51">#REF!</definedName>
    <definedName name="D_O" localSheetId="52">#REF!</definedName>
    <definedName name="D_O" localSheetId="54">#REF!</definedName>
    <definedName name="D_O" localSheetId="64">#REF!</definedName>
    <definedName name="D_O" localSheetId="65">#REF!</definedName>
    <definedName name="D_O" localSheetId="19">#REF!</definedName>
    <definedName name="D_O" localSheetId="20">#REF!</definedName>
    <definedName name="D_O" localSheetId="0">#REF!</definedName>
    <definedName name="D_O">#REF!</definedName>
    <definedName name="D_OTB" localSheetId="68">#REF!</definedName>
    <definedName name="D_OTB" localSheetId="69">#REF!</definedName>
    <definedName name="D_OTB" localSheetId="70">#REF!</definedName>
    <definedName name="D_OTB" localSheetId="72">#REF!</definedName>
    <definedName name="D_OTB" localSheetId="74">#REF!</definedName>
    <definedName name="D_OTB" localSheetId="75">#REF!</definedName>
    <definedName name="D_OTB" localSheetId="76">#REF!</definedName>
    <definedName name="D_OTB" localSheetId="12">#REF!</definedName>
    <definedName name="D_OTB" localSheetId="13">#REF!</definedName>
    <definedName name="D_OTB" localSheetId="14">#REF!</definedName>
    <definedName name="D_OTB" localSheetId="63">#REF!</definedName>
    <definedName name="D_OTB" localSheetId="39">#REF!</definedName>
    <definedName name="D_OTB" localSheetId="40">#REF!</definedName>
    <definedName name="D_OTB" localSheetId="41">#REF!</definedName>
    <definedName name="D_OTB" localSheetId="42">#REF!</definedName>
    <definedName name="D_OTB" localSheetId="43">#REF!</definedName>
    <definedName name="D_OTB" localSheetId="44">#REF!</definedName>
    <definedName name="D_OTB" localSheetId="45">#REF!</definedName>
    <definedName name="D_OTB" localSheetId="51">#REF!</definedName>
    <definedName name="D_OTB" localSheetId="54">#REF!</definedName>
    <definedName name="D_OTB" localSheetId="64">#REF!</definedName>
    <definedName name="D_OTB" localSheetId="65">#REF!</definedName>
    <definedName name="D_OTB" localSheetId="19">#REF!</definedName>
    <definedName name="D_OTB" localSheetId="20">#REF!</definedName>
    <definedName name="D_OTB" localSheetId="0">#REF!</definedName>
    <definedName name="D_OTB">#REF!</definedName>
    <definedName name="D_P" localSheetId="68">#REF!</definedName>
    <definedName name="D_P" localSheetId="69">#REF!</definedName>
    <definedName name="D_P" localSheetId="70">#REF!</definedName>
    <definedName name="D_P" localSheetId="72">#REF!</definedName>
    <definedName name="D_P" localSheetId="74">#REF!</definedName>
    <definedName name="D_P" localSheetId="75">#REF!</definedName>
    <definedName name="D_P" localSheetId="76">#REF!</definedName>
    <definedName name="D_P" localSheetId="12">#REF!</definedName>
    <definedName name="D_P" localSheetId="13">#REF!</definedName>
    <definedName name="D_P" localSheetId="14">#REF!</definedName>
    <definedName name="D_P" localSheetId="63">#REF!</definedName>
    <definedName name="D_P" localSheetId="39">#REF!</definedName>
    <definedName name="D_P" localSheetId="40">#REF!</definedName>
    <definedName name="D_P" localSheetId="41">#REF!</definedName>
    <definedName name="D_P" localSheetId="42">#REF!</definedName>
    <definedName name="D_P" localSheetId="43">#REF!</definedName>
    <definedName name="D_P" localSheetId="44">#REF!</definedName>
    <definedName name="D_P" localSheetId="45">#REF!</definedName>
    <definedName name="D_P" localSheetId="51">#REF!</definedName>
    <definedName name="D_P" localSheetId="54">#REF!</definedName>
    <definedName name="D_P" localSheetId="64">#REF!</definedName>
    <definedName name="D_P" localSheetId="65">#REF!</definedName>
    <definedName name="D_P" localSheetId="19">#REF!</definedName>
    <definedName name="D_P" localSheetId="20">#REF!</definedName>
    <definedName name="D_P" localSheetId="0">#REF!</definedName>
    <definedName name="D_P">#REF!</definedName>
    <definedName name="D_PCPI" localSheetId="68">#REF!</definedName>
    <definedName name="D_PCPI" localSheetId="69">#REF!</definedName>
    <definedName name="D_PCPI" localSheetId="70">#REF!</definedName>
    <definedName name="D_PCPI" localSheetId="72">#REF!</definedName>
    <definedName name="D_PCPI" localSheetId="74">#REF!</definedName>
    <definedName name="D_PCPI" localSheetId="75">#REF!</definedName>
    <definedName name="D_PCPI" localSheetId="76">#REF!</definedName>
    <definedName name="D_PCPI" localSheetId="12">#REF!</definedName>
    <definedName name="D_PCPI" localSheetId="13">#REF!</definedName>
    <definedName name="D_PCPI" localSheetId="63">#REF!</definedName>
    <definedName name="D_PCPI" localSheetId="39">#REF!</definedName>
    <definedName name="D_PCPI" localSheetId="40">#REF!</definedName>
    <definedName name="D_PCPI" localSheetId="41">#REF!</definedName>
    <definedName name="D_PCPI" localSheetId="42">#REF!</definedName>
    <definedName name="D_PCPI" localSheetId="43">#REF!</definedName>
    <definedName name="D_PCPI" localSheetId="44">#REF!</definedName>
    <definedName name="D_PCPI" localSheetId="45">#REF!</definedName>
    <definedName name="D_PCPI" localSheetId="51">#REF!</definedName>
    <definedName name="D_PCPI" localSheetId="54">#REF!</definedName>
    <definedName name="D_PCPI" localSheetId="64">#REF!</definedName>
    <definedName name="D_PCPI" localSheetId="65">#REF!</definedName>
    <definedName name="D_PCPI" localSheetId="19">#REF!</definedName>
    <definedName name="D_PCPI" localSheetId="20">#REF!</definedName>
    <definedName name="D_PCPI" localSheetId="0">#REF!</definedName>
    <definedName name="D_PCPI">#REF!</definedName>
    <definedName name="D_PCPIAQ" localSheetId="68">#REF!</definedName>
    <definedName name="D_PCPIAQ" localSheetId="69">#REF!</definedName>
    <definedName name="D_PCPIAQ" localSheetId="70">#REF!</definedName>
    <definedName name="D_PCPIAQ" localSheetId="72">#REF!</definedName>
    <definedName name="D_PCPIAQ" localSheetId="74">#REF!</definedName>
    <definedName name="D_PCPIAQ" localSheetId="75">#REF!</definedName>
    <definedName name="D_PCPIAQ" localSheetId="76">#REF!</definedName>
    <definedName name="D_PCPIAQ" localSheetId="12">#REF!</definedName>
    <definedName name="D_PCPIAQ" localSheetId="13">#REF!</definedName>
    <definedName name="D_PCPIAQ" localSheetId="63">#REF!</definedName>
    <definedName name="D_PCPIAQ" localSheetId="39">#REF!</definedName>
    <definedName name="D_PCPIAQ" localSheetId="40">#REF!</definedName>
    <definedName name="D_PCPIAQ" localSheetId="41">#REF!</definedName>
    <definedName name="D_PCPIAQ" localSheetId="42">#REF!</definedName>
    <definedName name="D_PCPIAQ" localSheetId="43">#REF!</definedName>
    <definedName name="D_PCPIAQ" localSheetId="44">#REF!</definedName>
    <definedName name="D_PCPIAQ" localSheetId="45">#REF!</definedName>
    <definedName name="D_PCPIAQ" localSheetId="51">#REF!</definedName>
    <definedName name="D_PCPIAQ" localSheetId="54">#REF!</definedName>
    <definedName name="D_PCPIAQ" localSheetId="64">#REF!</definedName>
    <definedName name="D_PCPIAQ" localSheetId="65">#REF!</definedName>
    <definedName name="D_PCPIAQ" localSheetId="19">#REF!</definedName>
    <definedName name="D_PCPIAQ" localSheetId="20">#REF!</definedName>
    <definedName name="D_PCPIAQ" localSheetId="0">#REF!</definedName>
    <definedName name="D_PCPIAQ">#REF!</definedName>
    <definedName name="D_PCPIG" localSheetId="68">#REF!</definedName>
    <definedName name="D_PCPIG" localSheetId="69">#REF!</definedName>
    <definedName name="D_PCPIG" localSheetId="70">#REF!</definedName>
    <definedName name="D_PCPIG" localSheetId="72">#REF!</definedName>
    <definedName name="D_PCPIG" localSheetId="74">#REF!</definedName>
    <definedName name="D_PCPIG" localSheetId="75">#REF!</definedName>
    <definedName name="D_PCPIG" localSheetId="76">#REF!</definedName>
    <definedName name="D_PCPIG" localSheetId="12">#REF!</definedName>
    <definedName name="D_PCPIG" localSheetId="13">#REF!</definedName>
    <definedName name="D_PCPIG" localSheetId="63">#REF!</definedName>
    <definedName name="D_PCPIG" localSheetId="39">#REF!</definedName>
    <definedName name="D_PCPIG" localSheetId="40">#REF!</definedName>
    <definedName name="D_PCPIG" localSheetId="41">#REF!</definedName>
    <definedName name="D_PCPIG" localSheetId="42">#REF!</definedName>
    <definedName name="D_PCPIG" localSheetId="43">#REF!</definedName>
    <definedName name="D_PCPIG" localSheetId="44">#REF!</definedName>
    <definedName name="D_PCPIG" localSheetId="45">#REF!</definedName>
    <definedName name="D_PCPIG" localSheetId="51">#REF!</definedName>
    <definedName name="D_PCPIG" localSheetId="54">#REF!</definedName>
    <definedName name="D_PCPIG" localSheetId="64">#REF!</definedName>
    <definedName name="D_PCPIG" localSheetId="65">#REF!</definedName>
    <definedName name="D_PCPIG" localSheetId="19">#REF!</definedName>
    <definedName name="D_PCPIG" localSheetId="20">#REF!</definedName>
    <definedName name="D_PCPIG" localSheetId="0">#REF!</definedName>
    <definedName name="D_PCPIG">#REF!</definedName>
    <definedName name="D_PCPIGAQ" localSheetId="68">#REF!</definedName>
    <definedName name="D_PCPIGAQ" localSheetId="69">#REF!</definedName>
    <definedName name="D_PCPIGAQ" localSheetId="70">#REF!</definedName>
    <definedName name="D_PCPIGAQ" localSheetId="72">#REF!</definedName>
    <definedName name="D_PCPIGAQ" localSheetId="74">#REF!</definedName>
    <definedName name="D_PCPIGAQ" localSheetId="75">#REF!</definedName>
    <definedName name="D_PCPIGAQ" localSheetId="76">#REF!</definedName>
    <definedName name="D_PCPIGAQ" localSheetId="12">#REF!</definedName>
    <definedName name="D_PCPIGAQ" localSheetId="13">#REF!</definedName>
    <definedName name="D_PCPIGAQ" localSheetId="63">#REF!</definedName>
    <definedName name="D_PCPIGAQ" localSheetId="39">#REF!</definedName>
    <definedName name="D_PCPIGAQ" localSheetId="40">#REF!</definedName>
    <definedName name="D_PCPIGAQ" localSheetId="41">#REF!</definedName>
    <definedName name="D_PCPIGAQ" localSheetId="42">#REF!</definedName>
    <definedName name="D_PCPIGAQ" localSheetId="43">#REF!</definedName>
    <definedName name="D_PCPIGAQ" localSheetId="44">#REF!</definedName>
    <definedName name="D_PCPIGAQ" localSheetId="45">#REF!</definedName>
    <definedName name="D_PCPIGAQ" localSheetId="51">#REF!</definedName>
    <definedName name="D_PCPIGAQ" localSheetId="54">#REF!</definedName>
    <definedName name="D_PCPIGAQ" localSheetId="64">#REF!</definedName>
    <definedName name="D_PCPIGAQ" localSheetId="65">#REF!</definedName>
    <definedName name="D_PCPIGAQ" localSheetId="19">#REF!</definedName>
    <definedName name="D_PCPIGAQ" localSheetId="20">#REF!</definedName>
    <definedName name="D_PCPIGAQ" localSheetId="0">#REF!</definedName>
    <definedName name="D_PCPIGAQ">#REF!</definedName>
    <definedName name="D_PCPIGQ" localSheetId="68">#REF!</definedName>
    <definedName name="D_PCPIGQ" localSheetId="69">#REF!</definedName>
    <definedName name="D_PCPIGQ" localSheetId="70">#REF!</definedName>
    <definedName name="D_PCPIGQ" localSheetId="72">#REF!</definedName>
    <definedName name="D_PCPIGQ" localSheetId="74">#REF!</definedName>
    <definedName name="D_PCPIGQ" localSheetId="75">#REF!</definedName>
    <definedName name="D_PCPIGQ" localSheetId="76">#REF!</definedName>
    <definedName name="D_PCPIGQ" localSheetId="12">#REF!</definedName>
    <definedName name="D_PCPIGQ" localSheetId="13">#REF!</definedName>
    <definedName name="D_PCPIGQ" localSheetId="63">#REF!</definedName>
    <definedName name="D_PCPIGQ" localSheetId="39">#REF!</definedName>
    <definedName name="D_PCPIGQ" localSheetId="40">#REF!</definedName>
    <definedName name="D_PCPIGQ" localSheetId="41">#REF!</definedName>
    <definedName name="D_PCPIGQ" localSheetId="42">#REF!</definedName>
    <definedName name="D_PCPIGQ" localSheetId="43">#REF!</definedName>
    <definedName name="D_PCPIGQ" localSheetId="44">#REF!</definedName>
    <definedName name="D_PCPIGQ" localSheetId="45">#REF!</definedName>
    <definedName name="D_PCPIGQ" localSheetId="51">#REF!</definedName>
    <definedName name="D_PCPIGQ" localSheetId="54">#REF!</definedName>
    <definedName name="D_PCPIGQ" localSheetId="64">#REF!</definedName>
    <definedName name="D_PCPIGQ" localSheetId="65">#REF!</definedName>
    <definedName name="D_PCPIGQ" localSheetId="19">#REF!</definedName>
    <definedName name="D_PCPIGQ" localSheetId="20">#REF!</definedName>
    <definedName name="D_PCPIGQ" localSheetId="0">#REF!</definedName>
    <definedName name="D_PCPIGQ">#REF!</definedName>
    <definedName name="D_PCPIQ" localSheetId="68">#REF!</definedName>
    <definedName name="D_PCPIQ" localSheetId="69">#REF!</definedName>
    <definedName name="D_PCPIQ" localSheetId="70">#REF!</definedName>
    <definedName name="D_PCPIQ" localSheetId="72">#REF!</definedName>
    <definedName name="D_PCPIQ" localSheetId="74">#REF!</definedName>
    <definedName name="D_PCPIQ" localSheetId="75">#REF!</definedName>
    <definedName name="D_PCPIQ" localSheetId="76">#REF!</definedName>
    <definedName name="D_PCPIQ" localSheetId="12">#REF!</definedName>
    <definedName name="D_PCPIQ" localSheetId="13">#REF!</definedName>
    <definedName name="D_PCPIQ" localSheetId="63">#REF!</definedName>
    <definedName name="D_PCPIQ" localSheetId="39">#REF!</definedName>
    <definedName name="D_PCPIQ" localSheetId="40">#REF!</definedName>
    <definedName name="D_PCPIQ" localSheetId="41">#REF!</definedName>
    <definedName name="D_PCPIQ" localSheetId="42">#REF!</definedName>
    <definedName name="D_PCPIQ" localSheetId="43">#REF!</definedName>
    <definedName name="D_PCPIQ" localSheetId="44">#REF!</definedName>
    <definedName name="D_PCPIQ" localSheetId="45">#REF!</definedName>
    <definedName name="D_PCPIQ" localSheetId="51">#REF!</definedName>
    <definedName name="D_PCPIQ" localSheetId="54">#REF!</definedName>
    <definedName name="D_PCPIQ" localSheetId="64">#REF!</definedName>
    <definedName name="D_PCPIQ" localSheetId="65">#REF!</definedName>
    <definedName name="D_PCPIQ" localSheetId="19">#REF!</definedName>
    <definedName name="D_PCPIQ" localSheetId="20">#REF!</definedName>
    <definedName name="D_PCPIQ" localSheetId="0">#REF!</definedName>
    <definedName name="D_PCPIQ">#REF!</definedName>
    <definedName name="D_PPPPC" localSheetId="68">#REF!</definedName>
    <definedName name="D_PPPPC" localSheetId="69">#REF!</definedName>
    <definedName name="D_PPPPC" localSheetId="70">#REF!</definedName>
    <definedName name="D_PPPPC" localSheetId="72">#REF!</definedName>
    <definedName name="D_PPPPC" localSheetId="74">#REF!</definedName>
    <definedName name="D_PPPPC" localSheetId="75">#REF!</definedName>
    <definedName name="D_PPPPC" localSheetId="76">#REF!</definedName>
    <definedName name="D_PPPPC" localSheetId="12">#REF!</definedName>
    <definedName name="D_PPPPC" localSheetId="13">#REF!</definedName>
    <definedName name="D_PPPPC" localSheetId="63">#REF!</definedName>
    <definedName name="D_PPPPC" localSheetId="39">#REF!</definedName>
    <definedName name="D_PPPPC" localSheetId="40">#REF!</definedName>
    <definedName name="D_PPPPC" localSheetId="41">#REF!</definedName>
    <definedName name="D_PPPPC" localSheetId="42">#REF!</definedName>
    <definedName name="D_PPPPC" localSheetId="43">#REF!</definedName>
    <definedName name="D_PPPPC" localSheetId="44">#REF!</definedName>
    <definedName name="D_PPPPC" localSheetId="45">#REF!</definedName>
    <definedName name="D_PPPPC" localSheetId="51">#REF!</definedName>
    <definedName name="D_PPPPC" localSheetId="54">#REF!</definedName>
    <definedName name="D_PPPPC" localSheetId="64">#REF!</definedName>
    <definedName name="D_PPPPC" localSheetId="65">#REF!</definedName>
    <definedName name="D_PPPPC" localSheetId="19">#REF!</definedName>
    <definedName name="D_PPPPC" localSheetId="20">#REF!</definedName>
    <definedName name="D_PPPPC" localSheetId="0">#REF!</definedName>
    <definedName name="D_PPPPC">#REF!</definedName>
    <definedName name="D_PPPWGT" localSheetId="68">#REF!</definedName>
    <definedName name="D_PPPWGT" localSheetId="69">#REF!</definedName>
    <definedName name="D_PPPWGT" localSheetId="70">#REF!</definedName>
    <definedName name="D_PPPWGT" localSheetId="72">#REF!</definedName>
    <definedName name="D_PPPWGT" localSheetId="74">#REF!</definedName>
    <definedName name="D_PPPWGT" localSheetId="75">#REF!</definedName>
    <definedName name="D_PPPWGT" localSheetId="76">#REF!</definedName>
    <definedName name="D_PPPWGT" localSheetId="12">#REF!</definedName>
    <definedName name="D_PPPWGT" localSheetId="13">#REF!</definedName>
    <definedName name="D_PPPWGT" localSheetId="63">#REF!</definedName>
    <definedName name="D_PPPWGT" localSheetId="39">#REF!</definedName>
    <definedName name="D_PPPWGT" localSheetId="40">#REF!</definedName>
    <definedName name="D_PPPWGT" localSheetId="41">#REF!</definedName>
    <definedName name="D_PPPWGT" localSheetId="42">#REF!</definedName>
    <definedName name="D_PPPWGT" localSheetId="43">#REF!</definedName>
    <definedName name="D_PPPWGT" localSheetId="44">#REF!</definedName>
    <definedName name="D_PPPWGT" localSheetId="45">#REF!</definedName>
    <definedName name="D_PPPWGT" localSheetId="51">#REF!</definedName>
    <definedName name="D_PPPWGT" localSheetId="54">#REF!</definedName>
    <definedName name="D_PPPWGT" localSheetId="64">#REF!</definedName>
    <definedName name="D_PPPWGT" localSheetId="65">#REF!</definedName>
    <definedName name="D_PPPWGT" localSheetId="19">#REF!</definedName>
    <definedName name="D_PPPWGT" localSheetId="20">#REF!</definedName>
    <definedName name="D_PPPWGT" localSheetId="0">#REF!</definedName>
    <definedName name="D_PPPWGT">#REF!</definedName>
    <definedName name="D_S" localSheetId="68">#REF!</definedName>
    <definedName name="D_S" localSheetId="69">#REF!</definedName>
    <definedName name="D_S" localSheetId="70">#REF!</definedName>
    <definedName name="D_S" localSheetId="72">#REF!</definedName>
    <definedName name="D_S" localSheetId="74">#REF!</definedName>
    <definedName name="D_S" localSheetId="75">#REF!</definedName>
    <definedName name="D_S" localSheetId="76">#REF!</definedName>
    <definedName name="D_S" localSheetId="12">#REF!</definedName>
    <definedName name="D_S" localSheetId="13">#REF!</definedName>
    <definedName name="D_S" localSheetId="22">#REF!</definedName>
    <definedName name="D_S" localSheetId="63">#REF!</definedName>
    <definedName name="D_S" localSheetId="39">#REF!</definedName>
    <definedName name="D_S" localSheetId="32">#REF!</definedName>
    <definedName name="D_S" localSheetId="40">#REF!</definedName>
    <definedName name="D_S" localSheetId="41">#REF!</definedName>
    <definedName name="D_S" localSheetId="42">#REF!</definedName>
    <definedName name="D_S" localSheetId="43">#REF!</definedName>
    <definedName name="D_S" localSheetId="44">#REF!</definedName>
    <definedName name="D_S" localSheetId="45">#REF!</definedName>
    <definedName name="D_S" localSheetId="51">#REF!</definedName>
    <definedName name="D_S" localSheetId="52">#REF!</definedName>
    <definedName name="D_S" localSheetId="54">#REF!</definedName>
    <definedName name="D_S" localSheetId="64">#REF!</definedName>
    <definedName name="D_S" localSheetId="65">#REF!</definedName>
    <definedName name="D_S" localSheetId="19">#REF!</definedName>
    <definedName name="D_S" localSheetId="20">#REF!</definedName>
    <definedName name="D_S" localSheetId="0">#REF!</definedName>
    <definedName name="D_S">#REF!</definedName>
    <definedName name="D_SRM" localSheetId="68">#REF!</definedName>
    <definedName name="D_SRM" localSheetId="69">#REF!</definedName>
    <definedName name="D_SRM" localSheetId="70">#REF!</definedName>
    <definedName name="D_SRM" localSheetId="72">#REF!</definedName>
    <definedName name="D_SRM" localSheetId="74">#REF!</definedName>
    <definedName name="D_SRM" localSheetId="75">#REF!</definedName>
    <definedName name="D_SRM" localSheetId="76">#REF!</definedName>
    <definedName name="D_SRM" localSheetId="12">#REF!</definedName>
    <definedName name="D_SRM" localSheetId="13">#REF!</definedName>
    <definedName name="D_SRM" localSheetId="14">#REF!</definedName>
    <definedName name="D_SRM" localSheetId="22">#REF!</definedName>
    <definedName name="D_SRM" localSheetId="25">#REF!</definedName>
    <definedName name="D_SRM" localSheetId="63">#REF!</definedName>
    <definedName name="D_SRM" localSheetId="39">#REF!</definedName>
    <definedName name="D_SRM" localSheetId="24">#REF!</definedName>
    <definedName name="D_SRM" localSheetId="26">#REF!</definedName>
    <definedName name="D_SRM" localSheetId="32">#REF!</definedName>
    <definedName name="D_SRM" localSheetId="40">#REF!</definedName>
    <definedName name="D_SRM" localSheetId="41">#REF!</definedName>
    <definedName name="D_SRM" localSheetId="42">#REF!</definedName>
    <definedName name="D_SRM" localSheetId="43">#REF!</definedName>
    <definedName name="D_SRM" localSheetId="44">#REF!</definedName>
    <definedName name="D_SRM" localSheetId="45">#REF!</definedName>
    <definedName name="D_SRM" localSheetId="51">#REF!</definedName>
    <definedName name="D_SRM" localSheetId="52">#REF!</definedName>
    <definedName name="D_SRM" localSheetId="54">#REF!</definedName>
    <definedName name="D_SRM" localSheetId="64">#REF!</definedName>
    <definedName name="D_SRM" localSheetId="65">#REF!</definedName>
    <definedName name="D_SRM" localSheetId="19">#REF!</definedName>
    <definedName name="D_SRM" localSheetId="20">#REF!</definedName>
    <definedName name="D_SRM" localSheetId="0">#REF!</definedName>
    <definedName name="D_SRM">#REF!</definedName>
    <definedName name="D_SY" localSheetId="68">#REF!</definedName>
    <definedName name="D_SY" localSheetId="69">#REF!</definedName>
    <definedName name="D_SY" localSheetId="70">#REF!</definedName>
    <definedName name="D_SY" localSheetId="72">#REF!</definedName>
    <definedName name="D_SY" localSheetId="74">#REF!</definedName>
    <definedName name="D_SY" localSheetId="75">#REF!</definedName>
    <definedName name="D_SY" localSheetId="76">#REF!</definedName>
    <definedName name="D_SY" localSheetId="12">#REF!</definedName>
    <definedName name="D_SY" localSheetId="13">#REF!</definedName>
    <definedName name="D_SY" localSheetId="14">#REF!</definedName>
    <definedName name="D_SY" localSheetId="22">#REF!</definedName>
    <definedName name="D_SY" localSheetId="25">#REF!</definedName>
    <definedName name="D_SY" localSheetId="63">#REF!</definedName>
    <definedName name="D_SY" localSheetId="39">#REF!</definedName>
    <definedName name="D_SY" localSheetId="24">#REF!</definedName>
    <definedName name="D_SY" localSheetId="26">#REF!</definedName>
    <definedName name="D_SY" localSheetId="32">#REF!</definedName>
    <definedName name="D_SY" localSheetId="40">#REF!</definedName>
    <definedName name="D_SY" localSheetId="41">#REF!</definedName>
    <definedName name="D_SY" localSheetId="42">#REF!</definedName>
    <definedName name="D_SY" localSheetId="43">#REF!</definedName>
    <definedName name="D_SY" localSheetId="44">#REF!</definedName>
    <definedName name="D_SY" localSheetId="45">#REF!</definedName>
    <definedName name="D_SY" localSheetId="51">#REF!</definedName>
    <definedName name="D_SY" localSheetId="52">#REF!</definedName>
    <definedName name="D_SY" localSheetId="54">#REF!</definedName>
    <definedName name="D_SY" localSheetId="64">#REF!</definedName>
    <definedName name="D_SY" localSheetId="65">#REF!</definedName>
    <definedName name="D_SY" localSheetId="19">#REF!</definedName>
    <definedName name="D_SY" localSheetId="20">#REF!</definedName>
    <definedName name="D_SY" localSheetId="0">#REF!</definedName>
    <definedName name="D_SY">#REF!</definedName>
    <definedName name="D_WPCP33_D" localSheetId="68">#REF!</definedName>
    <definedName name="D_WPCP33_D" localSheetId="69">#REF!</definedName>
    <definedName name="D_WPCP33_D" localSheetId="70">#REF!</definedName>
    <definedName name="D_WPCP33_D" localSheetId="72">#REF!</definedName>
    <definedName name="D_WPCP33_D" localSheetId="74">#REF!</definedName>
    <definedName name="D_WPCP33_D" localSheetId="75">#REF!</definedName>
    <definedName name="D_WPCP33_D" localSheetId="76">#REF!</definedName>
    <definedName name="D_WPCP33_D" localSheetId="12">#REF!</definedName>
    <definedName name="D_WPCP33_D" localSheetId="13">#REF!</definedName>
    <definedName name="D_WPCP33_D" localSheetId="14">#REF!</definedName>
    <definedName name="D_WPCP33_D" localSheetId="63">#REF!</definedName>
    <definedName name="D_WPCP33_D" localSheetId="39">#REF!</definedName>
    <definedName name="D_WPCP33_D" localSheetId="40">#REF!</definedName>
    <definedName name="D_WPCP33_D" localSheetId="41">#REF!</definedName>
    <definedName name="D_WPCP33_D" localSheetId="42">#REF!</definedName>
    <definedName name="D_WPCP33_D" localSheetId="43">#REF!</definedName>
    <definedName name="D_WPCP33_D" localSheetId="44">#REF!</definedName>
    <definedName name="D_WPCP33_D" localSheetId="45">#REF!</definedName>
    <definedName name="D_WPCP33_D" localSheetId="51">#REF!</definedName>
    <definedName name="D_WPCP33_D" localSheetId="54">#REF!</definedName>
    <definedName name="D_WPCP33_D" localSheetId="64">#REF!</definedName>
    <definedName name="D_WPCP33_D" localSheetId="65">#REF!</definedName>
    <definedName name="D_WPCP33_D" localSheetId="19">#REF!</definedName>
    <definedName name="D_WPCP33_D" localSheetId="20">#REF!</definedName>
    <definedName name="D_WPCP33_D" localSheetId="0">#REF!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8">#REF!</definedName>
    <definedName name="da" localSheetId="69">#REF!</definedName>
    <definedName name="da" localSheetId="70">#REF!</definedName>
    <definedName name="da" localSheetId="72">#REF!</definedName>
    <definedName name="da" localSheetId="74">#REF!</definedName>
    <definedName name="da" localSheetId="75">#REF!</definedName>
    <definedName name="da" localSheetId="76">#REF!</definedName>
    <definedName name="da" localSheetId="12">#REF!</definedName>
    <definedName name="da" localSheetId="13">#REF!</definedName>
    <definedName name="DA" localSheetId="14">#REF!</definedName>
    <definedName name="da" localSheetId="22">#REF!</definedName>
    <definedName name="da" localSheetId="63">#REF!</definedName>
    <definedName name="da" localSheetId="39">#REF!</definedName>
    <definedName name="da" localSheetId="32">#REF!</definedName>
    <definedName name="da" localSheetId="40">#REF!</definedName>
    <definedName name="da" localSheetId="41">#REF!</definedName>
    <definedName name="da" localSheetId="42">#REF!</definedName>
    <definedName name="da" localSheetId="43">#REF!</definedName>
    <definedName name="da" localSheetId="44">#REF!</definedName>
    <definedName name="da" localSheetId="45">#REF!</definedName>
    <definedName name="da" localSheetId="51">#REF!</definedName>
    <definedName name="da" localSheetId="52">#REF!</definedName>
    <definedName name="da" localSheetId="54">#REF!</definedName>
    <definedName name="da" localSheetId="64">#REF!</definedName>
    <definedName name="da" localSheetId="65">#REF!</definedName>
    <definedName name="da" localSheetId="19">#REF!</definedName>
    <definedName name="da" localSheetId="20">#REF!</definedName>
    <definedName name="da" localSheetId="0">#REF!</definedName>
    <definedName name="da">#REF!</definedName>
    <definedName name="DABA" localSheetId="68">#REF!</definedName>
    <definedName name="DABA" localSheetId="69">#REF!</definedName>
    <definedName name="DABA" localSheetId="70">#REF!</definedName>
    <definedName name="DABA" localSheetId="72">#REF!</definedName>
    <definedName name="DABA" localSheetId="74">#REF!</definedName>
    <definedName name="DABA" localSheetId="75">#REF!</definedName>
    <definedName name="DABA" localSheetId="76">#REF!</definedName>
    <definedName name="DABA" localSheetId="12">#REF!</definedName>
    <definedName name="DABA" localSheetId="13">#REF!</definedName>
    <definedName name="DABA" localSheetId="63">#REF!</definedName>
    <definedName name="DABA" localSheetId="39">#REF!</definedName>
    <definedName name="DABA" localSheetId="40">#REF!</definedName>
    <definedName name="DABA" localSheetId="41">#REF!</definedName>
    <definedName name="DABA" localSheetId="42">#REF!</definedName>
    <definedName name="DABA" localSheetId="43">#REF!</definedName>
    <definedName name="DABA" localSheetId="44">#REF!</definedName>
    <definedName name="DABA" localSheetId="45">#REF!</definedName>
    <definedName name="DABA" localSheetId="51">#REF!</definedName>
    <definedName name="DABA" localSheetId="54">#REF!</definedName>
    <definedName name="DABA" localSheetId="64">#REF!</definedName>
    <definedName name="DABA" localSheetId="65">#REF!</definedName>
    <definedName name="DABA" localSheetId="19">#REF!</definedName>
    <definedName name="DABA" localSheetId="20">#REF!</definedName>
    <definedName name="DABA" localSheetId="0">#REF!</definedName>
    <definedName name="DABA">#REF!</definedName>
    <definedName name="DABI" localSheetId="68">#REF!</definedName>
    <definedName name="DABI" localSheetId="69">#REF!</definedName>
    <definedName name="DABI" localSheetId="70">#REF!</definedName>
    <definedName name="DABI" localSheetId="72">#REF!</definedName>
    <definedName name="DABI" localSheetId="74">#REF!</definedName>
    <definedName name="DABI" localSheetId="75">#REF!</definedName>
    <definedName name="DABI" localSheetId="76">#REF!</definedName>
    <definedName name="DABI" localSheetId="12">#REF!</definedName>
    <definedName name="DABI" localSheetId="13">#REF!</definedName>
    <definedName name="DABI" localSheetId="63">#REF!</definedName>
    <definedName name="DABI" localSheetId="39">#REF!</definedName>
    <definedName name="DABI" localSheetId="40">#REF!</definedName>
    <definedName name="DABI" localSheetId="41">#REF!</definedName>
    <definedName name="DABI" localSheetId="42">#REF!</definedName>
    <definedName name="DABI" localSheetId="43">#REF!</definedName>
    <definedName name="DABI" localSheetId="44">#REF!</definedName>
    <definedName name="DABI" localSheetId="45">#REF!</definedName>
    <definedName name="DABI" localSheetId="51">#REF!</definedName>
    <definedName name="DABI" localSheetId="54">#REF!</definedName>
    <definedName name="DABI" localSheetId="64">#REF!</definedName>
    <definedName name="DABI" localSheetId="65">#REF!</definedName>
    <definedName name="DABI" localSheetId="19">#REF!</definedName>
    <definedName name="DABI" localSheetId="20">#REF!</definedName>
    <definedName name="DABI" localSheetId="0">#REF!</definedName>
    <definedName name="DABI">#REF!</definedName>
    <definedName name="DABproj">#N/A</definedName>
    <definedName name="DAGproj">#N/A</definedName>
    <definedName name="Daily_Depreciation" localSheetId="12">#REF!</definedName>
    <definedName name="Daily_Depreciation" localSheetId="13">#REF!</definedName>
    <definedName name="Daily_Depreciation" localSheetId="25">#REF!</definedName>
    <definedName name="Daily_Depreciation" localSheetId="39">#REF!</definedName>
    <definedName name="Daily_Depreciation" localSheetId="24">#REF!</definedName>
    <definedName name="Daily_Depreciation" localSheetId="26">'[71]Inter-Bank'!$E$5</definedName>
    <definedName name="Daily_Depreciation" localSheetId="40">#REF!</definedName>
    <definedName name="Daily_Depreciation" localSheetId="41">#REF!</definedName>
    <definedName name="Daily_Depreciation" localSheetId="42">#REF!</definedName>
    <definedName name="Daily_Depreciation" localSheetId="43">'[71]Inter-Bank'!$E$5</definedName>
    <definedName name="Daily_Depreciation" localSheetId="44">'[71]Inter-Bank'!$E$5</definedName>
    <definedName name="Daily_Depreciation" localSheetId="45">#REF!</definedName>
    <definedName name="Daily_Depreciation" localSheetId="51">#REF!</definedName>
    <definedName name="Daily_Depreciation" localSheetId="54">#REF!</definedName>
    <definedName name="Daily_Depreciation" localSheetId="66">'[71]Inter-Bank'!$E$5</definedName>
    <definedName name="Daily_Depreciation" localSheetId="19">#REF!</definedName>
    <definedName name="Daily_Depreciation" localSheetId="20">'[71]Inter-Bank'!$E$5</definedName>
    <definedName name="Daily_Depreciation" localSheetId="0">'[71]Inter-Bank'!$E$5</definedName>
    <definedName name="Daily_Depreciation">#REF!</definedName>
    <definedName name="DAMU" localSheetId="68">#REF!</definedName>
    <definedName name="DAMU" localSheetId="69">#REF!</definedName>
    <definedName name="DAMU" localSheetId="70">#REF!</definedName>
    <definedName name="DAMU" localSheetId="72">#REF!</definedName>
    <definedName name="DAMU" localSheetId="74">#REF!</definedName>
    <definedName name="DAMU" localSheetId="75">#REF!</definedName>
    <definedName name="DAMU" localSheetId="76">#REF!</definedName>
    <definedName name="DAMU" localSheetId="12">#REF!</definedName>
    <definedName name="DAMU" localSheetId="13">#REF!</definedName>
    <definedName name="DAMU" localSheetId="14">#REF!</definedName>
    <definedName name="DAMU" localSheetId="63">#REF!</definedName>
    <definedName name="DAMU" localSheetId="39">#REF!</definedName>
    <definedName name="DAMU" localSheetId="31">#REF!</definedName>
    <definedName name="DAMU" localSheetId="40">#REF!</definedName>
    <definedName name="DAMU" localSheetId="41">#REF!</definedName>
    <definedName name="DAMU" localSheetId="42">#REF!</definedName>
    <definedName name="DAMU" localSheetId="43">#REF!</definedName>
    <definedName name="DAMU" localSheetId="44">#REF!</definedName>
    <definedName name="DAMU" localSheetId="45">#REF!</definedName>
    <definedName name="DAMU" localSheetId="51">#REF!</definedName>
    <definedName name="DAMU" localSheetId="52">#REF!</definedName>
    <definedName name="DAMU" localSheetId="54">#REF!</definedName>
    <definedName name="DAMU" localSheetId="64">#REF!</definedName>
    <definedName name="DAMU" localSheetId="65">#REF!</definedName>
    <definedName name="DAMU" localSheetId="66">#REF!</definedName>
    <definedName name="DAMU" localSheetId="19">#REF!</definedName>
    <definedName name="DAMU" localSheetId="20">#REF!</definedName>
    <definedName name="DAMU" localSheetId="0">#REF!</definedName>
    <definedName name="DAMU">#REF!</definedName>
    <definedName name="DAperc" localSheetId="68">#REF!</definedName>
    <definedName name="DAperc" localSheetId="69">#REF!</definedName>
    <definedName name="DAperc" localSheetId="70">#REF!</definedName>
    <definedName name="DAperc" localSheetId="72">#REF!</definedName>
    <definedName name="DAperc" localSheetId="74">#REF!</definedName>
    <definedName name="DAperc" localSheetId="75">#REF!</definedName>
    <definedName name="DAperc" localSheetId="76">#REF!</definedName>
    <definedName name="DAperc" localSheetId="12">#REF!</definedName>
    <definedName name="DAperc" localSheetId="13">#REF!</definedName>
    <definedName name="DAperc" localSheetId="14">#REF!</definedName>
    <definedName name="DAperc" localSheetId="63">#REF!</definedName>
    <definedName name="DAperc" localSheetId="39">#REF!</definedName>
    <definedName name="DAperc" localSheetId="40">#REF!</definedName>
    <definedName name="DAperc" localSheetId="41">#REF!</definedName>
    <definedName name="DAperc" localSheetId="42">#REF!</definedName>
    <definedName name="DAperc" localSheetId="43">#REF!</definedName>
    <definedName name="DAperc" localSheetId="44">#REF!</definedName>
    <definedName name="DAperc" localSheetId="45">#REF!</definedName>
    <definedName name="DAperc" localSheetId="51">#REF!</definedName>
    <definedName name="DAperc" localSheetId="52">#REF!</definedName>
    <definedName name="DAperc" localSheetId="54">#REF!</definedName>
    <definedName name="DAperc" localSheetId="64">#REF!</definedName>
    <definedName name="DAperc" localSheetId="65">#REF!</definedName>
    <definedName name="DAperc" localSheetId="19">#REF!</definedName>
    <definedName name="DAperc" localSheetId="20">#REF!</definedName>
    <definedName name="DAperc" localSheetId="0">#REF!</definedName>
    <definedName name="DAperc">#REF!</definedName>
    <definedName name="DAproj">#N/A</definedName>
    <definedName name="DASD">#N/A</definedName>
    <definedName name="DASDB">#N/A</definedName>
    <definedName name="DASDG">#N/A</definedName>
    <definedName name="data" localSheetId="68">#REF!</definedName>
    <definedName name="data" localSheetId="69">#REF!</definedName>
    <definedName name="data" localSheetId="70">#REF!</definedName>
    <definedName name="data" localSheetId="72">#REF!</definedName>
    <definedName name="data" localSheetId="74">#REF!</definedName>
    <definedName name="data" localSheetId="75">#REF!</definedName>
    <definedName name="data" localSheetId="76">#REF!</definedName>
    <definedName name="data" localSheetId="12">#REF!</definedName>
    <definedName name="data" localSheetId="13">#REF!</definedName>
    <definedName name="data" localSheetId="14">#REF!</definedName>
    <definedName name="data" localSheetId="22">#REF!</definedName>
    <definedName name="data" localSheetId="23">#REF!</definedName>
    <definedName name="data" localSheetId="25">#REF!</definedName>
    <definedName name="data" localSheetId="27">#REF!</definedName>
    <definedName name="data" localSheetId="63">#REF!</definedName>
    <definedName name="data" localSheetId="39">#REF!</definedName>
    <definedName name="data" localSheetId="24">#REF!</definedName>
    <definedName name="data" localSheetId="26">#REF!</definedName>
    <definedName name="data" localSheetId="31">#REF!</definedName>
    <definedName name="data" localSheetId="32">#REF!</definedName>
    <definedName name="data" localSheetId="36">#REF!</definedName>
    <definedName name="data" localSheetId="40">#REF!</definedName>
    <definedName name="data" localSheetId="41">#REF!</definedName>
    <definedName name="data" localSheetId="42">#REF!</definedName>
    <definedName name="data" localSheetId="43">#REF!</definedName>
    <definedName name="data" localSheetId="44">#REF!</definedName>
    <definedName name="data" localSheetId="45">#REF!</definedName>
    <definedName name="data" localSheetId="46">#REF!</definedName>
    <definedName name="data" localSheetId="47">#REF!</definedName>
    <definedName name="data" localSheetId="51">#REF!</definedName>
    <definedName name="data" localSheetId="52">#REF!</definedName>
    <definedName name="data" localSheetId="54">#REF!</definedName>
    <definedName name="data" localSheetId="64">#REF!</definedName>
    <definedName name="data" localSheetId="65">#REF!</definedName>
    <definedName name="data" localSheetId="66">#REF!</definedName>
    <definedName name="data" localSheetId="19">#REF!</definedName>
    <definedName name="data" localSheetId="20">#REF!</definedName>
    <definedName name="data" localSheetId="0">#REF!</definedName>
    <definedName name="data">#REF!</definedName>
    <definedName name="data1" localSheetId="68">#REF!</definedName>
    <definedName name="data1" localSheetId="69">#REF!</definedName>
    <definedName name="data1" localSheetId="70">#REF!</definedName>
    <definedName name="data1" localSheetId="72">#REF!</definedName>
    <definedName name="data1" localSheetId="74">#REF!</definedName>
    <definedName name="data1" localSheetId="75">#REF!</definedName>
    <definedName name="data1" localSheetId="76">#REF!</definedName>
    <definedName name="data1" localSheetId="12">#REF!</definedName>
    <definedName name="data1" localSheetId="13">#REF!</definedName>
    <definedName name="data1" localSheetId="14">#REF!</definedName>
    <definedName name="data1" localSheetId="22">#REF!</definedName>
    <definedName name="data1" localSheetId="25">#REF!</definedName>
    <definedName name="data1" localSheetId="27">#REF!</definedName>
    <definedName name="data1" localSheetId="63">#REF!</definedName>
    <definedName name="data1" localSheetId="39">#REF!</definedName>
    <definedName name="data1" localSheetId="24">#REF!</definedName>
    <definedName name="data1" localSheetId="31">#REF!</definedName>
    <definedName name="data1" localSheetId="32">#REF!</definedName>
    <definedName name="data1" localSheetId="40">#REF!</definedName>
    <definedName name="data1" localSheetId="41">#REF!</definedName>
    <definedName name="data1" localSheetId="42">#REF!</definedName>
    <definedName name="data1" localSheetId="43">#REF!</definedName>
    <definedName name="data1" localSheetId="44">#REF!</definedName>
    <definedName name="data1" localSheetId="45">#REF!</definedName>
    <definedName name="data1" localSheetId="46">#REF!</definedName>
    <definedName name="data1" localSheetId="47">#REF!</definedName>
    <definedName name="data1" localSheetId="51">#REF!</definedName>
    <definedName name="data1" localSheetId="52">#REF!</definedName>
    <definedName name="data1" localSheetId="54">#REF!</definedName>
    <definedName name="data1" localSheetId="64">#REF!</definedName>
    <definedName name="data1" localSheetId="65">#REF!</definedName>
    <definedName name="data1" localSheetId="19">#REF!</definedName>
    <definedName name="data1" localSheetId="20">#REF!</definedName>
    <definedName name="data1" localSheetId="0">#REF!</definedName>
    <definedName name="data1">#REF!</definedName>
    <definedName name="Data2" localSheetId="68">#REF!</definedName>
    <definedName name="Data2" localSheetId="69">#REF!</definedName>
    <definedName name="Data2" localSheetId="70">#REF!</definedName>
    <definedName name="Data2" localSheetId="72">#REF!</definedName>
    <definedName name="Data2" localSheetId="74">#REF!</definedName>
    <definedName name="Data2" localSheetId="75">#REF!</definedName>
    <definedName name="Data2" localSheetId="76">#REF!</definedName>
    <definedName name="Data2" localSheetId="12">#REF!</definedName>
    <definedName name="Data2" localSheetId="13">#REF!</definedName>
    <definedName name="data2" localSheetId="14">#REF!</definedName>
    <definedName name="Data2" localSheetId="22">#REF!</definedName>
    <definedName name="Data2" localSheetId="25">#REF!</definedName>
    <definedName name="Data2" localSheetId="27">#REF!</definedName>
    <definedName name="Data2" localSheetId="63">#REF!</definedName>
    <definedName name="Data2" localSheetId="39">#REF!</definedName>
    <definedName name="Data2" localSheetId="24">#REF!</definedName>
    <definedName name="Data2" localSheetId="26">#REF!</definedName>
    <definedName name="Data2" localSheetId="31">#REF!</definedName>
    <definedName name="Data2" localSheetId="32">#REF!</definedName>
    <definedName name="Data2" localSheetId="40">#REF!</definedName>
    <definedName name="Data2" localSheetId="41">#REF!</definedName>
    <definedName name="Data2" localSheetId="42">#REF!</definedName>
    <definedName name="Data2" localSheetId="43">#REF!</definedName>
    <definedName name="Data2" localSheetId="44">#REF!</definedName>
    <definedName name="Data2" localSheetId="45">#REF!</definedName>
    <definedName name="Data2" localSheetId="46">#REF!</definedName>
    <definedName name="Data2" localSheetId="47">#REF!</definedName>
    <definedName name="Data2" localSheetId="51">#REF!</definedName>
    <definedName name="Data2" localSheetId="52">#REF!</definedName>
    <definedName name="Data2" localSheetId="54">#REF!</definedName>
    <definedName name="Data2" localSheetId="64">#REF!</definedName>
    <definedName name="Data2" localSheetId="65">#REF!</definedName>
    <definedName name="Data2" localSheetId="19">#REF!</definedName>
    <definedName name="Data2" localSheetId="20">#REF!</definedName>
    <definedName name="Data2" localSheetId="0">#REF!</definedName>
    <definedName name="Data2">#REF!</definedName>
    <definedName name="Database_MI" localSheetId="68">#REF!</definedName>
    <definedName name="Database_MI" localSheetId="69">#REF!</definedName>
    <definedName name="Database_MI" localSheetId="70">#REF!</definedName>
    <definedName name="Database_MI" localSheetId="72">#REF!</definedName>
    <definedName name="Database_MI" localSheetId="74">#REF!</definedName>
    <definedName name="Database_MI" localSheetId="75">#REF!</definedName>
    <definedName name="Database_MI" localSheetId="76">#REF!</definedName>
    <definedName name="Database_MI" localSheetId="12">#REF!</definedName>
    <definedName name="Database_MI" localSheetId="13">#REF!</definedName>
    <definedName name="Database_MI" localSheetId="14">#REF!</definedName>
    <definedName name="Database_MI" localSheetId="63">#REF!</definedName>
    <definedName name="Database_MI" localSheetId="39">#REF!</definedName>
    <definedName name="Database_MI" localSheetId="40">#REF!</definedName>
    <definedName name="Database_MI" localSheetId="41">#REF!</definedName>
    <definedName name="Database_MI" localSheetId="42">#REF!</definedName>
    <definedName name="Database_MI" localSheetId="43">#REF!</definedName>
    <definedName name="Database_MI" localSheetId="44">#REF!</definedName>
    <definedName name="Database_MI" localSheetId="45">#REF!</definedName>
    <definedName name="Database_MI" localSheetId="51">#REF!</definedName>
    <definedName name="Database_MI" localSheetId="54">#REF!</definedName>
    <definedName name="Database_MI" localSheetId="64">#REF!</definedName>
    <definedName name="Database_MI" localSheetId="65">#REF!</definedName>
    <definedName name="Database_MI" localSheetId="19">#REF!</definedName>
    <definedName name="Database_MI" localSheetId="20">#REF!</definedName>
    <definedName name="Database_MI" localSheetId="0">#REF!</definedName>
    <definedName name="Database_MI">#REF!</definedName>
    <definedName name="dataSeguimiento" localSheetId="68">#REF!</definedName>
    <definedName name="dataSeguimiento" localSheetId="69">#REF!</definedName>
    <definedName name="dataSeguimiento" localSheetId="70">#REF!</definedName>
    <definedName name="dataSeguimiento" localSheetId="72">#REF!</definedName>
    <definedName name="dataSeguimiento" localSheetId="74">#REF!</definedName>
    <definedName name="dataSeguimiento" localSheetId="75">#REF!</definedName>
    <definedName name="dataSeguimiento" localSheetId="76">#REF!</definedName>
    <definedName name="dataSeguimiento" localSheetId="12">#REF!</definedName>
    <definedName name="dataSeguimiento" localSheetId="13">#REF!</definedName>
    <definedName name="dataSeguimiento" localSheetId="63">#REF!</definedName>
    <definedName name="dataSeguimiento" localSheetId="39">#REF!</definedName>
    <definedName name="dataSeguimiento" localSheetId="40">#REF!</definedName>
    <definedName name="dataSeguimiento" localSheetId="41">#REF!</definedName>
    <definedName name="dataSeguimiento" localSheetId="42">#REF!</definedName>
    <definedName name="dataSeguimiento" localSheetId="43">#REF!</definedName>
    <definedName name="dataSeguimiento" localSheetId="44">#REF!</definedName>
    <definedName name="dataSeguimiento" localSheetId="45">#REF!</definedName>
    <definedName name="dataSeguimiento" localSheetId="51">#REF!</definedName>
    <definedName name="dataSeguimiento" localSheetId="54">#REF!</definedName>
    <definedName name="dataSeguimiento" localSheetId="64">#REF!</definedName>
    <definedName name="dataSeguimiento" localSheetId="65">#REF!</definedName>
    <definedName name="dataSeguimiento" localSheetId="19">#REF!</definedName>
    <definedName name="dataSeguimiento" localSheetId="20">#REF!</definedName>
    <definedName name="dataSeguimiento" localSheetId="0">#REF!</definedName>
    <definedName name="dataSeguimiento">#REF!</definedName>
    <definedName name="Dataset" localSheetId="68">#REF!</definedName>
    <definedName name="Dataset" localSheetId="69">#REF!</definedName>
    <definedName name="Dataset" localSheetId="70">#REF!</definedName>
    <definedName name="Dataset" localSheetId="72">#REF!</definedName>
    <definedName name="Dataset" localSheetId="74">#REF!</definedName>
    <definedName name="Dataset" localSheetId="75">#REF!</definedName>
    <definedName name="Dataset" localSheetId="76">#REF!</definedName>
    <definedName name="Dataset" localSheetId="12">#REF!</definedName>
    <definedName name="Dataset" localSheetId="13">#REF!</definedName>
    <definedName name="Dataset" localSheetId="14">#REF!</definedName>
    <definedName name="Dataset" localSheetId="22">#REF!</definedName>
    <definedName name="Dataset" localSheetId="27">#REF!</definedName>
    <definedName name="Dataset" localSheetId="63">#REF!</definedName>
    <definedName name="Dataset" localSheetId="39">#REF!</definedName>
    <definedName name="Dataset" localSheetId="24">#REF!</definedName>
    <definedName name="Dataset" localSheetId="32">#REF!</definedName>
    <definedName name="Dataset" localSheetId="40">#REF!</definedName>
    <definedName name="Dataset" localSheetId="41">#REF!</definedName>
    <definedName name="Dataset" localSheetId="42">#REF!</definedName>
    <definedName name="Dataset" localSheetId="43">#REF!</definedName>
    <definedName name="Dataset" localSheetId="44">#REF!</definedName>
    <definedName name="Dataset" localSheetId="45">#REF!</definedName>
    <definedName name="Dataset" localSheetId="46">#REF!</definedName>
    <definedName name="Dataset" localSheetId="47">#REF!</definedName>
    <definedName name="Dataset" localSheetId="51">#REF!</definedName>
    <definedName name="Dataset" localSheetId="52">#REF!</definedName>
    <definedName name="Dataset" localSheetId="54">#REF!</definedName>
    <definedName name="Dataset" localSheetId="64">#REF!</definedName>
    <definedName name="Dataset" localSheetId="65">#REF!</definedName>
    <definedName name="Dataset" localSheetId="19">#REF!</definedName>
    <definedName name="Dataset" localSheetId="20">#REF!</definedName>
    <definedName name="Dataset" localSheetId="0">#REF!</definedName>
    <definedName name="Dataset">#REF!</definedName>
    <definedName name="datatbl" localSheetId="68">#REF!</definedName>
    <definedName name="datatbl" localSheetId="69">#REF!</definedName>
    <definedName name="datatbl" localSheetId="70">#REF!</definedName>
    <definedName name="datatbl" localSheetId="72">#REF!</definedName>
    <definedName name="datatbl" localSheetId="74">#REF!</definedName>
    <definedName name="datatbl" localSheetId="75">#REF!</definedName>
    <definedName name="datatbl" localSheetId="76">#REF!</definedName>
    <definedName name="datatbl" localSheetId="12">#REF!</definedName>
    <definedName name="datatbl" localSheetId="13">#REF!</definedName>
    <definedName name="datatbl" localSheetId="63">#REF!</definedName>
    <definedName name="datatbl" localSheetId="39">#REF!</definedName>
    <definedName name="datatbl" localSheetId="40">#REF!</definedName>
    <definedName name="datatbl" localSheetId="41">#REF!</definedName>
    <definedName name="datatbl" localSheetId="42">#REF!</definedName>
    <definedName name="datatbl" localSheetId="43">#REF!</definedName>
    <definedName name="datatbl" localSheetId="44">#REF!</definedName>
    <definedName name="datatbl" localSheetId="45">#REF!</definedName>
    <definedName name="datatbl" localSheetId="51">#REF!</definedName>
    <definedName name="datatbl" localSheetId="54">#REF!</definedName>
    <definedName name="datatbl" localSheetId="64">#REF!</definedName>
    <definedName name="datatbl" localSheetId="65">#REF!</definedName>
    <definedName name="datatbl" localSheetId="19">#REF!</definedName>
    <definedName name="datatbl" localSheetId="20">#REF!</definedName>
    <definedName name="datatbl" localSheetId="0">#REF!</definedName>
    <definedName name="datatbl">#REF!</definedName>
    <definedName name="date" localSheetId="12">#REF!</definedName>
    <definedName name="date" localSheetId="13">#REF!</definedName>
    <definedName name="date" localSheetId="14">#REF!</definedName>
    <definedName name="date" localSheetId="22">[97]Tablas!$IV$1:$IV$2</definedName>
    <definedName name="date" localSheetId="23">[97]Tablas!$IV$1:$IV$2</definedName>
    <definedName name="date" localSheetId="25">#REF!</definedName>
    <definedName name="date" localSheetId="39">#REF!</definedName>
    <definedName name="date" localSheetId="24">#REF!</definedName>
    <definedName name="date" localSheetId="26">[98]Tablas!$IV$1:$IV$2</definedName>
    <definedName name="date" localSheetId="40">#REF!</definedName>
    <definedName name="date" localSheetId="41">#REF!</definedName>
    <definedName name="date" localSheetId="42">#REF!</definedName>
    <definedName name="date" localSheetId="43">[98]Tablas!$IV$1:$IV$2</definedName>
    <definedName name="date" localSheetId="44">[98]Tablas!$IV$1:$IV$2</definedName>
    <definedName name="date" localSheetId="45">#REF!</definedName>
    <definedName name="date" localSheetId="51">#REF!</definedName>
    <definedName name="date" localSheetId="52">[97]Tablas!$IV$1:$IV$2</definedName>
    <definedName name="date" localSheetId="54">#REF!</definedName>
    <definedName name="date" localSheetId="66">[98]Tablas!$IV$1:$IV$2</definedName>
    <definedName name="date" localSheetId="19">#REF!</definedName>
    <definedName name="date" localSheetId="20">[98]Tablas!$IV$1:$IV$2</definedName>
    <definedName name="date" localSheetId="0">[98]Tablas!$IV$1:$IV$2</definedName>
    <definedName name="date">#REF!</definedName>
    <definedName name="dates" localSheetId="12">#REF!</definedName>
    <definedName name="dates" localSheetId="13">#REF!</definedName>
    <definedName name="dates" localSheetId="14">#REF!</definedName>
    <definedName name="dates" localSheetId="25">#REF!</definedName>
    <definedName name="dates" localSheetId="39">#REF!</definedName>
    <definedName name="dates" localSheetId="24">#REF!</definedName>
    <definedName name="dates" localSheetId="26">'[49]shared data'!$S$8:$S$155</definedName>
    <definedName name="dates" localSheetId="40">#REF!</definedName>
    <definedName name="dates" localSheetId="41">#REF!</definedName>
    <definedName name="dates" localSheetId="42">#REF!</definedName>
    <definedName name="dates" localSheetId="43">'[49]shared data'!$S$8:$S$155</definedName>
    <definedName name="dates" localSheetId="44">'[49]shared data'!$S$8:$S$155</definedName>
    <definedName name="dates" localSheetId="45">#REF!</definedName>
    <definedName name="dates" localSheetId="51">#REF!</definedName>
    <definedName name="dates" localSheetId="54">#REF!</definedName>
    <definedName name="dates" localSheetId="66">'[49]shared data'!$S$8:$S$155</definedName>
    <definedName name="dates" localSheetId="19">#REF!</definedName>
    <definedName name="dates" localSheetId="20">'[49]shared data'!$S$8:$S$155</definedName>
    <definedName name="dates" localSheetId="0">'[49]shared data'!$S$8:$S$155</definedName>
    <definedName name="dates">#REF!</definedName>
    <definedName name="DATES_A" localSheetId="12">#REF!</definedName>
    <definedName name="DATES_A" localSheetId="13">#REF!</definedName>
    <definedName name="DATES_A" localSheetId="14">#REF!</definedName>
    <definedName name="DATES_A" localSheetId="25">#REF!</definedName>
    <definedName name="DATES_A" localSheetId="39">#REF!</definedName>
    <definedName name="DATES_A" localSheetId="24">#REF!</definedName>
    <definedName name="DATES_A" localSheetId="26">'[49]shared data'!$D$2:$AC$2</definedName>
    <definedName name="DATES_A" localSheetId="40">#REF!</definedName>
    <definedName name="DATES_A" localSheetId="41">#REF!</definedName>
    <definedName name="DATES_A" localSheetId="42">#REF!</definedName>
    <definedName name="DATES_A" localSheetId="43">'[49]shared data'!$D$2:$AC$2</definedName>
    <definedName name="DATES_A" localSheetId="44">'[49]shared data'!$D$2:$AC$2</definedName>
    <definedName name="DATES_A" localSheetId="45">#REF!</definedName>
    <definedName name="DATES_A" localSheetId="51">#REF!</definedName>
    <definedName name="DATES_A" localSheetId="54">#REF!</definedName>
    <definedName name="DATES_A" localSheetId="66">'[49]shared data'!$D$2:$AC$2</definedName>
    <definedName name="DATES_A" localSheetId="19">#REF!</definedName>
    <definedName name="DATES_A" localSheetId="20">'[49]shared data'!$D$2:$AC$2</definedName>
    <definedName name="DATES_A" localSheetId="0">'[49]shared data'!$D$2:$AC$2</definedName>
    <definedName name="DATES_A">#REF!</definedName>
    <definedName name="dates_w" localSheetId="68">#REF!</definedName>
    <definedName name="dates_w" localSheetId="69">#REF!</definedName>
    <definedName name="dates_w" localSheetId="70">#REF!</definedName>
    <definedName name="dates_w" localSheetId="72">#REF!</definedName>
    <definedName name="dates_w" localSheetId="74">#REF!</definedName>
    <definedName name="dates_w" localSheetId="75">#REF!</definedName>
    <definedName name="dates_w" localSheetId="76">#REF!</definedName>
    <definedName name="dates_w" localSheetId="12">#REF!</definedName>
    <definedName name="dates_w" localSheetId="13">#REF!</definedName>
    <definedName name="dates_w" localSheetId="14">#REF!</definedName>
    <definedName name="dates_w" localSheetId="63">#REF!</definedName>
    <definedName name="dates_w" localSheetId="39">#REF!</definedName>
    <definedName name="dates_w" localSheetId="31">#REF!</definedName>
    <definedName name="dates_w" localSheetId="40">#REF!</definedName>
    <definedName name="dates_w" localSheetId="41">#REF!</definedName>
    <definedName name="dates_w" localSheetId="42">#REF!</definedName>
    <definedName name="dates_w" localSheetId="43">#REF!</definedName>
    <definedName name="dates_w" localSheetId="44">#REF!</definedName>
    <definedName name="dates_w" localSheetId="45">#REF!</definedName>
    <definedName name="dates_w" localSheetId="51">#REF!</definedName>
    <definedName name="dates_w" localSheetId="52">#REF!</definedName>
    <definedName name="dates_w" localSheetId="54">#REF!</definedName>
    <definedName name="dates_w" localSheetId="64">#REF!</definedName>
    <definedName name="dates_w" localSheetId="65">#REF!</definedName>
    <definedName name="dates_w" localSheetId="66">#REF!</definedName>
    <definedName name="dates_w" localSheetId="19">#REF!</definedName>
    <definedName name="dates_w" localSheetId="20">#REF!</definedName>
    <definedName name="dates_w" localSheetId="0">#REF!</definedName>
    <definedName name="dates_w">#REF!</definedName>
    <definedName name="Dates1" localSheetId="68">#REF!</definedName>
    <definedName name="Dates1" localSheetId="69">#REF!</definedName>
    <definedName name="Dates1" localSheetId="70">#REF!</definedName>
    <definedName name="Dates1" localSheetId="72">#REF!</definedName>
    <definedName name="Dates1" localSheetId="74">#REF!</definedName>
    <definedName name="Dates1" localSheetId="75">#REF!</definedName>
    <definedName name="Dates1" localSheetId="76">#REF!</definedName>
    <definedName name="Dates1" localSheetId="12">#REF!</definedName>
    <definedName name="Dates1" localSheetId="13">#REF!</definedName>
    <definedName name="Dates1" localSheetId="14">#REF!</definedName>
    <definedName name="Dates1" localSheetId="22">#REF!</definedName>
    <definedName name="Dates1" localSheetId="23">#REF!</definedName>
    <definedName name="Dates1" localSheetId="25">#REF!</definedName>
    <definedName name="Dates1" localSheetId="63">#REF!</definedName>
    <definedName name="Dates1" localSheetId="39">#REF!</definedName>
    <definedName name="Dates1" localSheetId="24">#REF!</definedName>
    <definedName name="Dates1" localSheetId="31">#REF!</definedName>
    <definedName name="Dates1" localSheetId="32">#REF!</definedName>
    <definedName name="Dates1" localSheetId="36">#REF!</definedName>
    <definedName name="Dates1" localSheetId="40">#REF!</definedName>
    <definedName name="Dates1" localSheetId="41">#REF!</definedName>
    <definedName name="Dates1" localSheetId="42">#REF!</definedName>
    <definedName name="Dates1" localSheetId="43">#REF!</definedName>
    <definedName name="Dates1" localSheetId="44">#REF!</definedName>
    <definedName name="Dates1" localSheetId="45">#REF!</definedName>
    <definedName name="Dates1" localSheetId="51">#REF!</definedName>
    <definedName name="Dates1" localSheetId="52">#REF!</definedName>
    <definedName name="Dates1" localSheetId="54">#REF!</definedName>
    <definedName name="Dates1" localSheetId="64">#REF!</definedName>
    <definedName name="Dates1" localSheetId="65">#REF!</definedName>
    <definedName name="Dates1" localSheetId="19">#REF!</definedName>
    <definedName name="Dates1" localSheetId="20">#REF!</definedName>
    <definedName name="Dates1" localSheetId="0">#REF!</definedName>
    <definedName name="Dates1">#REF!</definedName>
    <definedName name="datesaa" localSheetId="68">#REF!</definedName>
    <definedName name="datesaa" localSheetId="69">#REF!</definedName>
    <definedName name="datesaa" localSheetId="70">#REF!</definedName>
    <definedName name="datesaa" localSheetId="72">#REF!</definedName>
    <definedName name="datesaa" localSheetId="74">#REF!</definedName>
    <definedName name="datesaa" localSheetId="75">#REF!</definedName>
    <definedName name="datesaa" localSheetId="76">#REF!</definedName>
    <definedName name="datesaa" localSheetId="12">#REF!</definedName>
    <definedName name="datesaa" localSheetId="13">#REF!</definedName>
    <definedName name="datesaa" localSheetId="14">#REF!</definedName>
    <definedName name="datesaa" localSheetId="63">#REF!</definedName>
    <definedName name="datesaa" localSheetId="39">#REF!</definedName>
    <definedName name="datesaa" localSheetId="40">#REF!</definedName>
    <definedName name="datesaa" localSheetId="41">#REF!</definedName>
    <definedName name="datesaa" localSheetId="42">#REF!</definedName>
    <definedName name="datesaa" localSheetId="43">#REF!</definedName>
    <definedName name="datesaa" localSheetId="44">#REF!</definedName>
    <definedName name="datesaa" localSheetId="45">#REF!</definedName>
    <definedName name="datesaa" localSheetId="51">#REF!</definedName>
    <definedName name="datesaa" localSheetId="54">#REF!</definedName>
    <definedName name="datesaa" localSheetId="64">#REF!</definedName>
    <definedName name="datesaa" localSheetId="65">#REF!</definedName>
    <definedName name="datesaa" localSheetId="19">#REF!</definedName>
    <definedName name="datesaa" localSheetId="20">#REF!</definedName>
    <definedName name="datesaa" localSheetId="0">#REF!</definedName>
    <definedName name="datesaa">#REF!</definedName>
    <definedName name="datess" localSheetId="68">#REF!</definedName>
    <definedName name="datess" localSheetId="69">#REF!</definedName>
    <definedName name="datess" localSheetId="70">#REF!</definedName>
    <definedName name="datess" localSheetId="72">#REF!</definedName>
    <definedName name="datess" localSheetId="74">#REF!</definedName>
    <definedName name="datess" localSheetId="75">#REF!</definedName>
    <definedName name="datess" localSheetId="76">#REF!</definedName>
    <definedName name="datess" localSheetId="12">#REF!</definedName>
    <definedName name="datess" localSheetId="13">#REF!</definedName>
    <definedName name="datess" localSheetId="63">#REF!</definedName>
    <definedName name="datess" localSheetId="39">#REF!</definedName>
    <definedName name="datess" localSheetId="40">#REF!</definedName>
    <definedName name="datess" localSheetId="41">#REF!</definedName>
    <definedName name="datess" localSheetId="42">#REF!</definedName>
    <definedName name="datess" localSheetId="43">#REF!</definedName>
    <definedName name="datess" localSheetId="44">#REF!</definedName>
    <definedName name="datess" localSheetId="45">#REF!</definedName>
    <definedName name="datess" localSheetId="51">#REF!</definedName>
    <definedName name="datess" localSheetId="54">#REF!</definedName>
    <definedName name="datess" localSheetId="64">#REF!</definedName>
    <definedName name="datess" localSheetId="65">#REF!</definedName>
    <definedName name="datess" localSheetId="19">#REF!</definedName>
    <definedName name="datess" localSheetId="20">#REF!</definedName>
    <definedName name="datess" localSheetId="0">#REF!</definedName>
    <definedName name="datess">#REF!</definedName>
    <definedName name="DB" localSheetId="68">#REF!</definedName>
    <definedName name="DB" localSheetId="69">#REF!</definedName>
    <definedName name="DB" localSheetId="70">#REF!</definedName>
    <definedName name="DB" localSheetId="72">#REF!</definedName>
    <definedName name="DB" localSheetId="74">#REF!</definedName>
    <definedName name="DB" localSheetId="75">#REF!</definedName>
    <definedName name="DB" localSheetId="76">#REF!</definedName>
    <definedName name="DB" localSheetId="12">#REF!</definedName>
    <definedName name="DB" localSheetId="13">#REF!</definedName>
    <definedName name="DB" localSheetId="14">#REF!</definedName>
    <definedName name="DB" localSheetId="22">#REF!</definedName>
    <definedName name="DB" localSheetId="23">#REF!</definedName>
    <definedName name="DB" localSheetId="25">#REF!</definedName>
    <definedName name="DB" localSheetId="63">#REF!</definedName>
    <definedName name="DB" localSheetId="39">#REF!</definedName>
    <definedName name="DB" localSheetId="24">#REF!</definedName>
    <definedName name="DB" localSheetId="26">#REF!</definedName>
    <definedName name="DB" localSheetId="31">#REF!</definedName>
    <definedName name="DB" localSheetId="32">#REF!</definedName>
    <definedName name="DB" localSheetId="40">#REF!</definedName>
    <definedName name="DB" localSheetId="41">#REF!</definedName>
    <definedName name="DB" localSheetId="42">#REF!</definedName>
    <definedName name="DB" localSheetId="43">#REF!</definedName>
    <definedName name="DB" localSheetId="44">#REF!</definedName>
    <definedName name="DB" localSheetId="45">#REF!</definedName>
    <definedName name="DB" localSheetId="51">#REF!</definedName>
    <definedName name="DB" localSheetId="52">#REF!</definedName>
    <definedName name="DB" localSheetId="54">#REF!</definedName>
    <definedName name="DB" localSheetId="64">#REF!</definedName>
    <definedName name="DB" localSheetId="65">#REF!</definedName>
    <definedName name="DB" localSheetId="19">#REF!</definedName>
    <definedName name="DB" localSheetId="20">#REF!</definedName>
    <definedName name="DB" localSheetId="0">#REF!</definedName>
    <definedName name="DB">#REF!</definedName>
    <definedName name="DBA" localSheetId="68">#REF!</definedName>
    <definedName name="DBA" localSheetId="69">#REF!</definedName>
    <definedName name="DBA" localSheetId="70">#REF!</definedName>
    <definedName name="DBA" localSheetId="72">#REF!</definedName>
    <definedName name="DBA" localSheetId="74">#REF!</definedName>
    <definedName name="DBA" localSheetId="75">#REF!</definedName>
    <definedName name="DBA" localSheetId="76">#REF!</definedName>
    <definedName name="DBA" localSheetId="12">#REF!</definedName>
    <definedName name="DBA" localSheetId="13">#REF!</definedName>
    <definedName name="DBA" localSheetId="14">#REF!</definedName>
    <definedName name="DBA" localSheetId="63">#REF!</definedName>
    <definedName name="DBA" localSheetId="39">#REF!</definedName>
    <definedName name="DBA" localSheetId="40">#REF!</definedName>
    <definedName name="DBA" localSheetId="41">#REF!</definedName>
    <definedName name="DBA" localSheetId="42">#REF!</definedName>
    <definedName name="DBA" localSheetId="43">#REF!</definedName>
    <definedName name="DBA" localSheetId="44">#REF!</definedName>
    <definedName name="DBA" localSheetId="45">#REF!</definedName>
    <definedName name="DBA" localSheetId="51">#REF!</definedName>
    <definedName name="DBA" localSheetId="54">#REF!</definedName>
    <definedName name="DBA" localSheetId="64">#REF!</definedName>
    <definedName name="DBA" localSheetId="65">#REF!</definedName>
    <definedName name="DBA" localSheetId="19">#REF!</definedName>
    <definedName name="DBA" localSheetId="20">#REF!</definedName>
    <definedName name="DBA" localSheetId="0">#REF!</definedName>
    <definedName name="DBA">#REF!</definedName>
    <definedName name="DBI" localSheetId="68">#REF!</definedName>
    <definedName name="DBI" localSheetId="69">#REF!</definedName>
    <definedName name="DBI" localSheetId="70">#REF!</definedName>
    <definedName name="DBI" localSheetId="72">#REF!</definedName>
    <definedName name="DBI" localSheetId="74">#REF!</definedName>
    <definedName name="DBI" localSheetId="75">#REF!</definedName>
    <definedName name="DBI" localSheetId="76">#REF!</definedName>
    <definedName name="DBI" localSheetId="12">#REF!</definedName>
    <definedName name="DBI" localSheetId="13">#REF!</definedName>
    <definedName name="DBI" localSheetId="14">#REF!</definedName>
    <definedName name="DBI" localSheetId="63">#REF!</definedName>
    <definedName name="DBI" localSheetId="39">#REF!</definedName>
    <definedName name="DBI" localSheetId="40">#REF!</definedName>
    <definedName name="DBI" localSheetId="41">#REF!</definedName>
    <definedName name="DBI" localSheetId="42">#REF!</definedName>
    <definedName name="DBI" localSheetId="43">#REF!</definedName>
    <definedName name="DBI" localSheetId="44">#REF!</definedName>
    <definedName name="DBI" localSheetId="45">#REF!</definedName>
    <definedName name="DBI" localSheetId="51">#REF!</definedName>
    <definedName name="DBI" localSheetId="54">#REF!</definedName>
    <definedName name="DBI" localSheetId="64">#REF!</definedName>
    <definedName name="DBI" localSheetId="65">#REF!</definedName>
    <definedName name="DBI" localSheetId="19">#REF!</definedName>
    <definedName name="DBI" localSheetId="20">#REF!</definedName>
    <definedName name="DBI" localSheetId="0">#REF!</definedName>
    <definedName name="DBI">#REF!</definedName>
    <definedName name="dbo" localSheetId="68">#REF!</definedName>
    <definedName name="dbo" localSheetId="69">#REF!</definedName>
    <definedName name="dbo" localSheetId="70">#REF!</definedName>
    <definedName name="dbo" localSheetId="72">#REF!</definedName>
    <definedName name="dbo" localSheetId="74">#REF!</definedName>
    <definedName name="dbo" localSheetId="75">#REF!</definedName>
    <definedName name="dbo" localSheetId="76">#REF!</definedName>
    <definedName name="dbo" localSheetId="12">#REF!</definedName>
    <definedName name="dbo" localSheetId="13">#REF!</definedName>
    <definedName name="dbo" localSheetId="22">#REF!</definedName>
    <definedName name="dbo" localSheetId="25">#REF!</definedName>
    <definedName name="dbo" localSheetId="27">#REF!</definedName>
    <definedName name="dbo" localSheetId="63">#REF!</definedName>
    <definedName name="dbo" localSheetId="39">#REF!</definedName>
    <definedName name="dbo" localSheetId="24">#REF!</definedName>
    <definedName name="dbo" localSheetId="31">#REF!</definedName>
    <definedName name="dbo" localSheetId="32">#REF!</definedName>
    <definedName name="dbo" localSheetId="40">#REF!</definedName>
    <definedName name="dbo" localSheetId="41">#REF!</definedName>
    <definedName name="dbo" localSheetId="42">#REF!</definedName>
    <definedName name="dbo" localSheetId="43">#REF!</definedName>
    <definedName name="dbo" localSheetId="44">#REF!</definedName>
    <definedName name="dbo" localSheetId="45">#REF!</definedName>
    <definedName name="dbo" localSheetId="46">#REF!</definedName>
    <definedName name="dbo" localSheetId="47">#REF!</definedName>
    <definedName name="dbo" localSheetId="51">#REF!</definedName>
    <definedName name="dbo" localSheetId="52">#REF!</definedName>
    <definedName name="dbo" localSheetId="54">#REF!</definedName>
    <definedName name="dbo" localSheetId="64">#REF!</definedName>
    <definedName name="dbo" localSheetId="65">#REF!</definedName>
    <definedName name="dbo" localSheetId="19">#REF!</definedName>
    <definedName name="dbo" localSheetId="20">#REF!</definedName>
    <definedName name="dbo" localSheetId="0">#REF!</definedName>
    <definedName name="dbo">#REF!</definedName>
    <definedName name="DBproj">#N/A</definedName>
    <definedName name="dcc" localSheetId="68">#REF!</definedName>
    <definedName name="dcc" localSheetId="69">#REF!</definedName>
    <definedName name="dcc" localSheetId="70">#REF!</definedName>
    <definedName name="dcc" localSheetId="72">#REF!</definedName>
    <definedName name="dcc" localSheetId="74">#REF!</definedName>
    <definedName name="dcc" localSheetId="75">#REF!</definedName>
    <definedName name="dcc" localSheetId="76">#REF!</definedName>
    <definedName name="dcc" localSheetId="12">#REF!</definedName>
    <definedName name="dcc" localSheetId="13">#REF!</definedName>
    <definedName name="dcc" localSheetId="63">#REF!</definedName>
    <definedName name="dcc" localSheetId="39">#REF!</definedName>
    <definedName name="dcc" localSheetId="26">#REF!</definedName>
    <definedName name="dcc" localSheetId="40">#REF!</definedName>
    <definedName name="dcc" localSheetId="41">#REF!</definedName>
    <definedName name="dcc" localSheetId="42">#REF!</definedName>
    <definedName name="dcc" localSheetId="43">#REF!</definedName>
    <definedName name="dcc" localSheetId="44">#REF!</definedName>
    <definedName name="dcc" localSheetId="45">#REF!</definedName>
    <definedName name="dcc" localSheetId="51">#REF!</definedName>
    <definedName name="dcc" localSheetId="54">#REF!</definedName>
    <definedName name="dcc" localSheetId="64">#REF!</definedName>
    <definedName name="dcc" localSheetId="65">#REF!</definedName>
    <definedName name="dcc" localSheetId="66">#REF!</definedName>
    <definedName name="dcc" localSheetId="19">#REF!</definedName>
    <definedName name="dcc" localSheetId="20">#REF!</definedName>
    <definedName name="dcc" localSheetId="0">#REF!</definedName>
    <definedName name="dcc">#REF!</definedName>
    <definedName name="dcc98j" localSheetId="68">[24]Programa!#REF!</definedName>
    <definedName name="dcc98j" localSheetId="69">[24]Programa!#REF!</definedName>
    <definedName name="dcc98j" localSheetId="70">[24]Programa!#REF!</definedName>
    <definedName name="dcc98j" localSheetId="72">[24]Programa!#REF!</definedName>
    <definedName name="dcc98j" localSheetId="74">[24]Programa!#REF!</definedName>
    <definedName name="dcc98j" localSheetId="75">[24]Programa!#REF!</definedName>
    <definedName name="dcc98j" localSheetId="76">[24]Programa!#REF!</definedName>
    <definedName name="dcc98j" localSheetId="12">#REF!</definedName>
    <definedName name="dcc98j" localSheetId="13">#REF!</definedName>
    <definedName name="dcc98j" localSheetId="39">#REF!</definedName>
    <definedName name="dcc98j" localSheetId="26">[24]Programa!#REF!</definedName>
    <definedName name="dcc98j" localSheetId="31">[24]Programa!#REF!</definedName>
    <definedName name="dcc98j" localSheetId="40">#REF!</definedName>
    <definedName name="dcc98j" localSheetId="41">[24]Programa!#REF!</definedName>
    <definedName name="dcc98j" localSheetId="42">[24]Programa!#REF!</definedName>
    <definedName name="dcc98j" localSheetId="43">[24]Programa!#REF!</definedName>
    <definedName name="dcc98j" localSheetId="44">[24]Programa!#REF!</definedName>
    <definedName name="dcc98j" localSheetId="45">#REF!</definedName>
    <definedName name="dcc98j" localSheetId="51">[24]Programa!#REF!</definedName>
    <definedName name="dcc98j" localSheetId="52">[24]Programa!#REF!</definedName>
    <definedName name="dcc98j" localSheetId="54">#REF!</definedName>
    <definedName name="dcc98j" localSheetId="65">[24]Programa!#REF!</definedName>
    <definedName name="dcc98j" localSheetId="66">[24]Programa!#REF!</definedName>
    <definedName name="dcc98j" localSheetId="19">#REF!</definedName>
    <definedName name="dcc98j" localSheetId="20">[24]Programa!#REF!</definedName>
    <definedName name="dcc98j" localSheetId="0">[24]Programa!#REF!</definedName>
    <definedName name="dcc98j">#REF!</definedName>
    <definedName name="dcc98s" localSheetId="68">#REF!</definedName>
    <definedName name="dcc98s" localSheetId="69">#REF!</definedName>
    <definedName name="dcc98s" localSheetId="70">#REF!</definedName>
    <definedName name="dcc98s" localSheetId="72">#REF!</definedName>
    <definedName name="dcc98s" localSheetId="74">#REF!</definedName>
    <definedName name="dcc98s" localSheetId="75">#REF!</definedName>
    <definedName name="dcc98s" localSheetId="76">#REF!</definedName>
    <definedName name="dcc98s" localSheetId="12">#REF!</definedName>
    <definedName name="dcc98s" localSheetId="13">#REF!</definedName>
    <definedName name="dcc98s" localSheetId="14">#REF!</definedName>
    <definedName name="dcc98s" localSheetId="63">#REF!</definedName>
    <definedName name="dcc98s" localSheetId="39">#REF!</definedName>
    <definedName name="dcc98s" localSheetId="26">#REF!</definedName>
    <definedName name="dcc98s" localSheetId="31">#REF!</definedName>
    <definedName name="dcc98s" localSheetId="40">#REF!</definedName>
    <definedName name="dcc98s" localSheetId="41">#REF!</definedName>
    <definedName name="dcc98s" localSheetId="42">#REF!</definedName>
    <definedName name="dcc98s" localSheetId="43">#REF!</definedName>
    <definedName name="dcc98s" localSheetId="44">#REF!</definedName>
    <definedName name="dcc98s" localSheetId="45">#REF!</definedName>
    <definedName name="dcc98s" localSheetId="51">#REF!</definedName>
    <definedName name="dcc98s" localSheetId="52">#REF!</definedName>
    <definedName name="dcc98s" localSheetId="54">#REF!</definedName>
    <definedName name="dcc98s" localSheetId="64">#REF!</definedName>
    <definedName name="dcc98s" localSheetId="65">#REF!</definedName>
    <definedName name="dcc98s" localSheetId="66">#REF!</definedName>
    <definedName name="dcc98s" localSheetId="19">#REF!</definedName>
    <definedName name="dcc98s" localSheetId="20">#REF!</definedName>
    <definedName name="dcc98s" localSheetId="0">#REF!</definedName>
    <definedName name="dcc98s">#REF!</definedName>
    <definedName name="dd" localSheetId="68" hidden="1">{"Riqfin97",#N/A,FALSE,"Tran";"Riqfinpro",#N/A,FALSE,"Tran"}</definedName>
    <definedName name="dd" localSheetId="69" hidden="1">{"Riqfin97",#N/A,FALSE,"Tran";"Riqfinpro",#N/A,FALSE,"Tran"}</definedName>
    <definedName name="dd" localSheetId="70" hidden="1">{"Riqfin97",#N/A,FALSE,"Tran";"Riqfinpro",#N/A,FALSE,"Tran"}</definedName>
    <definedName name="dd" localSheetId="72" hidden="1">{"Riqfin97",#N/A,FALSE,"Tran";"Riqfinpro",#N/A,FALSE,"Tran"}</definedName>
    <definedName name="dd" localSheetId="74" hidden="1">{"Riqfin97",#N/A,FALSE,"Tran";"Riqfinpro",#N/A,FALSE,"Tran"}</definedName>
    <definedName name="dd" localSheetId="75" hidden="1">{"Riqfin97",#N/A,FALSE,"Tran";"Riqfinpro",#N/A,FALSE,"Tran"}</definedName>
    <definedName name="dd" localSheetId="76" hidden="1">{"Riqfin97",#N/A,FALSE,"Tran";"Riqfinpro",#N/A,FALSE,"Tran"}</definedName>
    <definedName name="dd" localSheetId="12" hidden="1">{"Riqfin97",#N/A,FALSE,"Tran";"Riqfinpro",#N/A,FALSE,"Tran"}</definedName>
    <definedName name="dd" localSheetId="13" hidden="1">{"Riqfin97",#N/A,FALSE,"Tran";"Riqfinpro",#N/A,FALSE,"Tran"}</definedName>
    <definedName name="dd" localSheetId="14" hidden="1">{"Riqfin97",#N/A,FALSE,"Tran";"Riqfinpro",#N/A,FALSE,"Tran"}</definedName>
    <definedName name="dd" localSheetId="22" hidden="1">{"Riqfin97",#N/A,FALSE,"Tran";"Riqfinpro",#N/A,FALSE,"Tran"}</definedName>
    <definedName name="dd" localSheetId="23" hidden="1">{"Riqfin97",#N/A,FALSE,"Tran";"Riqfinpro",#N/A,FALSE,"Tran"}</definedName>
    <definedName name="dd" localSheetId="25" hidden="1">{"Riqfin97",#N/A,FALSE,"Tran";"Riqfinpro",#N/A,FALSE,"Tran"}</definedName>
    <definedName name="dd" localSheetId="27" hidden="1">{"Riqfin97",#N/A,FALSE,"Tran";"Riqfinpro",#N/A,FALSE,"Tran"}</definedName>
    <definedName name="dd" localSheetId="63" hidden="1">{"Riqfin97",#N/A,FALSE,"Tran";"Riqfinpro",#N/A,FALSE,"Tran"}</definedName>
    <definedName name="dd" localSheetId="30" hidden="1">{"Riqfin97",#N/A,FALSE,"Tran";"Riqfinpro",#N/A,FALSE,"Tran"}</definedName>
    <definedName name="dd" localSheetId="39" hidden="1">{"Riqfin97",#N/A,FALSE,"Tran";"Riqfinpro",#N/A,FALSE,"Tran"}</definedName>
    <definedName name="dd" localSheetId="2" hidden="1">{"Riqfin97",#N/A,FALSE,"Tran";"Riqfinpro",#N/A,FALSE,"Tran"}</definedName>
    <definedName name="dd" localSheetId="24" hidden="1">{"Riqfin97",#N/A,FALSE,"Tran";"Riqfinpro",#N/A,FALSE,"Tran"}</definedName>
    <definedName name="dd" localSheetId="26" hidden="1">{"Riqfin97",#N/A,FALSE,"Tran";"Riqfinpro",#N/A,FALSE,"Tran"}</definedName>
    <definedName name="dd" localSheetId="28" hidden="1">{"Riqfin97",#N/A,FALSE,"Tran";"Riqfinpro",#N/A,FALSE,"Tran"}</definedName>
    <definedName name="dd" localSheetId="31" hidden="1">{"Riqfin97",#N/A,FALSE,"Tran";"Riqfinpro",#N/A,FALSE,"Tran"}</definedName>
    <definedName name="dd" localSheetId="32" hidden="1">{"Riqfin97",#N/A,FALSE,"Tran";"Riqfinpro",#N/A,FALSE,"Tran"}</definedName>
    <definedName name="dd" localSheetId="33" hidden="1">{"Riqfin97",#N/A,FALSE,"Tran";"Riqfinpro",#N/A,FALSE,"Tran"}</definedName>
    <definedName name="dd" localSheetId="34" hidden="1">{"Riqfin97",#N/A,FALSE,"Tran";"Riqfinpro",#N/A,FALSE,"Tran"}</definedName>
    <definedName name="dd" localSheetId="35" hidden="1">{"Riqfin97",#N/A,FALSE,"Tran";"Riqfinpro",#N/A,FALSE,"Tran"}</definedName>
    <definedName name="dd" localSheetId="36" hidden="1">{"Riqfin97",#N/A,FALSE,"Tran";"Riqfinpro",#N/A,FALSE,"Tran"}</definedName>
    <definedName name="dd" localSheetId="40" hidden="1">{"Riqfin97",#N/A,FALSE,"Tran";"Riqfinpro",#N/A,FALSE,"Tran"}</definedName>
    <definedName name="dd" localSheetId="41" hidden="1">{"Riqfin97",#N/A,FALSE,"Tran";"Riqfinpro",#N/A,FALSE,"Tran"}</definedName>
    <definedName name="dd" localSheetId="42" hidden="1">{"Riqfin97",#N/A,FALSE,"Tran";"Riqfinpro",#N/A,FALSE,"Tran"}</definedName>
    <definedName name="dd" localSheetId="43" hidden="1">{"Riqfin97",#N/A,FALSE,"Tran";"Riqfinpro",#N/A,FALSE,"Tran"}</definedName>
    <definedName name="dd" localSheetId="44" hidden="1">{"Riqfin97",#N/A,FALSE,"Tran";"Riqfinpro",#N/A,FALSE,"Tran"}</definedName>
    <definedName name="dd" localSheetId="45" hidden="1">{"Riqfin97",#N/A,FALSE,"Tran";"Riqfinpro",#N/A,FALSE,"Tran"}</definedName>
    <definedName name="dd" localSheetId="46" hidden="1">{"Riqfin97",#N/A,FALSE,"Tran";"Riqfinpro",#N/A,FALSE,"Tran"}</definedName>
    <definedName name="dd" localSheetId="47" hidden="1">{"Riqfin97",#N/A,FALSE,"Tran";"Riqfinpro",#N/A,FALSE,"Tran"}</definedName>
    <definedName name="dd" localSheetId="48" hidden="1">{"Riqfin97",#N/A,FALSE,"Tran";"Riqfinpro",#N/A,FALSE,"Tran"}</definedName>
    <definedName name="dd" localSheetId="49" hidden="1">{"Riqfin97",#N/A,FALSE,"Tran";"Riqfinpro",#N/A,FALSE,"Tran"}</definedName>
    <definedName name="dd" localSheetId="50" hidden="1">{"Riqfin97",#N/A,FALSE,"Tran";"Riqfinpro",#N/A,FALSE,"Tran"}</definedName>
    <definedName name="dd" localSheetId="51" hidden="1">{"Riqfin97",#N/A,FALSE,"Tran";"Riqfinpro",#N/A,FALSE,"Tran"}</definedName>
    <definedName name="dd" localSheetId="52" hidden="1">{"Riqfin97",#N/A,FALSE,"Tran";"Riqfinpro",#N/A,FALSE,"Tran"}</definedName>
    <definedName name="dd" localSheetId="54" hidden="1">{"Riqfin97",#N/A,FALSE,"Tran";"Riqfinpro",#N/A,FALSE,"Tran"}</definedName>
    <definedName name="dd" localSheetId="64" hidden="1">{"Riqfin97",#N/A,FALSE,"Tran";"Riqfinpro",#N/A,FALSE,"Tran"}</definedName>
    <definedName name="dd" localSheetId="65" hidden="1">{"Riqfin97",#N/A,FALSE,"Tran";"Riqfinpro",#N/A,FALSE,"Tran"}</definedName>
    <definedName name="dd" localSheetId="66" hidden="1">{"Riqfin97",#N/A,FALSE,"Tran";"Riqfinpro",#N/A,FALSE,"Tran"}</definedName>
    <definedName name="dd" localSheetId="67" hidden="1">{"Riqfin97",#N/A,FALSE,"Tran";"Riqfinpro",#N/A,FALSE,"Tran"}</definedName>
    <definedName name="dd" localSheetId="19" hidden="1">{"Riqfin97",#N/A,FALSE,"Tran";"Riqfinpro",#N/A,FALSE,"Tran"}</definedName>
    <definedName name="dd" localSheetId="20" hidden="1">{"Riqfin97",#N/A,FALSE,"Tran";"Riqfinpro",#N/A,FALSE,"Tran"}</definedName>
    <definedName name="dd" localSheetId="0" hidden="1">{"Riqfin97",#N/A,FALSE,"Tran";"Riqfinpro",#N/A,FALSE,"Tran"}</definedName>
    <definedName name="dd" hidden="1">{"Riqfin97",#N/A,FALSE,"Tran";"Riqfinpro",#N/A,FALSE,"Tran"}</definedName>
    <definedName name="DD__Charts_area" localSheetId="68">#REF!</definedName>
    <definedName name="DD__Charts_area" localSheetId="69">#REF!</definedName>
    <definedName name="DD__Charts_area" localSheetId="70">#REF!</definedName>
    <definedName name="DD__Charts_area" localSheetId="72">#REF!</definedName>
    <definedName name="DD__Charts_area" localSheetId="74">#REF!</definedName>
    <definedName name="DD__Charts_area" localSheetId="75">#REF!</definedName>
    <definedName name="DD__Charts_area" localSheetId="76">#REF!</definedName>
    <definedName name="DD__Charts_area" localSheetId="12">#REF!</definedName>
    <definedName name="DD__Charts_area" localSheetId="13">#REF!</definedName>
    <definedName name="DD__Charts_area" localSheetId="63">#REF!</definedName>
    <definedName name="DD__Charts_area" localSheetId="39">#REF!</definedName>
    <definedName name="DD__Charts_area" localSheetId="26">#REF!</definedName>
    <definedName name="DD__Charts_area" localSheetId="40">#REF!</definedName>
    <definedName name="DD__Charts_area" localSheetId="41">#REF!</definedName>
    <definedName name="DD__Charts_area" localSheetId="42">#REF!</definedName>
    <definedName name="DD__Charts_area" localSheetId="43">#REF!</definedName>
    <definedName name="DD__Charts_area" localSheetId="44">#REF!</definedName>
    <definedName name="DD__Charts_area" localSheetId="45">#REF!</definedName>
    <definedName name="DD__Charts_area" localSheetId="51">#REF!</definedName>
    <definedName name="DD__Charts_area" localSheetId="54">#REF!</definedName>
    <definedName name="DD__Charts_area" localSheetId="64">#REF!</definedName>
    <definedName name="DD__Charts_area" localSheetId="65">#REF!</definedName>
    <definedName name="DD__Charts_area" localSheetId="66">#REF!</definedName>
    <definedName name="DD__Charts_area" localSheetId="19">#REF!</definedName>
    <definedName name="DD__Charts_area" localSheetId="20">#REF!</definedName>
    <definedName name="DD__Charts_area" localSheetId="0">#REF!</definedName>
    <definedName name="DD__Charts_area">#REF!</definedName>
    <definedName name="DD__GDI" localSheetId="68">#REF!</definedName>
    <definedName name="DD__GDI" localSheetId="69">#REF!</definedName>
    <definedName name="DD__GDI" localSheetId="70">#REF!</definedName>
    <definedName name="DD__GDI" localSheetId="72">#REF!</definedName>
    <definedName name="DD__GDI" localSheetId="74">#REF!</definedName>
    <definedName name="DD__GDI" localSheetId="75">#REF!</definedName>
    <definedName name="DD__GDI" localSheetId="76">#REF!</definedName>
    <definedName name="DD__GDI" localSheetId="12">#REF!</definedName>
    <definedName name="DD__GDI" localSheetId="13">#REF!</definedName>
    <definedName name="DD__GDI" localSheetId="63">#REF!</definedName>
    <definedName name="DD__GDI" localSheetId="39">#REF!</definedName>
    <definedName name="DD__GDI" localSheetId="26">#REF!</definedName>
    <definedName name="DD__GDI" localSheetId="40">#REF!</definedName>
    <definedName name="DD__GDI" localSheetId="41">#REF!</definedName>
    <definedName name="DD__GDI" localSheetId="42">#REF!</definedName>
    <definedName name="DD__GDI" localSheetId="43">#REF!</definedName>
    <definedName name="DD__GDI" localSheetId="44">#REF!</definedName>
    <definedName name="DD__GDI" localSheetId="45">#REF!</definedName>
    <definedName name="DD__GDI" localSheetId="51">#REF!</definedName>
    <definedName name="DD__GDI" localSheetId="54">#REF!</definedName>
    <definedName name="DD__GDI" localSheetId="64">#REF!</definedName>
    <definedName name="DD__GDI" localSheetId="65">#REF!</definedName>
    <definedName name="DD__GDI" localSheetId="19">#REF!</definedName>
    <definedName name="DD__GDI" localSheetId="20">#REF!</definedName>
    <definedName name="DD__GDI" localSheetId="0">#REF!</definedName>
    <definedName name="DD__GDI">#REF!</definedName>
    <definedName name="DD__GDP_real_by_sector_of_origin" localSheetId="68">#REF!</definedName>
    <definedName name="DD__GDP_real_by_sector_of_origin" localSheetId="69">#REF!</definedName>
    <definedName name="DD__GDP_real_by_sector_of_origin" localSheetId="70">#REF!</definedName>
    <definedName name="DD__GDP_real_by_sector_of_origin" localSheetId="72">#REF!</definedName>
    <definedName name="DD__GDP_real_by_sector_of_origin" localSheetId="74">#REF!</definedName>
    <definedName name="DD__GDP_real_by_sector_of_origin" localSheetId="75">#REF!</definedName>
    <definedName name="DD__GDP_real_by_sector_of_origin" localSheetId="76">#REF!</definedName>
    <definedName name="DD__GDP_real_by_sector_of_origin" localSheetId="12">#REF!</definedName>
    <definedName name="DD__GDP_real_by_sector_of_origin" localSheetId="13">#REF!</definedName>
    <definedName name="DD__GDP_real_by_sector_of_origin" localSheetId="63">#REF!</definedName>
    <definedName name="DD__GDP_real_by_sector_of_origin" localSheetId="39">#REF!</definedName>
    <definedName name="DD__GDP_real_by_sector_of_origin" localSheetId="26">#REF!</definedName>
    <definedName name="DD__GDP_real_by_sector_of_origin" localSheetId="40">#REF!</definedName>
    <definedName name="DD__GDP_real_by_sector_of_origin" localSheetId="41">#REF!</definedName>
    <definedName name="DD__GDP_real_by_sector_of_origin" localSheetId="42">#REF!</definedName>
    <definedName name="DD__GDP_real_by_sector_of_origin" localSheetId="43">#REF!</definedName>
    <definedName name="DD__GDP_real_by_sector_of_origin" localSheetId="44">#REF!</definedName>
    <definedName name="DD__GDP_real_by_sector_of_origin" localSheetId="45">#REF!</definedName>
    <definedName name="DD__GDP_real_by_sector_of_origin" localSheetId="51">#REF!</definedName>
    <definedName name="DD__GDP_real_by_sector_of_origin" localSheetId="54">#REF!</definedName>
    <definedName name="DD__GDP_real_by_sector_of_origin" localSheetId="64">#REF!</definedName>
    <definedName name="DD__GDP_real_by_sector_of_origin" localSheetId="65">#REF!</definedName>
    <definedName name="DD__GDP_real_by_sector_of_origin" localSheetId="19">#REF!</definedName>
    <definedName name="DD__GDP_real_by_sector_of_origin" localSheetId="20">#REF!</definedName>
    <definedName name="DD__GDP_real_by_sector_of_origin" localSheetId="0">#REF!</definedName>
    <definedName name="DD__GDP_real_by_sector_of_origin">#REF!</definedName>
    <definedName name="DD__Labor_Productivity" localSheetId="68">#REF!</definedName>
    <definedName name="DD__Labor_Productivity" localSheetId="69">#REF!</definedName>
    <definedName name="DD__Labor_Productivity" localSheetId="70">#REF!</definedName>
    <definedName name="DD__Labor_Productivity" localSheetId="72">#REF!</definedName>
    <definedName name="DD__Labor_Productivity" localSheetId="74">#REF!</definedName>
    <definedName name="DD__Labor_Productivity" localSheetId="75">#REF!</definedName>
    <definedName name="DD__Labor_Productivity" localSheetId="76">#REF!</definedName>
    <definedName name="DD__Labor_Productivity" localSheetId="12">#REF!</definedName>
    <definedName name="DD__Labor_Productivity" localSheetId="13">#REF!</definedName>
    <definedName name="DD__Labor_Productivity" localSheetId="63">#REF!</definedName>
    <definedName name="DD__Labor_Productivity" localSheetId="39">#REF!</definedName>
    <definedName name="DD__Labor_Productivity" localSheetId="40">#REF!</definedName>
    <definedName name="DD__Labor_Productivity" localSheetId="41">#REF!</definedName>
    <definedName name="DD__Labor_Productivity" localSheetId="42">#REF!</definedName>
    <definedName name="DD__Labor_Productivity" localSheetId="43">#REF!</definedName>
    <definedName name="DD__Labor_Productivity" localSheetId="44">#REF!</definedName>
    <definedName name="DD__Labor_Productivity" localSheetId="45">#REF!</definedName>
    <definedName name="DD__Labor_Productivity" localSheetId="51">#REF!</definedName>
    <definedName name="DD__Labor_Productivity" localSheetId="54">#REF!</definedName>
    <definedName name="DD__Labor_Productivity" localSheetId="64">#REF!</definedName>
    <definedName name="DD__Labor_Productivity" localSheetId="65">#REF!</definedName>
    <definedName name="DD__Labor_Productivity" localSheetId="19">#REF!</definedName>
    <definedName name="DD__Labor_Productivity" localSheetId="20">#REF!</definedName>
    <definedName name="DD__Labor_Productivity" localSheetId="0">#REF!</definedName>
    <definedName name="DD__Labor_Productivity">#REF!</definedName>
    <definedName name="DD__National_Accounts_at_1958_prices_" localSheetId="68">#REF!</definedName>
    <definedName name="DD__National_Accounts_at_1958_prices_" localSheetId="69">#REF!</definedName>
    <definedName name="DD__National_Accounts_at_1958_prices_" localSheetId="70">#REF!</definedName>
    <definedName name="DD__National_Accounts_at_1958_prices_" localSheetId="72">#REF!</definedName>
    <definedName name="DD__National_Accounts_at_1958_prices_" localSheetId="74">#REF!</definedName>
    <definedName name="DD__National_Accounts_at_1958_prices_" localSheetId="75">#REF!</definedName>
    <definedName name="DD__National_Accounts_at_1958_prices_" localSheetId="76">#REF!</definedName>
    <definedName name="DD__National_Accounts_at_1958_prices_" localSheetId="12">#REF!</definedName>
    <definedName name="DD__National_Accounts_at_1958_prices_" localSheetId="13">#REF!</definedName>
    <definedName name="DD__National_Accounts_at_1958_prices_" localSheetId="63">#REF!</definedName>
    <definedName name="DD__National_Accounts_at_1958_prices_" localSheetId="39">#REF!</definedName>
    <definedName name="DD__National_Accounts_at_1958_prices_" localSheetId="40">#REF!</definedName>
    <definedName name="DD__National_Accounts_at_1958_prices_" localSheetId="41">#REF!</definedName>
    <definedName name="DD__National_Accounts_at_1958_prices_" localSheetId="42">#REF!</definedName>
    <definedName name="DD__National_Accounts_at_1958_prices_" localSheetId="43">#REF!</definedName>
    <definedName name="DD__National_Accounts_at_1958_prices_" localSheetId="44">#REF!</definedName>
    <definedName name="DD__National_Accounts_at_1958_prices_" localSheetId="45">#REF!</definedName>
    <definedName name="DD__National_Accounts_at_1958_prices_" localSheetId="51">#REF!</definedName>
    <definedName name="DD__National_Accounts_at_1958_prices_" localSheetId="54">#REF!</definedName>
    <definedName name="DD__National_Accounts_at_1958_prices_" localSheetId="64">#REF!</definedName>
    <definedName name="DD__National_Accounts_at_1958_prices_" localSheetId="65">#REF!</definedName>
    <definedName name="DD__National_Accounts_at_1958_prices_" localSheetId="19">#REF!</definedName>
    <definedName name="DD__National_Accounts_at_1958_prices_" localSheetId="20">#REF!</definedName>
    <definedName name="DD__National_Accounts_at_1958_prices_" localSheetId="0">#REF!</definedName>
    <definedName name="DD__National_Accounts_at_1958_prices_">#REF!</definedName>
    <definedName name="DD__National_Accounts_at_Current_Prices" localSheetId="68">#REF!</definedName>
    <definedName name="DD__National_Accounts_at_Current_Prices" localSheetId="69">#REF!</definedName>
    <definedName name="DD__National_Accounts_at_Current_Prices" localSheetId="70">#REF!</definedName>
    <definedName name="DD__National_Accounts_at_Current_Prices" localSheetId="72">#REF!</definedName>
    <definedName name="DD__National_Accounts_at_Current_Prices" localSheetId="74">#REF!</definedName>
    <definedName name="DD__National_Accounts_at_Current_Prices" localSheetId="75">#REF!</definedName>
    <definedName name="DD__National_Accounts_at_Current_Prices" localSheetId="76">#REF!</definedName>
    <definedName name="DD__National_Accounts_at_Current_Prices" localSheetId="12">#REF!</definedName>
    <definedName name="DD__National_Accounts_at_Current_Prices" localSheetId="13">#REF!</definedName>
    <definedName name="DD__National_Accounts_at_Current_Prices" localSheetId="63">#REF!</definedName>
    <definedName name="DD__National_Accounts_at_Current_Prices" localSheetId="39">#REF!</definedName>
    <definedName name="DD__National_Accounts_at_Current_Prices" localSheetId="40">#REF!</definedName>
    <definedName name="DD__National_Accounts_at_Current_Prices" localSheetId="41">#REF!</definedName>
    <definedName name="DD__National_Accounts_at_Current_Prices" localSheetId="42">#REF!</definedName>
    <definedName name="DD__National_Accounts_at_Current_Prices" localSheetId="43">#REF!</definedName>
    <definedName name="DD__National_Accounts_at_Current_Prices" localSheetId="44">#REF!</definedName>
    <definedName name="DD__National_Accounts_at_Current_Prices" localSheetId="45">#REF!</definedName>
    <definedName name="DD__National_Accounts_at_Current_Prices" localSheetId="51">#REF!</definedName>
    <definedName name="DD__National_Accounts_at_Current_Prices" localSheetId="54">#REF!</definedName>
    <definedName name="DD__National_Accounts_at_Current_Prices" localSheetId="64">#REF!</definedName>
    <definedName name="DD__National_Accounts_at_Current_Prices" localSheetId="65">#REF!</definedName>
    <definedName name="DD__National_Accounts_at_Current_Prices" localSheetId="19">#REF!</definedName>
    <definedName name="DD__National_Accounts_at_Current_Prices" localSheetId="20">#REF!</definedName>
    <definedName name="DD__National_Accounts_at_Current_Prices" localSheetId="0">#REF!</definedName>
    <definedName name="DD__National_Accounts_at_Current_Prices">#REF!</definedName>
    <definedName name="DD__National_Accounts_Deflators" localSheetId="68">#REF!</definedName>
    <definedName name="DD__National_Accounts_Deflators" localSheetId="69">#REF!</definedName>
    <definedName name="DD__National_Accounts_Deflators" localSheetId="70">#REF!</definedName>
    <definedName name="DD__National_Accounts_Deflators" localSheetId="72">#REF!</definedName>
    <definedName name="DD__National_Accounts_Deflators" localSheetId="74">#REF!</definedName>
    <definedName name="DD__National_Accounts_Deflators" localSheetId="75">#REF!</definedName>
    <definedName name="DD__National_Accounts_Deflators" localSheetId="76">#REF!</definedName>
    <definedName name="DD__National_Accounts_Deflators" localSheetId="12">#REF!</definedName>
    <definedName name="DD__National_Accounts_Deflators" localSheetId="13">#REF!</definedName>
    <definedName name="DD__National_Accounts_Deflators" localSheetId="63">#REF!</definedName>
    <definedName name="DD__National_Accounts_Deflators" localSheetId="39">#REF!</definedName>
    <definedName name="DD__National_Accounts_Deflators" localSheetId="40">#REF!</definedName>
    <definedName name="DD__National_Accounts_Deflators" localSheetId="41">#REF!</definedName>
    <definedName name="DD__National_Accounts_Deflators" localSheetId="42">#REF!</definedName>
    <definedName name="DD__National_Accounts_Deflators" localSheetId="43">#REF!</definedName>
    <definedName name="DD__National_Accounts_Deflators" localSheetId="44">#REF!</definedName>
    <definedName name="DD__National_Accounts_Deflators" localSheetId="45">#REF!</definedName>
    <definedName name="DD__National_Accounts_Deflators" localSheetId="51">#REF!</definedName>
    <definedName name="DD__National_Accounts_Deflators" localSheetId="54">#REF!</definedName>
    <definedName name="DD__National_Accounts_Deflators" localSheetId="64">#REF!</definedName>
    <definedName name="DD__National_Accounts_Deflators" localSheetId="65">#REF!</definedName>
    <definedName name="DD__National_Accounts_Deflators" localSheetId="19">#REF!</definedName>
    <definedName name="DD__National_Accounts_Deflators" localSheetId="20">#REF!</definedName>
    <definedName name="DD__National_Accounts_Deflators" localSheetId="0">#REF!</definedName>
    <definedName name="DD__National_Accounts_Deflators">#REF!</definedName>
    <definedName name="DD__Prices_CPI_all_items" localSheetId="68">#REF!</definedName>
    <definedName name="DD__Prices_CPI_all_items" localSheetId="69">#REF!</definedName>
    <definedName name="DD__Prices_CPI_all_items" localSheetId="70">#REF!</definedName>
    <definedName name="DD__Prices_CPI_all_items" localSheetId="72">#REF!</definedName>
    <definedName name="DD__Prices_CPI_all_items" localSheetId="74">#REF!</definedName>
    <definedName name="DD__Prices_CPI_all_items" localSheetId="75">#REF!</definedName>
    <definedName name="DD__Prices_CPI_all_items" localSheetId="76">#REF!</definedName>
    <definedName name="DD__Prices_CPI_all_items" localSheetId="12">#REF!</definedName>
    <definedName name="DD__Prices_CPI_all_items" localSheetId="13">#REF!</definedName>
    <definedName name="DD__Prices_CPI_all_items" localSheetId="63">#REF!</definedName>
    <definedName name="DD__Prices_CPI_all_items" localSheetId="39">#REF!</definedName>
    <definedName name="DD__Prices_CPI_all_items" localSheetId="40">#REF!</definedName>
    <definedName name="DD__Prices_CPI_all_items" localSheetId="41">#REF!</definedName>
    <definedName name="DD__Prices_CPI_all_items" localSheetId="42">#REF!</definedName>
    <definedName name="DD__Prices_CPI_all_items" localSheetId="43">#REF!</definedName>
    <definedName name="DD__Prices_CPI_all_items" localSheetId="44">#REF!</definedName>
    <definedName name="DD__Prices_CPI_all_items" localSheetId="45">#REF!</definedName>
    <definedName name="DD__Prices_CPI_all_items" localSheetId="51">#REF!</definedName>
    <definedName name="DD__Prices_CPI_all_items" localSheetId="54">#REF!</definedName>
    <definedName name="DD__Prices_CPI_all_items" localSheetId="64">#REF!</definedName>
    <definedName name="DD__Prices_CPI_all_items" localSheetId="65">#REF!</definedName>
    <definedName name="DD__Prices_CPI_all_items" localSheetId="19">#REF!</definedName>
    <definedName name="DD__Prices_CPI_all_items" localSheetId="20">#REF!</definedName>
    <definedName name="DD__Prices_CPI_all_items" localSheetId="0">#REF!</definedName>
    <definedName name="DD__Prices_CPI_all_items">#REF!</definedName>
    <definedName name="DD__Prices_CPI_by_components" localSheetId="68">#REF!</definedName>
    <definedName name="DD__Prices_CPI_by_components" localSheetId="69">#REF!</definedName>
    <definedName name="DD__Prices_CPI_by_components" localSheetId="70">#REF!</definedName>
    <definedName name="DD__Prices_CPI_by_components" localSheetId="72">#REF!</definedName>
    <definedName name="DD__Prices_CPI_by_components" localSheetId="74">#REF!</definedName>
    <definedName name="DD__Prices_CPI_by_components" localSheetId="75">#REF!</definedName>
    <definedName name="DD__Prices_CPI_by_components" localSheetId="76">#REF!</definedName>
    <definedName name="DD__Prices_CPI_by_components" localSheetId="12">#REF!</definedName>
    <definedName name="DD__Prices_CPI_by_components" localSheetId="13">#REF!</definedName>
    <definedName name="DD__Prices_CPI_by_components" localSheetId="63">#REF!</definedName>
    <definedName name="DD__Prices_CPI_by_components" localSheetId="39">#REF!</definedName>
    <definedName name="DD__Prices_CPI_by_components" localSheetId="40">#REF!</definedName>
    <definedName name="DD__Prices_CPI_by_components" localSheetId="41">#REF!</definedName>
    <definedName name="DD__Prices_CPI_by_components" localSheetId="42">#REF!</definedName>
    <definedName name="DD__Prices_CPI_by_components" localSheetId="43">#REF!</definedName>
    <definedName name="DD__Prices_CPI_by_components" localSheetId="44">#REF!</definedName>
    <definedName name="DD__Prices_CPI_by_components" localSheetId="45">#REF!</definedName>
    <definedName name="DD__Prices_CPI_by_components" localSheetId="51">#REF!</definedName>
    <definedName name="DD__Prices_CPI_by_components" localSheetId="54">#REF!</definedName>
    <definedName name="DD__Prices_CPI_by_components" localSheetId="64">#REF!</definedName>
    <definedName name="DD__Prices_CPI_by_components" localSheetId="65">#REF!</definedName>
    <definedName name="DD__Prices_CPI_by_components" localSheetId="19">#REF!</definedName>
    <definedName name="DD__Prices_CPI_by_components" localSheetId="20">#REF!</definedName>
    <definedName name="DD__Prices_CPI_by_components" localSheetId="0">#REF!</definedName>
    <definedName name="DD__Prices_CPI_by_components">#REF!</definedName>
    <definedName name="DD__Prices_Wage_Indicators" localSheetId="68">#REF!</definedName>
    <definedName name="DD__Prices_Wage_Indicators" localSheetId="69">#REF!</definedName>
    <definedName name="DD__Prices_Wage_Indicators" localSheetId="70">#REF!</definedName>
    <definedName name="DD__Prices_Wage_Indicators" localSheetId="72">#REF!</definedName>
    <definedName name="DD__Prices_Wage_Indicators" localSheetId="74">#REF!</definedName>
    <definedName name="DD__Prices_Wage_Indicators" localSheetId="75">#REF!</definedName>
    <definedName name="DD__Prices_Wage_Indicators" localSheetId="76">#REF!</definedName>
    <definedName name="DD__Prices_Wage_Indicators" localSheetId="12">#REF!</definedName>
    <definedName name="DD__Prices_Wage_Indicators" localSheetId="13">#REF!</definedName>
    <definedName name="DD__Prices_Wage_Indicators" localSheetId="63">#REF!</definedName>
    <definedName name="DD__Prices_Wage_Indicators" localSheetId="39">#REF!</definedName>
    <definedName name="DD__Prices_Wage_Indicators" localSheetId="40">#REF!</definedName>
    <definedName name="DD__Prices_Wage_Indicators" localSheetId="41">#REF!</definedName>
    <definedName name="DD__Prices_Wage_Indicators" localSheetId="42">#REF!</definedName>
    <definedName name="DD__Prices_Wage_Indicators" localSheetId="43">#REF!</definedName>
    <definedName name="DD__Prices_Wage_Indicators" localSheetId="44">#REF!</definedName>
    <definedName name="DD__Prices_Wage_Indicators" localSheetId="45">#REF!</definedName>
    <definedName name="DD__Prices_Wage_Indicators" localSheetId="51">#REF!</definedName>
    <definedName name="DD__Prices_Wage_Indicators" localSheetId="54">#REF!</definedName>
    <definedName name="DD__Prices_Wage_Indicators" localSheetId="64">#REF!</definedName>
    <definedName name="DD__Prices_Wage_Indicators" localSheetId="65">#REF!</definedName>
    <definedName name="DD__Prices_Wage_Indicators" localSheetId="19">#REF!</definedName>
    <definedName name="DD__Prices_Wage_Indicators" localSheetId="20">#REF!</definedName>
    <definedName name="DD__Prices_Wage_Indicators" localSheetId="0">#REF!</definedName>
    <definedName name="DD__Prices_Wage_Indicators">#REF!</definedName>
    <definedName name="DD__Selected_Agricultural_Sector_Statistics" localSheetId="68">#REF!</definedName>
    <definedName name="DD__Selected_Agricultural_Sector_Statistics" localSheetId="69">#REF!</definedName>
    <definedName name="DD__Selected_Agricultural_Sector_Statistics" localSheetId="70">#REF!</definedName>
    <definedName name="DD__Selected_Agricultural_Sector_Statistics" localSheetId="72">#REF!</definedName>
    <definedName name="DD__Selected_Agricultural_Sector_Statistics" localSheetId="74">#REF!</definedName>
    <definedName name="DD__Selected_Agricultural_Sector_Statistics" localSheetId="75">#REF!</definedName>
    <definedName name="DD__Selected_Agricultural_Sector_Statistics" localSheetId="76">#REF!</definedName>
    <definedName name="DD__Selected_Agricultural_Sector_Statistics" localSheetId="12">#REF!</definedName>
    <definedName name="DD__Selected_Agricultural_Sector_Statistics" localSheetId="13">#REF!</definedName>
    <definedName name="DD__Selected_Agricultural_Sector_Statistics" localSheetId="63">#REF!</definedName>
    <definedName name="DD__Selected_Agricultural_Sector_Statistics" localSheetId="39">#REF!</definedName>
    <definedName name="DD__Selected_Agricultural_Sector_Statistics" localSheetId="40">#REF!</definedName>
    <definedName name="DD__Selected_Agricultural_Sector_Statistics" localSheetId="41">#REF!</definedName>
    <definedName name="DD__Selected_Agricultural_Sector_Statistics" localSheetId="42">#REF!</definedName>
    <definedName name="DD__Selected_Agricultural_Sector_Statistics" localSheetId="43">#REF!</definedName>
    <definedName name="DD__Selected_Agricultural_Sector_Statistics" localSheetId="44">#REF!</definedName>
    <definedName name="DD__Selected_Agricultural_Sector_Statistics" localSheetId="45">#REF!</definedName>
    <definedName name="DD__Selected_Agricultural_Sector_Statistics" localSheetId="51">#REF!</definedName>
    <definedName name="DD__Selected_Agricultural_Sector_Statistics" localSheetId="54">#REF!</definedName>
    <definedName name="DD__Selected_Agricultural_Sector_Statistics" localSheetId="64">#REF!</definedName>
    <definedName name="DD__Selected_Agricultural_Sector_Statistics" localSheetId="65">#REF!</definedName>
    <definedName name="DD__Selected_Agricultural_Sector_Statistics" localSheetId="19">#REF!</definedName>
    <definedName name="DD__Selected_Agricultural_Sector_Statistics" localSheetId="20">#REF!</definedName>
    <definedName name="DD__Selected_Agricultural_Sector_Statistics" localSheetId="0">#REF!</definedName>
    <definedName name="DD__Selected_Agricultural_Sector_Statistics">#REF!</definedName>
    <definedName name="DD__Selected_Agricultural_Sector_Statistics__concluded" localSheetId="68">#REF!</definedName>
    <definedName name="DD__Selected_Agricultural_Sector_Statistics__concluded" localSheetId="69">#REF!</definedName>
    <definedName name="DD__Selected_Agricultural_Sector_Statistics__concluded" localSheetId="70">#REF!</definedName>
    <definedName name="DD__Selected_Agricultural_Sector_Statistics__concluded" localSheetId="72">#REF!</definedName>
    <definedName name="DD__Selected_Agricultural_Sector_Statistics__concluded" localSheetId="74">#REF!</definedName>
    <definedName name="DD__Selected_Agricultural_Sector_Statistics__concluded" localSheetId="75">#REF!</definedName>
    <definedName name="DD__Selected_Agricultural_Sector_Statistics__concluded" localSheetId="76">#REF!</definedName>
    <definedName name="DD__Selected_Agricultural_Sector_Statistics__concluded" localSheetId="12">#REF!</definedName>
    <definedName name="DD__Selected_Agricultural_Sector_Statistics__concluded" localSheetId="13">#REF!</definedName>
    <definedName name="DD__Selected_Agricultural_Sector_Statistics__concluded" localSheetId="63">#REF!</definedName>
    <definedName name="DD__Selected_Agricultural_Sector_Statistics__concluded" localSheetId="39">#REF!</definedName>
    <definedName name="DD__Selected_Agricultural_Sector_Statistics__concluded" localSheetId="40">#REF!</definedName>
    <definedName name="DD__Selected_Agricultural_Sector_Statistics__concluded" localSheetId="41">#REF!</definedName>
    <definedName name="DD__Selected_Agricultural_Sector_Statistics__concluded" localSheetId="42">#REF!</definedName>
    <definedName name="DD__Selected_Agricultural_Sector_Statistics__concluded" localSheetId="43">#REF!</definedName>
    <definedName name="DD__Selected_Agricultural_Sector_Statistics__concluded" localSheetId="44">#REF!</definedName>
    <definedName name="DD__Selected_Agricultural_Sector_Statistics__concluded" localSheetId="45">#REF!</definedName>
    <definedName name="DD__Selected_Agricultural_Sector_Statistics__concluded" localSheetId="51">#REF!</definedName>
    <definedName name="DD__Selected_Agricultural_Sector_Statistics__concluded" localSheetId="54">#REF!</definedName>
    <definedName name="DD__Selected_Agricultural_Sector_Statistics__concluded" localSheetId="64">#REF!</definedName>
    <definedName name="DD__Selected_Agricultural_Sector_Statistics__concluded" localSheetId="65">#REF!</definedName>
    <definedName name="DD__Selected_Agricultural_Sector_Statistics__concluded" localSheetId="19">#REF!</definedName>
    <definedName name="DD__Selected_Agricultural_Sector_Statistics__concluded" localSheetId="20">#REF!</definedName>
    <definedName name="DD__Selected_Agricultural_Sector_Statistics__concluded" localSheetId="0">#REF!</definedName>
    <definedName name="DD__Selected_Agricultural_Sector_Statistics__concluded">#REF!</definedName>
    <definedName name="DD_Index_of_employment" localSheetId="68">#REF!</definedName>
    <definedName name="DD_Index_of_employment" localSheetId="69">#REF!</definedName>
    <definedName name="DD_Index_of_employment" localSheetId="70">#REF!</definedName>
    <definedName name="DD_Index_of_employment" localSheetId="72">#REF!</definedName>
    <definedName name="DD_Index_of_employment" localSheetId="74">#REF!</definedName>
    <definedName name="DD_Index_of_employment" localSheetId="75">#REF!</definedName>
    <definedName name="DD_Index_of_employment" localSheetId="76">#REF!</definedName>
    <definedName name="DD_Index_of_employment" localSheetId="12">#REF!</definedName>
    <definedName name="DD_Index_of_employment" localSheetId="13">#REF!</definedName>
    <definedName name="DD_Index_of_employment" localSheetId="63">#REF!</definedName>
    <definedName name="DD_Index_of_employment" localSheetId="39">#REF!</definedName>
    <definedName name="DD_Index_of_employment" localSheetId="40">#REF!</definedName>
    <definedName name="DD_Index_of_employment" localSheetId="41">#REF!</definedName>
    <definedName name="DD_Index_of_employment" localSheetId="42">#REF!</definedName>
    <definedName name="DD_Index_of_employment" localSheetId="43">#REF!</definedName>
    <definedName name="DD_Index_of_employment" localSheetId="44">#REF!</definedName>
    <definedName name="DD_Index_of_employment" localSheetId="45">#REF!</definedName>
    <definedName name="DD_Index_of_employment" localSheetId="51">#REF!</definedName>
    <definedName name="DD_Index_of_employment" localSheetId="54">#REF!</definedName>
    <definedName name="DD_Index_of_employment" localSheetId="64">#REF!</definedName>
    <definedName name="DD_Index_of_employment" localSheetId="65">#REF!</definedName>
    <definedName name="DD_Index_of_employment" localSheetId="19">#REF!</definedName>
    <definedName name="DD_Index_of_employment" localSheetId="20">#REF!</definedName>
    <definedName name="DD_Index_of_employment" localSheetId="0">#REF!</definedName>
    <definedName name="DD_Index_of_employment">#REF!</definedName>
    <definedName name="DD_Indicators_of_emp_wages_ulc" localSheetId="68">#REF!</definedName>
    <definedName name="DD_Indicators_of_emp_wages_ulc" localSheetId="69">#REF!</definedName>
    <definedName name="DD_Indicators_of_emp_wages_ulc" localSheetId="70">#REF!</definedName>
    <definedName name="DD_Indicators_of_emp_wages_ulc" localSheetId="72">#REF!</definedName>
    <definedName name="DD_Indicators_of_emp_wages_ulc" localSheetId="74">#REF!</definedName>
    <definedName name="DD_Indicators_of_emp_wages_ulc" localSheetId="75">#REF!</definedName>
    <definedName name="DD_Indicators_of_emp_wages_ulc" localSheetId="76">#REF!</definedName>
    <definedName name="DD_Indicators_of_emp_wages_ulc" localSheetId="12">#REF!</definedName>
    <definedName name="DD_Indicators_of_emp_wages_ulc" localSheetId="13">#REF!</definedName>
    <definedName name="DD_Indicators_of_emp_wages_ulc" localSheetId="63">#REF!</definedName>
    <definedName name="DD_Indicators_of_emp_wages_ulc" localSheetId="39">#REF!</definedName>
    <definedName name="DD_Indicators_of_emp_wages_ulc" localSheetId="40">#REF!</definedName>
    <definedName name="DD_Indicators_of_emp_wages_ulc" localSheetId="41">#REF!</definedName>
    <definedName name="DD_Indicators_of_emp_wages_ulc" localSheetId="42">#REF!</definedName>
    <definedName name="DD_Indicators_of_emp_wages_ulc" localSheetId="43">#REF!</definedName>
    <definedName name="DD_Indicators_of_emp_wages_ulc" localSheetId="44">#REF!</definedName>
    <definedName name="DD_Indicators_of_emp_wages_ulc" localSheetId="45">#REF!</definedName>
    <definedName name="DD_Indicators_of_emp_wages_ulc" localSheetId="51">#REF!</definedName>
    <definedName name="DD_Indicators_of_emp_wages_ulc" localSheetId="54">#REF!</definedName>
    <definedName name="DD_Indicators_of_emp_wages_ulc" localSheetId="64">#REF!</definedName>
    <definedName name="DD_Indicators_of_emp_wages_ulc" localSheetId="65">#REF!</definedName>
    <definedName name="DD_Indicators_of_emp_wages_ulc" localSheetId="19">#REF!</definedName>
    <definedName name="DD_Indicators_of_emp_wages_ulc" localSheetId="20">#REF!</definedName>
    <definedName name="DD_Indicators_of_emp_wages_ulc" localSheetId="0">#REF!</definedName>
    <definedName name="DD_Indicators_of_emp_wages_ulc">#REF!</definedName>
    <definedName name="DD_Labor_Productivity" localSheetId="68">#REF!</definedName>
    <definedName name="DD_Labor_Productivity" localSheetId="69">#REF!</definedName>
    <definedName name="DD_Labor_Productivity" localSheetId="70">#REF!</definedName>
    <definedName name="DD_Labor_Productivity" localSheetId="72">#REF!</definedName>
    <definedName name="DD_Labor_Productivity" localSheetId="74">#REF!</definedName>
    <definedName name="DD_Labor_Productivity" localSheetId="75">#REF!</definedName>
    <definedName name="DD_Labor_Productivity" localSheetId="76">#REF!</definedName>
    <definedName name="DD_Labor_Productivity" localSheetId="12">#REF!</definedName>
    <definedName name="DD_Labor_Productivity" localSheetId="13">#REF!</definedName>
    <definedName name="DD_Labor_Productivity" localSheetId="63">#REF!</definedName>
    <definedName name="DD_Labor_Productivity" localSheetId="39">#REF!</definedName>
    <definedName name="DD_Labor_Productivity" localSheetId="40">#REF!</definedName>
    <definedName name="DD_Labor_Productivity" localSheetId="41">#REF!</definedName>
    <definedName name="DD_Labor_Productivity" localSheetId="42">#REF!</definedName>
    <definedName name="DD_Labor_Productivity" localSheetId="43">#REF!</definedName>
    <definedName name="DD_Labor_Productivity" localSheetId="44">#REF!</definedName>
    <definedName name="DD_Labor_Productivity" localSheetId="45">#REF!</definedName>
    <definedName name="DD_Labor_Productivity" localSheetId="51">#REF!</definedName>
    <definedName name="DD_Labor_Productivity" localSheetId="54">#REF!</definedName>
    <definedName name="DD_Labor_Productivity" localSheetId="64">#REF!</definedName>
    <definedName name="DD_Labor_Productivity" localSheetId="65">#REF!</definedName>
    <definedName name="DD_Labor_Productivity" localSheetId="19">#REF!</definedName>
    <definedName name="DD_Labor_Productivity" localSheetId="20">#REF!</definedName>
    <definedName name="DD_Labor_Productivity" localSheetId="0">#REF!</definedName>
    <definedName name="DD_Labor_Productivity">#REF!</definedName>
    <definedName name="DDD" localSheetId="68">#REF!</definedName>
    <definedName name="DDD" localSheetId="69">#REF!</definedName>
    <definedName name="DDD" localSheetId="70">#REF!</definedName>
    <definedName name="DDD" localSheetId="72">#REF!</definedName>
    <definedName name="DDD" localSheetId="74">#REF!</definedName>
    <definedName name="DDD" localSheetId="75">#REF!</definedName>
    <definedName name="DDD" localSheetId="76">#REF!</definedName>
    <definedName name="DDD" localSheetId="12">#REF!</definedName>
    <definedName name="DDD" localSheetId="13">#REF!</definedName>
    <definedName name="ddd" localSheetId="14" hidden="1">{"bop94-99",#N/A,FALSE,"BOP";"bgdp94-99",#N/A,FALSE,"BOPGDP";"exp94-99",#N/A,FALSE,"EXP";"imp94-99",#N/A,FALSE,"IMP";"tt9499",#N/A,FALSE,"TT";"ss94-99",#N/A,FALSE,"SERV";"tran94-99",#N/A,FALSE,"TRAN";"dis95-98",#N/A,FALSE,"DISB";"amor94-99",#N/A,FALSE,"AMOR";"int94-98",#N/A,FALSE,"INT";"debt94-99",#N/A,FALSE,"DEBT"}</definedName>
    <definedName name="DDD" localSheetId="22">#REF!</definedName>
    <definedName name="DDD" localSheetId="23">#REF!</definedName>
    <definedName name="DDD" localSheetId="25">#REF!</definedName>
    <definedName name="DDD" localSheetId="27">#REF!</definedName>
    <definedName name="DDD" localSheetId="63">#REF!</definedName>
    <definedName name="DDD" localSheetId="39">#REF!</definedName>
    <definedName name="DDD" localSheetId="24">#REF!</definedName>
    <definedName name="DDD" localSheetId="26">#REF!</definedName>
    <definedName name="DDD" localSheetId="31">#REF!</definedName>
    <definedName name="DDD" localSheetId="32">#REF!</definedName>
    <definedName name="DDD" localSheetId="36">#REF!</definedName>
    <definedName name="DDD" localSheetId="40">#REF!</definedName>
    <definedName name="DDD" localSheetId="41">#REF!</definedName>
    <definedName name="DDD" localSheetId="42">#REF!</definedName>
    <definedName name="DDD" localSheetId="43">#REF!</definedName>
    <definedName name="DDD" localSheetId="44">#REF!</definedName>
    <definedName name="DDD" localSheetId="45">#REF!</definedName>
    <definedName name="DDD" localSheetId="46">#REF!</definedName>
    <definedName name="DDD" localSheetId="47">#REF!</definedName>
    <definedName name="DDD" localSheetId="51">#REF!</definedName>
    <definedName name="DDD" localSheetId="52">#REF!</definedName>
    <definedName name="DDD" localSheetId="54">#REF!</definedName>
    <definedName name="DDD" localSheetId="64">#REF!</definedName>
    <definedName name="DDD" localSheetId="65">#REF!</definedName>
    <definedName name="DDD" localSheetId="19">#REF!</definedName>
    <definedName name="DDD" localSheetId="20">#REF!</definedName>
    <definedName name="DDD" localSheetId="0">#REF!</definedName>
    <definedName name="DDD">#REF!</definedName>
    <definedName name="dddd" localSheetId="68" hidden="1">{"Minpmon",#N/A,FALSE,"Monthinput"}</definedName>
    <definedName name="dddd" localSheetId="69" hidden="1">{"Minpmon",#N/A,FALSE,"Monthinput"}</definedName>
    <definedName name="dddd" localSheetId="70" hidden="1">{"Minpmon",#N/A,FALSE,"Monthinput"}</definedName>
    <definedName name="dddd" localSheetId="72" hidden="1">{"Minpmon",#N/A,FALSE,"Monthinput"}</definedName>
    <definedName name="dddd" localSheetId="74" hidden="1">{"Minpmon",#N/A,FALSE,"Monthinput"}</definedName>
    <definedName name="dddd" localSheetId="75" hidden="1">{"Minpmon",#N/A,FALSE,"Monthinput"}</definedName>
    <definedName name="dddd" localSheetId="76" hidden="1">{"Minpmon",#N/A,FALSE,"Monthinput"}</definedName>
    <definedName name="dddd" localSheetId="12" hidden="1">{"Minpmon",#N/A,FALSE,"Monthinput"}</definedName>
    <definedName name="dddd" localSheetId="13" hidden="1">{"Minpmon",#N/A,FALSE,"Monthinput"}</definedName>
    <definedName name="dddd" localSheetId="14" hidden="1">{"Minpmon",#N/A,FALSE,"Monthinput"}</definedName>
    <definedName name="dddd" localSheetId="22" hidden="1">{"Minpmon",#N/A,FALSE,"Monthinput"}</definedName>
    <definedName name="dddd" localSheetId="23" hidden="1">{"Minpmon",#N/A,FALSE,"Monthinput"}</definedName>
    <definedName name="dddd" localSheetId="25" hidden="1">{"Minpmon",#N/A,FALSE,"Monthinput"}</definedName>
    <definedName name="dddd" localSheetId="27" hidden="1">{"Minpmon",#N/A,FALSE,"Monthinput"}</definedName>
    <definedName name="dddd" localSheetId="63" hidden="1">{"Minpmon",#N/A,FALSE,"Monthinput"}</definedName>
    <definedName name="dddd" localSheetId="30" hidden="1">{"Minpmon",#N/A,FALSE,"Monthinput"}</definedName>
    <definedName name="dddd" localSheetId="39" hidden="1">{"Minpmon",#N/A,FALSE,"Monthinput"}</definedName>
    <definedName name="dddd" localSheetId="2" hidden="1">{"Minpmon",#N/A,FALSE,"Monthinput"}</definedName>
    <definedName name="dddd" localSheetId="24" hidden="1">{"Minpmon",#N/A,FALSE,"Monthinput"}</definedName>
    <definedName name="dddd" localSheetId="26" hidden="1">{"Minpmon",#N/A,FALSE,"Monthinput"}</definedName>
    <definedName name="dddd" localSheetId="28" hidden="1">{"Minpmon",#N/A,FALSE,"Monthinput"}</definedName>
    <definedName name="dddd" localSheetId="31" hidden="1">{"Minpmon",#N/A,FALSE,"Monthinput"}</definedName>
    <definedName name="dddd" localSheetId="32" hidden="1">{"Minpmon",#N/A,FALSE,"Monthinput"}</definedName>
    <definedName name="dddd" localSheetId="33" hidden="1">{"Minpmon",#N/A,FALSE,"Monthinput"}</definedName>
    <definedName name="dddd" localSheetId="34" hidden="1">{"Minpmon",#N/A,FALSE,"Monthinput"}</definedName>
    <definedName name="dddd" localSheetId="35" hidden="1">{"Minpmon",#N/A,FALSE,"Monthinput"}</definedName>
    <definedName name="dddd" localSheetId="36" hidden="1">{"Minpmon",#N/A,FALSE,"Monthinput"}</definedName>
    <definedName name="dddd" localSheetId="40" hidden="1">{"Minpmon",#N/A,FALSE,"Monthinput"}</definedName>
    <definedName name="dddd" localSheetId="41" hidden="1">{"Minpmon",#N/A,FALSE,"Monthinput"}</definedName>
    <definedName name="dddd" localSheetId="42" hidden="1">{"Minpmon",#N/A,FALSE,"Monthinput"}</definedName>
    <definedName name="dddd" localSheetId="43" hidden="1">{"Minpmon",#N/A,FALSE,"Monthinput"}</definedName>
    <definedName name="dddd" localSheetId="44" hidden="1">{"Minpmon",#N/A,FALSE,"Monthinput"}</definedName>
    <definedName name="dddd" localSheetId="45" hidden="1">{"Minpmon",#N/A,FALSE,"Monthinput"}</definedName>
    <definedName name="dddd" localSheetId="46" hidden="1">{"Minpmon",#N/A,FALSE,"Monthinput"}</definedName>
    <definedName name="dddd" localSheetId="47" hidden="1">{"Minpmon",#N/A,FALSE,"Monthinput"}</definedName>
    <definedName name="dddd" localSheetId="48" hidden="1">{"Minpmon",#N/A,FALSE,"Monthinput"}</definedName>
    <definedName name="dddd" localSheetId="49" hidden="1">{"Minpmon",#N/A,FALSE,"Monthinput"}</definedName>
    <definedName name="dddd" localSheetId="50" hidden="1">{"Minpmon",#N/A,FALSE,"Monthinput"}</definedName>
    <definedName name="dddd" localSheetId="51" hidden="1">{"Minpmon",#N/A,FALSE,"Monthinput"}</definedName>
    <definedName name="dddd" localSheetId="52" hidden="1">{"Minpmon",#N/A,FALSE,"Monthinput"}</definedName>
    <definedName name="dddd" localSheetId="54" hidden="1">{"Minpmon",#N/A,FALSE,"Monthinput"}</definedName>
    <definedName name="dddd" localSheetId="64" hidden="1">{"Minpmon",#N/A,FALSE,"Monthinput"}</definedName>
    <definedName name="dddd" localSheetId="65" hidden="1">{"Minpmon",#N/A,FALSE,"Monthinput"}</definedName>
    <definedName name="dddd" localSheetId="66" hidden="1">{"Minpmon",#N/A,FALSE,"Monthinput"}</definedName>
    <definedName name="dddd" localSheetId="67" hidden="1">{"Minpmon",#N/A,FALSE,"Monthinput"}</definedName>
    <definedName name="dddd" localSheetId="19" hidden="1">{"Minpmon",#N/A,FALSE,"Monthinput"}</definedName>
    <definedName name="dddd" localSheetId="20" hidden="1">{"Minpmon",#N/A,FALSE,"Monthinput"}</definedName>
    <definedName name="dddd" localSheetId="0" hidden="1">{"Minpmon",#N/A,FALSE,"Monthinput"}</definedName>
    <definedName name="dddd" hidden="1">{"Minpmon",#N/A,FALSE,"Monthinput"}</definedName>
    <definedName name="dddddd" localSheetId="68" hidden="1">{"Tab1",#N/A,FALSE,"P";"Tab2",#N/A,FALSE,"P"}</definedName>
    <definedName name="dddddd" localSheetId="69" hidden="1">{"Tab1",#N/A,FALSE,"P";"Tab2",#N/A,FALSE,"P"}</definedName>
    <definedName name="dddddd" localSheetId="70" hidden="1">{"Tab1",#N/A,FALSE,"P";"Tab2",#N/A,FALSE,"P"}</definedName>
    <definedName name="dddddd" localSheetId="72" hidden="1">{"Tab1",#N/A,FALSE,"P";"Tab2",#N/A,FALSE,"P"}</definedName>
    <definedName name="dddddd" localSheetId="74" hidden="1">{"Tab1",#N/A,FALSE,"P";"Tab2",#N/A,FALSE,"P"}</definedName>
    <definedName name="dddddd" localSheetId="75" hidden="1">{"Tab1",#N/A,FALSE,"P";"Tab2",#N/A,FALSE,"P"}</definedName>
    <definedName name="dddddd" localSheetId="76" hidden="1">{"Tab1",#N/A,FALSE,"P";"Tab2",#N/A,FALSE,"P"}</definedName>
    <definedName name="dddddd" localSheetId="12" hidden="1">{"Tab1",#N/A,FALSE,"P";"Tab2",#N/A,FALSE,"P"}</definedName>
    <definedName name="dddddd" localSheetId="13" hidden="1">{"Tab1",#N/A,FALSE,"P";"Tab2",#N/A,FALSE,"P"}</definedName>
    <definedName name="dddddd" localSheetId="14" hidden="1">{"Tab1",#N/A,FALSE,"P";"Tab2",#N/A,FALSE,"P"}</definedName>
    <definedName name="dddddd" localSheetId="22" hidden="1">{"Tab1",#N/A,FALSE,"P";"Tab2",#N/A,FALSE,"P"}</definedName>
    <definedName name="dddddd" localSheetId="23" hidden="1">{"Tab1",#N/A,FALSE,"P";"Tab2",#N/A,FALSE,"P"}</definedName>
    <definedName name="dddddd" localSheetId="25" hidden="1">{"Tab1",#N/A,FALSE,"P";"Tab2",#N/A,FALSE,"P"}</definedName>
    <definedName name="dddddd" localSheetId="27" hidden="1">{"Tab1",#N/A,FALSE,"P";"Tab2",#N/A,FALSE,"P"}</definedName>
    <definedName name="dddddd" localSheetId="63" hidden="1">{"Tab1",#N/A,FALSE,"P";"Tab2",#N/A,FALSE,"P"}</definedName>
    <definedName name="dddddd" localSheetId="30" hidden="1">{"Tab1",#N/A,FALSE,"P";"Tab2",#N/A,FALSE,"P"}</definedName>
    <definedName name="dddddd" localSheetId="39" hidden="1">{"Tab1",#N/A,FALSE,"P";"Tab2",#N/A,FALSE,"P"}</definedName>
    <definedName name="dddddd" localSheetId="2" hidden="1">{"Tab1",#N/A,FALSE,"P";"Tab2",#N/A,FALSE,"P"}</definedName>
    <definedName name="dddddd" localSheetId="24" hidden="1">{"Tab1",#N/A,FALSE,"P";"Tab2",#N/A,FALSE,"P"}</definedName>
    <definedName name="dddddd" localSheetId="26" hidden="1">{"Tab1",#N/A,FALSE,"P";"Tab2",#N/A,FALSE,"P"}</definedName>
    <definedName name="dddddd" localSheetId="28" hidden="1">{"Tab1",#N/A,FALSE,"P";"Tab2",#N/A,FALSE,"P"}</definedName>
    <definedName name="dddddd" localSheetId="31" hidden="1">{"Tab1",#N/A,FALSE,"P";"Tab2",#N/A,FALSE,"P"}</definedName>
    <definedName name="dddddd" localSheetId="32" hidden="1">{"Tab1",#N/A,FALSE,"P";"Tab2",#N/A,FALSE,"P"}</definedName>
    <definedName name="dddddd" localSheetId="33" hidden="1">{"Tab1",#N/A,FALSE,"P";"Tab2",#N/A,FALSE,"P"}</definedName>
    <definedName name="dddddd" localSheetId="34" hidden="1">{"Tab1",#N/A,FALSE,"P";"Tab2",#N/A,FALSE,"P"}</definedName>
    <definedName name="dddddd" localSheetId="35" hidden="1">{"Tab1",#N/A,FALSE,"P";"Tab2",#N/A,FALSE,"P"}</definedName>
    <definedName name="dddddd" localSheetId="36" hidden="1">{"Tab1",#N/A,FALSE,"P";"Tab2",#N/A,FALSE,"P"}</definedName>
    <definedName name="dddddd" localSheetId="40" hidden="1">{"Tab1",#N/A,FALSE,"P";"Tab2",#N/A,FALSE,"P"}</definedName>
    <definedName name="dddddd" localSheetId="41" hidden="1">{"Tab1",#N/A,FALSE,"P";"Tab2",#N/A,FALSE,"P"}</definedName>
    <definedName name="dddddd" localSheetId="42" hidden="1">{"Tab1",#N/A,FALSE,"P";"Tab2",#N/A,FALSE,"P"}</definedName>
    <definedName name="dddddd" localSheetId="43" hidden="1">{"Tab1",#N/A,FALSE,"P";"Tab2",#N/A,FALSE,"P"}</definedName>
    <definedName name="dddddd" localSheetId="44" hidden="1">{"Tab1",#N/A,FALSE,"P";"Tab2",#N/A,FALSE,"P"}</definedName>
    <definedName name="dddddd" localSheetId="45" hidden="1">{"Tab1",#N/A,FALSE,"P";"Tab2",#N/A,FALSE,"P"}</definedName>
    <definedName name="dddddd" localSheetId="46" hidden="1">{"Tab1",#N/A,FALSE,"P";"Tab2",#N/A,FALSE,"P"}</definedName>
    <definedName name="dddddd" localSheetId="47" hidden="1">{"Tab1",#N/A,FALSE,"P";"Tab2",#N/A,FALSE,"P"}</definedName>
    <definedName name="dddddd" localSheetId="48" hidden="1">{"Tab1",#N/A,FALSE,"P";"Tab2",#N/A,FALSE,"P"}</definedName>
    <definedName name="dddddd" localSheetId="49" hidden="1">{"Tab1",#N/A,FALSE,"P";"Tab2",#N/A,FALSE,"P"}</definedName>
    <definedName name="dddddd" localSheetId="50" hidden="1">{"Tab1",#N/A,FALSE,"P";"Tab2",#N/A,FALSE,"P"}</definedName>
    <definedName name="dddddd" localSheetId="51" hidden="1">{"Tab1",#N/A,FALSE,"P";"Tab2",#N/A,FALSE,"P"}</definedName>
    <definedName name="dddddd" localSheetId="52" hidden="1">{"Tab1",#N/A,FALSE,"P";"Tab2",#N/A,FALSE,"P"}</definedName>
    <definedName name="dddddd" localSheetId="54" hidden="1">{"Tab1",#N/A,FALSE,"P";"Tab2",#N/A,FALSE,"P"}</definedName>
    <definedName name="dddddd" localSheetId="64" hidden="1">{"Tab1",#N/A,FALSE,"P";"Tab2",#N/A,FALSE,"P"}</definedName>
    <definedName name="dddddd" localSheetId="65" hidden="1">{"Tab1",#N/A,FALSE,"P";"Tab2",#N/A,FALSE,"P"}</definedName>
    <definedName name="dddddd" localSheetId="66" hidden="1">{"Tab1",#N/A,FALSE,"P";"Tab2",#N/A,FALSE,"P"}</definedName>
    <definedName name="dddddd" localSheetId="67" hidden="1">{"Tab1",#N/A,FALSE,"P";"Tab2",#N/A,FALSE,"P"}</definedName>
    <definedName name="dddddd" localSheetId="19" hidden="1">{"Tab1",#N/A,FALSE,"P";"Tab2",#N/A,FALSE,"P"}</definedName>
    <definedName name="dddddd" localSheetId="20" hidden="1">{"Tab1",#N/A,FALSE,"P";"Tab2",#N/A,FALSE,"P"}</definedName>
    <definedName name="dddddd" localSheetId="0" hidden="1">{"Tab1",#N/A,FALSE,"P";"Tab2",#N/A,FALSE,"P"}</definedName>
    <definedName name="dddddd" hidden="1">{"Tab1",#N/A,FALSE,"P";"Tab2",#N/A,FALSE,"P"}</definedName>
    <definedName name="ddgdg" localSheetId="68" hidden="1">#REF!</definedName>
    <definedName name="ddgdg" localSheetId="69" hidden="1">#REF!</definedName>
    <definedName name="ddgdg" localSheetId="70" hidden="1">#REF!</definedName>
    <definedName name="ddgdg" localSheetId="72" hidden="1">#REF!</definedName>
    <definedName name="ddgdg" localSheetId="74" hidden="1">#REF!</definedName>
    <definedName name="ddgdg" localSheetId="75" hidden="1">#REF!</definedName>
    <definedName name="ddgdg" localSheetId="76" hidden="1">#REF!</definedName>
    <definedName name="ddgdg" localSheetId="12" hidden="1">#REF!</definedName>
    <definedName name="ddgdg" localSheetId="13" hidden="1">#REF!</definedName>
    <definedName name="ddgdg" localSheetId="14" hidden="1">#REF!</definedName>
    <definedName name="ddgdg" localSheetId="22" hidden="1">#REF!</definedName>
    <definedName name="ddgdg" localSheetId="23" hidden="1">#REF!</definedName>
    <definedName name="ddgdg" localSheetId="25" hidden="1">#REF!</definedName>
    <definedName name="ddgdg" localSheetId="27" hidden="1">#REF!</definedName>
    <definedName name="ddgdg" localSheetId="63" hidden="1">#REF!</definedName>
    <definedName name="ddgdg" localSheetId="39" hidden="1">#REF!</definedName>
    <definedName name="ddgdg" localSheetId="24" hidden="1">#REF!</definedName>
    <definedName name="ddgdg" localSheetId="31" hidden="1">#REF!</definedName>
    <definedName name="ddgdg" localSheetId="32" hidden="1">#REF!</definedName>
    <definedName name="ddgdg" localSheetId="36" hidden="1">#REF!</definedName>
    <definedName name="ddgdg" localSheetId="40" hidden="1">#REF!</definedName>
    <definedName name="ddgdg" localSheetId="41" hidden="1">#REF!</definedName>
    <definedName name="ddgdg" localSheetId="42" hidden="1">#REF!</definedName>
    <definedName name="ddgdg" localSheetId="43" hidden="1">#REF!</definedName>
    <definedName name="ddgdg" localSheetId="44" hidden="1">#REF!</definedName>
    <definedName name="ddgdg" localSheetId="45" hidden="1">#REF!</definedName>
    <definedName name="ddgdg" localSheetId="46" hidden="1">#REF!</definedName>
    <definedName name="ddgdg" localSheetId="47" hidden="1">#REF!</definedName>
    <definedName name="ddgdg" localSheetId="51" hidden="1">#REF!</definedName>
    <definedName name="ddgdg" localSheetId="52" hidden="1">#REF!</definedName>
    <definedName name="ddgdg" localSheetId="54" hidden="1">#REF!</definedName>
    <definedName name="ddgdg" localSheetId="64" hidden="1">#REF!</definedName>
    <definedName name="ddgdg" localSheetId="65" hidden="1">#REF!</definedName>
    <definedName name="ddgdg" localSheetId="66" hidden="1">#REF!</definedName>
    <definedName name="ddgdg" localSheetId="19" hidden="1">#REF!</definedName>
    <definedName name="ddgdg" localSheetId="20" hidden="1">#REF!</definedName>
    <definedName name="ddgdg" localSheetId="0" hidden="1">#REF!</definedName>
    <definedName name="ddgdg" hidden="1">#REF!</definedName>
    <definedName name="DDR" localSheetId="68">#REF!</definedName>
    <definedName name="DDR" localSheetId="69">#REF!</definedName>
    <definedName name="DDR" localSheetId="70">#REF!</definedName>
    <definedName name="DDR" localSheetId="72">#REF!</definedName>
    <definedName name="DDR" localSheetId="74">#REF!</definedName>
    <definedName name="DDR" localSheetId="75">#REF!</definedName>
    <definedName name="DDR" localSheetId="76">#REF!</definedName>
    <definedName name="DDR" localSheetId="12">#REF!</definedName>
    <definedName name="DDR" localSheetId="13">#REF!</definedName>
    <definedName name="DDR" localSheetId="14">#REF!</definedName>
    <definedName name="DDR" localSheetId="63">#REF!</definedName>
    <definedName name="DDR" localSheetId="39">#REF!</definedName>
    <definedName name="DDR" localSheetId="40">#REF!</definedName>
    <definedName name="DDR" localSheetId="41">#REF!</definedName>
    <definedName name="DDR" localSheetId="42">#REF!</definedName>
    <definedName name="DDR" localSheetId="43">#REF!</definedName>
    <definedName name="DDR" localSheetId="44">#REF!</definedName>
    <definedName name="DDR" localSheetId="45">#REF!</definedName>
    <definedName name="DDR" localSheetId="51">#REF!</definedName>
    <definedName name="DDR" localSheetId="54">#REF!</definedName>
    <definedName name="DDR" localSheetId="64">#REF!</definedName>
    <definedName name="DDR" localSheetId="65">#REF!</definedName>
    <definedName name="DDR" localSheetId="19">#REF!</definedName>
    <definedName name="DDR" localSheetId="20">#REF!</definedName>
    <definedName name="DDR" localSheetId="0">#REF!</definedName>
    <definedName name="DDR">#REF!</definedName>
    <definedName name="DDRBA" localSheetId="68">#REF!</definedName>
    <definedName name="DDRBA" localSheetId="69">#REF!</definedName>
    <definedName name="DDRBA" localSheetId="70">#REF!</definedName>
    <definedName name="DDRBA" localSheetId="72">#REF!</definedName>
    <definedName name="DDRBA" localSheetId="74">#REF!</definedName>
    <definedName name="DDRBA" localSheetId="75">#REF!</definedName>
    <definedName name="DDRBA" localSheetId="76">#REF!</definedName>
    <definedName name="DDRBA" localSheetId="12">#REF!</definedName>
    <definedName name="DDRBA" localSheetId="13">#REF!</definedName>
    <definedName name="DDRBA" localSheetId="14">#REF!</definedName>
    <definedName name="DDRBA" localSheetId="63">#REF!</definedName>
    <definedName name="DDRBA" localSheetId="39">#REF!</definedName>
    <definedName name="DDRBA" localSheetId="40">#REF!</definedName>
    <definedName name="DDRBA" localSheetId="41">#REF!</definedName>
    <definedName name="DDRBA" localSheetId="42">#REF!</definedName>
    <definedName name="DDRBA" localSheetId="43">#REF!</definedName>
    <definedName name="DDRBA" localSheetId="44">#REF!</definedName>
    <definedName name="DDRBA" localSheetId="45">#REF!</definedName>
    <definedName name="DDRBA" localSheetId="51">#REF!</definedName>
    <definedName name="DDRBA" localSheetId="54">#REF!</definedName>
    <definedName name="DDRBA" localSheetId="64">#REF!</definedName>
    <definedName name="DDRBA" localSheetId="65">#REF!</definedName>
    <definedName name="DDRBA" localSheetId="19">#REF!</definedName>
    <definedName name="DDRBA" localSheetId="20">#REF!</definedName>
    <definedName name="DDRBA" localSheetId="0">#REF!</definedName>
    <definedName name="DDRBA">#REF!</definedName>
    <definedName name="Deal_Date" localSheetId="12">#REF!</definedName>
    <definedName name="Deal_Date" localSheetId="13">#REF!</definedName>
    <definedName name="Deal_Date" localSheetId="25">#REF!</definedName>
    <definedName name="Deal_Date" localSheetId="39">#REF!</definedName>
    <definedName name="Deal_Date" localSheetId="24">#REF!</definedName>
    <definedName name="Deal_Date" localSheetId="26">'[71]Inter-Bank'!$B$5</definedName>
    <definedName name="Deal_Date" localSheetId="40">#REF!</definedName>
    <definedName name="Deal_Date" localSheetId="41">#REF!</definedName>
    <definedName name="Deal_Date" localSheetId="42">#REF!</definedName>
    <definedName name="Deal_Date" localSheetId="43">'[71]Inter-Bank'!$B$5</definedName>
    <definedName name="Deal_Date" localSheetId="44">'[71]Inter-Bank'!$B$5</definedName>
    <definedName name="Deal_Date" localSheetId="45">#REF!</definedName>
    <definedName name="Deal_Date" localSheetId="51">#REF!</definedName>
    <definedName name="Deal_Date" localSheetId="54">#REF!</definedName>
    <definedName name="Deal_Date" localSheetId="66">'[71]Inter-Bank'!$B$5</definedName>
    <definedName name="Deal_Date" localSheetId="19">#REF!</definedName>
    <definedName name="Deal_Date" localSheetId="20">'[71]Inter-Bank'!$B$5</definedName>
    <definedName name="Deal_Date" localSheetId="0">'[71]Inter-Bank'!$B$5</definedName>
    <definedName name="Deal_Date">#REF!</definedName>
    <definedName name="DEBRIEF" localSheetId="68">#REF!</definedName>
    <definedName name="DEBRIEF" localSheetId="69">#REF!</definedName>
    <definedName name="DEBRIEF" localSheetId="70">#REF!</definedName>
    <definedName name="DEBRIEF" localSheetId="72">#REF!</definedName>
    <definedName name="DEBRIEF" localSheetId="74">#REF!</definedName>
    <definedName name="DEBRIEF" localSheetId="75">#REF!</definedName>
    <definedName name="DEBRIEF" localSheetId="76">#REF!</definedName>
    <definedName name="DEBRIEF" localSheetId="12">#REF!</definedName>
    <definedName name="DEBRIEF" localSheetId="13">#REF!</definedName>
    <definedName name="DEBRIEF" localSheetId="14">#REF!</definedName>
    <definedName name="DEBRIEF" localSheetId="22">#REF!</definedName>
    <definedName name="DEBRIEF" localSheetId="23">#REF!</definedName>
    <definedName name="DEBRIEF" localSheetId="25">#REF!</definedName>
    <definedName name="DEBRIEF" localSheetId="63">#REF!</definedName>
    <definedName name="DEBRIEF" localSheetId="39">#REF!</definedName>
    <definedName name="DEBRIEF" localSheetId="24">#REF!</definedName>
    <definedName name="DEBRIEF" localSheetId="31">#REF!</definedName>
    <definedName name="DEBRIEF" localSheetId="32">#REF!</definedName>
    <definedName name="DEBRIEF" localSheetId="36">#REF!</definedName>
    <definedName name="DEBRIEF" localSheetId="40">#REF!</definedName>
    <definedName name="DEBRIEF" localSheetId="41">#REF!</definedName>
    <definedName name="DEBRIEF" localSheetId="42">#REF!</definedName>
    <definedName name="DEBRIEF" localSheetId="43">#REF!</definedName>
    <definedName name="DEBRIEF" localSheetId="44">#REF!</definedName>
    <definedName name="DEBRIEF" localSheetId="45">#REF!</definedName>
    <definedName name="DEBRIEF" localSheetId="51">#REF!</definedName>
    <definedName name="DEBRIEF" localSheetId="52">#REF!</definedName>
    <definedName name="DEBRIEF" localSheetId="54">#REF!</definedName>
    <definedName name="DEBRIEF" localSheetId="64">#REF!</definedName>
    <definedName name="DEBRIEF" localSheetId="65">#REF!</definedName>
    <definedName name="DEBRIEF" localSheetId="66">#REF!</definedName>
    <definedName name="DEBRIEF" localSheetId="19">#REF!</definedName>
    <definedName name="DEBRIEF" localSheetId="20">#REF!</definedName>
    <definedName name="DEBRIEF" localSheetId="0">#REF!</definedName>
    <definedName name="DEBRIEF">#REF!</definedName>
    <definedName name="DEBT" localSheetId="68">#REF!</definedName>
    <definedName name="DEBT" localSheetId="69">#REF!</definedName>
    <definedName name="DEBT" localSheetId="70">#REF!</definedName>
    <definedName name="DEBT" localSheetId="72">#REF!</definedName>
    <definedName name="DEBT" localSheetId="74">#REF!</definedName>
    <definedName name="DEBT" localSheetId="75">#REF!</definedName>
    <definedName name="DEBT" localSheetId="76">#REF!</definedName>
    <definedName name="DEBT" localSheetId="12">#REF!</definedName>
    <definedName name="DEBT" localSheetId="13">#REF!</definedName>
    <definedName name="debt" localSheetId="14">#REF!</definedName>
    <definedName name="DEBT" localSheetId="22">#REF!</definedName>
    <definedName name="DEBT" localSheetId="23">#REF!</definedName>
    <definedName name="DEBT" localSheetId="25">#REF!</definedName>
    <definedName name="DEBT" localSheetId="27">#REF!</definedName>
    <definedName name="DEBT" localSheetId="63">#REF!</definedName>
    <definedName name="DEBT" localSheetId="39">#REF!</definedName>
    <definedName name="DEBT" localSheetId="24">#REF!</definedName>
    <definedName name="DEBT" localSheetId="31">#REF!</definedName>
    <definedName name="DEBT" localSheetId="32">#REF!</definedName>
    <definedName name="DEBT" localSheetId="40">#REF!</definedName>
    <definedName name="DEBT" localSheetId="41">#REF!</definedName>
    <definedName name="DEBT" localSheetId="42">#REF!</definedName>
    <definedName name="DEBT" localSheetId="43">#REF!</definedName>
    <definedName name="DEBT" localSheetId="44">#REF!</definedName>
    <definedName name="DEBT" localSheetId="45">#REF!</definedName>
    <definedName name="DEBT" localSheetId="46">#REF!</definedName>
    <definedName name="DEBT" localSheetId="47">#REF!</definedName>
    <definedName name="DEBT" localSheetId="51">#REF!</definedName>
    <definedName name="DEBT" localSheetId="52">#REF!</definedName>
    <definedName name="DEBT" localSheetId="54">#REF!</definedName>
    <definedName name="DEBT" localSheetId="64">#REF!</definedName>
    <definedName name="DEBT" localSheetId="65">#REF!</definedName>
    <definedName name="DEBT" localSheetId="19">#REF!</definedName>
    <definedName name="DEBT" localSheetId="20">#REF!</definedName>
    <definedName name="DEBT" localSheetId="0">#REF!</definedName>
    <definedName name="DEBT">#REF!</definedName>
    <definedName name="DEBT_NEW" localSheetId="68">[61]Debt!#REF!</definedName>
    <definedName name="DEBT_NEW" localSheetId="69">[61]Debt!#REF!</definedName>
    <definedName name="DEBT_NEW" localSheetId="70">[61]Debt!#REF!</definedName>
    <definedName name="DEBT_NEW" localSheetId="72">[61]Debt!#REF!</definedName>
    <definedName name="DEBT_NEW" localSheetId="74">[61]Debt!#REF!</definedName>
    <definedName name="DEBT_NEW" localSheetId="75">[61]Debt!#REF!</definedName>
    <definedName name="DEBT_NEW" localSheetId="76">[61]Debt!#REF!</definedName>
    <definedName name="DEBT_NEW" localSheetId="12">#REF!</definedName>
    <definedName name="DEBT_NEW" localSheetId="13">#REF!</definedName>
    <definedName name="DEBT_NEW" localSheetId="14">#REF!</definedName>
    <definedName name="DEBT_NEW" localSheetId="63">[61]Debt!#REF!</definedName>
    <definedName name="DEBT_NEW" localSheetId="39">#REF!</definedName>
    <definedName name="DEBT_NEW" localSheetId="26">[61]Debt!#REF!</definedName>
    <definedName name="DEBT_NEW" localSheetId="40">#REF!</definedName>
    <definedName name="DEBT_NEW" localSheetId="41">[61]Debt!#REF!</definedName>
    <definedName name="DEBT_NEW" localSheetId="42">[61]Debt!#REF!</definedName>
    <definedName name="DEBT_NEW" localSheetId="43">[61]Debt!#REF!</definedName>
    <definedName name="DEBT_NEW" localSheetId="44">[61]Debt!#REF!</definedName>
    <definedName name="DEBT_NEW" localSheetId="45">#REF!</definedName>
    <definedName name="DEBT_NEW" localSheetId="51">[61]Debt!#REF!</definedName>
    <definedName name="DEBT_NEW" localSheetId="54">#REF!</definedName>
    <definedName name="DEBT_NEW" localSheetId="64">[61]Debt!#REF!</definedName>
    <definedName name="DEBT_NEW" localSheetId="65">[61]Debt!#REF!</definedName>
    <definedName name="DEBT_NEW" localSheetId="66">[61]Debt!#REF!</definedName>
    <definedName name="DEBT_NEW" localSheetId="19">#REF!</definedName>
    <definedName name="DEBT_NEW" localSheetId="20">[61]Debt!#REF!</definedName>
    <definedName name="DEBT_NEW" localSheetId="0">[61]Debt!#REF!</definedName>
    <definedName name="DEBT_NEW">#REF!</definedName>
    <definedName name="DEBT_OLD" localSheetId="68">[61]Debt!#REF!</definedName>
    <definedName name="DEBT_OLD" localSheetId="69">[61]Debt!#REF!</definedName>
    <definedName name="DEBT_OLD" localSheetId="70">[61]Debt!#REF!</definedName>
    <definedName name="DEBT_OLD" localSheetId="72">[61]Debt!#REF!</definedName>
    <definedName name="DEBT_OLD" localSheetId="74">[61]Debt!#REF!</definedName>
    <definedName name="DEBT_OLD" localSheetId="75">[61]Debt!#REF!</definedName>
    <definedName name="DEBT_OLD" localSheetId="76">[61]Debt!#REF!</definedName>
    <definedName name="DEBT_OLD" localSheetId="12">#REF!</definedName>
    <definedName name="DEBT_OLD" localSheetId="13">#REF!</definedName>
    <definedName name="DEBT_OLD" localSheetId="14">#REF!</definedName>
    <definedName name="DEBT_OLD" localSheetId="63">[61]Debt!#REF!</definedName>
    <definedName name="DEBT_OLD" localSheetId="39">#REF!</definedName>
    <definedName name="DEBT_OLD" localSheetId="26">[61]Debt!#REF!</definedName>
    <definedName name="DEBT_OLD" localSheetId="31">[61]Debt!#REF!</definedName>
    <definedName name="DEBT_OLD" localSheetId="40">#REF!</definedName>
    <definedName name="DEBT_OLD" localSheetId="41">[61]Debt!#REF!</definedName>
    <definedName name="DEBT_OLD" localSheetId="42">[61]Debt!#REF!</definedName>
    <definedName name="DEBT_OLD" localSheetId="43">[61]Debt!#REF!</definedName>
    <definedName name="DEBT_OLD" localSheetId="44">[61]Debt!#REF!</definedName>
    <definedName name="DEBT_OLD" localSheetId="45">#REF!</definedName>
    <definedName name="DEBT_OLD" localSheetId="51">[61]Debt!#REF!</definedName>
    <definedName name="DEBT_OLD" localSheetId="54">#REF!</definedName>
    <definedName name="DEBT_OLD" localSheetId="64">[61]Debt!#REF!</definedName>
    <definedName name="DEBT_OLD" localSheetId="65">[61]Debt!#REF!</definedName>
    <definedName name="DEBT_OLD" localSheetId="66">[61]Debt!#REF!</definedName>
    <definedName name="DEBT_OLD" localSheetId="19">#REF!</definedName>
    <definedName name="DEBT_OLD" localSheetId="20">[61]Debt!#REF!</definedName>
    <definedName name="DEBT_OLD" localSheetId="0">[61]Debt!#REF!</definedName>
    <definedName name="DEBT_OLD">#REF!</definedName>
    <definedName name="DEBT_TOT" localSheetId="68">[61]Debt!#REF!</definedName>
    <definedName name="DEBT_TOT" localSheetId="69">[61]Debt!#REF!</definedName>
    <definedName name="DEBT_TOT" localSheetId="70">[61]Debt!#REF!</definedName>
    <definedName name="DEBT_TOT" localSheetId="72">[61]Debt!#REF!</definedName>
    <definedName name="DEBT_TOT" localSheetId="74">[61]Debt!#REF!</definedName>
    <definedName name="DEBT_TOT" localSheetId="75">[61]Debt!#REF!</definedName>
    <definedName name="DEBT_TOT" localSheetId="76">[61]Debt!#REF!</definedName>
    <definedName name="DEBT_TOT" localSheetId="12">#REF!</definedName>
    <definedName name="DEBT_TOT" localSheetId="13">#REF!</definedName>
    <definedName name="DEBT_TOT" localSheetId="14">#REF!</definedName>
    <definedName name="DEBT_TOT" localSheetId="63">[61]Debt!#REF!</definedName>
    <definedName name="DEBT_TOT" localSheetId="39">#REF!</definedName>
    <definedName name="DEBT_TOT" localSheetId="26">[61]Debt!#REF!</definedName>
    <definedName name="DEBT_TOT" localSheetId="31">[61]Debt!#REF!</definedName>
    <definedName name="DEBT_TOT" localSheetId="40">#REF!</definedName>
    <definedName name="DEBT_TOT" localSheetId="41">[61]Debt!#REF!</definedName>
    <definedName name="DEBT_TOT" localSheetId="42">[61]Debt!#REF!</definedName>
    <definedName name="DEBT_TOT" localSheetId="43">[61]Debt!#REF!</definedName>
    <definedName name="DEBT_TOT" localSheetId="44">[61]Debt!#REF!</definedName>
    <definedName name="DEBT_TOT" localSheetId="45">#REF!</definedName>
    <definedName name="DEBT_TOT" localSheetId="51">[61]Debt!#REF!</definedName>
    <definedName name="DEBT_TOT" localSheetId="54">#REF!</definedName>
    <definedName name="DEBT_TOT" localSheetId="64">[61]Debt!#REF!</definedName>
    <definedName name="DEBT_TOT" localSheetId="65">[61]Debt!#REF!</definedName>
    <definedName name="DEBT_TOT" localSheetId="66">[61]Debt!#REF!</definedName>
    <definedName name="DEBT_TOT" localSheetId="19">#REF!</definedName>
    <definedName name="DEBT_TOT" localSheetId="20">[61]Debt!#REF!</definedName>
    <definedName name="DEBT_TOT" localSheetId="0">[61]Debt!#REF!</definedName>
    <definedName name="DEBT_TOT">#REF!</definedName>
    <definedName name="DEBT1" localSheetId="68">#REF!</definedName>
    <definedName name="DEBT1" localSheetId="69">#REF!</definedName>
    <definedName name="DEBT1" localSheetId="70">#REF!</definedName>
    <definedName name="DEBT1" localSheetId="72">#REF!</definedName>
    <definedName name="DEBT1" localSheetId="74">#REF!</definedName>
    <definedName name="DEBT1" localSheetId="75">#REF!</definedName>
    <definedName name="DEBT1" localSheetId="76">#REF!</definedName>
    <definedName name="DEBT1" localSheetId="12">#REF!</definedName>
    <definedName name="DEBT1" localSheetId="13">#REF!</definedName>
    <definedName name="DEBT1" localSheetId="14">#REF!</definedName>
    <definedName name="DEBT1" localSheetId="63">#REF!</definedName>
    <definedName name="DEBT1" localSheetId="39">#REF!</definedName>
    <definedName name="DEBT1" localSheetId="31">#REF!</definedName>
    <definedName name="DEBT1" localSheetId="40">#REF!</definedName>
    <definedName name="DEBT1" localSheetId="41">#REF!</definedName>
    <definedName name="DEBT1" localSheetId="42">#REF!</definedName>
    <definedName name="DEBT1" localSheetId="43">#REF!</definedName>
    <definedName name="DEBT1" localSheetId="44">#REF!</definedName>
    <definedName name="DEBT1" localSheetId="45">#REF!</definedName>
    <definedName name="DEBT1" localSheetId="51">#REF!</definedName>
    <definedName name="DEBT1" localSheetId="52">#REF!</definedName>
    <definedName name="DEBT1" localSheetId="54">#REF!</definedName>
    <definedName name="DEBT1" localSheetId="64">#REF!</definedName>
    <definedName name="DEBT1" localSheetId="65">#REF!</definedName>
    <definedName name="DEBT1" localSheetId="66">#REF!</definedName>
    <definedName name="DEBT1" localSheetId="19">#REF!</definedName>
    <definedName name="DEBT1" localSheetId="20">#REF!</definedName>
    <definedName name="DEBT1" localSheetId="0">#REF!</definedName>
    <definedName name="DEBT1">#REF!</definedName>
    <definedName name="DEBT10" localSheetId="68">#REF!</definedName>
    <definedName name="DEBT10" localSheetId="69">#REF!</definedName>
    <definedName name="DEBT10" localSheetId="70">#REF!</definedName>
    <definedName name="DEBT10" localSheetId="72">#REF!</definedName>
    <definedName name="DEBT10" localSheetId="74">#REF!</definedName>
    <definedName name="DEBT10" localSheetId="75">#REF!</definedName>
    <definedName name="DEBT10" localSheetId="76">#REF!</definedName>
    <definedName name="DEBT10" localSheetId="12">#REF!</definedName>
    <definedName name="DEBT10" localSheetId="13">#REF!</definedName>
    <definedName name="DEBT10" localSheetId="14">#REF!</definedName>
    <definedName name="DEBT10" localSheetId="63">#REF!</definedName>
    <definedName name="DEBT10" localSheetId="39">#REF!</definedName>
    <definedName name="DEBT10" localSheetId="40">#REF!</definedName>
    <definedName name="DEBT10" localSheetId="41">#REF!</definedName>
    <definedName name="DEBT10" localSheetId="42">#REF!</definedName>
    <definedName name="DEBT10" localSheetId="43">#REF!</definedName>
    <definedName name="DEBT10" localSheetId="44">#REF!</definedName>
    <definedName name="DEBT10" localSheetId="45">#REF!</definedName>
    <definedName name="DEBT10" localSheetId="51">#REF!</definedName>
    <definedName name="DEBT10" localSheetId="52">#REF!</definedName>
    <definedName name="DEBT10" localSheetId="54">#REF!</definedName>
    <definedName name="DEBT10" localSheetId="64">#REF!</definedName>
    <definedName name="DEBT10" localSheetId="65">#REF!</definedName>
    <definedName name="DEBT10" localSheetId="19">#REF!</definedName>
    <definedName name="DEBT10" localSheetId="20">#REF!</definedName>
    <definedName name="DEBT10" localSheetId="0">#REF!</definedName>
    <definedName name="DEBT10">#REF!</definedName>
    <definedName name="DEBT11" localSheetId="68">#REF!</definedName>
    <definedName name="DEBT11" localSheetId="69">#REF!</definedName>
    <definedName name="DEBT11" localSheetId="70">#REF!</definedName>
    <definedName name="DEBT11" localSheetId="72">#REF!</definedName>
    <definedName name="DEBT11" localSheetId="74">#REF!</definedName>
    <definedName name="DEBT11" localSheetId="75">#REF!</definedName>
    <definedName name="DEBT11" localSheetId="76">#REF!</definedName>
    <definedName name="DEBT11" localSheetId="12">#REF!</definedName>
    <definedName name="DEBT11" localSheetId="13">#REF!</definedName>
    <definedName name="DEBT11" localSheetId="14">#REF!</definedName>
    <definedName name="DEBT11" localSheetId="63">#REF!</definedName>
    <definedName name="DEBT11" localSheetId="39">#REF!</definedName>
    <definedName name="DEBT11" localSheetId="40">#REF!</definedName>
    <definedName name="DEBT11" localSheetId="41">#REF!</definedName>
    <definedName name="DEBT11" localSheetId="42">#REF!</definedName>
    <definedName name="DEBT11" localSheetId="43">#REF!</definedName>
    <definedName name="DEBT11" localSheetId="44">#REF!</definedName>
    <definedName name="DEBT11" localSheetId="45">#REF!</definedName>
    <definedName name="DEBT11" localSheetId="51">#REF!</definedName>
    <definedName name="DEBT11" localSheetId="52">#REF!</definedName>
    <definedName name="DEBT11" localSheetId="54">#REF!</definedName>
    <definedName name="DEBT11" localSheetId="64">#REF!</definedName>
    <definedName name="DEBT11" localSheetId="65">#REF!</definedName>
    <definedName name="DEBT11" localSheetId="19">#REF!</definedName>
    <definedName name="DEBT11" localSheetId="20">#REF!</definedName>
    <definedName name="DEBT11" localSheetId="0">#REF!</definedName>
    <definedName name="DEBT11">#REF!</definedName>
    <definedName name="DEBT12" localSheetId="68">#REF!</definedName>
    <definedName name="DEBT12" localSheetId="69">#REF!</definedName>
    <definedName name="DEBT12" localSheetId="70">#REF!</definedName>
    <definedName name="DEBT12" localSheetId="72">#REF!</definedName>
    <definedName name="DEBT12" localSheetId="74">#REF!</definedName>
    <definedName name="DEBT12" localSheetId="75">#REF!</definedName>
    <definedName name="DEBT12" localSheetId="76">#REF!</definedName>
    <definedName name="DEBT12" localSheetId="12">#REF!</definedName>
    <definedName name="DEBT12" localSheetId="13">#REF!</definedName>
    <definedName name="DEBT12" localSheetId="63">#REF!</definedName>
    <definedName name="DEBT12" localSheetId="39">#REF!</definedName>
    <definedName name="DEBT12" localSheetId="40">#REF!</definedName>
    <definedName name="DEBT12" localSheetId="41">#REF!</definedName>
    <definedName name="DEBT12" localSheetId="42">#REF!</definedName>
    <definedName name="DEBT12" localSheetId="43">#REF!</definedName>
    <definedName name="DEBT12" localSheetId="44">#REF!</definedName>
    <definedName name="DEBT12" localSheetId="45">#REF!</definedName>
    <definedName name="DEBT12" localSheetId="51">#REF!</definedName>
    <definedName name="DEBT12" localSheetId="54">#REF!</definedName>
    <definedName name="DEBT12" localSheetId="64">#REF!</definedName>
    <definedName name="DEBT12" localSheetId="65">#REF!</definedName>
    <definedName name="DEBT12" localSheetId="19">#REF!</definedName>
    <definedName name="DEBT12" localSheetId="20">#REF!</definedName>
    <definedName name="DEBT12" localSheetId="0">#REF!</definedName>
    <definedName name="DEBT12">#REF!</definedName>
    <definedName name="DEBT13" localSheetId="68">#REF!</definedName>
    <definedName name="DEBT13" localSheetId="69">#REF!</definedName>
    <definedName name="DEBT13" localSheetId="70">#REF!</definedName>
    <definedName name="DEBT13" localSheetId="72">#REF!</definedName>
    <definedName name="DEBT13" localSheetId="74">#REF!</definedName>
    <definedName name="DEBT13" localSheetId="75">#REF!</definedName>
    <definedName name="DEBT13" localSheetId="76">#REF!</definedName>
    <definedName name="DEBT13" localSheetId="12">#REF!</definedName>
    <definedName name="DEBT13" localSheetId="13">#REF!</definedName>
    <definedName name="DEBT13" localSheetId="63">#REF!</definedName>
    <definedName name="DEBT13" localSheetId="39">#REF!</definedName>
    <definedName name="DEBT13" localSheetId="40">#REF!</definedName>
    <definedName name="DEBT13" localSheetId="41">#REF!</definedName>
    <definedName name="DEBT13" localSheetId="42">#REF!</definedName>
    <definedName name="DEBT13" localSheetId="43">#REF!</definedName>
    <definedName name="DEBT13" localSheetId="44">#REF!</definedName>
    <definedName name="DEBT13" localSheetId="45">#REF!</definedName>
    <definedName name="DEBT13" localSheetId="51">#REF!</definedName>
    <definedName name="DEBT13" localSheetId="54">#REF!</definedName>
    <definedName name="DEBT13" localSheetId="64">#REF!</definedName>
    <definedName name="DEBT13" localSheetId="65">#REF!</definedName>
    <definedName name="DEBT13" localSheetId="19">#REF!</definedName>
    <definedName name="DEBT13" localSheetId="20">#REF!</definedName>
    <definedName name="DEBT13" localSheetId="0">#REF!</definedName>
    <definedName name="DEBT13">#REF!</definedName>
    <definedName name="DEBT14" localSheetId="68">#REF!</definedName>
    <definedName name="DEBT14" localSheetId="69">#REF!</definedName>
    <definedName name="DEBT14" localSheetId="70">#REF!</definedName>
    <definedName name="DEBT14" localSheetId="72">#REF!</definedName>
    <definedName name="DEBT14" localSheetId="74">#REF!</definedName>
    <definedName name="DEBT14" localSheetId="75">#REF!</definedName>
    <definedName name="DEBT14" localSheetId="76">#REF!</definedName>
    <definedName name="DEBT14" localSheetId="12">#REF!</definedName>
    <definedName name="DEBT14" localSheetId="13">#REF!</definedName>
    <definedName name="DEBT14" localSheetId="63">#REF!</definedName>
    <definedName name="DEBT14" localSheetId="39">#REF!</definedName>
    <definedName name="DEBT14" localSheetId="40">#REF!</definedName>
    <definedName name="DEBT14" localSheetId="41">#REF!</definedName>
    <definedName name="DEBT14" localSheetId="42">#REF!</definedName>
    <definedName name="DEBT14" localSheetId="43">#REF!</definedName>
    <definedName name="DEBT14" localSheetId="44">#REF!</definedName>
    <definedName name="DEBT14" localSheetId="45">#REF!</definedName>
    <definedName name="DEBT14" localSheetId="51">#REF!</definedName>
    <definedName name="DEBT14" localSheetId="54">#REF!</definedName>
    <definedName name="DEBT14" localSheetId="64">#REF!</definedName>
    <definedName name="DEBT14" localSheetId="65">#REF!</definedName>
    <definedName name="DEBT14" localSheetId="19">#REF!</definedName>
    <definedName name="DEBT14" localSheetId="20">#REF!</definedName>
    <definedName name="DEBT14" localSheetId="0">#REF!</definedName>
    <definedName name="DEBT14">#REF!</definedName>
    <definedName name="DEBT15" localSheetId="68">#REF!</definedName>
    <definedName name="DEBT15" localSheetId="69">#REF!</definedName>
    <definedName name="DEBT15" localSheetId="70">#REF!</definedName>
    <definedName name="DEBT15" localSheetId="72">#REF!</definedName>
    <definedName name="DEBT15" localSheetId="74">#REF!</definedName>
    <definedName name="DEBT15" localSheetId="75">#REF!</definedName>
    <definedName name="DEBT15" localSheetId="76">#REF!</definedName>
    <definedName name="DEBT15" localSheetId="12">#REF!</definedName>
    <definedName name="DEBT15" localSheetId="13">#REF!</definedName>
    <definedName name="DEBT15" localSheetId="63">#REF!</definedName>
    <definedName name="DEBT15" localSheetId="39">#REF!</definedName>
    <definedName name="DEBT15" localSheetId="40">#REF!</definedName>
    <definedName name="DEBT15" localSheetId="41">#REF!</definedName>
    <definedName name="DEBT15" localSheetId="42">#REF!</definedName>
    <definedName name="DEBT15" localSheetId="43">#REF!</definedName>
    <definedName name="DEBT15" localSheetId="44">#REF!</definedName>
    <definedName name="DEBT15" localSheetId="45">#REF!</definedName>
    <definedName name="DEBT15" localSheetId="51">#REF!</definedName>
    <definedName name="DEBT15" localSheetId="54">#REF!</definedName>
    <definedName name="DEBT15" localSheetId="64">#REF!</definedName>
    <definedName name="DEBT15" localSheetId="65">#REF!</definedName>
    <definedName name="DEBT15" localSheetId="19">#REF!</definedName>
    <definedName name="DEBT15" localSheetId="20">#REF!</definedName>
    <definedName name="DEBT15" localSheetId="0">#REF!</definedName>
    <definedName name="DEBT15">#REF!</definedName>
    <definedName name="DEBT16" localSheetId="68">#REF!</definedName>
    <definedName name="DEBT16" localSheetId="69">#REF!</definedName>
    <definedName name="DEBT16" localSheetId="70">#REF!</definedName>
    <definedName name="DEBT16" localSheetId="72">#REF!</definedName>
    <definedName name="DEBT16" localSheetId="74">#REF!</definedName>
    <definedName name="DEBT16" localSheetId="75">#REF!</definedName>
    <definedName name="DEBT16" localSheetId="76">#REF!</definedName>
    <definedName name="DEBT16" localSheetId="12">#REF!</definedName>
    <definedName name="DEBT16" localSheetId="13">#REF!</definedName>
    <definedName name="DEBT16" localSheetId="63">#REF!</definedName>
    <definedName name="DEBT16" localSheetId="39">#REF!</definedName>
    <definedName name="DEBT16" localSheetId="40">#REF!</definedName>
    <definedName name="DEBT16" localSheetId="41">#REF!</definedName>
    <definedName name="DEBT16" localSheetId="42">#REF!</definedName>
    <definedName name="DEBT16" localSheetId="43">#REF!</definedName>
    <definedName name="DEBT16" localSheetId="44">#REF!</definedName>
    <definedName name="DEBT16" localSheetId="45">#REF!</definedName>
    <definedName name="DEBT16" localSheetId="51">#REF!</definedName>
    <definedName name="DEBT16" localSheetId="54">#REF!</definedName>
    <definedName name="DEBT16" localSheetId="64">#REF!</definedName>
    <definedName name="DEBT16" localSheetId="65">#REF!</definedName>
    <definedName name="DEBT16" localSheetId="19">#REF!</definedName>
    <definedName name="DEBT16" localSheetId="20">#REF!</definedName>
    <definedName name="DEBT16" localSheetId="0">#REF!</definedName>
    <definedName name="DEBT16">#REF!</definedName>
    <definedName name="DEBT2" localSheetId="68">#REF!</definedName>
    <definedName name="DEBT2" localSheetId="69">#REF!</definedName>
    <definedName name="DEBT2" localSheetId="70">#REF!</definedName>
    <definedName name="DEBT2" localSheetId="72">#REF!</definedName>
    <definedName name="DEBT2" localSheetId="74">#REF!</definedName>
    <definedName name="DEBT2" localSheetId="75">#REF!</definedName>
    <definedName name="DEBT2" localSheetId="76">#REF!</definedName>
    <definedName name="DEBT2" localSheetId="12">#REF!</definedName>
    <definedName name="DEBT2" localSheetId="13">#REF!</definedName>
    <definedName name="DEBT2" localSheetId="63">#REF!</definedName>
    <definedName name="DEBT2" localSheetId="39">#REF!</definedName>
    <definedName name="DEBT2" localSheetId="40">#REF!</definedName>
    <definedName name="DEBT2" localSheetId="41">#REF!</definedName>
    <definedName name="DEBT2" localSheetId="42">#REF!</definedName>
    <definedName name="DEBT2" localSheetId="43">#REF!</definedName>
    <definedName name="DEBT2" localSheetId="44">#REF!</definedName>
    <definedName name="DEBT2" localSheetId="45">#REF!</definedName>
    <definedName name="DEBT2" localSheetId="51">#REF!</definedName>
    <definedName name="DEBT2" localSheetId="54">#REF!</definedName>
    <definedName name="DEBT2" localSheetId="64">#REF!</definedName>
    <definedName name="DEBT2" localSheetId="65">#REF!</definedName>
    <definedName name="DEBT2" localSheetId="19">#REF!</definedName>
    <definedName name="DEBT2" localSheetId="20">#REF!</definedName>
    <definedName name="DEBT2" localSheetId="0">#REF!</definedName>
    <definedName name="DEBT2">#REF!</definedName>
    <definedName name="DEBT3" localSheetId="68">#REF!</definedName>
    <definedName name="DEBT3" localSheetId="69">#REF!</definedName>
    <definedName name="DEBT3" localSheetId="70">#REF!</definedName>
    <definedName name="DEBT3" localSheetId="72">#REF!</definedName>
    <definedName name="DEBT3" localSheetId="74">#REF!</definedName>
    <definedName name="DEBT3" localSheetId="75">#REF!</definedName>
    <definedName name="DEBT3" localSheetId="76">#REF!</definedName>
    <definedName name="DEBT3" localSheetId="12">#REF!</definedName>
    <definedName name="DEBT3" localSheetId="13">#REF!</definedName>
    <definedName name="DEBT3" localSheetId="63">#REF!</definedName>
    <definedName name="DEBT3" localSheetId="39">#REF!</definedName>
    <definedName name="DEBT3" localSheetId="40">#REF!</definedName>
    <definedName name="DEBT3" localSheetId="41">#REF!</definedName>
    <definedName name="DEBT3" localSheetId="42">#REF!</definedName>
    <definedName name="DEBT3" localSheetId="43">#REF!</definedName>
    <definedName name="DEBT3" localSheetId="44">#REF!</definedName>
    <definedName name="DEBT3" localSheetId="45">#REF!</definedName>
    <definedName name="DEBT3" localSheetId="51">#REF!</definedName>
    <definedName name="DEBT3" localSheetId="54">#REF!</definedName>
    <definedName name="DEBT3" localSheetId="64">#REF!</definedName>
    <definedName name="DEBT3" localSheetId="65">#REF!</definedName>
    <definedName name="DEBT3" localSheetId="19">#REF!</definedName>
    <definedName name="DEBT3" localSheetId="20">#REF!</definedName>
    <definedName name="DEBT3" localSheetId="0">#REF!</definedName>
    <definedName name="DEBT3">#REF!</definedName>
    <definedName name="DEBT4" localSheetId="68">#REF!</definedName>
    <definedName name="DEBT4" localSheetId="69">#REF!</definedName>
    <definedName name="DEBT4" localSheetId="70">#REF!</definedName>
    <definedName name="DEBT4" localSheetId="72">#REF!</definedName>
    <definedName name="DEBT4" localSheetId="74">#REF!</definedName>
    <definedName name="DEBT4" localSheetId="75">#REF!</definedName>
    <definedName name="DEBT4" localSheetId="76">#REF!</definedName>
    <definedName name="DEBT4" localSheetId="12">#REF!</definedName>
    <definedName name="DEBT4" localSheetId="13">#REF!</definedName>
    <definedName name="DEBT4" localSheetId="63">#REF!</definedName>
    <definedName name="DEBT4" localSheetId="39">#REF!</definedName>
    <definedName name="DEBT4" localSheetId="40">#REF!</definedName>
    <definedName name="DEBT4" localSheetId="41">#REF!</definedName>
    <definedName name="DEBT4" localSheetId="42">#REF!</definedName>
    <definedName name="DEBT4" localSheetId="43">#REF!</definedName>
    <definedName name="DEBT4" localSheetId="44">#REF!</definedName>
    <definedName name="DEBT4" localSheetId="45">#REF!</definedName>
    <definedName name="DEBT4" localSheetId="51">#REF!</definedName>
    <definedName name="DEBT4" localSheetId="54">#REF!</definedName>
    <definedName name="DEBT4" localSheetId="64">#REF!</definedName>
    <definedName name="DEBT4" localSheetId="65">#REF!</definedName>
    <definedName name="DEBT4" localSheetId="19">#REF!</definedName>
    <definedName name="DEBT4" localSheetId="20">#REF!</definedName>
    <definedName name="DEBT4" localSheetId="0">#REF!</definedName>
    <definedName name="DEBT4">#REF!</definedName>
    <definedName name="DEBT5" localSheetId="68">#REF!</definedName>
    <definedName name="DEBT5" localSheetId="69">#REF!</definedName>
    <definedName name="DEBT5" localSheetId="70">#REF!</definedName>
    <definedName name="DEBT5" localSheetId="72">#REF!</definedName>
    <definedName name="DEBT5" localSheetId="74">#REF!</definedName>
    <definedName name="DEBT5" localSheetId="75">#REF!</definedName>
    <definedName name="DEBT5" localSheetId="76">#REF!</definedName>
    <definedName name="DEBT5" localSheetId="12">#REF!</definedName>
    <definedName name="DEBT5" localSheetId="13">#REF!</definedName>
    <definedName name="DEBT5" localSheetId="63">#REF!</definedName>
    <definedName name="DEBT5" localSheetId="39">#REF!</definedName>
    <definedName name="DEBT5" localSheetId="40">#REF!</definedName>
    <definedName name="DEBT5" localSheetId="41">#REF!</definedName>
    <definedName name="DEBT5" localSheetId="42">#REF!</definedName>
    <definedName name="DEBT5" localSheetId="43">#REF!</definedName>
    <definedName name="DEBT5" localSheetId="44">#REF!</definedName>
    <definedName name="DEBT5" localSheetId="45">#REF!</definedName>
    <definedName name="DEBT5" localSheetId="51">#REF!</definedName>
    <definedName name="DEBT5" localSheetId="54">#REF!</definedName>
    <definedName name="DEBT5" localSheetId="64">#REF!</definedName>
    <definedName name="DEBT5" localSheetId="65">#REF!</definedName>
    <definedName name="DEBT5" localSheetId="19">#REF!</definedName>
    <definedName name="DEBT5" localSheetId="20">#REF!</definedName>
    <definedName name="DEBT5" localSheetId="0">#REF!</definedName>
    <definedName name="DEBT5">#REF!</definedName>
    <definedName name="DEBT6" localSheetId="68">#REF!</definedName>
    <definedName name="DEBT6" localSheetId="69">#REF!</definedName>
    <definedName name="DEBT6" localSheetId="70">#REF!</definedName>
    <definedName name="DEBT6" localSheetId="72">#REF!</definedName>
    <definedName name="DEBT6" localSheetId="74">#REF!</definedName>
    <definedName name="DEBT6" localSheetId="75">#REF!</definedName>
    <definedName name="DEBT6" localSheetId="76">#REF!</definedName>
    <definedName name="DEBT6" localSheetId="12">#REF!</definedName>
    <definedName name="DEBT6" localSheetId="13">#REF!</definedName>
    <definedName name="DEBT6" localSheetId="63">#REF!</definedName>
    <definedName name="DEBT6" localSheetId="39">#REF!</definedName>
    <definedName name="DEBT6" localSheetId="40">#REF!</definedName>
    <definedName name="DEBT6" localSheetId="41">#REF!</definedName>
    <definedName name="DEBT6" localSheetId="42">#REF!</definedName>
    <definedName name="DEBT6" localSheetId="43">#REF!</definedName>
    <definedName name="DEBT6" localSheetId="44">#REF!</definedName>
    <definedName name="DEBT6" localSheetId="45">#REF!</definedName>
    <definedName name="DEBT6" localSheetId="51">#REF!</definedName>
    <definedName name="DEBT6" localSheetId="54">#REF!</definedName>
    <definedName name="DEBT6" localSheetId="64">#REF!</definedName>
    <definedName name="DEBT6" localSheetId="65">#REF!</definedName>
    <definedName name="DEBT6" localSheetId="19">#REF!</definedName>
    <definedName name="DEBT6" localSheetId="20">#REF!</definedName>
    <definedName name="DEBT6" localSheetId="0">#REF!</definedName>
    <definedName name="DEBT6">#REF!</definedName>
    <definedName name="DEBT7" localSheetId="68">#REF!</definedName>
    <definedName name="DEBT7" localSheetId="69">#REF!</definedName>
    <definedName name="DEBT7" localSheetId="70">#REF!</definedName>
    <definedName name="DEBT7" localSheetId="72">#REF!</definedName>
    <definedName name="DEBT7" localSheetId="74">#REF!</definedName>
    <definedName name="DEBT7" localSheetId="75">#REF!</definedName>
    <definedName name="DEBT7" localSheetId="76">#REF!</definedName>
    <definedName name="DEBT7" localSheetId="12">#REF!</definedName>
    <definedName name="DEBT7" localSheetId="13">#REF!</definedName>
    <definedName name="DEBT7" localSheetId="63">#REF!</definedName>
    <definedName name="DEBT7" localSheetId="39">#REF!</definedName>
    <definedName name="DEBT7" localSheetId="40">#REF!</definedName>
    <definedName name="DEBT7" localSheetId="41">#REF!</definedName>
    <definedName name="DEBT7" localSheetId="42">#REF!</definedName>
    <definedName name="DEBT7" localSheetId="43">#REF!</definedName>
    <definedName name="DEBT7" localSheetId="44">#REF!</definedName>
    <definedName name="DEBT7" localSheetId="45">#REF!</definedName>
    <definedName name="DEBT7" localSheetId="51">#REF!</definedName>
    <definedName name="DEBT7" localSheetId="54">#REF!</definedName>
    <definedName name="DEBT7" localSheetId="64">#REF!</definedName>
    <definedName name="DEBT7" localSheetId="65">#REF!</definedName>
    <definedName name="DEBT7" localSheetId="19">#REF!</definedName>
    <definedName name="DEBT7" localSheetId="20">#REF!</definedName>
    <definedName name="DEBT7" localSheetId="0">#REF!</definedName>
    <definedName name="DEBT7">#REF!</definedName>
    <definedName name="DEBT8" localSheetId="68">#REF!</definedName>
    <definedName name="DEBT8" localSheetId="69">#REF!</definedName>
    <definedName name="DEBT8" localSheetId="70">#REF!</definedName>
    <definedName name="DEBT8" localSheetId="72">#REF!</definedName>
    <definedName name="DEBT8" localSheetId="74">#REF!</definedName>
    <definedName name="DEBT8" localSheetId="75">#REF!</definedName>
    <definedName name="DEBT8" localSheetId="76">#REF!</definedName>
    <definedName name="DEBT8" localSheetId="12">#REF!</definedName>
    <definedName name="DEBT8" localSheetId="13">#REF!</definedName>
    <definedName name="DEBT8" localSheetId="63">#REF!</definedName>
    <definedName name="DEBT8" localSheetId="39">#REF!</definedName>
    <definedName name="DEBT8" localSheetId="40">#REF!</definedName>
    <definedName name="DEBT8" localSheetId="41">#REF!</definedName>
    <definedName name="DEBT8" localSheetId="42">#REF!</definedName>
    <definedName name="DEBT8" localSheetId="43">#REF!</definedName>
    <definedName name="DEBT8" localSheetId="44">#REF!</definedName>
    <definedName name="DEBT8" localSheetId="45">#REF!</definedName>
    <definedName name="DEBT8" localSheetId="51">#REF!</definedName>
    <definedName name="DEBT8" localSheetId="54">#REF!</definedName>
    <definedName name="DEBT8" localSheetId="64">#REF!</definedName>
    <definedName name="DEBT8" localSheetId="65">#REF!</definedName>
    <definedName name="DEBT8" localSheetId="19">#REF!</definedName>
    <definedName name="DEBT8" localSheetId="20">#REF!</definedName>
    <definedName name="DEBT8" localSheetId="0">#REF!</definedName>
    <definedName name="DEBT8">#REF!</definedName>
    <definedName name="DEBT9" localSheetId="68">#REF!</definedName>
    <definedName name="DEBT9" localSheetId="69">#REF!</definedName>
    <definedName name="DEBT9" localSheetId="70">#REF!</definedName>
    <definedName name="DEBT9" localSheetId="72">#REF!</definedName>
    <definedName name="DEBT9" localSheetId="74">#REF!</definedName>
    <definedName name="DEBT9" localSheetId="75">#REF!</definedName>
    <definedName name="DEBT9" localSheetId="76">#REF!</definedName>
    <definedName name="DEBT9" localSheetId="12">#REF!</definedName>
    <definedName name="DEBT9" localSheetId="13">#REF!</definedName>
    <definedName name="DEBT9" localSheetId="63">#REF!</definedName>
    <definedName name="DEBT9" localSheetId="39">#REF!</definedName>
    <definedName name="DEBT9" localSheetId="40">#REF!</definedName>
    <definedName name="DEBT9" localSheetId="41">#REF!</definedName>
    <definedName name="DEBT9" localSheetId="42">#REF!</definedName>
    <definedName name="DEBT9" localSheetId="43">#REF!</definedName>
    <definedName name="DEBT9" localSheetId="44">#REF!</definedName>
    <definedName name="DEBT9" localSheetId="45">#REF!</definedName>
    <definedName name="DEBT9" localSheetId="51">#REF!</definedName>
    <definedName name="DEBT9" localSheetId="54">#REF!</definedName>
    <definedName name="DEBT9" localSheetId="64">#REF!</definedName>
    <definedName name="DEBT9" localSheetId="65">#REF!</definedName>
    <definedName name="DEBT9" localSheetId="19">#REF!</definedName>
    <definedName name="DEBT9" localSheetId="20">#REF!</definedName>
    <definedName name="DEBT9" localSheetId="0">#REF!</definedName>
    <definedName name="DEBT9">#REF!</definedName>
    <definedName name="defesti" localSheetId="68">#REF!</definedName>
    <definedName name="defesti" localSheetId="69">#REF!</definedName>
    <definedName name="defesti" localSheetId="70">#REF!</definedName>
    <definedName name="defesti" localSheetId="72">#REF!</definedName>
    <definedName name="defesti" localSheetId="74">#REF!</definedName>
    <definedName name="defesti" localSheetId="75">#REF!</definedName>
    <definedName name="defesti" localSheetId="76">#REF!</definedName>
    <definedName name="defesti" localSheetId="12">#REF!</definedName>
    <definedName name="defesti" localSheetId="13">#REF!</definedName>
    <definedName name="defesti" localSheetId="63">#REF!</definedName>
    <definedName name="defesti" localSheetId="39">#REF!</definedName>
    <definedName name="defesti" localSheetId="40">#REF!</definedName>
    <definedName name="defesti" localSheetId="41">#REF!</definedName>
    <definedName name="defesti" localSheetId="42">#REF!</definedName>
    <definedName name="defesti" localSheetId="43">#REF!</definedName>
    <definedName name="defesti" localSheetId="44">#REF!</definedName>
    <definedName name="defesti" localSheetId="45">#REF!</definedName>
    <definedName name="defesti" localSheetId="51">#REF!</definedName>
    <definedName name="defesti" localSheetId="54">#REF!</definedName>
    <definedName name="defesti" localSheetId="64">#REF!</definedName>
    <definedName name="defesti" localSheetId="65">#REF!</definedName>
    <definedName name="defesti" localSheetId="19">#REF!</definedName>
    <definedName name="defesti" localSheetId="20">#REF!</definedName>
    <definedName name="defesti" localSheetId="0">#REF!</definedName>
    <definedName name="defesti">#REF!</definedName>
    <definedName name="deficit" localSheetId="68">#REF!</definedName>
    <definedName name="deficit" localSheetId="69">#REF!</definedName>
    <definedName name="deficit" localSheetId="70">#REF!</definedName>
    <definedName name="deficit" localSheetId="72">#REF!</definedName>
    <definedName name="deficit" localSheetId="74">#REF!</definedName>
    <definedName name="deficit" localSheetId="75">#REF!</definedName>
    <definedName name="deficit" localSheetId="76">#REF!</definedName>
    <definedName name="deficit" localSheetId="12">#REF!</definedName>
    <definedName name="deficit" localSheetId="13">#REF!</definedName>
    <definedName name="deficit" localSheetId="63">#REF!</definedName>
    <definedName name="deficit" localSheetId="39">#REF!</definedName>
    <definedName name="deficit" localSheetId="40">#REF!</definedName>
    <definedName name="deficit" localSheetId="41">#REF!</definedName>
    <definedName name="deficit" localSheetId="42">#REF!</definedName>
    <definedName name="deficit" localSheetId="43">#REF!</definedName>
    <definedName name="deficit" localSheetId="44">#REF!</definedName>
    <definedName name="deficit" localSheetId="45">#REF!</definedName>
    <definedName name="deficit" localSheetId="51">#REF!</definedName>
    <definedName name="deficit" localSheetId="54">#REF!</definedName>
    <definedName name="deficit" localSheetId="64">#REF!</definedName>
    <definedName name="deficit" localSheetId="65">#REF!</definedName>
    <definedName name="deficit" localSheetId="19">#REF!</definedName>
    <definedName name="deficit" localSheetId="20">#REF!</definedName>
    <definedName name="deficit" localSheetId="0">#REF!</definedName>
    <definedName name="deficit">#REF!</definedName>
    <definedName name="DEFICIT98" localSheetId="68">#REF!</definedName>
    <definedName name="DEFICIT98" localSheetId="69">#REF!</definedName>
    <definedName name="DEFICIT98" localSheetId="70">#REF!</definedName>
    <definedName name="DEFICIT98" localSheetId="72">#REF!</definedName>
    <definedName name="DEFICIT98" localSheetId="74">#REF!</definedName>
    <definedName name="DEFICIT98" localSheetId="75">#REF!</definedName>
    <definedName name="DEFICIT98" localSheetId="76">#REF!</definedName>
    <definedName name="DEFICIT98" localSheetId="12">#REF!</definedName>
    <definedName name="DEFICIT98" localSheetId="13">#REF!</definedName>
    <definedName name="DEFICIT98" localSheetId="63">#REF!</definedName>
    <definedName name="DEFICIT98" localSheetId="39">#REF!</definedName>
    <definedName name="DEFICIT98" localSheetId="40">#REF!</definedName>
    <definedName name="DEFICIT98" localSheetId="41">#REF!</definedName>
    <definedName name="DEFICIT98" localSheetId="42">#REF!</definedName>
    <definedName name="DEFICIT98" localSheetId="43">#REF!</definedName>
    <definedName name="DEFICIT98" localSheetId="44">#REF!</definedName>
    <definedName name="DEFICIT98" localSheetId="45">#REF!</definedName>
    <definedName name="DEFICIT98" localSheetId="51">#REF!</definedName>
    <definedName name="DEFICIT98" localSheetId="54">#REF!</definedName>
    <definedName name="DEFICIT98" localSheetId="64">#REF!</definedName>
    <definedName name="DEFICIT98" localSheetId="65">#REF!</definedName>
    <definedName name="DEFICIT98" localSheetId="19">#REF!</definedName>
    <definedName name="DEFICIT98" localSheetId="20">#REF!</definedName>
    <definedName name="DEFICIT98" localSheetId="0">#REF!</definedName>
    <definedName name="DEFICIT98">#REF!</definedName>
    <definedName name="DEFICIT99" localSheetId="68">#REF!</definedName>
    <definedName name="DEFICIT99" localSheetId="69">#REF!</definedName>
    <definedName name="DEFICIT99" localSheetId="70">#REF!</definedName>
    <definedName name="DEFICIT99" localSheetId="72">#REF!</definedName>
    <definedName name="DEFICIT99" localSheetId="74">#REF!</definedName>
    <definedName name="DEFICIT99" localSheetId="75">#REF!</definedName>
    <definedName name="DEFICIT99" localSheetId="76">#REF!</definedName>
    <definedName name="DEFICIT99" localSheetId="12">#REF!</definedName>
    <definedName name="DEFICIT99" localSheetId="13">#REF!</definedName>
    <definedName name="DEFICIT99" localSheetId="63">#REF!</definedName>
    <definedName name="DEFICIT99" localSheetId="39">#REF!</definedName>
    <definedName name="DEFICIT99" localSheetId="40">#REF!</definedName>
    <definedName name="DEFICIT99" localSheetId="41">#REF!</definedName>
    <definedName name="DEFICIT99" localSheetId="42">#REF!</definedName>
    <definedName name="DEFICIT99" localSheetId="43">#REF!</definedName>
    <definedName name="DEFICIT99" localSheetId="44">#REF!</definedName>
    <definedName name="DEFICIT99" localSheetId="45">#REF!</definedName>
    <definedName name="DEFICIT99" localSheetId="51">#REF!</definedName>
    <definedName name="DEFICIT99" localSheetId="54">#REF!</definedName>
    <definedName name="DEFICIT99" localSheetId="64">#REF!</definedName>
    <definedName name="DEFICIT99" localSheetId="65">#REF!</definedName>
    <definedName name="DEFICIT99" localSheetId="19">#REF!</definedName>
    <definedName name="DEFICIT99" localSheetId="20">#REF!</definedName>
    <definedName name="DEFICIT99" localSheetId="0">#REF!</definedName>
    <definedName name="DEFICIT99">#REF!</definedName>
    <definedName name="DEFL" localSheetId="68">#REF!</definedName>
    <definedName name="DEFL" localSheetId="69">#REF!</definedName>
    <definedName name="DEFL" localSheetId="70">#REF!</definedName>
    <definedName name="DEFL" localSheetId="72">#REF!</definedName>
    <definedName name="DEFL" localSheetId="74">#REF!</definedName>
    <definedName name="DEFL" localSheetId="75">#REF!</definedName>
    <definedName name="DEFL" localSheetId="76">#REF!</definedName>
    <definedName name="DEFL" localSheetId="12">#REF!</definedName>
    <definedName name="DEFL" localSheetId="13">#REF!</definedName>
    <definedName name="DEFL" localSheetId="22">#REF!</definedName>
    <definedName name="DEFL" localSheetId="25">#REF!</definedName>
    <definedName name="DEFL" localSheetId="63">#REF!</definedName>
    <definedName name="DEFL" localSheetId="39">#REF!</definedName>
    <definedName name="DEFL" localSheetId="31">#REF!</definedName>
    <definedName name="DEFL" localSheetId="32">#REF!</definedName>
    <definedName name="DEFL" localSheetId="40">#REF!</definedName>
    <definedName name="DEFL" localSheetId="41">#REF!</definedName>
    <definedName name="DEFL" localSheetId="42">#REF!</definedName>
    <definedName name="DEFL" localSheetId="43">#REF!</definedName>
    <definedName name="DEFL" localSheetId="44">#REF!</definedName>
    <definedName name="DEFL" localSheetId="45">#REF!</definedName>
    <definedName name="DEFL" localSheetId="51">#REF!</definedName>
    <definedName name="DEFL" localSheetId="52">#REF!</definedName>
    <definedName name="DEFL" localSheetId="54">#REF!</definedName>
    <definedName name="DEFL" localSheetId="64">#REF!</definedName>
    <definedName name="DEFL" localSheetId="65">#REF!</definedName>
    <definedName name="DEFL" localSheetId="19">#REF!</definedName>
    <definedName name="DEFL" localSheetId="20">#REF!</definedName>
    <definedName name="DEFL" localSheetId="0">#REF!</definedName>
    <definedName name="DEFL">#REF!</definedName>
    <definedName name="DEG" localSheetId="68">#REF!</definedName>
    <definedName name="DEG" localSheetId="69">#REF!</definedName>
    <definedName name="DEG" localSheetId="70">#REF!</definedName>
    <definedName name="DEG" localSheetId="72">#REF!</definedName>
    <definedName name="DEG" localSheetId="74">#REF!</definedName>
    <definedName name="DEG" localSheetId="75">#REF!</definedName>
    <definedName name="DEG" localSheetId="76">#REF!</definedName>
    <definedName name="DEG" localSheetId="12">#REF!</definedName>
    <definedName name="DEG" localSheetId="13">#REF!</definedName>
    <definedName name="DEG" localSheetId="22">#REF!</definedName>
    <definedName name="DEG" localSheetId="27">#REF!</definedName>
    <definedName name="DEG" localSheetId="63">#REF!</definedName>
    <definedName name="DEG" localSheetId="39">#REF!</definedName>
    <definedName name="DEG" localSheetId="24">#REF!</definedName>
    <definedName name="DEG" localSheetId="32">#REF!</definedName>
    <definedName name="DEG" localSheetId="40">#REF!</definedName>
    <definedName name="DEG" localSheetId="41">#REF!</definedName>
    <definedName name="DEG" localSheetId="42">#REF!</definedName>
    <definedName name="DEG" localSheetId="43">#REF!</definedName>
    <definedName name="DEG" localSheetId="44">#REF!</definedName>
    <definedName name="DEG" localSheetId="45">#REF!</definedName>
    <definedName name="DEG" localSheetId="46">#REF!</definedName>
    <definedName name="DEG" localSheetId="47">#REF!</definedName>
    <definedName name="DEG" localSheetId="51">#REF!</definedName>
    <definedName name="DEG" localSheetId="52">#REF!</definedName>
    <definedName name="DEG" localSheetId="54">#REF!</definedName>
    <definedName name="DEG" localSheetId="64">#REF!</definedName>
    <definedName name="DEG" localSheetId="65">#REF!</definedName>
    <definedName name="DEG" localSheetId="19">#REF!</definedName>
    <definedName name="DEG" localSheetId="20">#REF!</definedName>
    <definedName name="DEG" localSheetId="0">#REF!</definedName>
    <definedName name="DEG">#REF!</definedName>
    <definedName name="DEM" localSheetId="12">#REF!</definedName>
    <definedName name="DEM" localSheetId="13">#REF!</definedName>
    <definedName name="DEM" localSheetId="39">#REF!</definedName>
    <definedName name="DEM" localSheetId="26">[55]CIRRs!$C$84</definedName>
    <definedName name="DEM" localSheetId="40">#REF!</definedName>
    <definedName name="DEM" localSheetId="41">#REF!</definedName>
    <definedName name="DEM" localSheetId="42">#REF!</definedName>
    <definedName name="DEM" localSheetId="43">[55]CIRRs!$C$84</definedName>
    <definedName name="DEM" localSheetId="44">[55]CIRRs!$C$84</definedName>
    <definedName name="DEM" localSheetId="45">#REF!</definedName>
    <definedName name="DEM" localSheetId="51">[55]CIRRs!$C$84</definedName>
    <definedName name="DEM" localSheetId="54">#REF!</definedName>
    <definedName name="DEM" localSheetId="66">[55]CIRRs!$C$84</definedName>
    <definedName name="DEM" localSheetId="19">#REF!</definedName>
    <definedName name="DEM" localSheetId="20">[55]CIRRs!$C$84</definedName>
    <definedName name="DEM" localSheetId="0">[55]CIRRs!$C$84</definedName>
    <definedName name="DEM">#REF!</definedName>
    <definedName name="DEMEURO" localSheetId="68">#REF!</definedName>
    <definedName name="DEMEURO" localSheetId="69">#REF!</definedName>
    <definedName name="DEMEURO" localSheetId="70">#REF!</definedName>
    <definedName name="DEMEURO" localSheetId="72">#REF!</definedName>
    <definedName name="DEMEURO" localSheetId="74">#REF!</definedName>
    <definedName name="DEMEURO" localSheetId="75">#REF!</definedName>
    <definedName name="DEMEURO" localSheetId="76">#REF!</definedName>
    <definedName name="DEMEURO" localSheetId="12">#REF!</definedName>
    <definedName name="DEMEURO" localSheetId="13">#REF!</definedName>
    <definedName name="DEMEURO" localSheetId="14">#REF!</definedName>
    <definedName name="DEMEURO" localSheetId="22">#REF!</definedName>
    <definedName name="DEMEURO" localSheetId="27">#REF!</definedName>
    <definedName name="DEMEURO" localSheetId="63">#REF!</definedName>
    <definedName name="DEMEURO" localSheetId="39">#REF!</definedName>
    <definedName name="DEMEURO" localSheetId="24">#REF!</definedName>
    <definedName name="DEMEURO" localSheetId="32">#REF!</definedName>
    <definedName name="DEMEURO" localSheetId="40">#REF!</definedName>
    <definedName name="DEMEURO" localSheetId="41">#REF!</definedName>
    <definedName name="DEMEURO" localSheetId="42">#REF!</definedName>
    <definedName name="DEMEURO" localSheetId="43">#REF!</definedName>
    <definedName name="DEMEURO" localSheetId="44">#REF!</definedName>
    <definedName name="DEMEURO" localSheetId="45">#REF!</definedName>
    <definedName name="DEMEURO" localSheetId="46">#REF!</definedName>
    <definedName name="DEMEURO" localSheetId="47">#REF!</definedName>
    <definedName name="DEMEURO" localSheetId="51">#REF!</definedName>
    <definedName name="DEMEURO" localSheetId="52">#REF!</definedName>
    <definedName name="DEMEURO" localSheetId="54">#REF!</definedName>
    <definedName name="DEMEURO" localSheetId="64">#REF!</definedName>
    <definedName name="DEMEURO" localSheetId="65">#REF!</definedName>
    <definedName name="DEMEURO" localSheetId="66">#REF!</definedName>
    <definedName name="DEMEURO" localSheetId="19">#REF!</definedName>
    <definedName name="DEMEURO" localSheetId="20">#REF!</definedName>
    <definedName name="DEMEURO" localSheetId="0">#REF!</definedName>
    <definedName name="DEMEURO">#REF!</definedName>
    <definedName name="Denmark_wt" localSheetId="12">#REF!</definedName>
    <definedName name="Denmark_wt" localSheetId="13">#REF!</definedName>
    <definedName name="Denmark_wt" localSheetId="39">#REF!</definedName>
    <definedName name="Denmark_wt" localSheetId="26">'[70]OECD wgt'!$B$17</definedName>
    <definedName name="Denmark_wt" localSheetId="40">#REF!</definedName>
    <definedName name="Denmark_wt" localSheetId="41">#REF!</definedName>
    <definedName name="Denmark_wt" localSheetId="42">#REF!</definedName>
    <definedName name="Denmark_wt" localSheetId="43">'[70]OECD wgt'!$B$17</definedName>
    <definedName name="Denmark_wt" localSheetId="44">'[70]OECD wgt'!$B$17</definedName>
    <definedName name="Denmark_wt" localSheetId="45">#REF!</definedName>
    <definedName name="Denmark_wt" localSheetId="51">'[70]OECD wgt'!$B$17</definedName>
    <definedName name="Denmark_wt" localSheetId="54">#REF!</definedName>
    <definedName name="Denmark_wt" localSheetId="66">'[70]OECD wgt'!$B$17</definedName>
    <definedName name="Denmark_wt" localSheetId="19">#REF!</definedName>
    <definedName name="Denmark_wt" localSheetId="20">'[70]OECD wgt'!$B$17</definedName>
    <definedName name="Denmark_wt" localSheetId="0">'[70]OECD wgt'!$B$17</definedName>
    <definedName name="Denmark_wt">#REF!</definedName>
    <definedName name="Department" localSheetId="68">'[86]Exchange Rate chart'!#REF!</definedName>
    <definedName name="Department" localSheetId="69">'[86]Exchange Rate chart'!#REF!</definedName>
    <definedName name="Department" localSheetId="70">'[86]Exchange Rate chart'!#REF!</definedName>
    <definedName name="Department" localSheetId="72">'[86]Exchange Rate chart'!#REF!</definedName>
    <definedName name="Department" localSheetId="74">'[86]Exchange Rate chart'!#REF!</definedName>
    <definedName name="Department" localSheetId="75">'[86]Exchange Rate chart'!#REF!</definedName>
    <definedName name="Department" localSheetId="76">'[86]Exchange Rate chart'!#REF!</definedName>
    <definedName name="Department" localSheetId="12">#REF!</definedName>
    <definedName name="Department" localSheetId="13">#REF!</definedName>
    <definedName name="Department" localSheetId="39">#REF!</definedName>
    <definedName name="Department" localSheetId="26">'[86]Exchange Rate chart'!#REF!</definedName>
    <definedName name="Department" localSheetId="31">'[86]Exchange Rate chart'!#REF!</definedName>
    <definedName name="Department" localSheetId="40">#REF!</definedName>
    <definedName name="Department" localSheetId="41">'[86]Exchange Rate chart'!#REF!</definedName>
    <definedName name="Department" localSheetId="42">'[86]Exchange Rate chart'!#REF!</definedName>
    <definedName name="Department" localSheetId="43">'[86]Exchange Rate chart'!#REF!</definedName>
    <definedName name="Department" localSheetId="44">'[86]Exchange Rate chart'!#REF!</definedName>
    <definedName name="Department" localSheetId="45">#REF!</definedName>
    <definedName name="Department" localSheetId="51">'[86]Exchange Rate chart'!#REF!</definedName>
    <definedName name="Department" localSheetId="52">'[86]Exchange Rate chart'!#REF!</definedName>
    <definedName name="Department" localSheetId="54">#REF!</definedName>
    <definedName name="Department" localSheetId="65">'[86]Exchange Rate chart'!#REF!</definedName>
    <definedName name="Department" localSheetId="66">'[86]Exchange Rate chart'!#REF!</definedName>
    <definedName name="Department" localSheetId="19">#REF!</definedName>
    <definedName name="Department" localSheetId="20">'[86]Exchange Rate chart'!#REF!</definedName>
    <definedName name="Department" localSheetId="0">'[86]Exchange Rate chart'!#REF!</definedName>
    <definedName name="Department">#REF!</definedName>
    <definedName name="DependenciaBrecha" localSheetId="12">#REF!</definedName>
    <definedName name="DependenciaBrecha" localSheetId="13">#REF!</definedName>
    <definedName name="DependenciaBrecha" localSheetId="39">#REF!</definedName>
    <definedName name="DependenciaBrecha" localSheetId="26">[99]ROE!$B$136</definedName>
    <definedName name="DependenciaBrecha" localSheetId="40">#REF!</definedName>
    <definedName name="DependenciaBrecha" localSheetId="41">#REF!</definedName>
    <definedName name="DependenciaBrecha" localSheetId="42">#REF!</definedName>
    <definedName name="DependenciaBrecha" localSheetId="43">[99]ROE!$B$136</definedName>
    <definedName name="DependenciaBrecha" localSheetId="44">[99]ROE!$B$136</definedName>
    <definedName name="DependenciaBrecha" localSheetId="45">#REF!</definedName>
    <definedName name="DependenciaBrecha" localSheetId="51">[99]ROE!$B$136</definedName>
    <definedName name="DependenciaBrecha" localSheetId="54">#REF!</definedName>
    <definedName name="DependenciaBrecha" localSheetId="66">[99]ROE!$B$136</definedName>
    <definedName name="DependenciaBrecha" localSheetId="19">#REF!</definedName>
    <definedName name="DependenciaBrecha" localSheetId="20">[99]ROE!$B$136</definedName>
    <definedName name="DependenciaBrecha" localSheetId="0">[99]ROE!$B$136</definedName>
    <definedName name="DependenciaBrecha">#REF!</definedName>
    <definedName name="DependenciaBrecha2" localSheetId="68">[100]ROE!$B$136</definedName>
    <definedName name="DependenciaBrecha2" localSheetId="69">[100]ROE!$B$136</definedName>
    <definedName name="DependenciaBrecha2" localSheetId="70">[100]ROE!$B$136</definedName>
    <definedName name="DependenciaBrecha2" localSheetId="72">[100]ROE!$B$136</definedName>
    <definedName name="DependenciaBrecha2" localSheetId="74">[100]ROE!$B$136</definedName>
    <definedName name="DependenciaBrecha2" localSheetId="75">[100]ROE!$B$136</definedName>
    <definedName name="DependenciaBrecha2" localSheetId="76">[100]ROE!$B$136</definedName>
    <definedName name="DependenciaBrecha2" localSheetId="12">#REF!</definedName>
    <definedName name="DependenciaBrecha2" localSheetId="13">#REF!</definedName>
    <definedName name="DependenciaBrecha2" localSheetId="39">#REF!</definedName>
    <definedName name="DependenciaBrecha2" localSheetId="26">[100]ROE!$B$136</definedName>
    <definedName name="DependenciaBrecha2" localSheetId="31">[100]ROE!$B$136</definedName>
    <definedName name="DependenciaBrecha2" localSheetId="40">#REF!</definedName>
    <definedName name="DependenciaBrecha2" localSheetId="41">[100]ROE!$B$136</definedName>
    <definedName name="DependenciaBrecha2" localSheetId="42">[100]ROE!$B$136</definedName>
    <definedName name="DependenciaBrecha2" localSheetId="43">[100]ROE!$B$136</definedName>
    <definedName name="DependenciaBrecha2" localSheetId="44">[100]ROE!$B$136</definedName>
    <definedName name="DependenciaBrecha2" localSheetId="45">#REF!</definedName>
    <definedName name="DependenciaBrecha2" localSheetId="51">[100]ROE!$B$136</definedName>
    <definedName name="DependenciaBrecha2" localSheetId="52">[100]ROE!$B$136</definedName>
    <definedName name="DependenciaBrecha2" localSheetId="54">#REF!</definedName>
    <definedName name="DependenciaBrecha2" localSheetId="65">[100]ROE!$B$136</definedName>
    <definedName name="DependenciaBrecha2" localSheetId="66">[100]ROE!$B$136</definedName>
    <definedName name="DependenciaBrecha2" localSheetId="19">#REF!</definedName>
    <definedName name="DependenciaBrecha2" localSheetId="20">[100]ROE!$B$136</definedName>
    <definedName name="DependenciaBrecha2" localSheetId="0">[100]ROE!$B$136</definedName>
    <definedName name="DependenciaBrecha2">#REF!</definedName>
    <definedName name="DependenciaSpread" localSheetId="12">#REF!</definedName>
    <definedName name="DependenciaSpread" localSheetId="13">#REF!</definedName>
    <definedName name="DependenciaSpread" localSheetId="39">#REF!</definedName>
    <definedName name="DependenciaSpread" localSheetId="26">[99]ROE!$B$134</definedName>
    <definedName name="DependenciaSpread" localSheetId="40">#REF!</definedName>
    <definedName name="DependenciaSpread" localSheetId="41">#REF!</definedName>
    <definedName name="DependenciaSpread" localSheetId="42">#REF!</definedName>
    <definedName name="DependenciaSpread" localSheetId="43">[99]ROE!$B$134</definedName>
    <definedName name="DependenciaSpread" localSheetId="44">[99]ROE!$B$134</definedName>
    <definedName name="DependenciaSpread" localSheetId="45">#REF!</definedName>
    <definedName name="DependenciaSpread" localSheetId="51">[99]ROE!$B$134</definedName>
    <definedName name="DependenciaSpread" localSheetId="54">#REF!</definedName>
    <definedName name="DependenciaSpread" localSheetId="66">[99]ROE!$B$134</definedName>
    <definedName name="DependenciaSpread" localSheetId="19">#REF!</definedName>
    <definedName name="DependenciaSpread" localSheetId="20">[99]ROE!$B$134</definedName>
    <definedName name="DependenciaSpread" localSheetId="0">[99]ROE!$B$134</definedName>
    <definedName name="DependenciaSpread">#REF!</definedName>
    <definedName name="DependenciaSpread2" localSheetId="68">[100]ROE!$B$134</definedName>
    <definedName name="DependenciaSpread2" localSheetId="69">[100]ROE!$B$134</definedName>
    <definedName name="DependenciaSpread2" localSheetId="70">[100]ROE!$B$134</definedName>
    <definedName name="DependenciaSpread2" localSheetId="72">[100]ROE!$B$134</definedName>
    <definedName name="DependenciaSpread2" localSheetId="74">[100]ROE!$B$134</definedName>
    <definedName name="DependenciaSpread2" localSheetId="75">[100]ROE!$B$134</definedName>
    <definedName name="DependenciaSpread2" localSheetId="76">[100]ROE!$B$134</definedName>
    <definedName name="DependenciaSpread2" localSheetId="12">#REF!</definedName>
    <definedName name="DependenciaSpread2" localSheetId="13">#REF!</definedName>
    <definedName name="DependenciaSpread2" localSheetId="39">#REF!</definedName>
    <definedName name="DependenciaSpread2" localSheetId="26">[100]ROE!$B$134</definedName>
    <definedName name="DependenciaSpread2" localSheetId="31">[100]ROE!$B$134</definedName>
    <definedName name="DependenciaSpread2" localSheetId="40">#REF!</definedName>
    <definedName name="DependenciaSpread2" localSheetId="41">[100]ROE!$B$134</definedName>
    <definedName name="DependenciaSpread2" localSheetId="42">[100]ROE!$B$134</definedName>
    <definedName name="DependenciaSpread2" localSheetId="43">[100]ROE!$B$134</definedName>
    <definedName name="DependenciaSpread2" localSheetId="44">[100]ROE!$B$134</definedName>
    <definedName name="DependenciaSpread2" localSheetId="45">#REF!</definedName>
    <definedName name="DependenciaSpread2" localSheetId="51">[100]ROE!$B$134</definedName>
    <definedName name="DependenciaSpread2" localSheetId="52">[100]ROE!$B$134</definedName>
    <definedName name="DependenciaSpread2" localSheetId="54">#REF!</definedName>
    <definedName name="DependenciaSpread2" localSheetId="65">[100]ROE!$B$134</definedName>
    <definedName name="DependenciaSpread2" localSheetId="66">[100]ROE!$B$134</definedName>
    <definedName name="DependenciaSpread2" localSheetId="19">#REF!</definedName>
    <definedName name="DependenciaSpread2" localSheetId="20">[100]ROE!$B$134</definedName>
    <definedName name="DependenciaSpread2" localSheetId="0">[100]ROE!$B$134</definedName>
    <definedName name="DependenciaSpread2">#REF!</definedName>
    <definedName name="der" localSheetId="68" hidden="1">{"Tab1",#N/A,FALSE,"P";"Tab2",#N/A,FALSE,"P"}</definedName>
    <definedName name="der" localSheetId="69" hidden="1">{"Tab1",#N/A,FALSE,"P";"Tab2",#N/A,FALSE,"P"}</definedName>
    <definedName name="der" localSheetId="70" hidden="1">{"Tab1",#N/A,FALSE,"P";"Tab2",#N/A,FALSE,"P"}</definedName>
    <definedName name="der" localSheetId="72" hidden="1">{"Tab1",#N/A,FALSE,"P";"Tab2",#N/A,FALSE,"P"}</definedName>
    <definedName name="der" localSheetId="74" hidden="1">{"Tab1",#N/A,FALSE,"P";"Tab2",#N/A,FALSE,"P"}</definedName>
    <definedName name="der" localSheetId="75" hidden="1">{"Tab1",#N/A,FALSE,"P";"Tab2",#N/A,FALSE,"P"}</definedName>
    <definedName name="der" localSheetId="76" hidden="1">{"Tab1",#N/A,FALSE,"P";"Tab2",#N/A,FALSE,"P"}</definedName>
    <definedName name="der" localSheetId="12" hidden="1">{"Tab1",#N/A,FALSE,"P";"Tab2",#N/A,FALSE,"P"}</definedName>
    <definedName name="der" localSheetId="13" hidden="1">{"Tab1",#N/A,FALSE,"P";"Tab2",#N/A,FALSE,"P"}</definedName>
    <definedName name="der" localSheetId="14" hidden="1">{"Tab1",#N/A,FALSE,"P";"Tab2",#N/A,FALSE,"P"}</definedName>
    <definedName name="der" localSheetId="22" hidden="1">{"Tab1",#N/A,FALSE,"P";"Tab2",#N/A,FALSE,"P"}</definedName>
    <definedName name="der" localSheetId="23" hidden="1">{"Tab1",#N/A,FALSE,"P";"Tab2",#N/A,FALSE,"P"}</definedName>
    <definedName name="der" localSheetId="25" hidden="1">{"Tab1",#N/A,FALSE,"P";"Tab2",#N/A,FALSE,"P"}</definedName>
    <definedName name="der" localSheetId="27" hidden="1">{"Tab1",#N/A,FALSE,"P";"Tab2",#N/A,FALSE,"P"}</definedName>
    <definedName name="der" localSheetId="63" hidden="1">{"Tab1",#N/A,FALSE,"P";"Tab2",#N/A,FALSE,"P"}</definedName>
    <definedName name="der" localSheetId="30" hidden="1">{"Tab1",#N/A,FALSE,"P";"Tab2",#N/A,FALSE,"P"}</definedName>
    <definedName name="der" localSheetId="39" hidden="1">{"Tab1",#N/A,FALSE,"P";"Tab2",#N/A,FALSE,"P"}</definedName>
    <definedName name="der" localSheetId="2" hidden="1">{"Tab1",#N/A,FALSE,"P";"Tab2",#N/A,FALSE,"P"}</definedName>
    <definedName name="der" localSheetId="24" hidden="1">{"Tab1",#N/A,FALSE,"P";"Tab2",#N/A,FALSE,"P"}</definedName>
    <definedName name="der" localSheetId="26" hidden="1">{"Tab1",#N/A,FALSE,"P";"Tab2",#N/A,FALSE,"P"}</definedName>
    <definedName name="der" localSheetId="28" hidden="1">{"Tab1",#N/A,FALSE,"P";"Tab2",#N/A,FALSE,"P"}</definedName>
    <definedName name="der" localSheetId="31" hidden="1">{"Tab1",#N/A,FALSE,"P";"Tab2",#N/A,FALSE,"P"}</definedName>
    <definedName name="der" localSheetId="32" hidden="1">{"Tab1",#N/A,FALSE,"P";"Tab2",#N/A,FALSE,"P"}</definedName>
    <definedName name="der" localSheetId="33" hidden="1">{"Tab1",#N/A,FALSE,"P";"Tab2",#N/A,FALSE,"P"}</definedName>
    <definedName name="der" localSheetId="34" hidden="1">{"Tab1",#N/A,FALSE,"P";"Tab2",#N/A,FALSE,"P"}</definedName>
    <definedName name="der" localSheetId="35" hidden="1">{"Tab1",#N/A,FALSE,"P";"Tab2",#N/A,FALSE,"P"}</definedName>
    <definedName name="der" localSheetId="36" hidden="1">{"Tab1",#N/A,FALSE,"P";"Tab2",#N/A,FALSE,"P"}</definedName>
    <definedName name="der" localSheetId="40" hidden="1">{"Tab1",#N/A,FALSE,"P";"Tab2",#N/A,FALSE,"P"}</definedName>
    <definedName name="der" localSheetId="41" hidden="1">{"Tab1",#N/A,FALSE,"P";"Tab2",#N/A,FALSE,"P"}</definedName>
    <definedName name="der" localSheetId="42" hidden="1">{"Tab1",#N/A,FALSE,"P";"Tab2",#N/A,FALSE,"P"}</definedName>
    <definedName name="der" localSheetId="43" hidden="1">{"Tab1",#N/A,FALSE,"P";"Tab2",#N/A,FALSE,"P"}</definedName>
    <definedName name="der" localSheetId="44" hidden="1">{"Tab1",#N/A,FALSE,"P";"Tab2",#N/A,FALSE,"P"}</definedName>
    <definedName name="der" localSheetId="45" hidden="1">{"Tab1",#N/A,FALSE,"P";"Tab2",#N/A,FALSE,"P"}</definedName>
    <definedName name="der" localSheetId="46" hidden="1">{"Tab1",#N/A,FALSE,"P";"Tab2",#N/A,FALSE,"P"}</definedName>
    <definedName name="der" localSheetId="47" hidden="1">{"Tab1",#N/A,FALSE,"P";"Tab2",#N/A,FALSE,"P"}</definedName>
    <definedName name="der" localSheetId="48" hidden="1">{"Tab1",#N/A,FALSE,"P";"Tab2",#N/A,FALSE,"P"}</definedName>
    <definedName name="der" localSheetId="49" hidden="1">{"Tab1",#N/A,FALSE,"P";"Tab2",#N/A,FALSE,"P"}</definedName>
    <definedName name="der" localSheetId="50" hidden="1">{"Tab1",#N/A,FALSE,"P";"Tab2",#N/A,FALSE,"P"}</definedName>
    <definedName name="der" localSheetId="51" hidden="1">{"Tab1",#N/A,FALSE,"P";"Tab2",#N/A,FALSE,"P"}</definedName>
    <definedName name="der" localSheetId="52" hidden="1">{"Tab1",#N/A,FALSE,"P";"Tab2",#N/A,FALSE,"P"}</definedName>
    <definedName name="der" localSheetId="54" hidden="1">{"Tab1",#N/A,FALSE,"P";"Tab2",#N/A,FALSE,"P"}</definedName>
    <definedName name="der" localSheetId="64" hidden="1">{"Tab1",#N/A,FALSE,"P";"Tab2",#N/A,FALSE,"P"}</definedName>
    <definedName name="der" localSheetId="65" hidden="1">{"Tab1",#N/A,FALSE,"P";"Tab2",#N/A,FALSE,"P"}</definedName>
    <definedName name="der" localSheetId="66" hidden="1">{"Tab1",#N/A,FALSE,"P";"Tab2",#N/A,FALSE,"P"}</definedName>
    <definedName name="der" localSheetId="67" hidden="1">{"Tab1",#N/A,FALSE,"P";"Tab2",#N/A,FALSE,"P"}</definedName>
    <definedName name="der" localSheetId="19" hidden="1">{"Tab1",#N/A,FALSE,"P";"Tab2",#N/A,FALSE,"P"}</definedName>
    <definedName name="der" localSheetId="20" hidden="1">{"Tab1",#N/A,FALSE,"P";"Tab2",#N/A,FALSE,"P"}</definedName>
    <definedName name="der" localSheetId="0" hidden="1">{"Tab1",#N/A,FALSE,"P";"Tab2",#N/A,FALSE,"P"}</definedName>
    <definedName name="der" hidden="1">{"Tab1",#N/A,FALSE,"P";"Tab2",#N/A,FALSE,"P"}</definedName>
    <definedName name="DES" localSheetId="68">#REF!</definedName>
    <definedName name="DES" localSheetId="69">#REF!</definedName>
    <definedName name="DES" localSheetId="70">#REF!</definedName>
    <definedName name="DES" localSheetId="72">#REF!</definedName>
    <definedName name="DES" localSheetId="74">#REF!</definedName>
    <definedName name="DES" localSheetId="75">#REF!</definedName>
    <definedName name="DES" localSheetId="76">#REF!</definedName>
    <definedName name="DES" localSheetId="12">#REF!</definedName>
    <definedName name="DES" localSheetId="13">#REF!</definedName>
    <definedName name="DES" localSheetId="14">#REF!</definedName>
    <definedName name="DES" localSheetId="25">#REF!</definedName>
    <definedName name="DES" localSheetId="63">#REF!</definedName>
    <definedName name="DES" localSheetId="39">#REF!</definedName>
    <definedName name="DES" localSheetId="24">#REF!</definedName>
    <definedName name="DES" localSheetId="31">#REF!</definedName>
    <definedName name="DES" localSheetId="32">#REF!</definedName>
    <definedName name="DES" localSheetId="40">#REF!</definedName>
    <definedName name="DES" localSheetId="41">#REF!</definedName>
    <definedName name="DES" localSheetId="42">#REF!</definedName>
    <definedName name="DES" localSheetId="43">#REF!</definedName>
    <definedName name="DES" localSheetId="44">#REF!</definedName>
    <definedName name="DES" localSheetId="45">#REF!</definedName>
    <definedName name="DES" localSheetId="51">#REF!</definedName>
    <definedName name="DES" localSheetId="54">#REF!</definedName>
    <definedName name="DES" localSheetId="64">#REF!</definedName>
    <definedName name="DES" localSheetId="65">#REF!</definedName>
    <definedName name="DES" localSheetId="66">#REF!</definedName>
    <definedName name="DES" localSheetId="19">#REF!</definedName>
    <definedName name="DES" localSheetId="20">#REF!</definedName>
    <definedName name="DES" localSheetId="0">#REF!</definedName>
    <definedName name="DES">#REF!</definedName>
    <definedName name="DESC96" localSheetId="68">#REF!</definedName>
    <definedName name="DESC96" localSheetId="69">#REF!</definedName>
    <definedName name="DESC96" localSheetId="70">#REF!</definedName>
    <definedName name="DESC96" localSheetId="72">#REF!</definedName>
    <definedName name="DESC96" localSheetId="74">#REF!</definedName>
    <definedName name="DESC96" localSheetId="75">#REF!</definedName>
    <definedName name="DESC96" localSheetId="76">#REF!</definedName>
    <definedName name="DESC96" localSheetId="12">#REF!</definedName>
    <definedName name="DESC96" localSheetId="13">#REF!</definedName>
    <definedName name="DESC96" localSheetId="14">#REF!</definedName>
    <definedName name="DESC96" localSheetId="63">#REF!</definedName>
    <definedName name="DESC96" localSheetId="39">#REF!</definedName>
    <definedName name="DESC96" localSheetId="40">#REF!</definedName>
    <definedName name="DESC96" localSheetId="41">#REF!</definedName>
    <definedName name="DESC96" localSheetId="42">#REF!</definedName>
    <definedName name="DESC96" localSheetId="43">#REF!</definedName>
    <definedName name="DESC96" localSheetId="44">#REF!</definedName>
    <definedName name="DESC96" localSheetId="45">#REF!</definedName>
    <definedName name="DESC96" localSheetId="51">#REF!</definedName>
    <definedName name="DESC96" localSheetId="54">#REF!</definedName>
    <definedName name="DESC96" localSheetId="64">#REF!</definedName>
    <definedName name="DESC96" localSheetId="65">#REF!</definedName>
    <definedName name="DESC96" localSheetId="19">#REF!</definedName>
    <definedName name="DESC96" localSheetId="20">#REF!</definedName>
    <definedName name="DESC96" localSheetId="0">#REF!</definedName>
    <definedName name="DESC96">#REF!</definedName>
    <definedName name="DESPUESCORTE" localSheetId="68">#REF!</definedName>
    <definedName name="DESPUESCORTE" localSheetId="69">#REF!</definedName>
    <definedName name="DESPUESCORTE" localSheetId="70">#REF!</definedName>
    <definedName name="DESPUESCORTE" localSheetId="72">#REF!</definedName>
    <definedName name="DESPUESCORTE" localSheetId="74">#REF!</definedName>
    <definedName name="DESPUESCORTE" localSheetId="75">#REF!</definedName>
    <definedName name="DESPUESCORTE" localSheetId="76">#REF!</definedName>
    <definedName name="DESPUESCORTE" localSheetId="12">#REF!</definedName>
    <definedName name="DESPUESCORTE" localSheetId="13">#REF!</definedName>
    <definedName name="DESPUESCORTE" localSheetId="14">#REF!</definedName>
    <definedName name="DESPUESCORTE" localSheetId="63">#REF!</definedName>
    <definedName name="DESPUESCORTE" localSheetId="39">#REF!</definedName>
    <definedName name="DESPUESCORTE" localSheetId="40">#REF!</definedName>
    <definedName name="DESPUESCORTE" localSheetId="41">#REF!</definedName>
    <definedName name="DESPUESCORTE" localSheetId="42">#REF!</definedName>
    <definedName name="DESPUESCORTE" localSheetId="43">#REF!</definedName>
    <definedName name="DESPUESCORTE" localSheetId="44">#REF!</definedName>
    <definedName name="DESPUESCORTE" localSheetId="45">#REF!</definedName>
    <definedName name="DESPUESCORTE" localSheetId="51">#REF!</definedName>
    <definedName name="DESPUESCORTE" localSheetId="54">#REF!</definedName>
    <definedName name="DESPUESCORTE" localSheetId="64">#REF!</definedName>
    <definedName name="DESPUESCORTE" localSheetId="65">#REF!</definedName>
    <definedName name="DESPUESCORTE" localSheetId="19">#REF!</definedName>
    <definedName name="DESPUESCORTE" localSheetId="20">#REF!</definedName>
    <definedName name="DESPUESCORTE" localSheetId="0">#REF!</definedName>
    <definedName name="DESPUESCORTE">#REF!</definedName>
    <definedName name="dexbccr" localSheetId="68">#REF!</definedName>
    <definedName name="dexbccr" localSheetId="69">#REF!</definedName>
    <definedName name="dexbccr" localSheetId="70">#REF!</definedName>
    <definedName name="dexbccr" localSheetId="72">#REF!</definedName>
    <definedName name="dexbccr" localSheetId="74">#REF!</definedName>
    <definedName name="dexbccr" localSheetId="75">#REF!</definedName>
    <definedName name="dexbccr" localSheetId="76">#REF!</definedName>
    <definedName name="dexbccr" localSheetId="12">#REF!</definedName>
    <definedName name="dexbccr" localSheetId="13">#REF!</definedName>
    <definedName name="dexbccr" localSheetId="63">#REF!</definedName>
    <definedName name="dexbccr" localSheetId="39">#REF!</definedName>
    <definedName name="dexbccr" localSheetId="40">#REF!</definedName>
    <definedName name="dexbccr" localSheetId="41">#REF!</definedName>
    <definedName name="dexbccr" localSheetId="42">#REF!</definedName>
    <definedName name="dexbccr" localSheetId="43">#REF!</definedName>
    <definedName name="dexbccr" localSheetId="44">#REF!</definedName>
    <definedName name="dexbccr" localSheetId="45">#REF!</definedName>
    <definedName name="dexbccr" localSheetId="51">#REF!</definedName>
    <definedName name="dexbccr" localSheetId="54">#REF!</definedName>
    <definedName name="dexbccr" localSheetId="64">#REF!</definedName>
    <definedName name="dexbccr" localSheetId="65">#REF!</definedName>
    <definedName name="dexbccr" localSheetId="19">#REF!</definedName>
    <definedName name="dexbccr" localSheetId="20">#REF!</definedName>
    <definedName name="dexbccr" localSheetId="0">#REF!</definedName>
    <definedName name="dexbccr">#REF!</definedName>
    <definedName name="df" localSheetId="68">[5]!df</definedName>
    <definedName name="df" localSheetId="69">[5]!df</definedName>
    <definedName name="df" localSheetId="70">[5]!df</definedName>
    <definedName name="df" localSheetId="72">[5]!df</definedName>
    <definedName name="df" localSheetId="74">[5]!df</definedName>
    <definedName name="df" localSheetId="75">[5]!df</definedName>
    <definedName name="df" localSheetId="76">[5]!df</definedName>
    <definedName name="df" localSheetId="12">#REF!</definedName>
    <definedName name="df" localSheetId="13">#REF!</definedName>
    <definedName name="df" localSheetId="39">#REF!</definedName>
    <definedName name="df" localSheetId="26">[5]!df</definedName>
    <definedName name="df" localSheetId="31">[5]!df</definedName>
    <definedName name="df" localSheetId="40">#REF!</definedName>
    <definedName name="df" localSheetId="41">[5]!df</definedName>
    <definedName name="df" localSheetId="42">[5]!df</definedName>
    <definedName name="df" localSheetId="43">[5]!df</definedName>
    <definedName name="df" localSheetId="44">[5]!df</definedName>
    <definedName name="df" localSheetId="45">#REF!</definedName>
    <definedName name="df" localSheetId="51">[5]!df</definedName>
    <definedName name="df" localSheetId="52">[5]!df</definedName>
    <definedName name="df" localSheetId="54">#REF!</definedName>
    <definedName name="df" localSheetId="65">[5]!df</definedName>
    <definedName name="df" localSheetId="66">[5]!df</definedName>
    <definedName name="df" localSheetId="19">#REF!</definedName>
    <definedName name="df" localSheetId="20">[5]!df</definedName>
    <definedName name="df" localSheetId="0">[5]!df</definedName>
    <definedName name="df">#REF!</definedName>
    <definedName name="dfdf" localSheetId="68" hidden="1">'[95]Fax a enviar'!#REF!</definedName>
    <definedName name="dfdf" localSheetId="69" hidden="1">'[95]Fax a enviar'!#REF!</definedName>
    <definedName name="dfdf" localSheetId="70" hidden="1">'[95]Fax a enviar'!#REF!</definedName>
    <definedName name="dfdf" localSheetId="72" hidden="1">'[95]Fax a enviar'!#REF!</definedName>
    <definedName name="dfdf" localSheetId="74" hidden="1">'[95]Fax a enviar'!#REF!</definedName>
    <definedName name="dfdf" localSheetId="75" hidden="1">'[95]Fax a enviar'!#REF!</definedName>
    <definedName name="dfdf" localSheetId="76" hidden="1">'[95]Fax a enviar'!#REF!</definedName>
    <definedName name="dfdf" localSheetId="12" hidden="1">#REF!</definedName>
    <definedName name="dfdf" localSheetId="13" hidden="1">#REF!</definedName>
    <definedName name="dfdf" localSheetId="14" hidden="1">{#N/A,#N/A,FALSE,"slvsrtb1";#N/A,#N/A,FALSE,"slvsrtb2";#N/A,#N/A,FALSE,"slvsrtb3";#N/A,#N/A,FALSE,"slvsrtb4";#N/A,#N/A,FALSE,"slvsrtb5";#N/A,#N/A,FALSE,"slvsrtb6";#N/A,#N/A,FALSE,"slvsrtb7";#N/A,#N/A,FALSE,"slvsrtb8";#N/A,#N/A,FALSE,"slvsrtb9";#N/A,#N/A,FALSE,"slvsrtb10";#N/A,#N/A,FALSE,"slvsrtb12"}</definedName>
    <definedName name="dfdf" localSheetId="22" hidden="1">'[95]Fax a enviar'!#REF!</definedName>
    <definedName name="dfdf" localSheetId="23" hidden="1">'[95]Fax a enviar'!#REF!</definedName>
    <definedName name="dfdf" localSheetId="25" hidden="1">#REF!</definedName>
    <definedName name="dfdf" localSheetId="63" hidden="1">'[95]Fax a enviar'!#REF!</definedName>
    <definedName name="dfdf" localSheetId="39" hidden="1">#REF!</definedName>
    <definedName name="dfdf" localSheetId="24" hidden="1">#REF!</definedName>
    <definedName name="dfdf" localSheetId="26" hidden="1">'[95]Fax a enviar'!#REF!</definedName>
    <definedName name="dfdf" localSheetId="31" hidden="1">'[95]Fax a enviar'!#REF!</definedName>
    <definedName name="dfdf" localSheetId="32" hidden="1">#REF!</definedName>
    <definedName name="dfdf" localSheetId="33" hidden="1">#REF!</definedName>
    <definedName name="dfdf" localSheetId="34" hidden="1">#REF!</definedName>
    <definedName name="dfdf" localSheetId="35" hidden="1">#REF!</definedName>
    <definedName name="dfdf" localSheetId="36" hidden="1">#REF!</definedName>
    <definedName name="dfdf" localSheetId="40" hidden="1">#REF!</definedName>
    <definedName name="dfdf" localSheetId="41" hidden="1">'[95]Fax a enviar'!#REF!</definedName>
    <definedName name="dfdf" localSheetId="42" hidden="1">'[95]Fax a enviar'!#REF!</definedName>
    <definedName name="dfdf" localSheetId="43" hidden="1">'[95]Fax a enviar'!#REF!</definedName>
    <definedName name="dfdf" localSheetId="44" hidden="1">'[95]Fax a enviar'!#REF!</definedName>
    <definedName name="dfdf" localSheetId="45" hidden="1">#REF!</definedName>
    <definedName name="dfdf" localSheetId="51" hidden="1">#REF!</definedName>
    <definedName name="dfdf" localSheetId="52" hidden="1">'[95]Fax a enviar'!#REF!</definedName>
    <definedName name="dfdf" localSheetId="54" hidden="1">#REF!</definedName>
    <definedName name="dfdf" localSheetId="64" hidden="1">'[95]Fax a enviar'!#REF!</definedName>
    <definedName name="dfdf" localSheetId="65" hidden="1">'[95]Fax a enviar'!#REF!</definedName>
    <definedName name="dfdf" localSheetId="66" hidden="1">'[95]Fax a enviar'!#REF!</definedName>
    <definedName name="dfdf" localSheetId="19" hidden="1">#REF!</definedName>
    <definedName name="dfdf" localSheetId="20" hidden="1">'[95]Fax a enviar'!#REF!</definedName>
    <definedName name="dfdf" localSheetId="0" hidden="1">'[95]Fax a enviar'!#REF!</definedName>
    <definedName name="dfdf" hidden="1">#REF!</definedName>
    <definedName name="dfdfsd" localSheetId="68" hidden="1">'[101]Fax a enviar'!#REF!</definedName>
    <definedName name="dfdfsd" localSheetId="69" hidden="1">'[101]Fax a enviar'!#REF!</definedName>
    <definedName name="dfdfsd" localSheetId="70" hidden="1">'[101]Fax a enviar'!#REF!</definedName>
    <definedName name="dfdfsd" localSheetId="72" hidden="1">'[101]Fax a enviar'!#REF!</definedName>
    <definedName name="dfdfsd" localSheetId="74" hidden="1">'[101]Fax a enviar'!#REF!</definedName>
    <definedName name="dfdfsd" localSheetId="75" hidden="1">'[101]Fax a enviar'!#REF!</definedName>
    <definedName name="dfdfsd" localSheetId="76" hidden="1">'[101]Fax a enviar'!#REF!</definedName>
    <definedName name="dfdfsd" localSheetId="12" hidden="1">#REF!</definedName>
    <definedName name="dfdfsd" localSheetId="13" hidden="1">#REF!</definedName>
    <definedName name="dfdfsd" localSheetId="14" hidden="1">#REF!</definedName>
    <definedName name="dfdfsd" localSheetId="22" hidden="1">'[101]Fax a enviar'!#REF!</definedName>
    <definedName name="dfdfsd" localSheetId="23" hidden="1">'[101]Fax a enviar'!#REF!</definedName>
    <definedName name="dfdfsd" localSheetId="25" hidden="1">#REF!</definedName>
    <definedName name="dfdfsd" localSheetId="63" hidden="1">'[101]Fax a enviar'!#REF!</definedName>
    <definedName name="dfdfsd" localSheetId="39" hidden="1">#REF!</definedName>
    <definedName name="dfdfsd" localSheetId="24" hidden="1">#REF!</definedName>
    <definedName name="dfdfsd" localSheetId="26" hidden="1">'[101]Fax a enviar'!#REF!</definedName>
    <definedName name="dfdfsd" localSheetId="31" hidden="1">'[101]Fax a enviar'!#REF!</definedName>
    <definedName name="dfdfsd" localSheetId="32" hidden="1">#REF!</definedName>
    <definedName name="dfdfsd" localSheetId="36" hidden="1">#REF!</definedName>
    <definedName name="dfdfsd" localSheetId="40" hidden="1">#REF!</definedName>
    <definedName name="dfdfsd" localSheetId="41" hidden="1">'[101]Fax a enviar'!#REF!</definedName>
    <definedName name="dfdfsd" localSheetId="42" hidden="1">'[101]Fax a enviar'!#REF!</definedName>
    <definedName name="dfdfsd" localSheetId="43" hidden="1">'[101]Fax a enviar'!#REF!</definedName>
    <definedName name="dfdfsd" localSheetId="44" hidden="1">'[101]Fax a enviar'!#REF!</definedName>
    <definedName name="dfdfsd" localSheetId="45" hidden="1">#REF!</definedName>
    <definedName name="dfdfsd" localSheetId="51" hidden="1">#REF!</definedName>
    <definedName name="dfdfsd" localSheetId="54" hidden="1">#REF!</definedName>
    <definedName name="dfdfsd" localSheetId="64" hidden="1">'[101]Fax a enviar'!#REF!</definedName>
    <definedName name="dfdfsd" localSheetId="65" hidden="1">'[101]Fax a enviar'!#REF!</definedName>
    <definedName name="dfdfsd" localSheetId="66" hidden="1">'[101]Fax a enviar'!#REF!</definedName>
    <definedName name="dfdfsd" localSheetId="19" hidden="1">#REF!</definedName>
    <definedName name="dfdfsd" localSheetId="20" hidden="1">'[101]Fax a enviar'!#REF!</definedName>
    <definedName name="dfdfsd" localSheetId="0" hidden="1">'[101]Fax a enviar'!#REF!</definedName>
    <definedName name="dfdfsd" hidden="1">#REF!</definedName>
    <definedName name="dfdgfdfd" localSheetId="68" hidden="1">'[102]Fax a enviar'!#REF!</definedName>
    <definedName name="dfdgfdfd" localSheetId="69" hidden="1">'[102]Fax a enviar'!#REF!</definedName>
    <definedName name="dfdgfdfd" localSheetId="70" hidden="1">'[102]Fax a enviar'!#REF!</definedName>
    <definedName name="dfdgfdfd" localSheetId="72" hidden="1">'[102]Fax a enviar'!#REF!</definedName>
    <definedName name="dfdgfdfd" localSheetId="74" hidden="1">'[102]Fax a enviar'!#REF!</definedName>
    <definedName name="dfdgfdfd" localSheetId="75" hidden="1">'[102]Fax a enviar'!#REF!</definedName>
    <definedName name="dfdgfdfd" localSheetId="76" hidden="1">'[102]Fax a enviar'!#REF!</definedName>
    <definedName name="dfdgfdfd" localSheetId="12" hidden="1">#REF!</definedName>
    <definedName name="dfdgfdfd" localSheetId="13" hidden="1">#REF!</definedName>
    <definedName name="dfdgfdfd" localSheetId="14" hidden="1">#REF!</definedName>
    <definedName name="dfdgfdfd" localSheetId="25" hidden="1">#REF!</definedName>
    <definedName name="dfdgfdfd" localSheetId="63" hidden="1">'[102]Fax a enviar'!#REF!</definedName>
    <definedName name="dfdgfdfd" localSheetId="39" hidden="1">#REF!</definedName>
    <definedName name="dfdgfdfd" localSheetId="24" hidden="1">#REF!</definedName>
    <definedName name="dfdgfdfd" localSheetId="26" hidden="1">'[102]Fax a enviar'!#REF!</definedName>
    <definedName name="dfdgfdfd" localSheetId="31" hidden="1">'[102]Fax a enviar'!#REF!</definedName>
    <definedName name="dfdgfdfd" localSheetId="40" hidden="1">#REF!</definedName>
    <definedName name="dfdgfdfd" localSheetId="41" hidden="1">'[102]Fax a enviar'!#REF!</definedName>
    <definedName name="dfdgfdfd" localSheetId="42" hidden="1">'[102]Fax a enviar'!#REF!</definedName>
    <definedName name="dfdgfdfd" localSheetId="43" hidden="1">'[102]Fax a enviar'!#REF!</definedName>
    <definedName name="dfdgfdfd" localSheetId="44" hidden="1">'[102]Fax a enviar'!#REF!</definedName>
    <definedName name="dfdgfdfd" localSheetId="45" hidden="1">#REF!</definedName>
    <definedName name="dfdgfdfd" localSheetId="51" hidden="1">#REF!</definedName>
    <definedName name="dfdgfdfd" localSheetId="54" hidden="1">#REF!</definedName>
    <definedName name="dfdgfdfd" localSheetId="64" hidden="1">'[102]Fax a enviar'!#REF!</definedName>
    <definedName name="dfdgfdfd" localSheetId="65" hidden="1">'[102]Fax a enviar'!#REF!</definedName>
    <definedName name="dfdgfdfd" localSheetId="66" hidden="1">'[102]Fax a enviar'!#REF!</definedName>
    <definedName name="dfdgfdfd" localSheetId="19" hidden="1">#REF!</definedName>
    <definedName name="dfdgfdfd" localSheetId="20" hidden="1">'[102]Fax a enviar'!#REF!</definedName>
    <definedName name="dfdgfdfd" localSheetId="0" hidden="1">'[102]Fax a enviar'!#REF!</definedName>
    <definedName name="dfdgfdfd" hidden="1">#REF!</definedName>
    <definedName name="dfdgfdsfsd" localSheetId="68" hidden="1">#REF!</definedName>
    <definedName name="dfdgfdsfsd" localSheetId="69" hidden="1">#REF!</definedName>
    <definedName name="dfdgfdsfsd" localSheetId="70" hidden="1">#REF!</definedName>
    <definedName name="dfdgfdsfsd" localSheetId="72" hidden="1">#REF!</definedName>
    <definedName name="dfdgfdsfsd" localSheetId="74" hidden="1">#REF!</definedName>
    <definedName name="dfdgfdsfsd" localSheetId="75" hidden="1">#REF!</definedName>
    <definedName name="dfdgfdsfsd" localSheetId="76" hidden="1">#REF!</definedName>
    <definedName name="dfdgfdsfsd" localSheetId="12" hidden="1">#REF!</definedName>
    <definedName name="dfdgfdsfsd" localSheetId="13" hidden="1">#REF!</definedName>
    <definedName name="dfdgfdsfsd" localSheetId="14" hidden="1">#REF!</definedName>
    <definedName name="dfdgfdsfsd" localSheetId="22" hidden="1">#REF!</definedName>
    <definedName name="dfdgfdsfsd" localSheetId="23" hidden="1">#REF!</definedName>
    <definedName name="dfdgfdsfsd" localSheetId="25" hidden="1">#REF!</definedName>
    <definedName name="dfdgfdsfsd" localSheetId="27" hidden="1">#REF!</definedName>
    <definedName name="dfdgfdsfsd" localSheetId="63" hidden="1">#REF!</definedName>
    <definedName name="dfdgfdsfsd" localSheetId="39" hidden="1">#REF!</definedName>
    <definedName name="dfdgfdsfsd" localSheetId="24" hidden="1">#REF!</definedName>
    <definedName name="dfdgfdsfsd" localSheetId="31" hidden="1">#REF!</definedName>
    <definedName name="dfdgfdsfsd" localSheetId="32" hidden="1">#REF!</definedName>
    <definedName name="dfdgfdsfsd" localSheetId="36" hidden="1">#REF!</definedName>
    <definedName name="dfdgfdsfsd" localSheetId="40" hidden="1">#REF!</definedName>
    <definedName name="dfdgfdsfsd" localSheetId="41" hidden="1">#REF!</definedName>
    <definedName name="dfdgfdsfsd" localSheetId="42" hidden="1">#REF!</definedName>
    <definedName name="dfdgfdsfsd" localSheetId="43" hidden="1">#REF!</definedName>
    <definedName name="dfdgfdsfsd" localSheetId="44" hidden="1">#REF!</definedName>
    <definedName name="dfdgfdsfsd" localSheetId="45" hidden="1">#REF!</definedName>
    <definedName name="dfdgfdsfsd" localSheetId="46" hidden="1">#REF!</definedName>
    <definedName name="dfdgfdsfsd" localSheetId="47" hidden="1">#REF!</definedName>
    <definedName name="dfdgfdsfsd" localSheetId="51" hidden="1">#REF!</definedName>
    <definedName name="dfdgfdsfsd" localSheetId="52" hidden="1">#REF!</definedName>
    <definedName name="dfdgfdsfsd" localSheetId="54" hidden="1">#REF!</definedName>
    <definedName name="dfdgfdsfsd" localSheetId="64" hidden="1">#REF!</definedName>
    <definedName name="dfdgfdsfsd" localSheetId="65" hidden="1">#REF!</definedName>
    <definedName name="dfdgfdsfsd" localSheetId="66" hidden="1">#REF!</definedName>
    <definedName name="dfdgfdsfsd" localSheetId="19" hidden="1">#REF!</definedName>
    <definedName name="dfdgfdsfsd" localSheetId="20" hidden="1">#REF!</definedName>
    <definedName name="dfdgfdsfsd" localSheetId="0" hidden="1">#REF!</definedName>
    <definedName name="dfdgfdsfsd" hidden="1">#REF!</definedName>
    <definedName name="dfgd" localSheetId="68">#REF!</definedName>
    <definedName name="dfgd" localSheetId="69">#REF!</definedName>
    <definedName name="dfgd" localSheetId="70">#REF!</definedName>
    <definedName name="dfgd" localSheetId="72">#REF!</definedName>
    <definedName name="dfgd" localSheetId="74">#REF!</definedName>
    <definedName name="dfgd" localSheetId="75">#REF!</definedName>
    <definedName name="dfgd" localSheetId="76">#REF!</definedName>
    <definedName name="dfgd" localSheetId="12">#REF!</definedName>
    <definedName name="dfgd" localSheetId="13">#REF!</definedName>
    <definedName name="dfgd" localSheetId="14">#REF!</definedName>
    <definedName name="dfgd" localSheetId="22">#REF!</definedName>
    <definedName name="dfgd" localSheetId="25">#REF!</definedName>
    <definedName name="dfgd" localSheetId="27">#REF!</definedName>
    <definedName name="dfgd" localSheetId="63">#REF!</definedName>
    <definedName name="dfgd" localSheetId="39">#REF!</definedName>
    <definedName name="dfgd" localSheetId="24">#REF!</definedName>
    <definedName name="dfgd" localSheetId="31">#REF!</definedName>
    <definedName name="dfgd" localSheetId="32">#REF!</definedName>
    <definedName name="dfgd" localSheetId="40">#REF!</definedName>
    <definedName name="dfgd" localSheetId="41">#REF!</definedName>
    <definedName name="dfgd" localSheetId="42">#REF!</definedName>
    <definedName name="dfgd" localSheetId="43">#REF!</definedName>
    <definedName name="dfgd" localSheetId="44">#REF!</definedName>
    <definedName name="dfgd" localSheetId="45">#REF!</definedName>
    <definedName name="dfgd" localSheetId="46">#REF!</definedName>
    <definedName name="dfgd" localSheetId="47">#REF!</definedName>
    <definedName name="dfgd" localSheetId="51">#REF!</definedName>
    <definedName name="dfgd" localSheetId="52">#REF!</definedName>
    <definedName name="dfgd" localSheetId="54">#REF!</definedName>
    <definedName name="dfgd" localSheetId="64">#REF!</definedName>
    <definedName name="dfgd" localSheetId="65">#REF!</definedName>
    <definedName name="dfgd" localSheetId="19">#REF!</definedName>
    <definedName name="dfgd" localSheetId="20">#REF!</definedName>
    <definedName name="dfgd" localSheetId="0">#REF!</definedName>
    <definedName name="dfgd">#REF!</definedName>
    <definedName name="DG" localSheetId="68">#REF!</definedName>
    <definedName name="DG" localSheetId="69">#REF!</definedName>
    <definedName name="DG" localSheetId="70">#REF!</definedName>
    <definedName name="DG" localSheetId="72">#REF!</definedName>
    <definedName name="DG" localSheetId="74">#REF!</definedName>
    <definedName name="DG" localSheetId="75">#REF!</definedName>
    <definedName name="DG" localSheetId="76">#REF!</definedName>
    <definedName name="DG" localSheetId="12">#REF!</definedName>
    <definedName name="DG" localSheetId="13">#REF!</definedName>
    <definedName name="DG" localSheetId="14">#REF!</definedName>
    <definedName name="DG" localSheetId="22">#REF!</definedName>
    <definedName name="DG" localSheetId="25">#REF!</definedName>
    <definedName name="DG" localSheetId="63">#REF!</definedName>
    <definedName name="DG" localSheetId="39">#REF!</definedName>
    <definedName name="DG" localSheetId="24">#REF!</definedName>
    <definedName name="DG" localSheetId="26">#REF!</definedName>
    <definedName name="DG" localSheetId="31">#REF!</definedName>
    <definedName name="DG" localSheetId="32">#REF!</definedName>
    <definedName name="DG" localSheetId="40">#REF!</definedName>
    <definedName name="DG" localSheetId="41">#REF!</definedName>
    <definedName name="DG" localSheetId="42">#REF!</definedName>
    <definedName name="DG" localSheetId="43">#REF!</definedName>
    <definedName name="DG" localSheetId="44">#REF!</definedName>
    <definedName name="DG" localSheetId="45">#REF!</definedName>
    <definedName name="DG" localSheetId="51">#REF!</definedName>
    <definedName name="DG" localSheetId="52">#REF!</definedName>
    <definedName name="DG" localSheetId="54">#REF!</definedName>
    <definedName name="DG" localSheetId="64">#REF!</definedName>
    <definedName name="DG" localSheetId="65">#REF!</definedName>
    <definedName name="DG" localSheetId="19">#REF!</definedName>
    <definedName name="DG" localSheetId="20">#REF!</definedName>
    <definedName name="DG" localSheetId="0">#REF!</definedName>
    <definedName name="DG">#REF!</definedName>
    <definedName name="DG_S" localSheetId="68">#REF!</definedName>
    <definedName name="DG_S" localSheetId="69">#REF!</definedName>
    <definedName name="DG_S" localSheetId="70">#REF!</definedName>
    <definedName name="DG_S" localSheetId="72">#REF!</definedName>
    <definedName name="DG_S" localSheetId="74">#REF!</definedName>
    <definedName name="DG_S" localSheetId="75">#REF!</definedName>
    <definedName name="DG_S" localSheetId="76">#REF!</definedName>
    <definedName name="DG_S" localSheetId="12">#REF!</definedName>
    <definedName name="DG_S" localSheetId="13">#REF!</definedName>
    <definedName name="DG_S" localSheetId="14">#REF!</definedName>
    <definedName name="DG_S" localSheetId="22">#REF!</definedName>
    <definedName name="DG_S" localSheetId="25">#REF!</definedName>
    <definedName name="DG_S" localSheetId="63">#REF!</definedName>
    <definedName name="DG_S" localSheetId="39">#REF!</definedName>
    <definedName name="DG_S" localSheetId="24">#REF!</definedName>
    <definedName name="DG_S" localSheetId="26">#REF!</definedName>
    <definedName name="DG_S" localSheetId="32">#REF!</definedName>
    <definedName name="DG_S" localSheetId="40">#REF!</definedName>
    <definedName name="DG_S" localSheetId="41">#REF!</definedName>
    <definedName name="DG_S" localSheetId="42">#REF!</definedName>
    <definedName name="DG_S" localSheetId="43">#REF!</definedName>
    <definedName name="DG_S" localSheetId="44">#REF!</definedName>
    <definedName name="DG_S" localSheetId="45">#REF!</definedName>
    <definedName name="DG_S" localSheetId="51">#REF!</definedName>
    <definedName name="DG_S" localSheetId="52">#REF!</definedName>
    <definedName name="DG_S" localSheetId="54">#REF!</definedName>
    <definedName name="DG_S" localSheetId="64">#REF!</definedName>
    <definedName name="DG_S" localSheetId="65">#REF!</definedName>
    <definedName name="DG_S" localSheetId="19">#REF!</definedName>
    <definedName name="DG_S" localSheetId="20">#REF!</definedName>
    <definedName name="DG_S" localSheetId="0">#REF!</definedName>
    <definedName name="DG_S">#REF!</definedName>
    <definedName name="dgdgd" localSheetId="68" hidden="1">#REF!</definedName>
    <definedName name="dgdgd" localSheetId="69" hidden="1">#REF!</definedName>
    <definedName name="dgdgd" localSheetId="70" hidden="1">#REF!</definedName>
    <definedName name="dgdgd" localSheetId="72" hidden="1">#REF!</definedName>
    <definedName name="dgdgd" localSheetId="74" hidden="1">#REF!</definedName>
    <definedName name="dgdgd" localSheetId="75" hidden="1">#REF!</definedName>
    <definedName name="dgdgd" localSheetId="76" hidden="1">#REF!</definedName>
    <definedName name="dgdgd" localSheetId="12" hidden="1">#REF!</definedName>
    <definedName name="dgdgd" localSheetId="13" hidden="1">#REF!</definedName>
    <definedName name="dgdgd" localSheetId="14" hidden="1">#REF!</definedName>
    <definedName name="dgdgd" localSheetId="22" hidden="1">#REF!</definedName>
    <definedName name="dgdgd" localSheetId="27" hidden="1">#REF!</definedName>
    <definedName name="dgdgd" localSheetId="63" hidden="1">#REF!</definedName>
    <definedName name="dgdgd" localSheetId="39" hidden="1">#REF!</definedName>
    <definedName name="dgdgd" localSheetId="24" hidden="1">#REF!</definedName>
    <definedName name="dgdgd" localSheetId="32" hidden="1">#REF!</definedName>
    <definedName name="dgdgd" localSheetId="40" hidden="1">#REF!</definedName>
    <definedName name="dgdgd" localSheetId="41" hidden="1">#REF!</definedName>
    <definedName name="dgdgd" localSheetId="42" hidden="1">#REF!</definedName>
    <definedName name="dgdgd" localSheetId="43" hidden="1">#REF!</definedName>
    <definedName name="dgdgd" localSheetId="44" hidden="1">#REF!</definedName>
    <definedName name="dgdgd" localSheetId="45" hidden="1">#REF!</definedName>
    <definedName name="dgdgd" localSheetId="46" hidden="1">#REF!</definedName>
    <definedName name="dgdgd" localSheetId="47" hidden="1">#REF!</definedName>
    <definedName name="dgdgd" localSheetId="51" hidden="1">#REF!</definedName>
    <definedName name="dgdgd" localSheetId="52" hidden="1">#REF!</definedName>
    <definedName name="dgdgd" localSheetId="54" hidden="1">#REF!</definedName>
    <definedName name="dgdgd" localSheetId="64" hidden="1">#REF!</definedName>
    <definedName name="dgdgd" localSheetId="65" hidden="1">#REF!</definedName>
    <definedName name="dgdgd" localSheetId="19" hidden="1">#REF!</definedName>
    <definedName name="dgdgd" localSheetId="20" hidden="1">#REF!</definedName>
    <definedName name="dgdgd" localSheetId="0" hidden="1">#REF!</definedName>
    <definedName name="dgdgd" hidden="1">#REF!</definedName>
    <definedName name="DGImonth" localSheetId="68">#REF!</definedName>
    <definedName name="DGImonth" localSheetId="69">#REF!</definedName>
    <definedName name="DGImonth" localSheetId="70">#REF!</definedName>
    <definedName name="DGImonth" localSheetId="72">#REF!</definedName>
    <definedName name="DGImonth" localSheetId="74">#REF!</definedName>
    <definedName name="DGImonth" localSheetId="75">#REF!</definedName>
    <definedName name="DGImonth" localSheetId="76">#REF!</definedName>
    <definedName name="DGImonth" localSheetId="12">#REF!</definedName>
    <definedName name="DGImonth" localSheetId="13">#REF!</definedName>
    <definedName name="DGImonth" localSheetId="14">#REF!</definedName>
    <definedName name="DGImonth" localSheetId="63">#REF!</definedName>
    <definedName name="DGImonth" localSheetId="39">#REF!</definedName>
    <definedName name="DGImonth" localSheetId="40">#REF!</definedName>
    <definedName name="DGImonth" localSheetId="41">#REF!</definedName>
    <definedName name="DGImonth" localSheetId="42">#REF!</definedName>
    <definedName name="DGImonth" localSheetId="43">#REF!</definedName>
    <definedName name="DGImonth" localSheetId="44">#REF!</definedName>
    <definedName name="DGImonth" localSheetId="45">#REF!</definedName>
    <definedName name="DGImonth" localSheetId="51">#REF!</definedName>
    <definedName name="DGImonth" localSheetId="54">#REF!</definedName>
    <definedName name="DGImonth" localSheetId="64">#REF!</definedName>
    <definedName name="DGImonth" localSheetId="65">#REF!</definedName>
    <definedName name="DGImonth" localSheetId="19">#REF!</definedName>
    <definedName name="DGImonth" localSheetId="20">#REF!</definedName>
    <definedName name="DGImonth" localSheetId="0">#REF!</definedName>
    <definedName name="DGImonth">#REF!</definedName>
    <definedName name="DGproj">#N/A</definedName>
    <definedName name="DIARIO" localSheetId="68">#REF!</definedName>
    <definedName name="DIARIO" localSheetId="69">#REF!</definedName>
    <definedName name="DIARIO" localSheetId="70">#REF!</definedName>
    <definedName name="DIARIO" localSheetId="72">#REF!</definedName>
    <definedName name="DIARIO" localSheetId="74">#REF!</definedName>
    <definedName name="DIARIO" localSheetId="75">#REF!</definedName>
    <definedName name="DIARIO" localSheetId="76">#REF!</definedName>
    <definedName name="DIARIO" localSheetId="12">#REF!</definedName>
    <definedName name="DIARIO" localSheetId="13">#REF!</definedName>
    <definedName name="DIARIO" localSheetId="63">#REF!</definedName>
    <definedName name="DIARIO" localSheetId="39">#REF!</definedName>
    <definedName name="DIARIO" localSheetId="26">#REF!</definedName>
    <definedName name="DIARIO" localSheetId="40">#REF!</definedName>
    <definedName name="DIARIO" localSheetId="41">#REF!</definedName>
    <definedName name="DIARIO" localSheetId="42">#REF!</definedName>
    <definedName name="DIARIO" localSheetId="43">#REF!</definedName>
    <definedName name="DIARIO" localSheetId="44">#REF!</definedName>
    <definedName name="DIARIO" localSheetId="45">#REF!</definedName>
    <definedName name="DIARIO" localSheetId="51">#REF!</definedName>
    <definedName name="DIARIO" localSheetId="54">#REF!</definedName>
    <definedName name="DIARIO" localSheetId="64">#REF!</definedName>
    <definedName name="DIARIO" localSheetId="65">#REF!</definedName>
    <definedName name="DIARIO" localSheetId="66">#REF!</definedName>
    <definedName name="DIARIO" localSheetId="19">#REF!</definedName>
    <definedName name="DIARIO" localSheetId="20">#REF!</definedName>
    <definedName name="DIARIO" localSheetId="0">#REF!</definedName>
    <definedName name="DIARIO">#REF!</definedName>
    <definedName name="DIC._88" localSheetId="68">#REF!</definedName>
    <definedName name="DIC._88" localSheetId="69">#REF!</definedName>
    <definedName name="DIC._88" localSheetId="70">#REF!</definedName>
    <definedName name="DIC._88" localSheetId="72">#REF!</definedName>
    <definedName name="DIC._88" localSheetId="74">#REF!</definedName>
    <definedName name="DIC._88" localSheetId="75">#REF!</definedName>
    <definedName name="DIC._88" localSheetId="76">#REF!</definedName>
    <definedName name="DIC._88" localSheetId="12">#REF!</definedName>
    <definedName name="DIC._88" localSheetId="13">#REF!</definedName>
    <definedName name="DIC._88" localSheetId="63">#REF!</definedName>
    <definedName name="DIC._88" localSheetId="39">#REF!</definedName>
    <definedName name="DIC._88" localSheetId="26">#REF!</definedName>
    <definedName name="DIC._88" localSheetId="40">#REF!</definedName>
    <definedName name="DIC._88" localSheetId="41">#REF!</definedName>
    <definedName name="DIC._88" localSheetId="42">#REF!</definedName>
    <definedName name="DIC._88" localSheetId="43">#REF!</definedName>
    <definedName name="DIC._88" localSheetId="44">#REF!</definedName>
    <definedName name="DIC._88" localSheetId="45">#REF!</definedName>
    <definedName name="DIC._88" localSheetId="51">#REF!</definedName>
    <definedName name="DIC._88" localSheetId="54">#REF!</definedName>
    <definedName name="DIC._88" localSheetId="64">#REF!</definedName>
    <definedName name="DIC._88" localSheetId="65">#REF!</definedName>
    <definedName name="DIC._88" localSheetId="19">#REF!</definedName>
    <definedName name="DIC._88" localSheetId="20">#REF!</definedName>
    <definedName name="DIC._88" localSheetId="0">#REF!</definedName>
    <definedName name="DIC._88">#REF!</definedName>
    <definedName name="DIC._89" localSheetId="68">#REF!</definedName>
    <definedName name="DIC._89" localSheetId="69">#REF!</definedName>
    <definedName name="DIC._89" localSheetId="70">#REF!</definedName>
    <definedName name="DIC._89" localSheetId="72">#REF!</definedName>
    <definedName name="DIC._89" localSheetId="74">#REF!</definedName>
    <definedName name="DIC._89" localSheetId="75">#REF!</definedName>
    <definedName name="DIC._89" localSheetId="76">#REF!</definedName>
    <definedName name="DIC._89" localSheetId="12">#REF!</definedName>
    <definedName name="DIC._89" localSheetId="13">#REF!</definedName>
    <definedName name="DIC._89" localSheetId="63">#REF!</definedName>
    <definedName name="DIC._89" localSheetId="39">#REF!</definedName>
    <definedName name="DIC._89" localSheetId="26">#REF!</definedName>
    <definedName name="DIC._89" localSheetId="40">#REF!</definedName>
    <definedName name="DIC._89" localSheetId="41">#REF!</definedName>
    <definedName name="DIC._89" localSheetId="42">#REF!</definedName>
    <definedName name="DIC._89" localSheetId="43">#REF!</definedName>
    <definedName name="DIC._89" localSheetId="44">#REF!</definedName>
    <definedName name="DIC._89" localSheetId="45">#REF!</definedName>
    <definedName name="DIC._89" localSheetId="51">#REF!</definedName>
    <definedName name="DIC._89" localSheetId="54">#REF!</definedName>
    <definedName name="DIC._89" localSheetId="64">#REF!</definedName>
    <definedName name="DIC._89" localSheetId="65">#REF!</definedName>
    <definedName name="DIC._89" localSheetId="19">#REF!</definedName>
    <definedName name="DIC._89" localSheetId="20">#REF!</definedName>
    <definedName name="DIC._89" localSheetId="0">#REF!</definedName>
    <definedName name="DIC._89">#REF!</definedName>
    <definedName name="DIFCTO00" localSheetId="68">#REF!</definedName>
    <definedName name="DIFCTO00" localSheetId="69">#REF!</definedName>
    <definedName name="DIFCTO00" localSheetId="70">#REF!</definedName>
    <definedName name="DIFCTO00" localSheetId="72">#REF!</definedName>
    <definedName name="DIFCTO00" localSheetId="74">#REF!</definedName>
    <definedName name="DIFCTO00" localSheetId="75">#REF!</definedName>
    <definedName name="DIFCTO00" localSheetId="76">#REF!</definedName>
    <definedName name="DIFCTO00" localSheetId="12">#REF!</definedName>
    <definedName name="DIFCTO00" localSheetId="13">#REF!</definedName>
    <definedName name="DIFCTO00" localSheetId="63">#REF!</definedName>
    <definedName name="DIFCTO00" localSheetId="39">#REF!</definedName>
    <definedName name="DIFCTO00" localSheetId="40">#REF!</definedName>
    <definedName name="DIFCTO00" localSheetId="41">#REF!</definedName>
    <definedName name="DIFCTO00" localSheetId="42">#REF!</definedName>
    <definedName name="DIFCTO00" localSheetId="43">#REF!</definedName>
    <definedName name="DIFCTO00" localSheetId="44">#REF!</definedName>
    <definedName name="DIFCTO00" localSheetId="45">#REF!</definedName>
    <definedName name="DIFCTO00" localSheetId="51">#REF!</definedName>
    <definedName name="DIFCTO00" localSheetId="54">#REF!</definedName>
    <definedName name="DIFCTO00" localSheetId="64">#REF!</definedName>
    <definedName name="DIFCTO00" localSheetId="65">#REF!</definedName>
    <definedName name="DIFCTO00" localSheetId="19">#REF!</definedName>
    <definedName name="DIFCTO00" localSheetId="20">#REF!</definedName>
    <definedName name="DIFCTO00" localSheetId="0">#REF!</definedName>
    <definedName name="DIFCTO00">#REF!</definedName>
    <definedName name="DIFCTO97" localSheetId="68">#REF!</definedName>
    <definedName name="DIFCTO97" localSheetId="69">#REF!</definedName>
    <definedName name="DIFCTO97" localSheetId="70">#REF!</definedName>
    <definedName name="DIFCTO97" localSheetId="72">#REF!</definedName>
    <definedName name="DIFCTO97" localSheetId="74">#REF!</definedName>
    <definedName name="DIFCTO97" localSheetId="75">#REF!</definedName>
    <definedName name="DIFCTO97" localSheetId="76">#REF!</definedName>
    <definedName name="DIFCTO97" localSheetId="12">#REF!</definedName>
    <definedName name="DIFCTO97" localSheetId="13">#REF!</definedName>
    <definedName name="DIFCTO97" localSheetId="63">#REF!</definedName>
    <definedName name="DIFCTO97" localSheetId="39">#REF!</definedName>
    <definedName name="DIFCTO97" localSheetId="40">#REF!</definedName>
    <definedName name="DIFCTO97" localSheetId="41">#REF!</definedName>
    <definedName name="DIFCTO97" localSheetId="42">#REF!</definedName>
    <definedName name="DIFCTO97" localSheetId="43">#REF!</definedName>
    <definedName name="DIFCTO97" localSheetId="44">#REF!</definedName>
    <definedName name="DIFCTO97" localSheetId="45">#REF!</definedName>
    <definedName name="DIFCTO97" localSheetId="51">#REF!</definedName>
    <definedName name="DIFCTO97" localSheetId="54">#REF!</definedName>
    <definedName name="DIFCTO97" localSheetId="64">#REF!</definedName>
    <definedName name="DIFCTO97" localSheetId="65">#REF!</definedName>
    <definedName name="DIFCTO97" localSheetId="19">#REF!</definedName>
    <definedName name="DIFCTO97" localSheetId="20">#REF!</definedName>
    <definedName name="DIFCTO97" localSheetId="0">#REF!</definedName>
    <definedName name="DIFCTO97">#REF!</definedName>
    <definedName name="DIFCTO98" localSheetId="68">#REF!</definedName>
    <definedName name="DIFCTO98" localSheetId="69">#REF!</definedName>
    <definedName name="DIFCTO98" localSheetId="70">#REF!</definedName>
    <definedName name="DIFCTO98" localSheetId="72">#REF!</definedName>
    <definedName name="DIFCTO98" localSheetId="74">#REF!</definedName>
    <definedName name="DIFCTO98" localSheetId="75">#REF!</definedName>
    <definedName name="DIFCTO98" localSheetId="76">#REF!</definedName>
    <definedName name="DIFCTO98" localSheetId="12">#REF!</definedName>
    <definedName name="DIFCTO98" localSheetId="13">#REF!</definedName>
    <definedName name="DIFCTO98" localSheetId="63">#REF!</definedName>
    <definedName name="DIFCTO98" localSheetId="39">#REF!</definedName>
    <definedName name="DIFCTO98" localSheetId="40">#REF!</definedName>
    <definedName name="DIFCTO98" localSheetId="41">#REF!</definedName>
    <definedName name="DIFCTO98" localSheetId="42">#REF!</definedName>
    <definedName name="DIFCTO98" localSheetId="43">#REF!</definedName>
    <definedName name="DIFCTO98" localSheetId="44">#REF!</definedName>
    <definedName name="DIFCTO98" localSheetId="45">#REF!</definedName>
    <definedName name="DIFCTO98" localSheetId="51">#REF!</definedName>
    <definedName name="DIFCTO98" localSheetId="54">#REF!</definedName>
    <definedName name="DIFCTO98" localSheetId="64">#REF!</definedName>
    <definedName name="DIFCTO98" localSheetId="65">#REF!</definedName>
    <definedName name="DIFCTO98" localSheetId="19">#REF!</definedName>
    <definedName name="DIFCTO98" localSheetId="20">#REF!</definedName>
    <definedName name="DIFCTO98" localSheetId="0">#REF!</definedName>
    <definedName name="DIFCTO98">#REF!</definedName>
    <definedName name="DIFCTO99" localSheetId="68">#REF!</definedName>
    <definedName name="DIFCTO99" localSheetId="69">#REF!</definedName>
    <definedName name="DIFCTO99" localSheetId="70">#REF!</definedName>
    <definedName name="DIFCTO99" localSheetId="72">#REF!</definedName>
    <definedName name="DIFCTO99" localSheetId="74">#REF!</definedName>
    <definedName name="DIFCTO99" localSheetId="75">#REF!</definedName>
    <definedName name="DIFCTO99" localSheetId="76">#REF!</definedName>
    <definedName name="DIFCTO99" localSheetId="12">#REF!</definedName>
    <definedName name="DIFCTO99" localSheetId="13">#REF!</definedName>
    <definedName name="DIFCTO99" localSheetId="63">#REF!</definedName>
    <definedName name="DIFCTO99" localSheetId="39">#REF!</definedName>
    <definedName name="DIFCTO99" localSheetId="40">#REF!</definedName>
    <definedName name="DIFCTO99" localSheetId="41">#REF!</definedName>
    <definedName name="DIFCTO99" localSheetId="42">#REF!</definedName>
    <definedName name="DIFCTO99" localSheetId="43">#REF!</definedName>
    <definedName name="DIFCTO99" localSheetId="44">#REF!</definedName>
    <definedName name="DIFCTO99" localSheetId="45">#REF!</definedName>
    <definedName name="DIFCTO99" localSheetId="51">#REF!</definedName>
    <definedName name="DIFCTO99" localSheetId="54">#REF!</definedName>
    <definedName name="DIFCTO99" localSheetId="64">#REF!</definedName>
    <definedName name="DIFCTO99" localSheetId="65">#REF!</definedName>
    <definedName name="DIFCTO99" localSheetId="19">#REF!</definedName>
    <definedName name="DIFCTO99" localSheetId="20">#REF!</definedName>
    <definedName name="DIFCTO99" localSheetId="0">#REF!</definedName>
    <definedName name="DIFCTO99">#REF!</definedName>
    <definedName name="Diferencia" localSheetId="68">[103]A.11!#REF!</definedName>
    <definedName name="Diferencia" localSheetId="69">[103]A.11!#REF!</definedName>
    <definedName name="Diferencia" localSheetId="70">[103]A.11!#REF!</definedName>
    <definedName name="Diferencia" localSheetId="72">[103]A.11!#REF!</definedName>
    <definedName name="Diferencia" localSheetId="74">[103]A.11!#REF!</definedName>
    <definedName name="Diferencia" localSheetId="75">[103]A.11!#REF!</definedName>
    <definedName name="Diferencia" localSheetId="76">[103]A.11!#REF!</definedName>
    <definedName name="Diferencia" localSheetId="12">#REF!</definedName>
    <definedName name="Diferencia" localSheetId="13">#REF!</definedName>
    <definedName name="Diferencia" localSheetId="39">#REF!</definedName>
    <definedName name="Diferencia" localSheetId="26">[103]A.11!#REF!</definedName>
    <definedName name="Diferencia" localSheetId="40">#REF!</definedName>
    <definedName name="Diferencia" localSheetId="41">#REF!</definedName>
    <definedName name="Diferencia" localSheetId="42">#REF!</definedName>
    <definedName name="Diferencia" localSheetId="43">[103]A.11!#REF!</definedName>
    <definedName name="Diferencia" localSheetId="44">[103]A.11!#REF!</definedName>
    <definedName name="Diferencia" localSheetId="45">#REF!</definedName>
    <definedName name="Diferencia" localSheetId="51">[103]A.11!#REF!</definedName>
    <definedName name="Diferencia" localSheetId="54">#REF!</definedName>
    <definedName name="Diferencia" localSheetId="65">[103]A.11!#REF!</definedName>
    <definedName name="Diferencia" localSheetId="66">[103]A.11!#REF!</definedName>
    <definedName name="Diferencia" localSheetId="19">#REF!</definedName>
    <definedName name="Diferencia" localSheetId="20">[103]A.11!#REF!</definedName>
    <definedName name="Diferencia" localSheetId="0">[103]A.11!#REF!</definedName>
    <definedName name="Diferencia">#REF!</definedName>
    <definedName name="DISB" localSheetId="68">[61]Debt!#REF!</definedName>
    <definedName name="DISB" localSheetId="69">[61]Debt!#REF!</definedName>
    <definedName name="DISB" localSheetId="70">[61]Debt!#REF!</definedName>
    <definedName name="DISB" localSheetId="72">[61]Debt!#REF!</definedName>
    <definedName name="DISB" localSheetId="74">[61]Debt!#REF!</definedName>
    <definedName name="DISB" localSheetId="75">[61]Debt!#REF!</definedName>
    <definedName name="DISB" localSheetId="76">[61]Debt!#REF!</definedName>
    <definedName name="DISB" localSheetId="12">#REF!</definedName>
    <definedName name="DISB" localSheetId="13">#REF!</definedName>
    <definedName name="DISB" localSheetId="39">#REF!</definedName>
    <definedName name="DISB" localSheetId="26">[61]Debt!#REF!</definedName>
    <definedName name="DISB" localSheetId="31">[61]Debt!#REF!</definedName>
    <definedName name="DISB" localSheetId="40">#REF!</definedName>
    <definedName name="DISB" localSheetId="41">#REF!</definedName>
    <definedName name="DISB" localSheetId="42">#REF!</definedName>
    <definedName name="DISB" localSheetId="43">[61]Debt!#REF!</definedName>
    <definedName name="DISB" localSheetId="44">[61]Debt!#REF!</definedName>
    <definedName name="DISB" localSheetId="45">#REF!</definedName>
    <definedName name="DISB" localSheetId="51">[61]Debt!#REF!</definedName>
    <definedName name="DISB" localSheetId="54">#REF!</definedName>
    <definedName name="DISB" localSheetId="65">[61]Debt!#REF!</definedName>
    <definedName name="DISB" localSheetId="66">[61]Debt!#REF!</definedName>
    <definedName name="DISB" localSheetId="19">#REF!</definedName>
    <definedName name="DISB" localSheetId="20">[61]Debt!#REF!</definedName>
    <definedName name="DISB" localSheetId="0">[61]Debt!#REF!</definedName>
    <definedName name="DISB">#REF!</definedName>
    <definedName name="Discount_IDA" localSheetId="12">#REF!</definedName>
    <definedName name="Discount_IDA" localSheetId="13">#REF!</definedName>
    <definedName name="Discount_IDA" localSheetId="25">#REF!</definedName>
    <definedName name="Discount_IDA" localSheetId="39">#REF!</definedName>
    <definedName name="Discount_IDA" localSheetId="24">#REF!</definedName>
    <definedName name="Discount_IDA" localSheetId="26">[104]NPV!$B$28</definedName>
    <definedName name="Discount_IDA" localSheetId="40">#REF!</definedName>
    <definedName name="Discount_IDA" localSheetId="41">#REF!</definedName>
    <definedName name="Discount_IDA" localSheetId="42">#REF!</definedName>
    <definedName name="Discount_IDA" localSheetId="43">[104]NPV!$B$28</definedName>
    <definedName name="Discount_IDA" localSheetId="44">[104]NPV!$B$28</definedName>
    <definedName name="Discount_IDA" localSheetId="45">#REF!</definedName>
    <definedName name="Discount_IDA" localSheetId="51">#REF!</definedName>
    <definedName name="Discount_IDA" localSheetId="54">#REF!</definedName>
    <definedName name="Discount_IDA" localSheetId="66">[104]NPV!$B$28</definedName>
    <definedName name="Discount_IDA" localSheetId="19">#REF!</definedName>
    <definedName name="Discount_IDA" localSheetId="20">[104]NPV!$B$28</definedName>
    <definedName name="Discount_IDA" localSheetId="0">[104]NPV!$B$28</definedName>
    <definedName name="Discount_IDA">#REF!</definedName>
    <definedName name="Discount_IDA1" localSheetId="68">#REF!</definedName>
    <definedName name="Discount_IDA1" localSheetId="69">#REF!</definedName>
    <definedName name="Discount_IDA1" localSheetId="70">#REF!</definedName>
    <definedName name="Discount_IDA1" localSheetId="72">#REF!</definedName>
    <definedName name="Discount_IDA1" localSheetId="74">#REF!</definedName>
    <definedName name="Discount_IDA1" localSheetId="75">#REF!</definedName>
    <definedName name="Discount_IDA1" localSheetId="76">#REF!</definedName>
    <definedName name="Discount_IDA1" localSheetId="12">#REF!</definedName>
    <definedName name="Discount_IDA1" localSheetId="13">#REF!</definedName>
    <definedName name="Discount_IDA1" localSheetId="14">#REF!</definedName>
    <definedName name="Discount_IDA1" localSheetId="63">#REF!</definedName>
    <definedName name="Discount_IDA1" localSheetId="39">#REF!</definedName>
    <definedName name="Discount_IDA1" localSheetId="31">#REF!</definedName>
    <definedName name="Discount_IDA1" localSheetId="40">#REF!</definedName>
    <definedName name="Discount_IDA1" localSheetId="41">#REF!</definedName>
    <definedName name="Discount_IDA1" localSheetId="42">#REF!</definedName>
    <definedName name="Discount_IDA1" localSheetId="43">#REF!</definedName>
    <definedName name="Discount_IDA1" localSheetId="44">#REF!</definedName>
    <definedName name="Discount_IDA1" localSheetId="45">#REF!</definedName>
    <definedName name="Discount_IDA1" localSheetId="51">#REF!</definedName>
    <definedName name="Discount_IDA1" localSheetId="52">#REF!</definedName>
    <definedName name="Discount_IDA1" localSheetId="54">#REF!</definedName>
    <definedName name="Discount_IDA1" localSheetId="64">#REF!</definedName>
    <definedName name="Discount_IDA1" localSheetId="65">#REF!</definedName>
    <definedName name="Discount_IDA1" localSheetId="66">#REF!</definedName>
    <definedName name="Discount_IDA1" localSheetId="19">#REF!</definedName>
    <definedName name="Discount_IDA1" localSheetId="20">#REF!</definedName>
    <definedName name="Discount_IDA1" localSheetId="0">#REF!</definedName>
    <definedName name="Discount_IDA1">#REF!</definedName>
    <definedName name="Discount_NC" localSheetId="68">[104]NPV!#REF!</definedName>
    <definedName name="Discount_NC" localSheetId="69">[104]NPV!#REF!</definedName>
    <definedName name="Discount_NC" localSheetId="70">[104]NPV!#REF!</definedName>
    <definedName name="Discount_NC" localSheetId="72">[104]NPV!#REF!</definedName>
    <definedName name="Discount_NC" localSheetId="74">[104]NPV!#REF!</definedName>
    <definedName name="Discount_NC" localSheetId="75">[104]NPV!#REF!</definedName>
    <definedName name="Discount_NC" localSheetId="76">[104]NPV!#REF!</definedName>
    <definedName name="Discount_NC" localSheetId="12">#REF!</definedName>
    <definedName name="Discount_NC" localSheetId="13">#REF!</definedName>
    <definedName name="Discount_NC" localSheetId="14">#REF!</definedName>
    <definedName name="Discount_NC" localSheetId="25">#REF!</definedName>
    <definedName name="Discount_NC" localSheetId="63">[104]NPV!#REF!</definedName>
    <definedName name="Discount_NC" localSheetId="39">#REF!</definedName>
    <definedName name="Discount_NC" localSheetId="24">#REF!</definedName>
    <definedName name="Discount_NC" localSheetId="26">[104]NPV!#REF!</definedName>
    <definedName name="Discount_NC" localSheetId="31">[104]NPV!#REF!</definedName>
    <definedName name="Discount_NC" localSheetId="33">#REF!</definedName>
    <definedName name="Discount_NC" localSheetId="34">#REF!</definedName>
    <definedName name="Discount_NC" localSheetId="35">#REF!</definedName>
    <definedName name="Discount_NC" localSheetId="36">#REF!</definedName>
    <definedName name="Discount_NC" localSheetId="40">#REF!</definedName>
    <definedName name="Discount_NC" localSheetId="41">[104]NPV!#REF!</definedName>
    <definedName name="Discount_NC" localSheetId="42">[104]NPV!#REF!</definedName>
    <definedName name="Discount_NC" localSheetId="43">[104]NPV!#REF!</definedName>
    <definedName name="Discount_NC" localSheetId="44">[104]NPV!#REF!</definedName>
    <definedName name="Discount_NC" localSheetId="45">#REF!</definedName>
    <definedName name="Discount_NC" localSheetId="51">#REF!</definedName>
    <definedName name="Discount_NC" localSheetId="52">[104]NPV!#REF!</definedName>
    <definedName name="Discount_NC" localSheetId="54">#REF!</definedName>
    <definedName name="Discount_NC" localSheetId="64">[104]NPV!#REF!</definedName>
    <definedName name="Discount_NC" localSheetId="65">[104]NPV!#REF!</definedName>
    <definedName name="Discount_NC" localSheetId="66">[104]NPV!#REF!</definedName>
    <definedName name="Discount_NC" localSheetId="19">#REF!</definedName>
    <definedName name="Discount_NC" localSheetId="20">[104]NPV!#REF!</definedName>
    <definedName name="Discount_NC" localSheetId="0">[104]NPV!#REF!</definedName>
    <definedName name="Discount_NC">#REF!</definedName>
    <definedName name="DiscountRate" localSheetId="68">#REF!</definedName>
    <definedName name="DiscountRate" localSheetId="69">#REF!</definedName>
    <definedName name="DiscountRate" localSheetId="70">#REF!</definedName>
    <definedName name="DiscountRate" localSheetId="72">#REF!</definedName>
    <definedName name="DiscountRate" localSheetId="74">#REF!</definedName>
    <definedName name="DiscountRate" localSheetId="75">#REF!</definedName>
    <definedName name="DiscountRate" localSheetId="76">#REF!</definedName>
    <definedName name="DiscountRate" localSheetId="12">#REF!</definedName>
    <definedName name="DiscountRate" localSheetId="13">#REF!</definedName>
    <definedName name="DiscountRate" localSheetId="14">#REF!</definedName>
    <definedName name="DiscountRate" localSheetId="22">#REF!</definedName>
    <definedName name="DiscountRate" localSheetId="23">#REF!</definedName>
    <definedName name="DiscountRate" localSheetId="25">#REF!</definedName>
    <definedName name="DiscountRate" localSheetId="63">#REF!</definedName>
    <definedName name="DiscountRate" localSheetId="39">#REF!</definedName>
    <definedName name="DiscountRate" localSheetId="24">#REF!</definedName>
    <definedName name="DiscountRate" localSheetId="31">#REF!</definedName>
    <definedName name="DiscountRate" localSheetId="32">#REF!</definedName>
    <definedName name="DiscountRate" localSheetId="36">#REF!</definedName>
    <definedName name="DiscountRate" localSheetId="40">#REF!</definedName>
    <definedName name="DiscountRate" localSheetId="41">#REF!</definedName>
    <definedName name="DiscountRate" localSheetId="42">#REF!</definedName>
    <definedName name="DiscountRate" localSheetId="43">#REF!</definedName>
    <definedName name="DiscountRate" localSheetId="44">#REF!</definedName>
    <definedName name="DiscountRate" localSheetId="45">#REF!</definedName>
    <definedName name="DiscountRate" localSheetId="51">#REF!</definedName>
    <definedName name="DiscountRate" localSheetId="52">#REF!</definedName>
    <definedName name="DiscountRate" localSheetId="54">#REF!</definedName>
    <definedName name="DiscountRate" localSheetId="64">#REF!</definedName>
    <definedName name="DiscountRate" localSheetId="65">#REF!</definedName>
    <definedName name="DiscountRate" localSheetId="66">#REF!</definedName>
    <definedName name="DiscountRate" localSheetId="19">#REF!</definedName>
    <definedName name="DiscountRate" localSheetId="20">#REF!</definedName>
    <definedName name="DiscountRate" localSheetId="0">#REF!</definedName>
    <definedName name="DiscountRate">#REF!</definedName>
    <definedName name="divi" localSheetId="12">#REF!</definedName>
    <definedName name="divi" localSheetId="13">#REF!</definedName>
    <definedName name="divi" localSheetId="39">#REF!</definedName>
    <definedName name="divi" localSheetId="26">[105]Base!$H$2816</definedName>
    <definedName name="divi" localSheetId="40">#REF!</definedName>
    <definedName name="divi" localSheetId="41">#REF!</definedName>
    <definedName name="divi" localSheetId="42">#REF!</definedName>
    <definedName name="divi" localSheetId="43">[105]Base!$H$2816</definedName>
    <definedName name="divi" localSheetId="44">[105]Base!$H$2816</definedName>
    <definedName name="divi" localSheetId="45">#REF!</definedName>
    <definedName name="divi" localSheetId="51">[105]Base!$H$2816</definedName>
    <definedName name="divi" localSheetId="54">#REF!</definedName>
    <definedName name="divi" localSheetId="66">[105]Base!$H$2816</definedName>
    <definedName name="divi" localSheetId="19">#REF!</definedName>
    <definedName name="divi" localSheetId="20">[105]Base!$H$2816</definedName>
    <definedName name="divi" localSheetId="0">[105]Base!$H$2816</definedName>
    <definedName name="divi">#REF!</definedName>
    <definedName name="DIVISOOR" localSheetId="12">#REF!</definedName>
    <definedName name="DIVISOOR" localSheetId="13">#REF!</definedName>
    <definedName name="DIVISOOR" localSheetId="39">#REF!</definedName>
    <definedName name="DIVISOOR" localSheetId="26">[106]Sheet2!$A$46</definedName>
    <definedName name="DIVISOOR" localSheetId="40">#REF!</definedName>
    <definedName name="DIVISOOR" localSheetId="41">#REF!</definedName>
    <definedName name="DIVISOOR" localSheetId="42">#REF!</definedName>
    <definedName name="DIVISOOR" localSheetId="43">[106]Sheet2!$A$46</definedName>
    <definedName name="DIVISOOR" localSheetId="44">[106]Sheet2!$A$46</definedName>
    <definedName name="DIVISOOR" localSheetId="45">#REF!</definedName>
    <definedName name="DIVISOOR" localSheetId="51">[106]Sheet2!$A$46</definedName>
    <definedName name="DIVISOOR" localSheetId="54">#REF!</definedName>
    <definedName name="DIVISOOR" localSheetId="66">[106]Sheet2!$A$46</definedName>
    <definedName name="DIVISOOR" localSheetId="19">#REF!</definedName>
    <definedName name="DIVISOOR" localSheetId="20">[106]Sheet2!$A$46</definedName>
    <definedName name="DIVISOOR" localSheetId="0">[106]Sheet2!$A$46</definedName>
    <definedName name="DIVISOOR">#REF!</definedName>
    <definedName name="DIVISOR" localSheetId="68">#REF!</definedName>
    <definedName name="DIVISOR" localSheetId="69">#REF!</definedName>
    <definedName name="DIVISOR" localSheetId="70">#REF!</definedName>
    <definedName name="DIVISOR" localSheetId="72">#REF!</definedName>
    <definedName name="DIVISOR" localSheetId="74">#REF!</definedName>
    <definedName name="DIVISOR" localSheetId="75">#REF!</definedName>
    <definedName name="DIVISOR" localSheetId="76">#REF!</definedName>
    <definedName name="DIVISOR" localSheetId="12">#REF!</definedName>
    <definedName name="DIVISOR" localSheetId="13">#REF!</definedName>
    <definedName name="divisor" localSheetId="14">#REF!</definedName>
    <definedName name="DIVISOR" localSheetId="22">#REF!</definedName>
    <definedName name="DIVISOR" localSheetId="23">#REF!</definedName>
    <definedName name="DIVISOR" localSheetId="25">#REF!</definedName>
    <definedName name="DIVISOR" localSheetId="27">#REF!</definedName>
    <definedName name="DIVISOR" localSheetId="63">#REF!</definedName>
    <definedName name="DIVISOR" localSheetId="39">#REF!</definedName>
    <definedName name="DIVISOR" localSheetId="24">#REF!</definedName>
    <definedName name="DIVISOR" localSheetId="31">#REF!</definedName>
    <definedName name="DIVISOR" localSheetId="32">#REF!</definedName>
    <definedName name="DIVISOR" localSheetId="40">#REF!</definedName>
    <definedName name="DIVISOR" localSheetId="41">#REF!</definedName>
    <definedName name="DIVISOR" localSheetId="42">#REF!</definedName>
    <definedName name="DIVISOR" localSheetId="43">#REF!</definedName>
    <definedName name="DIVISOR" localSheetId="44">#REF!</definedName>
    <definedName name="DIVISOR" localSheetId="45">#REF!</definedName>
    <definedName name="DIVISOR" localSheetId="46">#REF!</definedName>
    <definedName name="DIVISOR" localSheetId="47">#REF!</definedName>
    <definedName name="DIVISOR" localSheetId="51">#REF!</definedName>
    <definedName name="DIVISOR" localSheetId="52">#REF!</definedName>
    <definedName name="DIVISOR" localSheetId="54">#REF!</definedName>
    <definedName name="DIVISOR" localSheetId="64">#REF!</definedName>
    <definedName name="DIVISOR" localSheetId="65">#REF!</definedName>
    <definedName name="DIVISOR" localSheetId="66">#REF!</definedName>
    <definedName name="DIVISOR" localSheetId="19">#REF!</definedName>
    <definedName name="DIVISOR" localSheetId="20">#REF!</definedName>
    <definedName name="DIVISOR" localSheetId="0">#REF!</definedName>
    <definedName name="DIVISOR">#REF!</definedName>
    <definedName name="DIVISOR1" localSheetId="68">#REF!</definedName>
    <definedName name="DIVISOR1" localSheetId="69">#REF!</definedName>
    <definedName name="DIVISOR1" localSheetId="70">#REF!</definedName>
    <definedName name="DIVISOR1" localSheetId="72">#REF!</definedName>
    <definedName name="DIVISOR1" localSheetId="74">#REF!</definedName>
    <definedName name="DIVISOR1" localSheetId="75">#REF!</definedName>
    <definedName name="DIVISOR1" localSheetId="76">#REF!</definedName>
    <definedName name="DIVISOR1" localSheetId="12">#REF!</definedName>
    <definedName name="DIVISOR1" localSheetId="13">#REF!</definedName>
    <definedName name="DIVISOR1" localSheetId="14">#REF!</definedName>
    <definedName name="DIVISOR1" localSheetId="22">#REF!</definedName>
    <definedName name="DIVISOR1" localSheetId="25">#REF!</definedName>
    <definedName name="DIVISOR1" localSheetId="27">#REF!</definedName>
    <definedName name="DIVISOR1" localSheetId="63">#REF!</definedName>
    <definedName name="DIVISOR1" localSheetId="39">#REF!</definedName>
    <definedName name="DIVISOR1" localSheetId="24">#REF!</definedName>
    <definedName name="DIVISOR1" localSheetId="31">#REF!</definedName>
    <definedName name="DIVISOR1" localSheetId="32">#REF!</definedName>
    <definedName name="DIVISOR1" localSheetId="40">#REF!</definedName>
    <definedName name="DIVISOR1" localSheetId="41">#REF!</definedName>
    <definedName name="DIVISOR1" localSheetId="42">#REF!</definedName>
    <definedName name="DIVISOR1" localSheetId="43">#REF!</definedName>
    <definedName name="DIVISOR1" localSheetId="44">#REF!</definedName>
    <definedName name="DIVISOR1" localSheetId="45">#REF!</definedName>
    <definedName name="DIVISOR1" localSheetId="46">#REF!</definedName>
    <definedName name="DIVISOR1" localSheetId="47">#REF!</definedName>
    <definedName name="DIVISOR1" localSheetId="51">#REF!</definedName>
    <definedName name="DIVISOR1" localSheetId="52">#REF!</definedName>
    <definedName name="DIVISOR1" localSheetId="54">#REF!</definedName>
    <definedName name="DIVISOR1" localSheetId="64">#REF!</definedName>
    <definedName name="DIVISOR1" localSheetId="65">#REF!</definedName>
    <definedName name="DIVISOR1" localSheetId="19">#REF!</definedName>
    <definedName name="DIVISOR1" localSheetId="20">#REF!</definedName>
    <definedName name="DIVISOR1" localSheetId="0">#REF!</definedName>
    <definedName name="DIVISOR1">#REF!</definedName>
    <definedName name="DKK" localSheetId="68">#REF!</definedName>
    <definedName name="DKK" localSheetId="69">#REF!</definedName>
    <definedName name="DKK" localSheetId="70">#REF!</definedName>
    <definedName name="DKK" localSheetId="72">#REF!</definedName>
    <definedName name="DKK" localSheetId="74">#REF!</definedName>
    <definedName name="DKK" localSheetId="75">#REF!</definedName>
    <definedName name="DKK" localSheetId="76">#REF!</definedName>
    <definedName name="DKK" localSheetId="12">#REF!</definedName>
    <definedName name="DKK" localSheetId="13">#REF!</definedName>
    <definedName name="DKK" localSheetId="14">#REF!</definedName>
    <definedName name="DKK" localSheetId="22">#REF!</definedName>
    <definedName name="DKK" localSheetId="27">#REF!</definedName>
    <definedName name="DKK" localSheetId="63">#REF!</definedName>
    <definedName name="DKK" localSheetId="39">#REF!</definedName>
    <definedName name="DKK" localSheetId="24">#REF!</definedName>
    <definedName name="DKK" localSheetId="32">#REF!</definedName>
    <definedName name="DKK" localSheetId="40">#REF!</definedName>
    <definedName name="DKK" localSheetId="41">#REF!</definedName>
    <definedName name="DKK" localSheetId="42">#REF!</definedName>
    <definedName name="DKK" localSheetId="43">#REF!</definedName>
    <definedName name="DKK" localSheetId="44">#REF!</definedName>
    <definedName name="DKK" localSheetId="45">#REF!</definedName>
    <definedName name="DKK" localSheetId="46">#REF!</definedName>
    <definedName name="DKK" localSheetId="47">#REF!</definedName>
    <definedName name="DKK" localSheetId="51">#REF!</definedName>
    <definedName name="DKK" localSheetId="52">#REF!</definedName>
    <definedName name="DKK" localSheetId="54">#REF!</definedName>
    <definedName name="DKK" localSheetId="64">#REF!</definedName>
    <definedName name="DKK" localSheetId="65">#REF!</definedName>
    <definedName name="DKK" localSheetId="19">#REF!</definedName>
    <definedName name="DKK" localSheetId="20">#REF!</definedName>
    <definedName name="DKK" localSheetId="0">#REF!</definedName>
    <definedName name="DKK">#REF!</definedName>
    <definedName name="DKR" localSheetId="68">#REF!</definedName>
    <definedName name="DKR" localSheetId="69">#REF!</definedName>
    <definedName name="DKR" localSheetId="70">#REF!</definedName>
    <definedName name="DKR" localSheetId="72">#REF!</definedName>
    <definedName name="DKR" localSheetId="74">#REF!</definedName>
    <definedName name="DKR" localSheetId="75">#REF!</definedName>
    <definedName name="DKR" localSheetId="76">#REF!</definedName>
    <definedName name="DKR" localSheetId="12">#REF!</definedName>
    <definedName name="DKR" localSheetId="13">#REF!</definedName>
    <definedName name="DKR" localSheetId="22">#REF!</definedName>
    <definedName name="DKR" localSheetId="27">#REF!</definedName>
    <definedName name="DKR" localSheetId="63">#REF!</definedName>
    <definedName name="DKR" localSheetId="39">#REF!</definedName>
    <definedName name="DKR" localSheetId="24">#REF!</definedName>
    <definedName name="DKR" localSheetId="32">#REF!</definedName>
    <definedName name="DKR" localSheetId="40">#REF!</definedName>
    <definedName name="DKR" localSheetId="41">#REF!</definedName>
    <definedName name="DKR" localSheetId="42">#REF!</definedName>
    <definedName name="DKR" localSheetId="43">#REF!</definedName>
    <definedName name="DKR" localSheetId="44">#REF!</definedName>
    <definedName name="DKR" localSheetId="45">#REF!</definedName>
    <definedName name="DKR" localSheetId="46">#REF!</definedName>
    <definedName name="DKR" localSheetId="47">#REF!</definedName>
    <definedName name="DKR" localSheetId="51">#REF!</definedName>
    <definedName name="DKR" localSheetId="52">#REF!</definedName>
    <definedName name="DKR" localSheetId="54">#REF!</definedName>
    <definedName name="DKR" localSheetId="64">#REF!</definedName>
    <definedName name="DKR" localSheetId="65">#REF!</definedName>
    <definedName name="DKR" localSheetId="19">#REF!</definedName>
    <definedName name="DKR" localSheetId="20">#REF!</definedName>
    <definedName name="DKR" localSheetId="0">#REF!</definedName>
    <definedName name="DKR">#REF!</definedName>
    <definedName name="DM" localSheetId="68">#REF!</definedName>
    <definedName name="DM" localSheetId="69">#REF!</definedName>
    <definedName name="DM" localSheetId="70">#REF!</definedName>
    <definedName name="DM" localSheetId="72">#REF!</definedName>
    <definedName name="DM" localSheetId="74">#REF!</definedName>
    <definedName name="DM" localSheetId="75">#REF!</definedName>
    <definedName name="DM" localSheetId="76">#REF!</definedName>
    <definedName name="DM" localSheetId="12">#REF!</definedName>
    <definedName name="DM" localSheetId="13">#REF!</definedName>
    <definedName name="DM" localSheetId="22">#REF!</definedName>
    <definedName name="DM" localSheetId="27">#REF!</definedName>
    <definedName name="DM" localSheetId="63">#REF!</definedName>
    <definedName name="DM" localSheetId="39">#REF!</definedName>
    <definedName name="DM" localSheetId="24">#REF!</definedName>
    <definedName name="DM" localSheetId="32">#REF!</definedName>
    <definedName name="DM" localSheetId="40">#REF!</definedName>
    <definedName name="DM" localSheetId="41">#REF!</definedName>
    <definedName name="DM" localSheetId="42">#REF!</definedName>
    <definedName name="DM" localSheetId="43">#REF!</definedName>
    <definedName name="DM" localSheetId="44">#REF!</definedName>
    <definedName name="DM" localSheetId="45">#REF!</definedName>
    <definedName name="DM" localSheetId="46">#REF!</definedName>
    <definedName name="DM" localSheetId="47">#REF!</definedName>
    <definedName name="DM" localSheetId="51">#REF!</definedName>
    <definedName name="DM" localSheetId="52">#REF!</definedName>
    <definedName name="DM" localSheetId="54">#REF!</definedName>
    <definedName name="DM" localSheetId="64">#REF!</definedName>
    <definedName name="DM" localSheetId="65">#REF!</definedName>
    <definedName name="DM" localSheetId="19">#REF!</definedName>
    <definedName name="DM" localSheetId="20">#REF!</definedName>
    <definedName name="DM" localSheetId="0">#REF!</definedName>
    <definedName name="DM">#REF!</definedName>
    <definedName name="DM1A" localSheetId="68">#REF!</definedName>
    <definedName name="DM1A" localSheetId="69">#REF!</definedName>
    <definedName name="DM1A" localSheetId="70">#REF!</definedName>
    <definedName name="DM1A" localSheetId="72">#REF!</definedName>
    <definedName name="DM1A" localSheetId="74">#REF!</definedName>
    <definedName name="DM1A" localSheetId="75">#REF!</definedName>
    <definedName name="DM1A" localSheetId="76">#REF!</definedName>
    <definedName name="DM1A" localSheetId="12">#REF!</definedName>
    <definedName name="DM1A" localSheetId="13">#REF!</definedName>
    <definedName name="DM1A" localSheetId="22">#REF!</definedName>
    <definedName name="DM1A" localSheetId="27">#REF!</definedName>
    <definedName name="DM1A" localSheetId="63">#REF!</definedName>
    <definedName name="DM1A" localSheetId="39">#REF!</definedName>
    <definedName name="DM1A" localSheetId="24">#REF!</definedName>
    <definedName name="DM1A" localSheetId="32">#REF!</definedName>
    <definedName name="DM1A" localSheetId="40">#REF!</definedName>
    <definedName name="DM1A" localSheetId="41">#REF!</definedName>
    <definedName name="DM1A" localSheetId="42">#REF!</definedName>
    <definedName name="DM1A" localSheetId="43">#REF!</definedName>
    <definedName name="DM1A" localSheetId="44">#REF!</definedName>
    <definedName name="DM1A" localSheetId="45">#REF!</definedName>
    <definedName name="DM1A" localSheetId="46">#REF!</definedName>
    <definedName name="DM1A" localSheetId="47">#REF!</definedName>
    <definedName name="DM1A" localSheetId="51">#REF!</definedName>
    <definedName name="DM1A" localSheetId="52">#REF!</definedName>
    <definedName name="DM1A" localSheetId="54">#REF!</definedName>
    <definedName name="DM1A" localSheetId="64">#REF!</definedName>
    <definedName name="DM1A" localSheetId="65">#REF!</definedName>
    <definedName name="DM1A" localSheetId="19">#REF!</definedName>
    <definedName name="DM1A" localSheetId="20">#REF!</definedName>
    <definedName name="DM1A" localSheetId="0">#REF!</definedName>
    <definedName name="DM1A">#REF!</definedName>
    <definedName name="DMBYS" localSheetId="12">#REF!</definedName>
    <definedName name="DMBYS" localSheetId="13">#REF!</definedName>
    <definedName name="DMBYS" localSheetId="39">#REF!</definedName>
    <definedName name="DMBYS" localSheetId="26">[89]RESULTADOS!$A$86:$IV$86</definedName>
    <definedName name="DMBYS" localSheetId="40">#REF!</definedName>
    <definedName name="DMBYS" localSheetId="41">#REF!</definedName>
    <definedName name="DMBYS" localSheetId="42">#REF!</definedName>
    <definedName name="DMBYS" localSheetId="43">[89]RESULTADOS!$A$86:$IV$86</definedName>
    <definedName name="DMBYS" localSheetId="44">[89]RESULTADOS!$A$86:$IV$86</definedName>
    <definedName name="DMBYS" localSheetId="45">#REF!</definedName>
    <definedName name="DMBYS" localSheetId="51">[89]RESULTADOS!$A$86:$IV$86</definedName>
    <definedName name="DMBYS" localSheetId="54">#REF!</definedName>
    <definedName name="DMBYS" localSheetId="66">[89]RESULTADOS!$A$86:$IV$86</definedName>
    <definedName name="DMBYS" localSheetId="19">#REF!</definedName>
    <definedName name="DMBYS" localSheetId="20">[89]RESULTADOS!$A$86:$IV$86</definedName>
    <definedName name="DMBYS" localSheetId="0">[89]RESULTADOS!$A$86:$IV$86</definedName>
    <definedName name="DMBYS">#REF!</definedName>
    <definedName name="DMU" localSheetId="68">#REF!</definedName>
    <definedName name="DMU" localSheetId="69">#REF!</definedName>
    <definedName name="DMU" localSheetId="70">#REF!</definedName>
    <definedName name="DMU" localSheetId="72">#REF!</definedName>
    <definedName name="DMU" localSheetId="74">#REF!</definedName>
    <definedName name="DMU" localSheetId="75">#REF!</definedName>
    <definedName name="DMU" localSheetId="76">#REF!</definedName>
    <definedName name="DMU" localSheetId="12">#REF!</definedName>
    <definedName name="DMU" localSheetId="13">#REF!</definedName>
    <definedName name="DMU" localSheetId="14">#REF!</definedName>
    <definedName name="DMU" localSheetId="63">#REF!</definedName>
    <definedName name="DMU" localSheetId="39">#REF!</definedName>
    <definedName name="DMU" localSheetId="31">#REF!</definedName>
    <definedName name="DMU" localSheetId="40">#REF!</definedName>
    <definedName name="DMU" localSheetId="41">#REF!</definedName>
    <definedName name="DMU" localSheetId="42">#REF!</definedName>
    <definedName name="DMU" localSheetId="43">#REF!</definedName>
    <definedName name="DMU" localSheetId="44">#REF!</definedName>
    <definedName name="DMU" localSheetId="45">#REF!</definedName>
    <definedName name="DMU" localSheetId="51">#REF!</definedName>
    <definedName name="DMU" localSheetId="52">#REF!</definedName>
    <definedName name="DMU" localSheetId="54">#REF!</definedName>
    <definedName name="DMU" localSheetId="64">#REF!</definedName>
    <definedName name="DMU" localSheetId="65">#REF!</definedName>
    <definedName name="DMU" localSheetId="66">#REF!</definedName>
    <definedName name="DMU" localSheetId="19">#REF!</definedName>
    <definedName name="DMU" localSheetId="20">#REF!</definedName>
    <definedName name="DMU" localSheetId="0">#REF!</definedName>
    <definedName name="DMU">#REF!</definedName>
    <definedName name="DNP" localSheetId="12">#REF!</definedName>
    <definedName name="DNP" localSheetId="13">#REF!</definedName>
    <definedName name="DNP" localSheetId="39">#REF!</definedName>
    <definedName name="DNP" localSheetId="26">[89]SUPUESTOS!A$18</definedName>
    <definedName name="DNP" localSheetId="40">#REF!</definedName>
    <definedName name="DNP" localSheetId="41">#REF!</definedName>
    <definedName name="DNP" localSheetId="42">#REF!</definedName>
    <definedName name="DNP" localSheetId="43">[89]SUPUESTOS!A$18</definedName>
    <definedName name="DNP" localSheetId="44">[89]SUPUESTOS!A$18</definedName>
    <definedName name="DNP" localSheetId="45">#REF!</definedName>
    <definedName name="DNP" localSheetId="51">[89]SUPUESTOS!A$18</definedName>
    <definedName name="DNP" localSheetId="54">#REF!</definedName>
    <definedName name="DNP" localSheetId="66">[89]SUPUESTOS!A$18</definedName>
    <definedName name="DNP" localSheetId="19">#REF!</definedName>
    <definedName name="DNP" localSheetId="20">[89]SUPUESTOS!A$18</definedName>
    <definedName name="DNP" localSheetId="0">[89]SUPUESTOS!A$18</definedName>
    <definedName name="DNP">#REF!</definedName>
    <definedName name="DO" localSheetId="68">#REF!</definedName>
    <definedName name="DO" localSheetId="69">#REF!</definedName>
    <definedName name="DO" localSheetId="70">#REF!</definedName>
    <definedName name="DO" localSheetId="72">#REF!</definedName>
    <definedName name="DO" localSheetId="74">#REF!</definedName>
    <definedName name="DO" localSheetId="75">#REF!</definedName>
    <definedName name="DO" localSheetId="76">#REF!</definedName>
    <definedName name="DO" localSheetId="12">#REF!</definedName>
    <definedName name="DO" localSheetId="13">#REF!</definedName>
    <definedName name="DO" localSheetId="14">#REF!</definedName>
    <definedName name="DO" localSheetId="22">#REF!</definedName>
    <definedName name="DO" localSheetId="25">#REF!</definedName>
    <definedName name="DO" localSheetId="63">#REF!</definedName>
    <definedName name="DO" localSheetId="39">#REF!</definedName>
    <definedName name="DO" localSheetId="24">#REF!</definedName>
    <definedName name="DO" localSheetId="26">#REF!</definedName>
    <definedName name="DO" localSheetId="32">#REF!</definedName>
    <definedName name="DO" localSheetId="40">#REF!</definedName>
    <definedName name="DO" localSheetId="41">#REF!</definedName>
    <definedName name="DO" localSheetId="42">#REF!</definedName>
    <definedName name="DO" localSheetId="43">#REF!</definedName>
    <definedName name="DO" localSheetId="44">#REF!</definedName>
    <definedName name="DO" localSheetId="45">#REF!</definedName>
    <definedName name="DO" localSheetId="51">#REF!</definedName>
    <definedName name="DO" localSheetId="52">#REF!</definedName>
    <definedName name="DO" localSheetId="54">#REF!</definedName>
    <definedName name="DO" localSheetId="64">#REF!</definedName>
    <definedName name="DO" localSheetId="65">#REF!</definedName>
    <definedName name="DO" localSheetId="66">#REF!</definedName>
    <definedName name="DO" localSheetId="19">#REF!</definedName>
    <definedName name="DO" localSheetId="20">#REF!</definedName>
    <definedName name="DO" localSheetId="0">#REF!</definedName>
    <definedName name="DO">#REF!</definedName>
    <definedName name="DOMI">#N/A</definedName>
    <definedName name="DOMINIO2">#N/A</definedName>
    <definedName name="DPOB" localSheetId="12">#REF!</definedName>
    <definedName name="DPOB" localSheetId="13">#REF!</definedName>
    <definedName name="DPOB" localSheetId="39">#REF!</definedName>
    <definedName name="DPOB" localSheetId="26">[89]SUPUESTOS!A$7</definedName>
    <definedName name="DPOB" localSheetId="40">#REF!</definedName>
    <definedName name="DPOB" localSheetId="41">#REF!</definedName>
    <definedName name="DPOB" localSheetId="42">#REF!</definedName>
    <definedName name="DPOB" localSheetId="43">[89]SUPUESTOS!A$7</definedName>
    <definedName name="DPOB" localSheetId="44">[89]SUPUESTOS!A$7</definedName>
    <definedName name="DPOB" localSheetId="45">#REF!</definedName>
    <definedName name="DPOB" localSheetId="51">[89]SUPUESTOS!A$7</definedName>
    <definedName name="DPOB" localSheetId="54">#REF!</definedName>
    <definedName name="DPOB" localSheetId="66">[89]SUPUESTOS!A$7</definedName>
    <definedName name="DPOB" localSheetId="19">#REF!</definedName>
    <definedName name="DPOB" localSheetId="20">[89]SUPUESTOS!A$7</definedName>
    <definedName name="DPOB" localSheetId="0">[89]SUPUESTOS!A$7</definedName>
    <definedName name="DPOB">#REF!</definedName>
    <definedName name="Dproj">#N/A</definedName>
    <definedName name="DR" localSheetId="68">#REF!</definedName>
    <definedName name="DR" localSheetId="69">#REF!</definedName>
    <definedName name="DR" localSheetId="70">#REF!</definedName>
    <definedName name="DR" localSheetId="72">#REF!</definedName>
    <definedName name="DR" localSheetId="74">#REF!</definedName>
    <definedName name="DR" localSheetId="75">#REF!</definedName>
    <definedName name="DR" localSheetId="76">#REF!</definedName>
    <definedName name="DR" localSheetId="12">#REF!</definedName>
    <definedName name="DR" localSheetId="13">#REF!</definedName>
    <definedName name="dr" localSheetId="14">#REF!</definedName>
    <definedName name="DR" localSheetId="22">#REF!</definedName>
    <definedName name="DR" localSheetId="23">#REF!</definedName>
    <definedName name="DR" localSheetId="25">#REF!</definedName>
    <definedName name="DR" localSheetId="27">#REF!</definedName>
    <definedName name="DR" localSheetId="63">#REF!</definedName>
    <definedName name="DR" localSheetId="39">#REF!</definedName>
    <definedName name="DR" localSheetId="24">#REF!</definedName>
    <definedName name="DR" localSheetId="31">#REF!</definedName>
    <definedName name="DR" localSheetId="32">#REF!</definedName>
    <definedName name="DR" localSheetId="36">#REF!</definedName>
    <definedName name="DR" localSheetId="40">#REF!</definedName>
    <definedName name="DR" localSheetId="41">#REF!</definedName>
    <definedName name="DR" localSheetId="42">#REF!</definedName>
    <definedName name="DR" localSheetId="43">#REF!</definedName>
    <definedName name="DR" localSheetId="44">#REF!</definedName>
    <definedName name="DR" localSheetId="45">#REF!</definedName>
    <definedName name="DR" localSheetId="46">#REF!</definedName>
    <definedName name="DR" localSheetId="47">#REF!</definedName>
    <definedName name="DR" localSheetId="51">#REF!</definedName>
    <definedName name="DR" localSheetId="52">#REF!</definedName>
    <definedName name="DR" localSheetId="54">#REF!</definedName>
    <definedName name="DR" localSheetId="64">#REF!</definedName>
    <definedName name="DR" localSheetId="65">#REF!</definedName>
    <definedName name="DR" localSheetId="66">#REF!</definedName>
    <definedName name="DR" localSheetId="19">#REF!</definedName>
    <definedName name="DR" localSheetId="20">#REF!</definedName>
    <definedName name="DR" localSheetId="0">#REF!</definedName>
    <definedName name="DR">#REF!</definedName>
    <definedName name="DR1A" localSheetId="68">#REF!</definedName>
    <definedName name="DR1A" localSheetId="69">#REF!</definedName>
    <definedName name="DR1A" localSheetId="70">#REF!</definedName>
    <definedName name="DR1A" localSheetId="72">#REF!</definedName>
    <definedName name="DR1A" localSheetId="74">#REF!</definedName>
    <definedName name="DR1A" localSheetId="75">#REF!</definedName>
    <definedName name="DR1A" localSheetId="76">#REF!</definedName>
    <definedName name="DR1A" localSheetId="12">#REF!</definedName>
    <definedName name="DR1A" localSheetId="13">#REF!</definedName>
    <definedName name="DR1A" localSheetId="14">#REF!</definedName>
    <definedName name="DR1A" localSheetId="22">#REF!</definedName>
    <definedName name="DR1A" localSheetId="25">#REF!</definedName>
    <definedName name="DR1A" localSheetId="27">#REF!</definedName>
    <definedName name="DR1A" localSheetId="63">#REF!</definedName>
    <definedName name="DR1A" localSheetId="39">#REF!</definedName>
    <definedName name="DR1A" localSheetId="24">#REF!</definedName>
    <definedName name="DR1A" localSheetId="31">#REF!</definedName>
    <definedName name="DR1A" localSheetId="32">#REF!</definedName>
    <definedName name="DR1A" localSheetId="40">#REF!</definedName>
    <definedName name="DR1A" localSheetId="41">#REF!</definedName>
    <definedName name="DR1A" localSheetId="42">#REF!</definedName>
    <definedName name="DR1A" localSheetId="43">#REF!</definedName>
    <definedName name="DR1A" localSheetId="44">#REF!</definedName>
    <definedName name="DR1A" localSheetId="45">#REF!</definedName>
    <definedName name="DR1A" localSheetId="46">#REF!</definedName>
    <definedName name="DR1A" localSheetId="47">#REF!</definedName>
    <definedName name="DR1A" localSheetId="51">#REF!</definedName>
    <definedName name="DR1A" localSheetId="52">#REF!</definedName>
    <definedName name="DR1A" localSheetId="54">#REF!</definedName>
    <definedName name="DR1A" localSheetId="64">#REF!</definedName>
    <definedName name="DR1A" localSheetId="65">#REF!</definedName>
    <definedName name="DR1A" localSheetId="19">#REF!</definedName>
    <definedName name="DR1A" localSheetId="20">#REF!</definedName>
    <definedName name="DR1A" localSheetId="0">#REF!</definedName>
    <definedName name="DR1A">#REF!</definedName>
    <definedName name="drd" localSheetId="68" hidden="1">{FALSE,FALSE,-1.25,-15.5,484.5,276.75,FALSE,FALSE,TRUE,TRUE,0,12,#N/A,46,#N/A,2.93460490463215,15.35,1,FALSE,FALSE,3,TRUE,1,FALSE,100,"Swvu.PLA1.","ACwvu.PLA1.",#N/A,FALSE,FALSE,0,0,0,0,2,"","",TRUE,TRUE,FALSE,FALSE,1,60,#N/A,#N/A,FALSE,FALSE,FALSE,FALSE,FALSE,FALSE,FALSE,9,65532,65532,FALSE,FALSE,TRUE,TRUE,TRUE}</definedName>
    <definedName name="drd" localSheetId="69" hidden="1">{FALSE,FALSE,-1.25,-15.5,484.5,276.75,FALSE,FALSE,TRUE,TRUE,0,12,#N/A,46,#N/A,2.93460490463215,15.35,1,FALSE,FALSE,3,TRUE,1,FALSE,100,"Swvu.PLA1.","ACwvu.PLA1.",#N/A,FALSE,FALSE,0,0,0,0,2,"","",TRUE,TRUE,FALSE,FALSE,1,60,#N/A,#N/A,FALSE,FALSE,FALSE,FALSE,FALSE,FALSE,FALSE,9,65532,65532,FALSE,FALSE,TRUE,TRUE,TRUE}</definedName>
    <definedName name="drd" localSheetId="70" hidden="1">{FALSE,FALSE,-1.25,-15.5,484.5,276.75,FALSE,FALSE,TRUE,TRUE,0,12,#N/A,46,#N/A,2.93460490463215,15.35,1,FALSE,FALSE,3,TRUE,1,FALSE,100,"Swvu.PLA1.","ACwvu.PLA1.",#N/A,FALSE,FALSE,0,0,0,0,2,"","",TRUE,TRUE,FALSE,FALSE,1,60,#N/A,#N/A,FALSE,FALSE,FALSE,FALSE,FALSE,FALSE,FALSE,9,65532,65532,FALSE,FALSE,TRUE,TRUE,TRUE}</definedName>
    <definedName name="drd" localSheetId="72" hidden="1">{FALSE,FALSE,-1.25,-15.5,484.5,276.75,FALSE,FALSE,TRUE,TRUE,0,12,#N/A,46,#N/A,2.93460490463215,15.35,1,FALSE,FALSE,3,TRUE,1,FALSE,100,"Swvu.PLA1.","ACwvu.PLA1.",#N/A,FALSE,FALSE,0,0,0,0,2,"","",TRUE,TRUE,FALSE,FALSE,1,60,#N/A,#N/A,FALSE,FALSE,FALSE,FALSE,FALSE,FALSE,FALSE,9,65532,65532,FALSE,FALSE,TRUE,TRUE,TRUE}</definedName>
    <definedName name="drd" localSheetId="74" hidden="1">{FALSE,FALSE,-1.25,-15.5,484.5,276.75,FALSE,FALSE,TRUE,TRUE,0,12,#N/A,46,#N/A,2.93460490463215,15.35,1,FALSE,FALSE,3,TRUE,1,FALSE,100,"Swvu.PLA1.","ACwvu.PLA1.",#N/A,FALSE,FALSE,0,0,0,0,2,"","",TRUE,TRUE,FALSE,FALSE,1,60,#N/A,#N/A,FALSE,FALSE,FALSE,FALSE,FALSE,FALSE,FALSE,9,65532,65532,FALSE,FALSE,TRUE,TRUE,TRUE}</definedName>
    <definedName name="drd" localSheetId="75" hidden="1">{FALSE,FALSE,-1.25,-15.5,484.5,276.75,FALSE,FALSE,TRUE,TRUE,0,12,#N/A,46,#N/A,2.93460490463215,15.35,1,FALSE,FALSE,3,TRUE,1,FALSE,100,"Swvu.PLA1.","ACwvu.PLA1.",#N/A,FALSE,FALSE,0,0,0,0,2,"","",TRUE,TRUE,FALSE,FALSE,1,60,#N/A,#N/A,FALSE,FALSE,FALSE,FALSE,FALSE,FALSE,FALSE,9,65532,65532,FALSE,FALSE,TRUE,TRUE,TRUE}</definedName>
    <definedName name="drd" localSheetId="76" hidden="1">{FALSE,FALSE,-1.25,-15.5,484.5,276.75,FALSE,FALSE,TRUE,TRUE,0,12,#N/A,46,#N/A,2.93460490463215,15.35,1,FALSE,FALSE,3,TRUE,1,FALSE,100,"Swvu.PLA1.","ACwvu.PLA1.",#N/A,FALSE,FALSE,0,0,0,0,2,"","",TRUE,TRUE,FALSE,FALSE,1,60,#N/A,#N/A,FALSE,FALSE,FALSE,FALSE,FALSE,FALSE,FALSE,9,65532,65532,FALSE,FALSE,TRUE,TRUE,TRUE}</definedName>
    <definedName name="drd" localSheetId="12" hidden="1">{FALSE,FALSE,-1.25,-15.5,484.5,276.75,FALSE,FALSE,TRUE,TRUE,0,12,#N/A,46,#N/A,2.93460490463215,15.35,1,FALSE,FALSE,3,TRUE,1,FALSE,100,"Swvu.PLA1.","ACwvu.PLA1.",#N/A,FALSE,FALSE,0,0,0,0,2,"","",TRUE,TRUE,FALSE,FALSE,1,60,#N/A,#N/A,FALSE,FALSE,FALSE,FALSE,FALSE,FALSE,FALSE,9,65532,65532,FALSE,FALSE,TRUE,TRUE,TRUE}</definedName>
    <definedName name="drd" localSheetId="13" hidden="1">{FALSE,FALSE,-1.25,-15.5,484.5,276.75,FALSE,FALSE,TRUE,TRUE,0,12,#N/A,46,#N/A,2.93460490463215,15.35,1,FALSE,FALSE,3,TRUE,1,FALSE,100,"Swvu.PLA1.","ACwvu.PLA1.",#N/A,FALSE,FALSE,0,0,0,0,2,"","",TRUE,TRUE,FALSE,FALSE,1,60,#N/A,#N/A,FALSE,FALSE,FALSE,FALSE,FALSE,FALSE,FALSE,9,65532,65532,FALSE,FALSE,TRUE,TRUE,TRUE}</definedName>
    <definedName name="drd" localSheetId="14" hidden="1">{FALSE,FALSE,-1.25,-15.5,484.5,276.75,FALSE,FALSE,TRUE,TRUE,0,12,#N/A,46,#N/A,2.93460490463215,15.35,1,FALSE,FALSE,3,TRUE,1,FALSE,100,"Swvu.PLA1.","ACwvu.PLA1.",#N/A,FALSE,FALSE,0,0,0,0,2,"","",TRUE,TRUE,FALSE,FALSE,1,60,#N/A,#N/A,FALSE,FALSE,FALSE,FALSE,FALSE,FALSE,FALSE,9,65532,65532,FALSE,FALSE,TRUE,TRUE,TRUE}</definedName>
    <definedName name="drd" localSheetId="22" hidden="1">{FALSE,FALSE,-1.25,-15.5,484.5,276.75,FALSE,FALSE,TRUE,TRUE,0,12,#N/A,46,#N/A,2.93460490463215,15.35,1,FALSE,FALSE,3,TRUE,1,FALSE,100,"Swvu.PLA1.","ACwvu.PLA1.",#N/A,FALSE,FALSE,0,0,0,0,2,"","",TRUE,TRUE,FALSE,FALSE,1,60,#N/A,#N/A,FALSE,FALSE,FALSE,FALSE,FALSE,FALSE,FALSE,9,65532,65532,FALSE,FALSE,TRUE,TRUE,TRUE}</definedName>
    <definedName name="drd" localSheetId="23" hidden="1">{FALSE,FALSE,-1.25,-15.5,484.5,276.75,FALSE,FALSE,TRUE,TRUE,0,12,#N/A,46,#N/A,2.93460490463215,15.35,1,FALSE,FALSE,3,TRUE,1,FALSE,100,"Swvu.PLA1.","ACwvu.PLA1.",#N/A,FALSE,FALSE,0,0,0,0,2,"","",TRUE,TRUE,FALSE,FALSE,1,60,#N/A,#N/A,FALSE,FALSE,FALSE,FALSE,FALSE,FALSE,FALSE,9,65532,65532,FALSE,FALSE,TRUE,TRUE,TRUE}</definedName>
    <definedName name="drd" localSheetId="25" hidden="1">{FALSE,FALSE,-1.25,-15.5,484.5,276.75,FALSE,FALSE,TRUE,TRUE,0,12,#N/A,46,#N/A,2.93460490463215,15.35,1,FALSE,FALSE,3,TRUE,1,FALSE,100,"Swvu.PLA1.","ACwvu.PLA1.",#N/A,FALSE,FALSE,0,0,0,0,2,"","",TRUE,TRUE,FALSE,FALSE,1,60,#N/A,#N/A,FALSE,FALSE,FALSE,FALSE,FALSE,FALSE,FALSE,9,65532,65532,FALSE,FALSE,TRUE,TRUE,TRUE}</definedName>
    <definedName name="drd" localSheetId="27" hidden="1">{FALSE,FALSE,-1.25,-15.5,484.5,276.75,FALSE,FALSE,TRUE,TRUE,0,12,#N/A,46,#N/A,2.93460490463215,15.35,1,FALSE,FALSE,3,TRUE,1,FALSE,100,"Swvu.PLA1.","ACwvu.PLA1.",#N/A,FALSE,FALSE,0,0,0,0,2,"","",TRUE,TRUE,FALSE,FALSE,1,60,#N/A,#N/A,FALSE,FALSE,FALSE,FALSE,FALSE,FALSE,FALSE,9,65532,65532,FALSE,FALSE,TRUE,TRUE,TRUE}</definedName>
    <definedName name="drd" localSheetId="63" hidden="1">{FALSE,FALSE,-1.25,-15.5,484.5,276.75,FALSE,FALSE,TRUE,TRUE,0,12,#N/A,46,#N/A,2.93460490463215,15.35,1,FALSE,FALSE,3,TRUE,1,FALSE,100,"Swvu.PLA1.","ACwvu.PLA1.",#N/A,FALSE,FALSE,0,0,0,0,2,"","",TRUE,TRUE,FALSE,FALSE,1,60,#N/A,#N/A,FALSE,FALSE,FALSE,FALSE,FALSE,FALSE,FALSE,9,65532,65532,FALSE,FALSE,TRUE,TRUE,TRUE}</definedName>
    <definedName name="drd" localSheetId="30" hidden="1">{FALSE,FALSE,-1.25,-15.5,484.5,276.75,FALSE,FALSE,TRUE,TRUE,0,12,#N/A,46,#N/A,2.93460490463215,15.35,1,FALSE,FALSE,3,TRUE,1,FALSE,100,"Swvu.PLA1.","ACwvu.PLA1.",#N/A,FALSE,FALSE,0,0,0,0,2,"","",TRUE,TRUE,FALSE,FALSE,1,60,#N/A,#N/A,FALSE,FALSE,FALSE,FALSE,FALSE,FALSE,FALSE,9,65532,65532,FALSE,FALSE,TRUE,TRUE,TRUE}</definedName>
    <definedName name="drd" localSheetId="39" hidden="1">{FALSE,FALSE,-1.25,-15.5,484.5,276.75,FALSE,FALSE,TRUE,TRUE,0,12,#N/A,46,#N/A,2.93460490463215,15.35,1,FALSE,FALSE,3,TRUE,1,FALSE,100,"Swvu.PLA1.","ACwvu.PLA1.",#N/A,FALSE,FALSE,0,0,0,0,2,"","",TRUE,TRUE,FALSE,FALSE,1,60,#N/A,#N/A,FALSE,FALSE,FALSE,FALSE,FALSE,FALSE,FALSE,9,65532,65532,FALSE,FALSE,TRUE,TRUE,TRUE}</definedName>
    <definedName name="drd" localSheetId="2" hidden="1">{FALSE,FALSE,-1.25,-15.5,484.5,276.75,FALSE,FALSE,TRUE,TRUE,0,12,#N/A,46,#N/A,2.93460490463215,15.35,1,FALSE,FALSE,3,TRUE,1,FALSE,100,"Swvu.PLA1.","ACwvu.PLA1.",#N/A,FALSE,FALSE,0,0,0,0,2,"","",TRUE,TRUE,FALSE,FALSE,1,60,#N/A,#N/A,FALSE,FALSE,FALSE,FALSE,FALSE,FALSE,FALSE,9,65532,65532,FALSE,FALSE,TRUE,TRUE,TRUE}</definedName>
    <definedName name="drd" localSheetId="24" hidden="1">{FALSE,FALSE,-1.25,-15.5,484.5,276.75,FALSE,FALSE,TRUE,TRUE,0,12,#N/A,46,#N/A,2.93460490463215,15.35,1,FALSE,FALSE,3,TRUE,1,FALSE,100,"Swvu.PLA1.","ACwvu.PLA1.",#N/A,FALSE,FALSE,0,0,0,0,2,"","",TRUE,TRUE,FALSE,FALSE,1,60,#N/A,#N/A,FALSE,FALSE,FALSE,FALSE,FALSE,FALSE,FALSE,9,65532,65532,FALSE,FALSE,TRUE,TRUE,TRUE}</definedName>
    <definedName name="drd" localSheetId="26" hidden="1">{FALSE,FALSE,-1.25,-15.5,484.5,276.75,FALSE,FALSE,TRUE,TRUE,0,12,#N/A,46,#N/A,2.93460490463215,15.35,1,FALSE,FALSE,3,TRUE,1,FALSE,100,"Swvu.PLA1.","ACwvu.PLA1.",#N/A,FALSE,FALSE,0,0,0,0,2,"","",TRUE,TRUE,FALSE,FALSE,1,60,#N/A,#N/A,FALSE,FALSE,FALSE,FALSE,FALSE,FALSE,FALSE,9,65532,65532,FALSE,FALSE,TRUE,TRUE,TRUE}</definedName>
    <definedName name="drd" localSheetId="28" hidden="1">{FALSE,FALSE,-1.25,-15.5,484.5,276.75,FALSE,FALSE,TRUE,TRUE,0,12,#N/A,46,#N/A,2.93460490463215,15.35,1,FALSE,FALSE,3,TRUE,1,FALSE,100,"Swvu.PLA1.","ACwvu.PLA1.",#N/A,FALSE,FALSE,0,0,0,0,2,"","",TRUE,TRUE,FALSE,FALSE,1,60,#N/A,#N/A,FALSE,FALSE,FALSE,FALSE,FALSE,FALSE,FALSE,9,65532,65532,FALSE,FALSE,TRUE,TRUE,TRUE}</definedName>
    <definedName name="drd" localSheetId="31" hidden="1">{FALSE,FALSE,-1.25,-15.5,484.5,276.75,FALSE,FALSE,TRUE,TRUE,0,12,#N/A,46,#N/A,2.93460490463215,15.35,1,FALSE,FALSE,3,TRUE,1,FALSE,100,"Swvu.PLA1.","ACwvu.PLA1.",#N/A,FALSE,FALSE,0,0,0,0,2,"","",TRUE,TRUE,FALSE,FALSE,1,60,#N/A,#N/A,FALSE,FALSE,FALSE,FALSE,FALSE,FALSE,FALSE,9,65532,65532,FALSE,FALSE,TRUE,TRUE,TRUE}</definedName>
    <definedName name="drd" localSheetId="32" hidden="1">{FALSE,FALSE,-1.25,-15.5,484.5,276.75,FALSE,FALSE,TRUE,TRUE,0,12,#N/A,46,#N/A,2.93460490463215,15.35,1,FALSE,FALSE,3,TRUE,1,FALSE,100,"Swvu.PLA1.","ACwvu.PLA1.",#N/A,FALSE,FALSE,0,0,0,0,2,"","",TRUE,TRUE,FALSE,FALSE,1,60,#N/A,#N/A,FALSE,FALSE,FALSE,FALSE,FALSE,FALSE,FALSE,9,65532,65532,FALSE,FALSE,TRUE,TRUE,TRUE}</definedName>
    <definedName name="drd" localSheetId="33" hidden="1">{FALSE,FALSE,-1.25,-15.5,484.5,276.75,FALSE,FALSE,TRUE,TRUE,0,12,#N/A,46,#N/A,2.93460490463215,15.35,1,FALSE,FALSE,3,TRUE,1,FALSE,100,"Swvu.PLA1.","ACwvu.PLA1.",#N/A,FALSE,FALSE,0,0,0,0,2,"","",TRUE,TRUE,FALSE,FALSE,1,60,#N/A,#N/A,FALSE,FALSE,FALSE,FALSE,FALSE,FALSE,FALSE,9,65532,65532,FALSE,FALSE,TRUE,TRUE,TRUE}</definedName>
    <definedName name="drd" localSheetId="34" hidden="1">{FALSE,FALSE,-1.25,-15.5,484.5,276.75,FALSE,FALSE,TRUE,TRUE,0,12,#N/A,46,#N/A,2.93460490463215,15.35,1,FALSE,FALSE,3,TRUE,1,FALSE,100,"Swvu.PLA1.","ACwvu.PLA1.",#N/A,FALSE,FALSE,0,0,0,0,2,"","",TRUE,TRUE,FALSE,FALSE,1,60,#N/A,#N/A,FALSE,FALSE,FALSE,FALSE,FALSE,FALSE,FALSE,9,65532,65532,FALSE,FALSE,TRUE,TRUE,TRUE}</definedName>
    <definedName name="drd" localSheetId="35" hidden="1">{FALSE,FALSE,-1.25,-15.5,484.5,276.75,FALSE,FALSE,TRUE,TRUE,0,12,#N/A,46,#N/A,2.93460490463215,15.35,1,FALSE,FALSE,3,TRUE,1,FALSE,100,"Swvu.PLA1.","ACwvu.PLA1.",#N/A,FALSE,FALSE,0,0,0,0,2,"","",TRUE,TRUE,FALSE,FALSE,1,60,#N/A,#N/A,FALSE,FALSE,FALSE,FALSE,FALSE,FALSE,FALSE,9,65532,65532,FALSE,FALSE,TRUE,TRUE,TRUE}</definedName>
    <definedName name="drd" localSheetId="36" hidden="1">{FALSE,FALSE,-1.25,-15.5,484.5,276.75,FALSE,FALSE,TRUE,TRUE,0,12,#N/A,46,#N/A,2.93460490463215,15.35,1,FALSE,FALSE,3,TRUE,1,FALSE,100,"Swvu.PLA1.","ACwvu.PLA1.",#N/A,FALSE,FALSE,0,0,0,0,2,"","",TRUE,TRUE,FALSE,FALSE,1,60,#N/A,#N/A,FALSE,FALSE,FALSE,FALSE,FALSE,FALSE,FALSE,9,65532,65532,FALSE,FALSE,TRUE,TRUE,TRUE}</definedName>
    <definedName name="drd" localSheetId="40" hidden="1">{FALSE,FALSE,-1.25,-15.5,484.5,276.75,FALSE,FALSE,TRUE,TRUE,0,12,#N/A,46,#N/A,2.93460490463215,15.35,1,FALSE,FALSE,3,TRUE,1,FALSE,100,"Swvu.PLA1.","ACwvu.PLA1.",#N/A,FALSE,FALSE,0,0,0,0,2,"","",TRUE,TRUE,FALSE,FALSE,1,60,#N/A,#N/A,FALSE,FALSE,FALSE,FALSE,FALSE,FALSE,FALSE,9,65532,65532,FALSE,FALSE,TRUE,TRUE,TRUE}</definedName>
    <definedName name="drd" localSheetId="41" hidden="1">{FALSE,FALSE,-1.25,-15.5,484.5,276.75,FALSE,FALSE,TRUE,TRUE,0,12,#N/A,46,#N/A,2.93460490463215,15.35,1,FALSE,FALSE,3,TRUE,1,FALSE,100,"Swvu.PLA1.","ACwvu.PLA1.",#N/A,FALSE,FALSE,0,0,0,0,2,"","",TRUE,TRUE,FALSE,FALSE,1,60,#N/A,#N/A,FALSE,FALSE,FALSE,FALSE,FALSE,FALSE,FALSE,9,65532,65532,FALSE,FALSE,TRUE,TRUE,TRUE}</definedName>
    <definedName name="drd" localSheetId="42" hidden="1">{FALSE,FALSE,-1.25,-15.5,484.5,276.75,FALSE,FALSE,TRUE,TRUE,0,12,#N/A,46,#N/A,2.93460490463215,15.35,1,FALSE,FALSE,3,TRUE,1,FALSE,100,"Swvu.PLA1.","ACwvu.PLA1.",#N/A,FALSE,FALSE,0,0,0,0,2,"","",TRUE,TRUE,FALSE,FALSE,1,60,#N/A,#N/A,FALSE,FALSE,FALSE,FALSE,FALSE,FALSE,FALSE,9,65532,65532,FALSE,FALSE,TRUE,TRUE,TRUE}</definedName>
    <definedName name="drd" localSheetId="43" hidden="1">{FALSE,FALSE,-1.25,-15.5,484.5,276.75,FALSE,FALSE,TRUE,TRUE,0,12,#N/A,46,#N/A,2.93460490463215,15.35,1,FALSE,FALSE,3,TRUE,1,FALSE,100,"Swvu.PLA1.","ACwvu.PLA1.",#N/A,FALSE,FALSE,0,0,0,0,2,"","",TRUE,TRUE,FALSE,FALSE,1,60,#N/A,#N/A,FALSE,FALSE,FALSE,FALSE,FALSE,FALSE,FALSE,9,65532,65532,FALSE,FALSE,TRUE,TRUE,TRUE}</definedName>
    <definedName name="drd" localSheetId="44" hidden="1">{FALSE,FALSE,-1.25,-15.5,484.5,276.75,FALSE,FALSE,TRUE,TRUE,0,12,#N/A,46,#N/A,2.93460490463215,15.35,1,FALSE,FALSE,3,TRUE,1,FALSE,100,"Swvu.PLA1.","ACwvu.PLA1.",#N/A,FALSE,FALSE,0,0,0,0,2,"","",TRUE,TRUE,FALSE,FALSE,1,60,#N/A,#N/A,FALSE,FALSE,FALSE,FALSE,FALSE,FALSE,FALSE,9,65532,65532,FALSE,FALSE,TRUE,TRUE,TRUE}</definedName>
    <definedName name="drd" localSheetId="45" hidden="1">{FALSE,FALSE,-1.25,-15.5,484.5,276.75,FALSE,FALSE,TRUE,TRUE,0,12,#N/A,46,#N/A,2.93460490463215,15.35,1,FALSE,FALSE,3,TRUE,1,FALSE,100,"Swvu.PLA1.","ACwvu.PLA1.",#N/A,FALSE,FALSE,0,0,0,0,2,"","",TRUE,TRUE,FALSE,FALSE,1,60,#N/A,#N/A,FALSE,FALSE,FALSE,FALSE,FALSE,FALSE,FALSE,9,65532,65532,FALSE,FALSE,TRUE,TRUE,TRUE}</definedName>
    <definedName name="drd" localSheetId="46" hidden="1">{FALSE,FALSE,-1.25,-15.5,484.5,276.75,FALSE,FALSE,TRUE,TRUE,0,12,#N/A,46,#N/A,2.93460490463215,15.35,1,FALSE,FALSE,3,TRUE,1,FALSE,100,"Swvu.PLA1.","ACwvu.PLA1.",#N/A,FALSE,FALSE,0,0,0,0,2,"","",TRUE,TRUE,FALSE,FALSE,1,60,#N/A,#N/A,FALSE,FALSE,FALSE,FALSE,FALSE,FALSE,FALSE,9,65532,65532,FALSE,FALSE,TRUE,TRUE,TRUE}</definedName>
    <definedName name="drd" localSheetId="47" hidden="1">{FALSE,FALSE,-1.25,-15.5,484.5,276.75,FALSE,FALSE,TRUE,TRUE,0,12,#N/A,46,#N/A,2.93460490463215,15.35,1,FALSE,FALSE,3,TRUE,1,FALSE,100,"Swvu.PLA1.","ACwvu.PLA1.",#N/A,FALSE,FALSE,0,0,0,0,2,"","",TRUE,TRUE,FALSE,FALSE,1,60,#N/A,#N/A,FALSE,FALSE,FALSE,FALSE,FALSE,FALSE,FALSE,9,65532,65532,FALSE,FALSE,TRUE,TRUE,TRUE}</definedName>
    <definedName name="drd" localSheetId="48" hidden="1">{FALSE,FALSE,-1.25,-15.5,484.5,276.75,FALSE,FALSE,TRUE,TRUE,0,12,#N/A,46,#N/A,2.93460490463215,15.35,1,FALSE,FALSE,3,TRUE,1,FALSE,100,"Swvu.PLA1.","ACwvu.PLA1.",#N/A,FALSE,FALSE,0,0,0,0,2,"","",TRUE,TRUE,FALSE,FALSE,1,60,#N/A,#N/A,FALSE,FALSE,FALSE,FALSE,FALSE,FALSE,FALSE,9,65532,65532,FALSE,FALSE,TRUE,TRUE,TRUE}</definedName>
    <definedName name="drd" localSheetId="49" hidden="1">{FALSE,FALSE,-1.25,-15.5,484.5,276.75,FALSE,FALSE,TRUE,TRUE,0,12,#N/A,46,#N/A,2.93460490463215,15.35,1,FALSE,FALSE,3,TRUE,1,FALSE,100,"Swvu.PLA1.","ACwvu.PLA1.",#N/A,FALSE,FALSE,0,0,0,0,2,"","",TRUE,TRUE,FALSE,FALSE,1,60,#N/A,#N/A,FALSE,FALSE,FALSE,FALSE,FALSE,FALSE,FALSE,9,65532,65532,FALSE,FALSE,TRUE,TRUE,TRUE}</definedName>
    <definedName name="drd" localSheetId="50" hidden="1">{FALSE,FALSE,-1.25,-15.5,484.5,276.75,FALSE,FALSE,TRUE,TRUE,0,12,#N/A,46,#N/A,2.93460490463215,15.35,1,FALSE,FALSE,3,TRUE,1,FALSE,100,"Swvu.PLA1.","ACwvu.PLA1.",#N/A,FALSE,FALSE,0,0,0,0,2,"","",TRUE,TRUE,FALSE,FALSE,1,60,#N/A,#N/A,FALSE,FALSE,FALSE,FALSE,FALSE,FALSE,FALSE,9,65532,65532,FALSE,FALSE,TRUE,TRUE,TRUE}</definedName>
    <definedName name="drd" localSheetId="51" hidden="1">{FALSE,FALSE,-1.25,-15.5,484.5,276.75,FALSE,FALSE,TRUE,TRUE,0,12,#N/A,46,#N/A,2.93460490463215,15.35,1,FALSE,FALSE,3,TRUE,1,FALSE,100,"Swvu.PLA1.","ACwvu.PLA1.",#N/A,FALSE,FALSE,0,0,0,0,2,"","",TRUE,TRUE,FALSE,FALSE,1,60,#N/A,#N/A,FALSE,FALSE,FALSE,FALSE,FALSE,FALSE,FALSE,9,65532,65532,FALSE,FALSE,TRUE,TRUE,TRUE}</definedName>
    <definedName name="drd" localSheetId="52" hidden="1">{FALSE,FALSE,-1.25,-15.5,484.5,276.75,FALSE,FALSE,TRUE,TRUE,0,12,#N/A,46,#N/A,2.93460490463215,15.35,1,FALSE,FALSE,3,TRUE,1,FALSE,100,"Swvu.PLA1.","ACwvu.PLA1.",#N/A,FALSE,FALSE,0,0,0,0,2,"","",TRUE,TRUE,FALSE,FALSE,1,60,#N/A,#N/A,FALSE,FALSE,FALSE,FALSE,FALSE,FALSE,FALSE,9,65532,65532,FALSE,FALSE,TRUE,TRUE,TRUE}</definedName>
    <definedName name="drd" localSheetId="54" hidden="1">{FALSE,FALSE,-1.25,-15.5,484.5,276.75,FALSE,FALSE,TRUE,TRUE,0,12,#N/A,46,#N/A,2.93460490463215,15.35,1,FALSE,FALSE,3,TRUE,1,FALSE,100,"Swvu.PLA1.","ACwvu.PLA1.",#N/A,FALSE,FALSE,0,0,0,0,2,"","",TRUE,TRUE,FALSE,FALSE,1,60,#N/A,#N/A,FALSE,FALSE,FALSE,FALSE,FALSE,FALSE,FALSE,9,65532,65532,FALSE,FALSE,TRUE,TRUE,TRUE}</definedName>
    <definedName name="drd" localSheetId="64" hidden="1">{FALSE,FALSE,-1.25,-15.5,484.5,276.75,FALSE,FALSE,TRUE,TRUE,0,12,#N/A,46,#N/A,2.93460490463215,15.35,1,FALSE,FALSE,3,TRUE,1,FALSE,100,"Swvu.PLA1.","ACwvu.PLA1.",#N/A,FALSE,FALSE,0,0,0,0,2,"","",TRUE,TRUE,FALSE,FALSE,1,60,#N/A,#N/A,FALSE,FALSE,FALSE,FALSE,FALSE,FALSE,FALSE,9,65532,65532,FALSE,FALSE,TRUE,TRUE,TRUE}</definedName>
    <definedName name="drd" localSheetId="65" hidden="1">{FALSE,FALSE,-1.25,-15.5,484.5,276.75,FALSE,FALSE,TRUE,TRUE,0,12,#N/A,46,#N/A,2.93460490463215,15.35,1,FALSE,FALSE,3,TRUE,1,FALSE,100,"Swvu.PLA1.","ACwvu.PLA1.",#N/A,FALSE,FALSE,0,0,0,0,2,"","",TRUE,TRUE,FALSE,FALSE,1,60,#N/A,#N/A,FALSE,FALSE,FALSE,FALSE,FALSE,FALSE,FALSE,9,65532,65532,FALSE,FALSE,TRUE,TRUE,TRUE}</definedName>
    <definedName name="drd" localSheetId="66" hidden="1">{FALSE,FALSE,-1.25,-15.5,484.5,276.75,FALSE,FALSE,TRUE,TRUE,0,12,#N/A,46,#N/A,2.93460490463215,15.35,1,FALSE,FALSE,3,TRUE,1,FALSE,100,"Swvu.PLA1.","ACwvu.PLA1.",#N/A,FALSE,FALSE,0,0,0,0,2,"","",TRUE,TRUE,FALSE,FALSE,1,60,#N/A,#N/A,FALSE,FALSE,FALSE,FALSE,FALSE,FALSE,FALSE,9,65532,65532,FALSE,FALSE,TRUE,TRUE,TRUE}</definedName>
    <definedName name="drd" localSheetId="67" hidden="1">{FALSE,FALSE,-1.25,-15.5,484.5,276.75,FALSE,FALSE,TRUE,TRUE,0,12,#N/A,46,#N/A,2.93460490463215,15.35,1,FALSE,FALSE,3,TRUE,1,FALSE,100,"Swvu.PLA1.","ACwvu.PLA1.",#N/A,FALSE,FALSE,0,0,0,0,2,"","",TRUE,TRUE,FALSE,FALSE,1,60,#N/A,#N/A,FALSE,FALSE,FALSE,FALSE,FALSE,FALSE,FALSE,9,65532,65532,FALSE,FALSE,TRUE,TRUE,TRUE}</definedName>
    <definedName name="drd" localSheetId="19" hidden="1">{FALSE,FALSE,-1.25,-15.5,484.5,276.75,FALSE,FALSE,TRUE,TRUE,0,12,#N/A,46,#N/A,2.93460490463215,15.35,1,FALSE,FALSE,3,TRUE,1,FALSE,100,"Swvu.PLA1.","ACwvu.PLA1.",#N/A,FALSE,FALSE,0,0,0,0,2,"","",TRUE,TRUE,FALSE,FALSE,1,60,#N/A,#N/A,FALSE,FALSE,FALSE,FALSE,FALSE,FALSE,FALSE,9,65532,65532,FALSE,FALSE,TRUE,TRUE,TRUE}</definedName>
    <definedName name="drd" localSheetId="20"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 localSheetId="12">#REF!</definedName>
    <definedName name="DRFP" localSheetId="13">#REF!</definedName>
    <definedName name="DRFP" localSheetId="39">#REF!</definedName>
    <definedName name="DRFP" localSheetId="26">'[89]SMONET-FINANC'!$A$99:$IV$99</definedName>
    <definedName name="DRFP" localSheetId="40">#REF!</definedName>
    <definedName name="DRFP" localSheetId="41">#REF!</definedName>
    <definedName name="DRFP" localSheetId="42">#REF!</definedName>
    <definedName name="DRFP" localSheetId="43">'[89]SMONET-FINANC'!$A$99:$IV$99</definedName>
    <definedName name="DRFP" localSheetId="44">'[89]SMONET-FINANC'!$A$99:$IV$99</definedName>
    <definedName name="DRFP" localSheetId="45">#REF!</definedName>
    <definedName name="DRFP" localSheetId="51">'[89]SMONET-FINANC'!$A$99:$IV$99</definedName>
    <definedName name="DRFP" localSheetId="54">#REF!</definedName>
    <definedName name="DRFP" localSheetId="66">'[89]SMONET-FINANC'!$A$99:$IV$99</definedName>
    <definedName name="DRFP" localSheetId="19">#REF!</definedName>
    <definedName name="DRFP" localSheetId="20">'[89]SMONET-FINANC'!$A$99:$IV$99</definedName>
    <definedName name="DRFP" localSheetId="0">'[89]SMONET-FINANC'!$A$99:$IV$99</definedName>
    <definedName name="DRFP">#REF!</definedName>
    <definedName name="ds" localSheetId="68" hidden="1">'[95]Fax a enviar'!#REF!</definedName>
    <definedName name="ds" localSheetId="69" hidden="1">'[95]Fax a enviar'!#REF!</definedName>
    <definedName name="ds" localSheetId="70" hidden="1">'[95]Fax a enviar'!#REF!</definedName>
    <definedName name="ds" localSheetId="72" hidden="1">'[95]Fax a enviar'!#REF!</definedName>
    <definedName name="ds" localSheetId="74" hidden="1">'[95]Fax a enviar'!#REF!</definedName>
    <definedName name="ds" localSheetId="75" hidden="1">'[95]Fax a enviar'!#REF!</definedName>
    <definedName name="ds" localSheetId="76" hidden="1">'[95]Fax a enviar'!#REF!</definedName>
    <definedName name="ds" localSheetId="12" hidden="1">#REF!</definedName>
    <definedName name="ds" localSheetId="13" hidden="1">#REF!</definedName>
    <definedName name="DS" localSheetId="14">#REF!</definedName>
    <definedName name="ds" localSheetId="25" hidden="1">#REF!</definedName>
    <definedName name="ds" localSheetId="63" hidden="1">'[95]Fax a enviar'!#REF!</definedName>
    <definedName name="ds" localSheetId="39" hidden="1">#REF!</definedName>
    <definedName name="ds" localSheetId="24" hidden="1">#REF!</definedName>
    <definedName name="ds" localSheetId="26" hidden="1">'[95]Fax a enviar'!#REF!</definedName>
    <definedName name="ds" localSheetId="31" hidden="1">'[95]Fax a enviar'!#REF!</definedName>
    <definedName name="ds" localSheetId="40" hidden="1">#REF!</definedName>
    <definedName name="ds" localSheetId="41" hidden="1">'[95]Fax a enviar'!#REF!</definedName>
    <definedName name="ds" localSheetId="42" hidden="1">'[95]Fax a enviar'!#REF!</definedName>
    <definedName name="ds" localSheetId="43" hidden="1">'[95]Fax a enviar'!#REF!</definedName>
    <definedName name="ds" localSheetId="44" hidden="1">'[95]Fax a enviar'!#REF!</definedName>
    <definedName name="ds" localSheetId="45" hidden="1">#REF!</definedName>
    <definedName name="ds" localSheetId="51" hidden="1">#REF!</definedName>
    <definedName name="ds" localSheetId="52" hidden="1">'[95]Fax a enviar'!#REF!</definedName>
    <definedName name="ds" localSheetId="54" hidden="1">#REF!</definedName>
    <definedName name="ds" localSheetId="64" hidden="1">'[95]Fax a enviar'!#REF!</definedName>
    <definedName name="ds" localSheetId="65" hidden="1">'[95]Fax a enviar'!#REF!</definedName>
    <definedName name="ds" localSheetId="66" hidden="1">'[95]Fax a enviar'!#REF!</definedName>
    <definedName name="ds" localSheetId="19" hidden="1">#REF!</definedName>
    <definedName name="ds" localSheetId="20" hidden="1">'[95]Fax a enviar'!#REF!</definedName>
    <definedName name="ds" localSheetId="0" hidden="1">'[95]Fax a enviar'!#REF!</definedName>
    <definedName name="ds" hidden="1">#REF!</definedName>
    <definedName name="DSA_Assumptions" localSheetId="68">#REF!</definedName>
    <definedName name="DSA_Assumptions" localSheetId="69">#REF!</definedName>
    <definedName name="DSA_Assumptions" localSheetId="70">#REF!</definedName>
    <definedName name="DSA_Assumptions" localSheetId="72">#REF!</definedName>
    <definedName name="DSA_Assumptions" localSheetId="74">#REF!</definedName>
    <definedName name="DSA_Assumptions" localSheetId="75">#REF!</definedName>
    <definedName name="DSA_Assumptions" localSheetId="76">#REF!</definedName>
    <definedName name="DSA_Assumptions" localSheetId="12">#REF!</definedName>
    <definedName name="DSA_Assumptions" localSheetId="13">#REF!</definedName>
    <definedName name="DSA_Assumptions" localSheetId="14">#REF!</definedName>
    <definedName name="DSA_Assumptions" localSheetId="22">#REF!</definedName>
    <definedName name="DSA_Assumptions" localSheetId="23">#REF!</definedName>
    <definedName name="DSA_Assumptions" localSheetId="25">#REF!</definedName>
    <definedName name="DSA_Assumptions" localSheetId="63">#REF!</definedName>
    <definedName name="DSA_Assumptions" localSheetId="39">#REF!</definedName>
    <definedName name="DSA_Assumptions" localSheetId="24">#REF!</definedName>
    <definedName name="DSA_Assumptions" localSheetId="31">#REF!</definedName>
    <definedName name="DSA_Assumptions" localSheetId="32">#REF!</definedName>
    <definedName name="DSA_Assumptions" localSheetId="36">#REF!</definedName>
    <definedName name="DSA_Assumptions" localSheetId="40">#REF!</definedName>
    <definedName name="DSA_Assumptions" localSheetId="41">#REF!</definedName>
    <definedName name="DSA_Assumptions" localSheetId="42">#REF!</definedName>
    <definedName name="DSA_Assumptions" localSheetId="43">#REF!</definedName>
    <definedName name="DSA_Assumptions" localSheetId="44">#REF!</definedName>
    <definedName name="DSA_Assumptions" localSheetId="45">#REF!</definedName>
    <definedName name="DSA_Assumptions" localSheetId="51">#REF!</definedName>
    <definedName name="DSA_Assumptions" localSheetId="52">#REF!</definedName>
    <definedName name="DSA_Assumptions" localSheetId="54">#REF!</definedName>
    <definedName name="DSA_Assumptions" localSheetId="64">#REF!</definedName>
    <definedName name="DSA_Assumptions" localSheetId="65">#REF!</definedName>
    <definedName name="DSA_Assumptions" localSheetId="66">#REF!</definedName>
    <definedName name="DSA_Assumptions" localSheetId="19">#REF!</definedName>
    <definedName name="DSA_Assumptions" localSheetId="20">#REF!</definedName>
    <definedName name="DSA_Assumptions" localSheetId="0">#REF!</definedName>
    <definedName name="DSA_Assumptions">#REF!</definedName>
    <definedName name="dsaout" localSheetId="68">#REF!</definedName>
    <definedName name="dsaout" localSheetId="69">#REF!</definedName>
    <definedName name="dsaout" localSheetId="70">#REF!</definedName>
    <definedName name="dsaout" localSheetId="72">#REF!</definedName>
    <definedName name="dsaout" localSheetId="74">#REF!</definedName>
    <definedName name="dsaout" localSheetId="75">#REF!</definedName>
    <definedName name="dsaout" localSheetId="76">#REF!</definedName>
    <definedName name="dsaout" localSheetId="12">#REF!</definedName>
    <definedName name="dsaout" localSheetId="13">#REF!</definedName>
    <definedName name="dsaout" localSheetId="14">#REF!</definedName>
    <definedName name="dsaout" localSheetId="63">#REF!</definedName>
    <definedName name="dsaout" localSheetId="39">#REF!</definedName>
    <definedName name="dsaout" localSheetId="40">#REF!</definedName>
    <definedName name="dsaout" localSheetId="41">#REF!</definedName>
    <definedName name="dsaout" localSheetId="42">#REF!</definedName>
    <definedName name="dsaout" localSheetId="43">#REF!</definedName>
    <definedName name="dsaout" localSheetId="44">#REF!</definedName>
    <definedName name="dsaout" localSheetId="45">#REF!</definedName>
    <definedName name="dsaout" localSheetId="51">#REF!</definedName>
    <definedName name="dsaout" localSheetId="54">#REF!</definedName>
    <definedName name="dsaout" localSheetId="64">#REF!</definedName>
    <definedName name="dsaout" localSheetId="65">#REF!</definedName>
    <definedName name="dsaout" localSheetId="19">#REF!</definedName>
    <definedName name="dsaout" localSheetId="20">#REF!</definedName>
    <definedName name="dsaout" localSheetId="0">#REF!</definedName>
    <definedName name="dsaout">#REF!</definedName>
    <definedName name="DSD">#N/A</definedName>
    <definedName name="DSD_S">#N/A</definedName>
    <definedName name="DSDB">#N/A</definedName>
    <definedName name="DSDG">#N/A</definedName>
    <definedName name="dsds" localSheetId="68" hidden="1">'[95]Fax a enviar'!#REF!</definedName>
    <definedName name="dsds" localSheetId="69" hidden="1">'[95]Fax a enviar'!#REF!</definedName>
    <definedName name="dsds" localSheetId="70" hidden="1">'[95]Fax a enviar'!#REF!</definedName>
    <definedName name="dsds" localSheetId="72" hidden="1">'[95]Fax a enviar'!#REF!</definedName>
    <definedName name="dsds" localSheetId="74" hidden="1">'[95]Fax a enviar'!#REF!</definedName>
    <definedName name="dsds" localSheetId="75" hidden="1">'[95]Fax a enviar'!#REF!</definedName>
    <definedName name="dsds" localSheetId="76" hidden="1">'[95]Fax a enviar'!#REF!</definedName>
    <definedName name="dsds" localSheetId="12" hidden="1">#REF!</definedName>
    <definedName name="dsds" localSheetId="13" hidden="1">#REF!</definedName>
    <definedName name="dsds" localSheetId="14" hidden="1">#REF!</definedName>
    <definedName name="dsds" localSheetId="22" hidden="1">'[95]Fax a enviar'!#REF!</definedName>
    <definedName name="dsds" localSheetId="23" hidden="1">'[95]Fax a enviar'!#REF!</definedName>
    <definedName name="dsds" localSheetId="25" hidden="1">#REF!</definedName>
    <definedName name="dsds" localSheetId="63" hidden="1">'[95]Fax a enviar'!#REF!</definedName>
    <definedName name="dsds" localSheetId="39" hidden="1">#REF!</definedName>
    <definedName name="dsds" localSheetId="24" hidden="1">#REF!</definedName>
    <definedName name="dsds" localSheetId="26" hidden="1">'[95]Fax a enviar'!#REF!</definedName>
    <definedName name="dsds" localSheetId="31" hidden="1">'[95]Fax a enviar'!#REF!</definedName>
    <definedName name="dsds" localSheetId="36" hidden="1">#REF!</definedName>
    <definedName name="dsds" localSheetId="40" hidden="1">#REF!</definedName>
    <definedName name="dsds" localSheetId="41" hidden="1">'[95]Fax a enviar'!#REF!</definedName>
    <definedName name="dsds" localSheetId="42" hidden="1">'[95]Fax a enviar'!#REF!</definedName>
    <definedName name="dsds" localSheetId="43" hidden="1">'[95]Fax a enviar'!#REF!</definedName>
    <definedName name="dsds" localSheetId="44" hidden="1">'[95]Fax a enviar'!#REF!</definedName>
    <definedName name="dsds" localSheetId="45" hidden="1">#REF!</definedName>
    <definedName name="dsds" localSheetId="51" hidden="1">#REF!</definedName>
    <definedName name="dsds" localSheetId="52" hidden="1">'[95]Fax a enviar'!#REF!</definedName>
    <definedName name="dsds" localSheetId="54" hidden="1">#REF!</definedName>
    <definedName name="dsds" localSheetId="64" hidden="1">'[95]Fax a enviar'!#REF!</definedName>
    <definedName name="dsds" localSheetId="65" hidden="1">'[95]Fax a enviar'!#REF!</definedName>
    <definedName name="dsds" localSheetId="66" hidden="1">'[95]Fax a enviar'!#REF!</definedName>
    <definedName name="dsds" localSheetId="19" hidden="1">#REF!</definedName>
    <definedName name="dsds" localSheetId="20" hidden="1">'[95]Fax a enviar'!#REF!</definedName>
    <definedName name="dsds" localSheetId="0" hidden="1">'[95]Fax a enviar'!#REF!</definedName>
    <definedName name="dsds" hidden="1">#REF!</definedName>
    <definedName name="DSI" localSheetId="68">#REF!</definedName>
    <definedName name="DSI" localSheetId="69">#REF!</definedName>
    <definedName name="DSI" localSheetId="70">#REF!</definedName>
    <definedName name="DSI" localSheetId="72">#REF!</definedName>
    <definedName name="DSI" localSheetId="74">#REF!</definedName>
    <definedName name="DSI" localSheetId="75">#REF!</definedName>
    <definedName name="DSI" localSheetId="76">#REF!</definedName>
    <definedName name="DSI" localSheetId="12">#REF!</definedName>
    <definedName name="DSI" localSheetId="13">#REF!</definedName>
    <definedName name="DSI" localSheetId="14">#REF!</definedName>
    <definedName name="DSI" localSheetId="22">#REF!</definedName>
    <definedName name="DSI" localSheetId="23">#REF!</definedName>
    <definedName name="DSI" localSheetId="25">#REF!</definedName>
    <definedName name="DSI" localSheetId="63">#REF!</definedName>
    <definedName name="DSI" localSheetId="39">#REF!</definedName>
    <definedName name="DSI" localSheetId="24">#REF!</definedName>
    <definedName name="DSI" localSheetId="26">#REF!</definedName>
    <definedName name="DSI" localSheetId="31">#REF!</definedName>
    <definedName name="DSI" localSheetId="32">#REF!</definedName>
    <definedName name="DSI" localSheetId="36">#REF!</definedName>
    <definedName name="DSI" localSheetId="40">#REF!</definedName>
    <definedName name="DSI" localSheetId="41">#REF!</definedName>
    <definedName name="DSI" localSheetId="42">#REF!</definedName>
    <definedName name="DSI" localSheetId="43">#REF!</definedName>
    <definedName name="DSI" localSheetId="44">#REF!</definedName>
    <definedName name="DSI" localSheetId="45">#REF!</definedName>
    <definedName name="DSI" localSheetId="51">#REF!</definedName>
    <definedName name="DSI" localSheetId="52">#REF!</definedName>
    <definedName name="DSI" localSheetId="54">#REF!</definedName>
    <definedName name="DSI" localSheetId="64">#REF!</definedName>
    <definedName name="DSI" localSheetId="65">#REF!</definedName>
    <definedName name="DSI" localSheetId="66">#REF!</definedName>
    <definedName name="DSI" localSheetId="19">#REF!</definedName>
    <definedName name="DSI" localSheetId="20">#REF!</definedName>
    <definedName name="DSI" localSheetId="0">#REF!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8">#REF!</definedName>
    <definedName name="DSP" localSheetId="69">#REF!</definedName>
    <definedName name="DSP" localSheetId="70">#REF!</definedName>
    <definedName name="DSP" localSheetId="72">#REF!</definedName>
    <definedName name="DSP" localSheetId="74">#REF!</definedName>
    <definedName name="DSP" localSheetId="75">#REF!</definedName>
    <definedName name="DSP" localSheetId="76">#REF!</definedName>
    <definedName name="DSP" localSheetId="12">#REF!</definedName>
    <definedName name="DSP" localSheetId="13">#REF!</definedName>
    <definedName name="DSP" localSheetId="14">#REF!</definedName>
    <definedName name="DSP" localSheetId="22">#REF!</definedName>
    <definedName name="DSP" localSheetId="23">#REF!</definedName>
    <definedName name="DSP" localSheetId="25">#REF!</definedName>
    <definedName name="DSP" localSheetId="63">#REF!</definedName>
    <definedName name="DSP" localSheetId="39">#REF!</definedName>
    <definedName name="DSP" localSheetId="24">#REF!</definedName>
    <definedName name="DSP" localSheetId="26">#REF!</definedName>
    <definedName name="DSP" localSheetId="31">#REF!</definedName>
    <definedName name="DSP" localSheetId="32">#REF!</definedName>
    <definedName name="DSP" localSheetId="36">#REF!</definedName>
    <definedName name="DSP" localSheetId="40">#REF!</definedName>
    <definedName name="DSP" localSheetId="41">#REF!</definedName>
    <definedName name="DSP" localSheetId="42">#REF!</definedName>
    <definedName name="DSP" localSheetId="43">#REF!</definedName>
    <definedName name="DSP" localSheetId="44">#REF!</definedName>
    <definedName name="DSP" localSheetId="45">#REF!</definedName>
    <definedName name="DSP" localSheetId="51">#REF!</definedName>
    <definedName name="DSP" localSheetId="52">#REF!</definedName>
    <definedName name="DSP" localSheetId="54">#REF!</definedName>
    <definedName name="DSP" localSheetId="64">#REF!</definedName>
    <definedName name="DSP" localSheetId="65">#REF!</definedName>
    <definedName name="DSP" localSheetId="66">#REF!</definedName>
    <definedName name="DSP" localSheetId="19">#REF!</definedName>
    <definedName name="DSP" localSheetId="20">#REF!</definedName>
    <definedName name="DSP" localSheetId="0">#REF!</definedName>
    <definedName name="DSP">#REF!</definedName>
    <definedName name="DSPBproj">#N/A</definedName>
    <definedName name="DSPG" localSheetId="68">#REF!</definedName>
    <definedName name="DSPG" localSheetId="69">#REF!</definedName>
    <definedName name="DSPG" localSheetId="70">#REF!</definedName>
    <definedName name="DSPG" localSheetId="72">#REF!</definedName>
    <definedName name="DSPG" localSheetId="74">#REF!</definedName>
    <definedName name="DSPG" localSheetId="75">#REF!</definedName>
    <definedName name="DSPG" localSheetId="76">#REF!</definedName>
    <definedName name="DSPG" localSheetId="12">#REF!</definedName>
    <definedName name="DSPG" localSheetId="13">#REF!</definedName>
    <definedName name="DSPG" localSheetId="14">#REF!</definedName>
    <definedName name="DSPG" localSheetId="22">#REF!</definedName>
    <definedName name="DSPG" localSheetId="23">#REF!</definedName>
    <definedName name="DSPG" localSheetId="25">#REF!</definedName>
    <definedName name="DSPG" localSheetId="63">#REF!</definedName>
    <definedName name="DSPG" localSheetId="39">#REF!</definedName>
    <definedName name="DSPG" localSheetId="24">#REF!</definedName>
    <definedName name="DSPG" localSheetId="26">#REF!</definedName>
    <definedName name="DSPG" localSheetId="31">#REF!</definedName>
    <definedName name="DSPG" localSheetId="32">#REF!</definedName>
    <definedName name="DSPG" localSheetId="36">#REF!</definedName>
    <definedName name="DSPG" localSheetId="40">#REF!</definedName>
    <definedName name="DSPG" localSheetId="41">#REF!</definedName>
    <definedName name="DSPG" localSheetId="42">#REF!</definedName>
    <definedName name="DSPG" localSheetId="43">#REF!</definedName>
    <definedName name="DSPG" localSheetId="44">#REF!</definedName>
    <definedName name="DSPG" localSheetId="45">#REF!</definedName>
    <definedName name="DSPG" localSheetId="51">#REF!</definedName>
    <definedName name="DSPG" localSheetId="52">#REF!</definedName>
    <definedName name="DSPG" localSheetId="54">#REF!</definedName>
    <definedName name="DSPG" localSheetId="64">#REF!</definedName>
    <definedName name="DSPG" localSheetId="65">#REF!</definedName>
    <definedName name="DSPG" localSheetId="66">#REF!</definedName>
    <definedName name="DSPG" localSheetId="19">#REF!</definedName>
    <definedName name="DSPG" localSheetId="20">#REF!</definedName>
    <definedName name="DSPG" localSheetId="0">#REF!</definedName>
    <definedName name="DSPG">#REF!</definedName>
    <definedName name="DSPGproj">#N/A</definedName>
    <definedName name="DSPproj">#N/A</definedName>
    <definedName name="DSPSD">#N/A</definedName>
    <definedName name="DSPSDB">#N/A</definedName>
    <definedName name="DSPSDG">#N/A</definedName>
    <definedName name="DTS" localSheetId="68">#REF!</definedName>
    <definedName name="DTS" localSheetId="69">#REF!</definedName>
    <definedName name="DTS" localSheetId="70">#REF!</definedName>
    <definedName name="DTS" localSheetId="72">#REF!</definedName>
    <definedName name="DTS" localSheetId="74">#REF!</definedName>
    <definedName name="DTS" localSheetId="75">#REF!</definedName>
    <definedName name="DTS" localSheetId="76">#REF!</definedName>
    <definedName name="DTS" localSheetId="12">#REF!</definedName>
    <definedName name="DTS" localSheetId="13">#REF!</definedName>
    <definedName name="DTS" localSheetId="14">#REF!</definedName>
    <definedName name="DTS" localSheetId="63">#REF!</definedName>
    <definedName name="DTS" localSheetId="39">#REF!</definedName>
    <definedName name="DTS" localSheetId="26">#REF!</definedName>
    <definedName name="DTS" localSheetId="40">#REF!</definedName>
    <definedName name="DTS" localSheetId="41">#REF!</definedName>
    <definedName name="DTS" localSheetId="42">#REF!</definedName>
    <definedName name="DTS" localSheetId="43">#REF!</definedName>
    <definedName name="DTS" localSheetId="44">#REF!</definedName>
    <definedName name="DTS" localSheetId="45">#REF!</definedName>
    <definedName name="DTS" localSheetId="51">#REF!</definedName>
    <definedName name="DTS" localSheetId="54">#REF!</definedName>
    <definedName name="DTS" localSheetId="64">#REF!</definedName>
    <definedName name="DTS" localSheetId="65">#REF!</definedName>
    <definedName name="DTS" localSheetId="66">#REF!</definedName>
    <definedName name="DTS" localSheetId="19">#REF!</definedName>
    <definedName name="DTS" localSheetId="20">#REF!</definedName>
    <definedName name="DTS" localSheetId="0">#REF!</definedName>
    <definedName name="DTS">#REF!</definedName>
    <definedName name="dummy" localSheetId="68">#REF!</definedName>
    <definedName name="dummy" localSheetId="69">#REF!</definedName>
    <definedName name="dummy" localSheetId="70">#REF!</definedName>
    <definedName name="dummy" localSheetId="72">#REF!</definedName>
    <definedName name="dummy" localSheetId="74">#REF!</definedName>
    <definedName name="dummy" localSheetId="75">#REF!</definedName>
    <definedName name="dummy" localSheetId="76">#REF!</definedName>
    <definedName name="dummy" localSheetId="12">#REF!</definedName>
    <definedName name="dummy" localSheetId="13">#REF!</definedName>
    <definedName name="dummy" localSheetId="14">#REF!</definedName>
    <definedName name="dummy" localSheetId="63">#REF!</definedName>
    <definedName name="dummy" localSheetId="39">#REF!</definedName>
    <definedName name="dummy" localSheetId="26">#REF!</definedName>
    <definedName name="dummy" localSheetId="40">#REF!</definedName>
    <definedName name="dummy" localSheetId="41">#REF!</definedName>
    <definedName name="dummy" localSheetId="42">#REF!</definedName>
    <definedName name="dummy" localSheetId="43">#REF!</definedName>
    <definedName name="dummy" localSheetId="44">#REF!</definedName>
    <definedName name="dummy" localSheetId="45">#REF!</definedName>
    <definedName name="dummy" localSheetId="51">#REF!</definedName>
    <definedName name="dummy" localSheetId="54">#REF!</definedName>
    <definedName name="dummy" localSheetId="64">#REF!</definedName>
    <definedName name="dummy" localSheetId="65">#REF!</definedName>
    <definedName name="dummy" localSheetId="19">#REF!</definedName>
    <definedName name="dummy" localSheetId="20">#REF!</definedName>
    <definedName name="dummy" localSheetId="0">#REF!</definedName>
    <definedName name="dummy">#REF!</definedName>
    <definedName name="DXBYS" localSheetId="12">#REF!</definedName>
    <definedName name="DXBYS" localSheetId="13">#REF!</definedName>
    <definedName name="DXBYS" localSheetId="39">#REF!</definedName>
    <definedName name="DXBYS" localSheetId="26">[89]RESULTADOS!$A$82:$IV$82</definedName>
    <definedName name="DXBYS" localSheetId="40">#REF!</definedName>
    <definedName name="DXBYS" localSheetId="41">#REF!</definedName>
    <definedName name="DXBYS" localSheetId="42">#REF!</definedName>
    <definedName name="DXBYS" localSheetId="43">[89]RESULTADOS!$A$82:$IV$82</definedName>
    <definedName name="DXBYS" localSheetId="44">[89]RESULTADOS!$A$82:$IV$82</definedName>
    <definedName name="DXBYS" localSheetId="45">#REF!</definedName>
    <definedName name="DXBYS" localSheetId="51">[89]RESULTADOS!$A$82:$IV$82</definedName>
    <definedName name="DXBYS" localSheetId="54">#REF!</definedName>
    <definedName name="DXBYS" localSheetId="66">[89]RESULTADOS!$A$82:$IV$82</definedName>
    <definedName name="DXBYS" localSheetId="19">#REF!</definedName>
    <definedName name="DXBYS" localSheetId="20">[89]RESULTADOS!$A$82:$IV$82</definedName>
    <definedName name="DXBYS" localSheetId="0">[89]RESULTADOS!$A$82:$IV$82</definedName>
    <definedName name="DXBYS">#REF!</definedName>
    <definedName name="DY" localSheetId="68">#REF!</definedName>
    <definedName name="DY" localSheetId="69">#REF!</definedName>
    <definedName name="DY" localSheetId="70">#REF!</definedName>
    <definedName name="DY" localSheetId="72">#REF!</definedName>
    <definedName name="DY" localSheetId="74">#REF!</definedName>
    <definedName name="DY" localSheetId="75">#REF!</definedName>
    <definedName name="DY" localSheetId="76">#REF!</definedName>
    <definedName name="DY" localSheetId="12">#REF!</definedName>
    <definedName name="DY" localSheetId="13">#REF!</definedName>
    <definedName name="DY" localSheetId="14">#REF!</definedName>
    <definedName name="DY" localSheetId="22">#REF!</definedName>
    <definedName name="DY" localSheetId="23">#REF!</definedName>
    <definedName name="DY" localSheetId="25">#REF!</definedName>
    <definedName name="DY" localSheetId="27">#REF!</definedName>
    <definedName name="DY" localSheetId="63">#REF!</definedName>
    <definedName name="DY" localSheetId="39">#REF!</definedName>
    <definedName name="DY" localSheetId="24">#REF!</definedName>
    <definedName name="DY" localSheetId="31">#REF!</definedName>
    <definedName name="DY" localSheetId="32">#REF!</definedName>
    <definedName name="DY" localSheetId="36">#REF!</definedName>
    <definedName name="DY" localSheetId="40">#REF!</definedName>
    <definedName name="DY" localSheetId="41">#REF!</definedName>
    <definedName name="DY" localSheetId="42">#REF!</definedName>
    <definedName name="DY" localSheetId="43">#REF!</definedName>
    <definedName name="DY" localSheetId="44">#REF!</definedName>
    <definedName name="DY" localSheetId="45">#REF!</definedName>
    <definedName name="DY" localSheetId="46">#REF!</definedName>
    <definedName name="DY" localSheetId="47">#REF!</definedName>
    <definedName name="DY" localSheetId="51">#REF!</definedName>
    <definedName name="DY" localSheetId="52">#REF!</definedName>
    <definedName name="DY" localSheetId="54">#REF!</definedName>
    <definedName name="DY" localSheetId="64">#REF!</definedName>
    <definedName name="DY" localSheetId="65">#REF!</definedName>
    <definedName name="DY" localSheetId="66">#REF!</definedName>
    <definedName name="DY" localSheetId="19">#REF!</definedName>
    <definedName name="DY" localSheetId="20">#REF!</definedName>
    <definedName name="DY" localSheetId="0">#REF!</definedName>
    <definedName name="DY">#REF!</definedName>
    <definedName name="DY1A" localSheetId="68">#REF!</definedName>
    <definedName name="DY1A" localSheetId="69">#REF!</definedName>
    <definedName name="DY1A" localSheetId="70">#REF!</definedName>
    <definedName name="DY1A" localSheetId="72">#REF!</definedName>
    <definedName name="DY1A" localSheetId="74">#REF!</definedName>
    <definedName name="DY1A" localSheetId="75">#REF!</definedName>
    <definedName name="DY1A" localSheetId="76">#REF!</definedName>
    <definedName name="DY1A" localSheetId="12">#REF!</definedName>
    <definedName name="DY1A" localSheetId="13">#REF!</definedName>
    <definedName name="DY1A" localSheetId="14">#REF!</definedName>
    <definedName name="DY1A" localSheetId="22">#REF!</definedName>
    <definedName name="DY1A" localSheetId="25">#REF!</definedName>
    <definedName name="DY1A" localSheetId="27">#REF!</definedName>
    <definedName name="DY1A" localSheetId="63">#REF!</definedName>
    <definedName name="DY1A" localSheetId="39">#REF!</definedName>
    <definedName name="DY1A" localSheetId="24">#REF!</definedName>
    <definedName name="DY1A" localSheetId="31">#REF!</definedName>
    <definedName name="DY1A" localSheetId="32">#REF!</definedName>
    <definedName name="DY1A" localSheetId="40">#REF!</definedName>
    <definedName name="DY1A" localSheetId="41">#REF!</definedName>
    <definedName name="DY1A" localSheetId="42">#REF!</definedName>
    <definedName name="DY1A" localSheetId="43">#REF!</definedName>
    <definedName name="DY1A" localSheetId="44">#REF!</definedName>
    <definedName name="DY1A" localSheetId="45">#REF!</definedName>
    <definedName name="DY1A" localSheetId="46">#REF!</definedName>
    <definedName name="DY1A" localSheetId="47">#REF!</definedName>
    <definedName name="DY1A" localSheetId="51">#REF!</definedName>
    <definedName name="DY1A" localSheetId="52">#REF!</definedName>
    <definedName name="DY1A" localSheetId="54">#REF!</definedName>
    <definedName name="DY1A" localSheetId="64">#REF!</definedName>
    <definedName name="DY1A" localSheetId="65">#REF!</definedName>
    <definedName name="DY1A" localSheetId="19">#REF!</definedName>
    <definedName name="DY1A" localSheetId="20">#REF!</definedName>
    <definedName name="DY1A" localSheetId="0">#REF!</definedName>
    <definedName name="DY1A">#REF!</definedName>
    <definedName name="E" localSheetId="68">#REF!</definedName>
    <definedName name="E" localSheetId="69">#REF!</definedName>
    <definedName name="E" localSheetId="70">#REF!</definedName>
    <definedName name="E" localSheetId="72">#REF!</definedName>
    <definedName name="E" localSheetId="74">#REF!</definedName>
    <definedName name="E" localSheetId="75">#REF!</definedName>
    <definedName name="E" localSheetId="76">#REF!</definedName>
    <definedName name="E" localSheetId="12">#REF!</definedName>
    <definedName name="E" localSheetId="13">#REF!</definedName>
    <definedName name="E" localSheetId="14">#REF!</definedName>
    <definedName name="E" localSheetId="22">#REF!</definedName>
    <definedName name="E" localSheetId="25">#REF!</definedName>
    <definedName name="E" localSheetId="27">#REF!</definedName>
    <definedName name="E" localSheetId="63">#REF!</definedName>
    <definedName name="E" localSheetId="39">#REF!</definedName>
    <definedName name="E" localSheetId="24">#REF!</definedName>
    <definedName name="E" localSheetId="26">#REF!</definedName>
    <definedName name="E" localSheetId="31">#REF!</definedName>
    <definedName name="E" localSheetId="32">#REF!</definedName>
    <definedName name="E" localSheetId="40">#REF!</definedName>
    <definedName name="E" localSheetId="41">#REF!</definedName>
    <definedName name="E" localSheetId="42">#REF!</definedName>
    <definedName name="E" localSheetId="43">#REF!</definedName>
    <definedName name="E" localSheetId="44">#REF!</definedName>
    <definedName name="E" localSheetId="45">#REF!</definedName>
    <definedName name="E" localSheetId="46">#REF!</definedName>
    <definedName name="E" localSheetId="47">#REF!</definedName>
    <definedName name="E" localSheetId="51">#REF!</definedName>
    <definedName name="E" localSheetId="52">#REF!</definedName>
    <definedName name="E" localSheetId="54">#REF!</definedName>
    <definedName name="E" localSheetId="64">#REF!</definedName>
    <definedName name="E" localSheetId="65">#REF!</definedName>
    <definedName name="E" localSheetId="19">#REF!</definedName>
    <definedName name="E" localSheetId="20">#REF!</definedName>
    <definedName name="E" localSheetId="0">#REF!</definedName>
    <definedName name="E">#REF!</definedName>
    <definedName name="EBRD" localSheetId="68">#REF!</definedName>
    <definedName name="EBRD" localSheetId="69">#REF!</definedName>
    <definedName name="EBRD" localSheetId="70">#REF!</definedName>
    <definedName name="EBRD" localSheetId="72">#REF!</definedName>
    <definedName name="EBRD" localSheetId="74">#REF!</definedName>
    <definedName name="EBRD" localSheetId="75">#REF!</definedName>
    <definedName name="EBRD" localSheetId="76">#REF!</definedName>
    <definedName name="EBRD" localSheetId="12">#REF!</definedName>
    <definedName name="EBRD" localSheetId="13">#REF!</definedName>
    <definedName name="EBRD" localSheetId="14">#REF!</definedName>
    <definedName name="EBRD" localSheetId="22">#REF!</definedName>
    <definedName name="EBRD" localSheetId="63">#REF!</definedName>
    <definedName name="EBRD" localSheetId="39">#REF!</definedName>
    <definedName name="EBRD" localSheetId="32">#REF!</definedName>
    <definedName name="EBRD" localSheetId="40">#REF!</definedName>
    <definedName name="EBRD" localSheetId="41">#REF!</definedName>
    <definedName name="EBRD" localSheetId="42">#REF!</definedName>
    <definedName name="EBRD" localSheetId="43">#REF!</definedName>
    <definedName name="EBRD" localSheetId="44">#REF!</definedName>
    <definedName name="EBRD" localSheetId="45">#REF!</definedName>
    <definedName name="EBRD" localSheetId="51">#REF!</definedName>
    <definedName name="EBRD" localSheetId="52">#REF!</definedName>
    <definedName name="EBRD" localSheetId="54">#REF!</definedName>
    <definedName name="EBRD" localSheetId="64">#REF!</definedName>
    <definedName name="EBRD" localSheetId="65">#REF!</definedName>
    <definedName name="EBRD" localSheetId="19">#REF!</definedName>
    <definedName name="EBRD" localSheetId="20">#REF!</definedName>
    <definedName name="EBRD" localSheetId="0">#REF!</definedName>
    <definedName name="EBRD">#REF!</definedName>
    <definedName name="Ecowas" localSheetId="68">[74]terms!#REF!</definedName>
    <definedName name="Ecowas" localSheetId="69">[74]terms!#REF!</definedName>
    <definedName name="Ecowas" localSheetId="70">[74]terms!#REF!</definedName>
    <definedName name="Ecowas" localSheetId="72">[74]terms!#REF!</definedName>
    <definedName name="Ecowas" localSheetId="74">[74]terms!#REF!</definedName>
    <definedName name="Ecowas" localSheetId="75">[74]terms!#REF!</definedName>
    <definedName name="Ecowas" localSheetId="76">[74]terms!#REF!</definedName>
    <definedName name="Ecowas" localSheetId="12">#REF!</definedName>
    <definedName name="Ecowas" localSheetId="13">#REF!</definedName>
    <definedName name="Ecowas" localSheetId="14">#REF!</definedName>
    <definedName name="Ecowas" localSheetId="39">#REF!</definedName>
    <definedName name="Ecowas" localSheetId="26">[74]terms!#REF!</definedName>
    <definedName name="Ecowas" localSheetId="40">#REF!</definedName>
    <definedName name="Ecowas" localSheetId="41">#REF!</definedName>
    <definedName name="Ecowas" localSheetId="42">#REF!</definedName>
    <definedName name="Ecowas" localSheetId="43">[74]terms!#REF!</definedName>
    <definedName name="Ecowas" localSheetId="44">[74]terms!#REF!</definedName>
    <definedName name="Ecowas" localSheetId="45">#REF!</definedName>
    <definedName name="Ecowas" localSheetId="51">[74]terms!#REF!</definedName>
    <definedName name="Ecowas" localSheetId="54">#REF!</definedName>
    <definedName name="Ecowas" localSheetId="65">[74]terms!#REF!</definedName>
    <definedName name="Ecowas" localSheetId="66">[74]terms!#REF!</definedName>
    <definedName name="Ecowas" localSheetId="19">#REF!</definedName>
    <definedName name="Ecowas" localSheetId="20">[74]terms!#REF!</definedName>
    <definedName name="Ecowas" localSheetId="0">[74]terms!#REF!</definedName>
    <definedName name="Ecowas">#REF!</definedName>
    <definedName name="ECU" localSheetId="68">#REF!</definedName>
    <definedName name="ECU" localSheetId="69">#REF!</definedName>
    <definedName name="ECU" localSheetId="70">#REF!</definedName>
    <definedName name="ECU" localSheetId="72">#REF!</definedName>
    <definedName name="ECU" localSheetId="74">#REF!</definedName>
    <definedName name="ECU" localSheetId="75">#REF!</definedName>
    <definedName name="ECU" localSheetId="76">#REF!</definedName>
    <definedName name="ECU" localSheetId="12">#REF!</definedName>
    <definedName name="ECU" localSheetId="13">#REF!</definedName>
    <definedName name="ECU" localSheetId="14">#REF!</definedName>
    <definedName name="ECU" localSheetId="22">#REF!</definedName>
    <definedName name="ECU" localSheetId="27">#REF!</definedName>
    <definedName name="ECU" localSheetId="63">#REF!</definedName>
    <definedName name="ECU" localSheetId="39">#REF!</definedName>
    <definedName name="ECU" localSheetId="24">#REF!</definedName>
    <definedName name="ECU" localSheetId="32">#REF!</definedName>
    <definedName name="ECU" localSheetId="40">#REF!</definedName>
    <definedName name="ECU" localSheetId="41">#REF!</definedName>
    <definedName name="ECU" localSheetId="42">#REF!</definedName>
    <definedName name="ECU" localSheetId="43">#REF!</definedName>
    <definedName name="ECU" localSheetId="44">#REF!</definedName>
    <definedName name="ECU" localSheetId="45">#REF!</definedName>
    <definedName name="ECU" localSheetId="46">#REF!</definedName>
    <definedName name="ECU" localSheetId="47">#REF!</definedName>
    <definedName name="ECU" localSheetId="51">#REF!</definedName>
    <definedName name="ECU" localSheetId="52">#REF!</definedName>
    <definedName name="ECU" localSheetId="54">#REF!</definedName>
    <definedName name="ECU" localSheetId="64">#REF!</definedName>
    <definedName name="ECU" localSheetId="65">#REF!</definedName>
    <definedName name="ECU" localSheetId="66">#REF!</definedName>
    <definedName name="ECU" localSheetId="19">#REF!</definedName>
    <definedName name="ECU" localSheetId="20">#REF!</definedName>
    <definedName name="ECU" localSheetId="0">#REF!</definedName>
    <definedName name="ECU">#REF!</definedName>
    <definedName name="EDNA" localSheetId="14">#REF!</definedName>
    <definedName name="EDNA">#N/A</definedName>
    <definedName name="EDNA_B" localSheetId="68">[96]Q6!#REF!</definedName>
    <definedName name="EDNA_B" localSheetId="69">[96]Q6!#REF!</definedName>
    <definedName name="EDNA_B" localSheetId="70">[96]Q6!#REF!</definedName>
    <definedName name="EDNA_B" localSheetId="72">[96]Q6!#REF!</definedName>
    <definedName name="EDNA_B" localSheetId="74">[96]Q6!#REF!</definedName>
    <definedName name="EDNA_B" localSheetId="75">[96]Q6!#REF!</definedName>
    <definedName name="EDNA_B" localSheetId="76">[96]Q6!#REF!</definedName>
    <definedName name="EDNA_B" localSheetId="12">#REF!</definedName>
    <definedName name="EDNA_B" localSheetId="13">#REF!</definedName>
    <definedName name="EDNA_B" localSheetId="14">#REF!</definedName>
    <definedName name="EDNA_B" localSheetId="63">[96]Q6!#REF!</definedName>
    <definedName name="EDNA_B" localSheetId="39">#REF!</definedName>
    <definedName name="EDNA_B" localSheetId="26">[96]Q6!#REF!</definedName>
    <definedName name="EDNA_B" localSheetId="40">#REF!</definedName>
    <definedName name="EDNA_B" localSheetId="41">#REF!</definedName>
    <definedName name="EDNA_B" localSheetId="42">[96]Q6!#REF!</definedName>
    <definedName name="EDNA_B" localSheetId="43">[96]Q6!#REF!</definedName>
    <definedName name="EDNA_B" localSheetId="44">[96]Q6!#REF!</definedName>
    <definedName name="EDNA_B" localSheetId="45">#REF!</definedName>
    <definedName name="EDNA_B" localSheetId="51">[96]Q6!#REF!</definedName>
    <definedName name="EDNA_B" localSheetId="54">#REF!</definedName>
    <definedName name="EDNA_B" localSheetId="64">[96]Q6!#REF!</definedName>
    <definedName name="EDNA_B" localSheetId="65">[96]Q6!#REF!</definedName>
    <definedName name="EDNA_B" localSheetId="66">[96]Q6!#REF!</definedName>
    <definedName name="EDNA_B" localSheetId="19">#REF!</definedName>
    <definedName name="EDNA_B" localSheetId="20">[96]Q6!#REF!</definedName>
    <definedName name="EDNA_B" localSheetId="0">[96]Q6!#REF!</definedName>
    <definedName name="EDNA_B">#REF!</definedName>
    <definedName name="EDNA_D" localSheetId="12">#REF!</definedName>
    <definedName name="EDNA_D" localSheetId="13">#REF!</definedName>
    <definedName name="EDNA_D" localSheetId="14">#REF!</definedName>
    <definedName name="EDNA_D" localSheetId="63">[96]Q7!#REF!</definedName>
    <definedName name="EDNA_D" localSheetId="39">#REF!</definedName>
    <definedName name="EDNA_D" localSheetId="26">[96]Q7!#REF!</definedName>
    <definedName name="EDNA_D" localSheetId="40">#REF!</definedName>
    <definedName name="EDNA_D" localSheetId="41">#REF!</definedName>
    <definedName name="EDNA_D" localSheetId="42">[96]Q7!#REF!</definedName>
    <definedName name="EDNA_D" localSheetId="43">[96]Q7!#REF!</definedName>
    <definedName name="EDNA_D" localSheetId="44">[96]Q7!#REF!</definedName>
    <definedName name="EDNA_D" localSheetId="45">#REF!</definedName>
    <definedName name="EDNA_D" localSheetId="51">[96]Q7!#REF!</definedName>
    <definedName name="EDNA_D" localSheetId="54">#REF!</definedName>
    <definedName name="EDNA_D" localSheetId="64">[96]Q7!#REF!</definedName>
    <definedName name="EDNA_D" localSheetId="66">[96]Q7!#REF!</definedName>
    <definedName name="EDNA_D" localSheetId="19">#REF!</definedName>
    <definedName name="EDNA_D" localSheetId="20">[96]Q7!#REF!</definedName>
    <definedName name="EDNA_D" localSheetId="0">[96]Q7!#REF!</definedName>
    <definedName name="EDNA_D">#REF!</definedName>
    <definedName name="EDNA_T" localSheetId="12">#REF!</definedName>
    <definedName name="EDNA_T" localSheetId="13">#REF!</definedName>
    <definedName name="EDNA_T" localSheetId="14">#REF!</definedName>
    <definedName name="EDNA_T" localSheetId="39">#REF!</definedName>
    <definedName name="EDNA_T" localSheetId="26">[96]Q5!#REF!</definedName>
    <definedName name="EDNA_T" localSheetId="40">#REF!</definedName>
    <definedName name="EDNA_T" localSheetId="41">#REF!</definedName>
    <definedName name="EDNA_T" localSheetId="42">#REF!</definedName>
    <definedName name="EDNA_T" localSheetId="43">[96]Q5!#REF!</definedName>
    <definedName name="EDNA_T" localSheetId="44">[96]Q5!#REF!</definedName>
    <definedName name="EDNA_T" localSheetId="45">#REF!</definedName>
    <definedName name="EDNA_T" localSheetId="51">[96]Q5!#REF!</definedName>
    <definedName name="EDNA_T" localSheetId="54">#REF!</definedName>
    <definedName name="EDNA_T" localSheetId="66">[96]Q5!#REF!</definedName>
    <definedName name="EDNA_T" localSheetId="19">#REF!</definedName>
    <definedName name="EDNA_T" localSheetId="20">[96]Q5!#REF!</definedName>
    <definedName name="EDNA_T" localSheetId="0">[96]Q5!#REF!</definedName>
    <definedName name="EDNA_T">#REF!</definedName>
    <definedName name="EDNE" localSheetId="12">#REF!</definedName>
    <definedName name="EDNE" localSheetId="13">#REF!</definedName>
    <definedName name="EDNE" localSheetId="14">#REF!</definedName>
    <definedName name="EDNE" localSheetId="39">#REF!</definedName>
    <definedName name="EDNE" localSheetId="26">[96]Q7!#REF!</definedName>
    <definedName name="EDNE" localSheetId="40">#REF!</definedName>
    <definedName name="EDNE" localSheetId="41">#REF!</definedName>
    <definedName name="EDNE" localSheetId="42">#REF!</definedName>
    <definedName name="EDNE" localSheetId="43">[96]Q7!#REF!</definedName>
    <definedName name="EDNE" localSheetId="44">[96]Q7!#REF!</definedName>
    <definedName name="EDNE" localSheetId="45">#REF!</definedName>
    <definedName name="EDNE" localSheetId="51">[96]Q7!#REF!</definedName>
    <definedName name="EDNE" localSheetId="54">#REF!</definedName>
    <definedName name="EDNE" localSheetId="66">[96]Q7!#REF!</definedName>
    <definedName name="EDNE" localSheetId="19">#REF!</definedName>
    <definedName name="EDNE" localSheetId="20">[96]Q7!#REF!</definedName>
    <definedName name="EDNE" localSheetId="0">[96]Q7!#REF!</definedName>
    <definedName name="EDNE">#REF!</definedName>
    <definedName name="edr" localSheetId="68" hidden="1">{"Riqfin97",#N/A,FALSE,"Tran";"Riqfinpro",#N/A,FALSE,"Tran"}</definedName>
    <definedName name="edr" localSheetId="69" hidden="1">{"Riqfin97",#N/A,FALSE,"Tran";"Riqfinpro",#N/A,FALSE,"Tran"}</definedName>
    <definedName name="edr" localSheetId="70" hidden="1">{"Riqfin97",#N/A,FALSE,"Tran";"Riqfinpro",#N/A,FALSE,"Tran"}</definedName>
    <definedName name="edr" localSheetId="72" hidden="1">{"Riqfin97",#N/A,FALSE,"Tran";"Riqfinpro",#N/A,FALSE,"Tran"}</definedName>
    <definedName name="edr" localSheetId="74" hidden="1">{"Riqfin97",#N/A,FALSE,"Tran";"Riqfinpro",#N/A,FALSE,"Tran"}</definedName>
    <definedName name="edr" localSheetId="75" hidden="1">{"Riqfin97",#N/A,FALSE,"Tran";"Riqfinpro",#N/A,FALSE,"Tran"}</definedName>
    <definedName name="edr" localSheetId="76" hidden="1">{"Riqfin97",#N/A,FALSE,"Tran";"Riqfinpro",#N/A,FALSE,"Tran"}</definedName>
    <definedName name="edr" localSheetId="12" hidden="1">{"Riqfin97",#N/A,FALSE,"Tran";"Riqfinpro",#N/A,FALSE,"Tran"}</definedName>
    <definedName name="edr" localSheetId="13" hidden="1">{"Riqfin97",#N/A,FALSE,"Tran";"Riqfinpro",#N/A,FALSE,"Tran"}</definedName>
    <definedName name="edr" localSheetId="14" hidden="1">{"Riqfin97",#N/A,FALSE,"Tran";"Riqfinpro",#N/A,FALSE,"Tran"}</definedName>
    <definedName name="edr" localSheetId="22" hidden="1">{"Riqfin97",#N/A,FALSE,"Tran";"Riqfinpro",#N/A,FALSE,"Tran"}</definedName>
    <definedName name="edr" localSheetId="23" hidden="1">{"Riqfin97",#N/A,FALSE,"Tran";"Riqfinpro",#N/A,FALSE,"Tran"}</definedName>
    <definedName name="edr" localSheetId="25" hidden="1">{"Riqfin97",#N/A,FALSE,"Tran";"Riqfinpro",#N/A,FALSE,"Tran"}</definedName>
    <definedName name="edr" localSheetId="27" hidden="1">{"Riqfin97",#N/A,FALSE,"Tran";"Riqfinpro",#N/A,FALSE,"Tran"}</definedName>
    <definedName name="edr" localSheetId="63" hidden="1">{"Riqfin97",#N/A,FALSE,"Tran";"Riqfinpro",#N/A,FALSE,"Tran"}</definedName>
    <definedName name="edr" localSheetId="30" hidden="1">{"Riqfin97",#N/A,FALSE,"Tran";"Riqfinpro",#N/A,FALSE,"Tran"}</definedName>
    <definedName name="edr" localSheetId="39" hidden="1">{"Riqfin97",#N/A,FALSE,"Tran";"Riqfinpro",#N/A,FALSE,"Tran"}</definedName>
    <definedName name="edr" localSheetId="2" hidden="1">{"Riqfin97",#N/A,FALSE,"Tran";"Riqfinpro",#N/A,FALSE,"Tran"}</definedName>
    <definedName name="edr" localSheetId="24" hidden="1">{"Riqfin97",#N/A,FALSE,"Tran";"Riqfinpro",#N/A,FALSE,"Tran"}</definedName>
    <definedName name="edr" localSheetId="26" hidden="1">{"Riqfin97",#N/A,FALSE,"Tran";"Riqfinpro",#N/A,FALSE,"Tran"}</definedName>
    <definedName name="edr" localSheetId="28" hidden="1">{"Riqfin97",#N/A,FALSE,"Tran";"Riqfinpro",#N/A,FALSE,"Tran"}</definedName>
    <definedName name="edr" localSheetId="31" hidden="1">{"Riqfin97",#N/A,FALSE,"Tran";"Riqfinpro",#N/A,FALSE,"Tran"}</definedName>
    <definedName name="edr" localSheetId="32" hidden="1">{"Riqfin97",#N/A,FALSE,"Tran";"Riqfinpro",#N/A,FALSE,"Tran"}</definedName>
    <definedName name="edr" localSheetId="33" hidden="1">{"Riqfin97",#N/A,FALSE,"Tran";"Riqfinpro",#N/A,FALSE,"Tran"}</definedName>
    <definedName name="edr" localSheetId="34" hidden="1">{"Riqfin97",#N/A,FALSE,"Tran";"Riqfinpro",#N/A,FALSE,"Tran"}</definedName>
    <definedName name="edr" localSheetId="35" hidden="1">{"Riqfin97",#N/A,FALSE,"Tran";"Riqfinpro",#N/A,FALSE,"Tran"}</definedName>
    <definedName name="edr" localSheetId="36" hidden="1">{"Riqfin97",#N/A,FALSE,"Tran";"Riqfinpro",#N/A,FALSE,"Tran"}</definedName>
    <definedName name="edr" localSheetId="40" hidden="1">{"Riqfin97",#N/A,FALSE,"Tran";"Riqfinpro",#N/A,FALSE,"Tran"}</definedName>
    <definedName name="edr" localSheetId="41" hidden="1">{"Riqfin97",#N/A,FALSE,"Tran";"Riqfinpro",#N/A,FALSE,"Tran"}</definedName>
    <definedName name="edr" localSheetId="42" hidden="1">{"Riqfin97",#N/A,FALSE,"Tran";"Riqfinpro",#N/A,FALSE,"Tran"}</definedName>
    <definedName name="edr" localSheetId="43" hidden="1">{"Riqfin97",#N/A,FALSE,"Tran";"Riqfinpro",#N/A,FALSE,"Tran"}</definedName>
    <definedName name="edr" localSheetId="44" hidden="1">{"Riqfin97",#N/A,FALSE,"Tran";"Riqfinpro",#N/A,FALSE,"Tran"}</definedName>
    <definedName name="edr" localSheetId="45" hidden="1">{"Riqfin97",#N/A,FALSE,"Tran";"Riqfinpro",#N/A,FALSE,"Tran"}</definedName>
    <definedName name="edr" localSheetId="46" hidden="1">{"Riqfin97",#N/A,FALSE,"Tran";"Riqfinpro",#N/A,FALSE,"Tran"}</definedName>
    <definedName name="edr" localSheetId="47" hidden="1">{"Riqfin97",#N/A,FALSE,"Tran";"Riqfinpro",#N/A,FALSE,"Tran"}</definedName>
    <definedName name="edr" localSheetId="48" hidden="1">{"Riqfin97",#N/A,FALSE,"Tran";"Riqfinpro",#N/A,FALSE,"Tran"}</definedName>
    <definedName name="edr" localSheetId="49" hidden="1">{"Riqfin97",#N/A,FALSE,"Tran";"Riqfinpro",#N/A,FALSE,"Tran"}</definedName>
    <definedName name="edr" localSheetId="50" hidden="1">{"Riqfin97",#N/A,FALSE,"Tran";"Riqfinpro",#N/A,FALSE,"Tran"}</definedName>
    <definedName name="edr" localSheetId="51" hidden="1">{"Riqfin97",#N/A,FALSE,"Tran";"Riqfinpro",#N/A,FALSE,"Tran"}</definedName>
    <definedName name="edr" localSheetId="52" hidden="1">{"Riqfin97",#N/A,FALSE,"Tran";"Riqfinpro",#N/A,FALSE,"Tran"}</definedName>
    <definedName name="edr" localSheetId="54" hidden="1">{"Riqfin97",#N/A,FALSE,"Tran";"Riqfinpro",#N/A,FALSE,"Tran"}</definedName>
    <definedName name="edr" localSheetId="64" hidden="1">{"Riqfin97",#N/A,FALSE,"Tran";"Riqfinpro",#N/A,FALSE,"Tran"}</definedName>
    <definedName name="edr" localSheetId="65" hidden="1">{"Riqfin97",#N/A,FALSE,"Tran";"Riqfinpro",#N/A,FALSE,"Tran"}</definedName>
    <definedName name="edr" localSheetId="66" hidden="1">{"Riqfin97",#N/A,FALSE,"Tran";"Riqfinpro",#N/A,FALSE,"Tran"}</definedName>
    <definedName name="edr" localSheetId="67" hidden="1">{"Riqfin97",#N/A,FALSE,"Tran";"Riqfinpro",#N/A,FALSE,"Tran"}</definedName>
    <definedName name="edr" localSheetId="19" hidden="1">{"Riqfin97",#N/A,FALSE,"Tran";"Riqfinpro",#N/A,FALSE,"Tran"}</definedName>
    <definedName name="edr" localSheetId="20" hidden="1">{"Riqfin97",#N/A,FALSE,"Tran";"Riqfinpro",#N/A,FALSE,"Tran"}</definedName>
    <definedName name="edr" localSheetId="0" hidden="1">{"Riqfin97",#N/A,FALSE,"Tran";"Riqfinpro",#N/A,FALSE,"Tran"}</definedName>
    <definedName name="edr" hidden="1">{"Riqfin97",#N/A,FALSE,"Tran";"Riqfinpro",#N/A,FALSE,"Tran"}</definedName>
    <definedName name="ee" localSheetId="68" hidden="1">{"Tab1",#N/A,FALSE,"P";"Tab2",#N/A,FALSE,"P"}</definedName>
    <definedName name="ee" localSheetId="69" hidden="1">{"Tab1",#N/A,FALSE,"P";"Tab2",#N/A,FALSE,"P"}</definedName>
    <definedName name="ee" localSheetId="70" hidden="1">{"Tab1",#N/A,FALSE,"P";"Tab2",#N/A,FALSE,"P"}</definedName>
    <definedName name="ee" localSheetId="72" hidden="1">{"Tab1",#N/A,FALSE,"P";"Tab2",#N/A,FALSE,"P"}</definedName>
    <definedName name="ee" localSheetId="74" hidden="1">{"Tab1",#N/A,FALSE,"P";"Tab2",#N/A,FALSE,"P"}</definedName>
    <definedName name="ee" localSheetId="75" hidden="1">{"Tab1",#N/A,FALSE,"P";"Tab2",#N/A,FALSE,"P"}</definedName>
    <definedName name="ee" localSheetId="76" hidden="1">{"Tab1",#N/A,FALSE,"P";"Tab2",#N/A,FALSE,"P"}</definedName>
    <definedName name="ee" localSheetId="12" hidden="1">{"Tab1",#N/A,FALSE,"P";"Tab2",#N/A,FALSE,"P"}</definedName>
    <definedName name="ee" localSheetId="13" hidden="1">{"Tab1",#N/A,FALSE,"P";"Tab2",#N/A,FALSE,"P"}</definedName>
    <definedName name="ee" localSheetId="14" hidden="1">{"Main Economic Indicators",#N/A,FALSE,"C"}</definedName>
    <definedName name="ee" localSheetId="22" hidden="1">{"Tab1",#N/A,FALSE,"P";"Tab2",#N/A,FALSE,"P"}</definedName>
    <definedName name="ee" localSheetId="23" hidden="1">{"Tab1",#N/A,FALSE,"P";"Tab2",#N/A,FALSE,"P"}</definedName>
    <definedName name="ee" localSheetId="25" hidden="1">{"Tab1",#N/A,FALSE,"P";"Tab2",#N/A,FALSE,"P"}</definedName>
    <definedName name="ee" localSheetId="27" hidden="1">{"Tab1",#N/A,FALSE,"P";"Tab2",#N/A,FALSE,"P"}</definedName>
    <definedName name="ee" localSheetId="63" hidden="1">{"Tab1",#N/A,FALSE,"P";"Tab2",#N/A,FALSE,"P"}</definedName>
    <definedName name="ee" localSheetId="30" hidden="1">{"Tab1",#N/A,FALSE,"P";"Tab2",#N/A,FALSE,"P"}</definedName>
    <definedName name="ee" localSheetId="39" hidden="1">{"Tab1",#N/A,FALSE,"P";"Tab2",#N/A,FALSE,"P"}</definedName>
    <definedName name="ee" localSheetId="2" hidden="1">{"Tab1",#N/A,FALSE,"P";"Tab2",#N/A,FALSE,"P"}</definedName>
    <definedName name="ee" localSheetId="24" hidden="1">{"Tab1",#N/A,FALSE,"P";"Tab2",#N/A,FALSE,"P"}</definedName>
    <definedName name="ee" localSheetId="26" hidden="1">{"Tab1",#N/A,FALSE,"P";"Tab2",#N/A,FALSE,"P"}</definedName>
    <definedName name="ee" localSheetId="28" hidden="1">{"Tab1",#N/A,FALSE,"P";"Tab2",#N/A,FALSE,"P"}</definedName>
    <definedName name="ee" localSheetId="31" hidden="1">{"Tab1",#N/A,FALSE,"P";"Tab2",#N/A,FALSE,"P"}</definedName>
    <definedName name="ee" localSheetId="32" hidden="1">{"Tab1",#N/A,FALSE,"P";"Tab2",#N/A,FALSE,"P"}</definedName>
    <definedName name="ee" localSheetId="33" hidden="1">{"Tab1",#N/A,FALSE,"P";"Tab2",#N/A,FALSE,"P"}</definedName>
    <definedName name="ee" localSheetId="34" hidden="1">{"Tab1",#N/A,FALSE,"P";"Tab2",#N/A,FALSE,"P"}</definedName>
    <definedName name="ee" localSheetId="35" hidden="1">{"Tab1",#N/A,FALSE,"P";"Tab2",#N/A,FALSE,"P"}</definedName>
    <definedName name="ee" localSheetId="36" hidden="1">{"Tab1",#N/A,FALSE,"P";"Tab2",#N/A,FALSE,"P"}</definedName>
    <definedName name="ee" localSheetId="40" hidden="1">{"Tab1",#N/A,FALSE,"P";"Tab2",#N/A,FALSE,"P"}</definedName>
    <definedName name="ee" localSheetId="41" hidden="1">{"Tab1",#N/A,FALSE,"P";"Tab2",#N/A,FALSE,"P"}</definedName>
    <definedName name="ee" localSheetId="42" hidden="1">{"Tab1",#N/A,FALSE,"P";"Tab2",#N/A,FALSE,"P"}</definedName>
    <definedName name="ee" localSheetId="43" hidden="1">{"Tab1",#N/A,FALSE,"P";"Tab2",#N/A,FALSE,"P"}</definedName>
    <definedName name="ee" localSheetId="44" hidden="1">{"Tab1",#N/A,FALSE,"P";"Tab2",#N/A,FALSE,"P"}</definedName>
    <definedName name="ee" localSheetId="45" hidden="1">{"Tab1",#N/A,FALSE,"P";"Tab2",#N/A,FALSE,"P"}</definedName>
    <definedName name="ee" localSheetId="46" hidden="1">{"Tab1",#N/A,FALSE,"P";"Tab2",#N/A,FALSE,"P"}</definedName>
    <definedName name="ee" localSheetId="47" hidden="1">{"Tab1",#N/A,FALSE,"P";"Tab2",#N/A,FALSE,"P"}</definedName>
    <definedName name="ee" localSheetId="48" hidden="1">{"Tab1",#N/A,FALSE,"P";"Tab2",#N/A,FALSE,"P"}</definedName>
    <definedName name="ee" localSheetId="49" hidden="1">{"Tab1",#N/A,FALSE,"P";"Tab2",#N/A,FALSE,"P"}</definedName>
    <definedName name="ee" localSheetId="50" hidden="1">{"Tab1",#N/A,FALSE,"P";"Tab2",#N/A,FALSE,"P"}</definedName>
    <definedName name="ee" localSheetId="51" hidden="1">{"Tab1",#N/A,FALSE,"P";"Tab2",#N/A,FALSE,"P"}</definedName>
    <definedName name="ee" localSheetId="52" hidden="1">{"Tab1",#N/A,FALSE,"P";"Tab2",#N/A,FALSE,"P"}</definedName>
    <definedName name="ee" localSheetId="54" hidden="1">{"Tab1",#N/A,FALSE,"P";"Tab2",#N/A,FALSE,"P"}</definedName>
    <definedName name="ee" localSheetId="64" hidden="1">{"Tab1",#N/A,FALSE,"P";"Tab2",#N/A,FALSE,"P"}</definedName>
    <definedName name="ee" localSheetId="65" hidden="1">{"Tab1",#N/A,FALSE,"P";"Tab2",#N/A,FALSE,"P"}</definedName>
    <definedName name="ee" localSheetId="66" hidden="1">{"Tab1",#N/A,FALSE,"P";"Tab2",#N/A,FALSE,"P"}</definedName>
    <definedName name="ee" localSheetId="67" hidden="1">{"Tab1",#N/A,FALSE,"P";"Tab2",#N/A,FALSE,"P"}</definedName>
    <definedName name="ee" localSheetId="19" hidden="1">{"Tab1",#N/A,FALSE,"P";"Tab2",#N/A,FALSE,"P"}</definedName>
    <definedName name="ee" localSheetId="20" hidden="1">{"Tab1",#N/A,FALSE,"P";"Tab2",#N/A,FALSE,"P"}</definedName>
    <definedName name="ee" localSheetId="0" hidden="1">{"Tab1",#N/A,FALSE,"P";"Tab2",#N/A,FALSE,"P"}</definedName>
    <definedName name="ee" hidden="1">{"Tab1",#N/A,FALSE,"P";"Tab2",#N/A,FALSE,"P"}</definedName>
    <definedName name="EE_Table_02.___Selected_National_Accounts_Aggregates" localSheetId="68">#REF!</definedName>
    <definedName name="EE_Table_02.___Selected_National_Accounts_Aggregates" localSheetId="69">#REF!</definedName>
    <definedName name="EE_Table_02.___Selected_National_Accounts_Aggregates" localSheetId="70">#REF!</definedName>
    <definedName name="EE_Table_02.___Selected_National_Accounts_Aggregates" localSheetId="72">#REF!</definedName>
    <definedName name="EE_Table_02.___Selected_National_Accounts_Aggregates" localSheetId="74">#REF!</definedName>
    <definedName name="EE_Table_02.___Selected_National_Accounts_Aggregates" localSheetId="75">#REF!</definedName>
    <definedName name="EE_Table_02.___Selected_National_Accounts_Aggregates" localSheetId="76">#REF!</definedName>
    <definedName name="EE_Table_02.___Selected_National_Accounts_Aggregates" localSheetId="12">#REF!</definedName>
    <definedName name="EE_Table_02.___Selected_National_Accounts_Aggregates" localSheetId="13">#REF!</definedName>
    <definedName name="EE_Table_02.___Selected_National_Accounts_Aggregates" localSheetId="63">#REF!</definedName>
    <definedName name="EE_Table_02.___Selected_National_Accounts_Aggregates" localSheetId="39">#REF!</definedName>
    <definedName name="EE_Table_02.___Selected_National_Accounts_Aggregates" localSheetId="26">#REF!</definedName>
    <definedName name="EE_Table_02.___Selected_National_Accounts_Aggregates" localSheetId="40">#REF!</definedName>
    <definedName name="EE_Table_02.___Selected_National_Accounts_Aggregates" localSheetId="41">#REF!</definedName>
    <definedName name="EE_Table_02.___Selected_National_Accounts_Aggregates" localSheetId="42">#REF!</definedName>
    <definedName name="EE_Table_02.___Selected_National_Accounts_Aggregates" localSheetId="43">#REF!</definedName>
    <definedName name="EE_Table_02.___Selected_National_Accounts_Aggregates" localSheetId="44">#REF!</definedName>
    <definedName name="EE_Table_02.___Selected_National_Accounts_Aggregates" localSheetId="45">#REF!</definedName>
    <definedName name="EE_Table_02.___Selected_National_Accounts_Aggregates" localSheetId="51">#REF!</definedName>
    <definedName name="EE_Table_02.___Selected_National_Accounts_Aggregates" localSheetId="54">#REF!</definedName>
    <definedName name="EE_Table_02.___Selected_National_Accounts_Aggregates" localSheetId="64">#REF!</definedName>
    <definedName name="EE_Table_02.___Selected_National_Accounts_Aggregates" localSheetId="65">#REF!</definedName>
    <definedName name="EE_Table_02.___Selected_National_Accounts_Aggregates" localSheetId="66">#REF!</definedName>
    <definedName name="EE_Table_02.___Selected_National_Accounts_Aggregates" localSheetId="19">#REF!</definedName>
    <definedName name="EE_Table_02.___Selected_National_Accounts_Aggregates" localSheetId="20">#REF!</definedName>
    <definedName name="EE_Table_02.___Selected_National_Accounts_Aggregates" localSheetId="0">#REF!</definedName>
    <definedName name="EE_Table_02.___Selected_National_Accounts_Aggregates">#REF!</definedName>
    <definedName name="EE_Table_03.___Expenditure_and_Savings" localSheetId="68">#REF!</definedName>
    <definedName name="EE_Table_03.___Expenditure_and_Savings" localSheetId="69">#REF!</definedName>
    <definedName name="EE_Table_03.___Expenditure_and_Savings" localSheetId="70">#REF!</definedName>
    <definedName name="EE_Table_03.___Expenditure_and_Savings" localSheetId="72">#REF!</definedName>
    <definedName name="EE_Table_03.___Expenditure_and_Savings" localSheetId="74">#REF!</definedName>
    <definedName name="EE_Table_03.___Expenditure_and_Savings" localSheetId="75">#REF!</definedName>
    <definedName name="EE_Table_03.___Expenditure_and_Savings" localSheetId="76">#REF!</definedName>
    <definedName name="EE_Table_03.___Expenditure_and_Savings" localSheetId="12">#REF!</definedName>
    <definedName name="EE_Table_03.___Expenditure_and_Savings" localSheetId="13">#REF!</definedName>
    <definedName name="EE_Table_03.___Expenditure_and_Savings" localSheetId="63">#REF!</definedName>
    <definedName name="EE_Table_03.___Expenditure_and_Savings" localSheetId="39">#REF!</definedName>
    <definedName name="EE_Table_03.___Expenditure_and_Savings" localSheetId="26">#REF!</definedName>
    <definedName name="EE_Table_03.___Expenditure_and_Savings" localSheetId="40">#REF!</definedName>
    <definedName name="EE_Table_03.___Expenditure_and_Savings" localSheetId="41">#REF!</definedName>
    <definedName name="EE_Table_03.___Expenditure_and_Savings" localSheetId="42">#REF!</definedName>
    <definedName name="EE_Table_03.___Expenditure_and_Savings" localSheetId="43">#REF!</definedName>
    <definedName name="EE_Table_03.___Expenditure_and_Savings" localSheetId="44">#REF!</definedName>
    <definedName name="EE_Table_03.___Expenditure_and_Savings" localSheetId="45">#REF!</definedName>
    <definedName name="EE_Table_03.___Expenditure_and_Savings" localSheetId="51">#REF!</definedName>
    <definedName name="EE_Table_03.___Expenditure_and_Savings" localSheetId="54">#REF!</definedName>
    <definedName name="EE_Table_03.___Expenditure_and_Savings" localSheetId="64">#REF!</definedName>
    <definedName name="EE_Table_03.___Expenditure_and_Savings" localSheetId="65">#REF!</definedName>
    <definedName name="EE_Table_03.___Expenditure_and_Savings" localSheetId="19">#REF!</definedName>
    <definedName name="EE_Table_03.___Expenditure_and_Savings" localSheetId="20">#REF!</definedName>
    <definedName name="EE_Table_03.___Expenditure_and_Savings" localSheetId="0">#REF!</definedName>
    <definedName name="EE_Table_03.___Expenditure_and_Savings">#REF!</definedName>
    <definedName name="EE_Table_04.___Consumer_Price_Indices____1" localSheetId="68">#REF!</definedName>
    <definedName name="EE_Table_04.___Consumer_Price_Indices____1" localSheetId="69">#REF!</definedName>
    <definedName name="EE_Table_04.___Consumer_Price_Indices____1" localSheetId="70">#REF!</definedName>
    <definedName name="EE_Table_04.___Consumer_Price_Indices____1" localSheetId="72">#REF!</definedName>
    <definedName name="EE_Table_04.___Consumer_Price_Indices____1" localSheetId="74">#REF!</definedName>
    <definedName name="EE_Table_04.___Consumer_Price_Indices____1" localSheetId="75">#REF!</definedName>
    <definedName name="EE_Table_04.___Consumer_Price_Indices____1" localSheetId="76">#REF!</definedName>
    <definedName name="EE_Table_04.___Consumer_Price_Indices____1" localSheetId="12">#REF!</definedName>
    <definedName name="EE_Table_04.___Consumer_Price_Indices____1" localSheetId="13">#REF!</definedName>
    <definedName name="EE_Table_04.___Consumer_Price_Indices____1" localSheetId="63">#REF!</definedName>
    <definedName name="EE_Table_04.___Consumer_Price_Indices____1" localSheetId="39">#REF!</definedName>
    <definedName name="EE_Table_04.___Consumer_Price_Indices____1" localSheetId="26">#REF!</definedName>
    <definedName name="EE_Table_04.___Consumer_Price_Indices____1" localSheetId="40">#REF!</definedName>
    <definedName name="EE_Table_04.___Consumer_Price_Indices____1" localSheetId="41">#REF!</definedName>
    <definedName name="EE_Table_04.___Consumer_Price_Indices____1" localSheetId="42">#REF!</definedName>
    <definedName name="EE_Table_04.___Consumer_Price_Indices____1" localSheetId="43">#REF!</definedName>
    <definedName name="EE_Table_04.___Consumer_Price_Indices____1" localSheetId="44">#REF!</definedName>
    <definedName name="EE_Table_04.___Consumer_Price_Indices____1" localSheetId="45">#REF!</definedName>
    <definedName name="EE_Table_04.___Consumer_Price_Indices____1" localSheetId="51">#REF!</definedName>
    <definedName name="EE_Table_04.___Consumer_Price_Indices____1" localSheetId="54">#REF!</definedName>
    <definedName name="EE_Table_04.___Consumer_Price_Indices____1" localSheetId="64">#REF!</definedName>
    <definedName name="EE_Table_04.___Consumer_Price_Indices____1" localSheetId="65">#REF!</definedName>
    <definedName name="EE_Table_04.___Consumer_Price_Indices____1" localSheetId="19">#REF!</definedName>
    <definedName name="EE_Table_04.___Consumer_Price_Indices____1" localSheetId="20">#REF!</definedName>
    <definedName name="EE_Table_04.___Consumer_Price_Indices____1" localSheetId="0">#REF!</definedName>
    <definedName name="EE_Table_04.___Consumer_Price_Indices____1">#REF!</definedName>
    <definedName name="EE_Table_16.__National_Accounts_at_Current_Prices" localSheetId="68">#REF!</definedName>
    <definedName name="EE_Table_16.__National_Accounts_at_Current_Prices" localSheetId="69">#REF!</definedName>
    <definedName name="EE_Table_16.__National_Accounts_at_Current_Prices" localSheetId="70">#REF!</definedName>
    <definedName name="EE_Table_16.__National_Accounts_at_Current_Prices" localSheetId="72">#REF!</definedName>
    <definedName name="EE_Table_16.__National_Accounts_at_Current_Prices" localSheetId="74">#REF!</definedName>
    <definedName name="EE_Table_16.__National_Accounts_at_Current_Prices" localSheetId="75">#REF!</definedName>
    <definedName name="EE_Table_16.__National_Accounts_at_Current_Prices" localSheetId="76">#REF!</definedName>
    <definedName name="EE_Table_16.__National_Accounts_at_Current_Prices" localSheetId="12">#REF!</definedName>
    <definedName name="EE_Table_16.__National_Accounts_at_Current_Prices" localSheetId="13">#REF!</definedName>
    <definedName name="EE_Table_16.__National_Accounts_at_Current_Prices" localSheetId="63">#REF!</definedName>
    <definedName name="EE_Table_16.__National_Accounts_at_Current_Prices" localSheetId="39">#REF!</definedName>
    <definedName name="EE_Table_16.__National_Accounts_at_Current_Prices" localSheetId="40">#REF!</definedName>
    <definedName name="EE_Table_16.__National_Accounts_at_Current_Prices" localSheetId="41">#REF!</definedName>
    <definedName name="EE_Table_16.__National_Accounts_at_Current_Prices" localSheetId="42">#REF!</definedName>
    <definedName name="EE_Table_16.__National_Accounts_at_Current_Prices" localSheetId="43">#REF!</definedName>
    <definedName name="EE_Table_16.__National_Accounts_at_Current_Prices" localSheetId="44">#REF!</definedName>
    <definedName name="EE_Table_16.__National_Accounts_at_Current_Prices" localSheetId="45">#REF!</definedName>
    <definedName name="EE_Table_16.__National_Accounts_at_Current_Prices" localSheetId="51">#REF!</definedName>
    <definedName name="EE_Table_16.__National_Accounts_at_Current_Prices" localSheetId="54">#REF!</definedName>
    <definedName name="EE_Table_16.__National_Accounts_at_Current_Prices" localSheetId="64">#REF!</definedName>
    <definedName name="EE_Table_16.__National_Accounts_at_Current_Prices" localSheetId="65">#REF!</definedName>
    <definedName name="EE_Table_16.__National_Accounts_at_Current_Prices" localSheetId="19">#REF!</definedName>
    <definedName name="EE_Table_16.__National_Accounts_at_Current_Prices" localSheetId="20">#REF!</definedName>
    <definedName name="EE_Table_16.__National_Accounts_at_Current_Prices" localSheetId="0">#REF!</definedName>
    <definedName name="EE_Table_16.__National_Accounts_at_Current_Prices">#REF!</definedName>
    <definedName name="EE_Table_17___Real_Gross_Domestic_Expenditure" localSheetId="68">#REF!</definedName>
    <definedName name="EE_Table_17___Real_Gross_Domestic_Expenditure" localSheetId="69">#REF!</definedName>
    <definedName name="EE_Table_17___Real_Gross_Domestic_Expenditure" localSheetId="70">#REF!</definedName>
    <definedName name="EE_Table_17___Real_Gross_Domestic_Expenditure" localSheetId="72">#REF!</definedName>
    <definedName name="EE_Table_17___Real_Gross_Domestic_Expenditure" localSheetId="74">#REF!</definedName>
    <definedName name="EE_Table_17___Real_Gross_Domestic_Expenditure" localSheetId="75">#REF!</definedName>
    <definedName name="EE_Table_17___Real_Gross_Domestic_Expenditure" localSheetId="76">#REF!</definedName>
    <definedName name="EE_Table_17___Real_Gross_Domestic_Expenditure" localSheetId="12">#REF!</definedName>
    <definedName name="EE_Table_17___Real_Gross_Domestic_Expenditure" localSheetId="13">#REF!</definedName>
    <definedName name="EE_Table_17___Real_Gross_Domestic_Expenditure" localSheetId="63">#REF!</definedName>
    <definedName name="EE_Table_17___Real_Gross_Domestic_Expenditure" localSheetId="39">#REF!</definedName>
    <definedName name="EE_Table_17___Real_Gross_Domestic_Expenditure" localSheetId="40">#REF!</definedName>
    <definedName name="EE_Table_17___Real_Gross_Domestic_Expenditure" localSheetId="41">#REF!</definedName>
    <definedName name="EE_Table_17___Real_Gross_Domestic_Expenditure" localSheetId="42">#REF!</definedName>
    <definedName name="EE_Table_17___Real_Gross_Domestic_Expenditure" localSheetId="43">#REF!</definedName>
    <definedName name="EE_Table_17___Real_Gross_Domestic_Expenditure" localSheetId="44">#REF!</definedName>
    <definedName name="EE_Table_17___Real_Gross_Domestic_Expenditure" localSheetId="45">#REF!</definedName>
    <definedName name="EE_Table_17___Real_Gross_Domestic_Expenditure" localSheetId="51">#REF!</definedName>
    <definedName name="EE_Table_17___Real_Gross_Domestic_Expenditure" localSheetId="54">#REF!</definedName>
    <definedName name="EE_Table_17___Real_Gross_Domestic_Expenditure" localSheetId="64">#REF!</definedName>
    <definedName name="EE_Table_17___Real_Gross_Domestic_Expenditure" localSheetId="65">#REF!</definedName>
    <definedName name="EE_Table_17___Real_Gross_Domestic_Expenditure" localSheetId="19">#REF!</definedName>
    <definedName name="EE_Table_17___Real_Gross_Domestic_Expenditure" localSheetId="20">#REF!</definedName>
    <definedName name="EE_Table_17___Real_Gross_Domestic_Expenditure" localSheetId="0">#REF!</definedName>
    <definedName name="EE_Table_17___Real_Gross_Domestic_Expenditure">#REF!</definedName>
    <definedName name="EE_Table_18.__Real_Gross_Domestic_Product_by_Sector" localSheetId="68">#REF!</definedName>
    <definedName name="EE_Table_18.__Real_Gross_Domestic_Product_by_Sector" localSheetId="69">#REF!</definedName>
    <definedName name="EE_Table_18.__Real_Gross_Domestic_Product_by_Sector" localSheetId="70">#REF!</definedName>
    <definedName name="EE_Table_18.__Real_Gross_Domestic_Product_by_Sector" localSheetId="72">#REF!</definedName>
    <definedName name="EE_Table_18.__Real_Gross_Domestic_Product_by_Sector" localSheetId="74">#REF!</definedName>
    <definedName name="EE_Table_18.__Real_Gross_Domestic_Product_by_Sector" localSheetId="75">#REF!</definedName>
    <definedName name="EE_Table_18.__Real_Gross_Domestic_Product_by_Sector" localSheetId="76">#REF!</definedName>
    <definedName name="EE_Table_18.__Real_Gross_Domestic_Product_by_Sector" localSheetId="12">#REF!</definedName>
    <definedName name="EE_Table_18.__Real_Gross_Domestic_Product_by_Sector" localSheetId="13">#REF!</definedName>
    <definedName name="EE_Table_18.__Real_Gross_Domestic_Product_by_Sector" localSheetId="63">#REF!</definedName>
    <definedName name="EE_Table_18.__Real_Gross_Domestic_Product_by_Sector" localSheetId="39">#REF!</definedName>
    <definedName name="EE_Table_18.__Real_Gross_Domestic_Product_by_Sector" localSheetId="40">#REF!</definedName>
    <definedName name="EE_Table_18.__Real_Gross_Domestic_Product_by_Sector" localSheetId="41">#REF!</definedName>
    <definedName name="EE_Table_18.__Real_Gross_Domestic_Product_by_Sector" localSheetId="42">#REF!</definedName>
    <definedName name="EE_Table_18.__Real_Gross_Domestic_Product_by_Sector" localSheetId="43">#REF!</definedName>
    <definedName name="EE_Table_18.__Real_Gross_Domestic_Product_by_Sector" localSheetId="44">#REF!</definedName>
    <definedName name="EE_Table_18.__Real_Gross_Domestic_Product_by_Sector" localSheetId="45">#REF!</definedName>
    <definedName name="EE_Table_18.__Real_Gross_Domestic_Product_by_Sector" localSheetId="51">#REF!</definedName>
    <definedName name="EE_Table_18.__Real_Gross_Domestic_Product_by_Sector" localSheetId="54">#REF!</definedName>
    <definedName name="EE_Table_18.__Real_Gross_Domestic_Product_by_Sector" localSheetId="64">#REF!</definedName>
    <definedName name="EE_Table_18.__Real_Gross_Domestic_Product_by_Sector" localSheetId="65">#REF!</definedName>
    <definedName name="EE_Table_18.__Real_Gross_Domestic_Product_by_Sector" localSheetId="19">#REF!</definedName>
    <definedName name="EE_Table_18.__Real_Gross_Domestic_Product_by_Sector" localSheetId="20">#REF!</definedName>
    <definedName name="EE_Table_18.__Real_Gross_Domestic_Product_by_Sector" localSheetId="0">#REF!</definedName>
    <definedName name="EE_Table_18.__Real_Gross_Domestic_Product_by_Sector">#REF!</definedName>
    <definedName name="EE_Table_19.__Gross_Domestic_Investment" localSheetId="68">#REF!</definedName>
    <definedName name="EE_Table_19.__Gross_Domestic_Investment" localSheetId="69">#REF!</definedName>
    <definedName name="EE_Table_19.__Gross_Domestic_Investment" localSheetId="70">#REF!</definedName>
    <definedName name="EE_Table_19.__Gross_Domestic_Investment" localSheetId="72">#REF!</definedName>
    <definedName name="EE_Table_19.__Gross_Domestic_Investment" localSheetId="74">#REF!</definedName>
    <definedName name="EE_Table_19.__Gross_Domestic_Investment" localSheetId="75">#REF!</definedName>
    <definedName name="EE_Table_19.__Gross_Domestic_Investment" localSheetId="76">#REF!</definedName>
    <definedName name="EE_Table_19.__Gross_Domestic_Investment" localSheetId="12">#REF!</definedName>
    <definedName name="EE_Table_19.__Gross_Domestic_Investment" localSheetId="13">#REF!</definedName>
    <definedName name="EE_Table_19.__Gross_Domestic_Investment" localSheetId="63">#REF!</definedName>
    <definedName name="EE_Table_19.__Gross_Domestic_Investment" localSheetId="39">#REF!</definedName>
    <definedName name="EE_Table_19.__Gross_Domestic_Investment" localSheetId="40">#REF!</definedName>
    <definedName name="EE_Table_19.__Gross_Domestic_Investment" localSheetId="41">#REF!</definedName>
    <definedName name="EE_Table_19.__Gross_Domestic_Investment" localSheetId="42">#REF!</definedName>
    <definedName name="EE_Table_19.__Gross_Domestic_Investment" localSheetId="43">#REF!</definedName>
    <definedName name="EE_Table_19.__Gross_Domestic_Investment" localSheetId="44">#REF!</definedName>
    <definedName name="EE_Table_19.__Gross_Domestic_Investment" localSheetId="45">#REF!</definedName>
    <definedName name="EE_Table_19.__Gross_Domestic_Investment" localSheetId="51">#REF!</definedName>
    <definedName name="EE_Table_19.__Gross_Domestic_Investment" localSheetId="54">#REF!</definedName>
    <definedName name="EE_Table_19.__Gross_Domestic_Investment" localSheetId="64">#REF!</definedName>
    <definedName name="EE_Table_19.__Gross_Domestic_Investment" localSheetId="65">#REF!</definedName>
    <definedName name="EE_Table_19.__Gross_Domestic_Investment" localSheetId="19">#REF!</definedName>
    <definedName name="EE_Table_19.__Gross_Domestic_Investment" localSheetId="20">#REF!</definedName>
    <definedName name="EE_Table_19.__Gross_Domestic_Investment" localSheetId="0">#REF!</definedName>
    <definedName name="EE_Table_19.__Gross_Domestic_Investment">#REF!</definedName>
    <definedName name="EE_Table_20.__Selected_Agricultural_Sector_Statistics" localSheetId="68">#REF!</definedName>
    <definedName name="EE_Table_20.__Selected_Agricultural_Sector_Statistics" localSheetId="69">#REF!</definedName>
    <definedName name="EE_Table_20.__Selected_Agricultural_Sector_Statistics" localSheetId="70">#REF!</definedName>
    <definedName name="EE_Table_20.__Selected_Agricultural_Sector_Statistics" localSheetId="72">#REF!</definedName>
    <definedName name="EE_Table_20.__Selected_Agricultural_Sector_Statistics" localSheetId="74">#REF!</definedName>
    <definedName name="EE_Table_20.__Selected_Agricultural_Sector_Statistics" localSheetId="75">#REF!</definedName>
    <definedName name="EE_Table_20.__Selected_Agricultural_Sector_Statistics" localSheetId="76">#REF!</definedName>
    <definedName name="EE_Table_20.__Selected_Agricultural_Sector_Statistics" localSheetId="12">#REF!</definedName>
    <definedName name="EE_Table_20.__Selected_Agricultural_Sector_Statistics" localSheetId="13">#REF!</definedName>
    <definedName name="EE_Table_20.__Selected_Agricultural_Sector_Statistics" localSheetId="63">#REF!</definedName>
    <definedName name="EE_Table_20.__Selected_Agricultural_Sector_Statistics" localSheetId="39">#REF!</definedName>
    <definedName name="EE_Table_20.__Selected_Agricultural_Sector_Statistics" localSheetId="40">#REF!</definedName>
    <definedName name="EE_Table_20.__Selected_Agricultural_Sector_Statistics" localSheetId="41">#REF!</definedName>
    <definedName name="EE_Table_20.__Selected_Agricultural_Sector_Statistics" localSheetId="42">#REF!</definedName>
    <definedName name="EE_Table_20.__Selected_Agricultural_Sector_Statistics" localSheetId="43">#REF!</definedName>
    <definedName name="EE_Table_20.__Selected_Agricultural_Sector_Statistics" localSheetId="44">#REF!</definedName>
    <definedName name="EE_Table_20.__Selected_Agricultural_Sector_Statistics" localSheetId="45">#REF!</definedName>
    <definedName name="EE_Table_20.__Selected_Agricultural_Sector_Statistics" localSheetId="51">#REF!</definedName>
    <definedName name="EE_Table_20.__Selected_Agricultural_Sector_Statistics" localSheetId="54">#REF!</definedName>
    <definedName name="EE_Table_20.__Selected_Agricultural_Sector_Statistics" localSheetId="64">#REF!</definedName>
    <definedName name="EE_Table_20.__Selected_Agricultural_Sector_Statistics" localSheetId="65">#REF!</definedName>
    <definedName name="EE_Table_20.__Selected_Agricultural_Sector_Statistics" localSheetId="19">#REF!</definedName>
    <definedName name="EE_Table_20.__Selected_Agricultural_Sector_Statistics" localSheetId="20">#REF!</definedName>
    <definedName name="EE_Table_20.__Selected_Agricultural_Sector_Statistics" localSheetId="0">#REF!</definedName>
    <definedName name="EE_Table_20.__Selected_Agricultural_Sector_Statistics">#REF!</definedName>
    <definedName name="EE_Table_20.5__Ag_Sector_Statistics__concluded" localSheetId="68">#REF!</definedName>
    <definedName name="EE_Table_20.5__Ag_Sector_Statistics__concluded" localSheetId="69">#REF!</definedName>
    <definedName name="EE_Table_20.5__Ag_Sector_Statistics__concluded" localSheetId="70">#REF!</definedName>
    <definedName name="EE_Table_20.5__Ag_Sector_Statistics__concluded" localSheetId="72">#REF!</definedName>
    <definedName name="EE_Table_20.5__Ag_Sector_Statistics__concluded" localSheetId="74">#REF!</definedName>
    <definedName name="EE_Table_20.5__Ag_Sector_Statistics__concluded" localSheetId="75">#REF!</definedName>
    <definedName name="EE_Table_20.5__Ag_Sector_Statistics__concluded" localSheetId="76">#REF!</definedName>
    <definedName name="EE_Table_20.5__Ag_Sector_Statistics__concluded" localSheetId="12">#REF!</definedName>
    <definedName name="EE_Table_20.5__Ag_Sector_Statistics__concluded" localSheetId="13">#REF!</definedName>
    <definedName name="EE_Table_20.5__Ag_Sector_Statistics__concluded" localSheetId="63">#REF!</definedName>
    <definedName name="EE_Table_20.5__Ag_Sector_Statistics__concluded" localSheetId="39">#REF!</definedName>
    <definedName name="EE_Table_20.5__Ag_Sector_Statistics__concluded" localSheetId="40">#REF!</definedName>
    <definedName name="EE_Table_20.5__Ag_Sector_Statistics__concluded" localSheetId="41">#REF!</definedName>
    <definedName name="EE_Table_20.5__Ag_Sector_Statistics__concluded" localSheetId="42">#REF!</definedName>
    <definedName name="EE_Table_20.5__Ag_Sector_Statistics__concluded" localSheetId="43">#REF!</definedName>
    <definedName name="EE_Table_20.5__Ag_Sector_Statistics__concluded" localSheetId="44">#REF!</definedName>
    <definedName name="EE_Table_20.5__Ag_Sector_Statistics__concluded" localSheetId="45">#REF!</definedName>
    <definedName name="EE_Table_20.5__Ag_Sector_Statistics__concluded" localSheetId="51">#REF!</definedName>
    <definedName name="EE_Table_20.5__Ag_Sector_Statistics__concluded" localSheetId="54">#REF!</definedName>
    <definedName name="EE_Table_20.5__Ag_Sector_Statistics__concluded" localSheetId="64">#REF!</definedName>
    <definedName name="EE_Table_20.5__Ag_Sector_Statistics__concluded" localSheetId="65">#REF!</definedName>
    <definedName name="EE_Table_20.5__Ag_Sector_Statistics__concluded" localSheetId="19">#REF!</definedName>
    <definedName name="EE_Table_20.5__Ag_Sector_Statistics__concluded" localSheetId="20">#REF!</definedName>
    <definedName name="EE_Table_20.5__Ag_Sector_Statistics__concluded" localSheetId="0">#REF!</definedName>
    <definedName name="EE_Table_20.5__Ag_Sector_Statistics__concluded">#REF!</definedName>
    <definedName name="EE_Table_21.__Manufacturing_Production" localSheetId="68">#REF!</definedName>
    <definedName name="EE_Table_21.__Manufacturing_Production" localSheetId="69">#REF!</definedName>
    <definedName name="EE_Table_21.__Manufacturing_Production" localSheetId="70">#REF!</definedName>
    <definedName name="EE_Table_21.__Manufacturing_Production" localSheetId="72">#REF!</definedName>
    <definedName name="EE_Table_21.__Manufacturing_Production" localSheetId="74">#REF!</definedName>
    <definedName name="EE_Table_21.__Manufacturing_Production" localSheetId="75">#REF!</definedName>
    <definedName name="EE_Table_21.__Manufacturing_Production" localSheetId="76">#REF!</definedName>
    <definedName name="EE_Table_21.__Manufacturing_Production" localSheetId="12">#REF!</definedName>
    <definedName name="EE_Table_21.__Manufacturing_Production" localSheetId="13">#REF!</definedName>
    <definedName name="EE_Table_21.__Manufacturing_Production" localSheetId="63">#REF!</definedName>
    <definedName name="EE_Table_21.__Manufacturing_Production" localSheetId="39">#REF!</definedName>
    <definedName name="EE_Table_21.__Manufacturing_Production" localSheetId="40">#REF!</definedName>
    <definedName name="EE_Table_21.__Manufacturing_Production" localSheetId="41">#REF!</definedName>
    <definedName name="EE_Table_21.__Manufacturing_Production" localSheetId="42">#REF!</definedName>
    <definedName name="EE_Table_21.__Manufacturing_Production" localSheetId="43">#REF!</definedName>
    <definedName name="EE_Table_21.__Manufacturing_Production" localSheetId="44">#REF!</definedName>
    <definedName name="EE_Table_21.__Manufacturing_Production" localSheetId="45">#REF!</definedName>
    <definedName name="EE_Table_21.__Manufacturing_Production" localSheetId="51">#REF!</definedName>
    <definedName name="EE_Table_21.__Manufacturing_Production" localSheetId="54">#REF!</definedName>
    <definedName name="EE_Table_21.__Manufacturing_Production" localSheetId="64">#REF!</definedName>
    <definedName name="EE_Table_21.__Manufacturing_Production" localSheetId="65">#REF!</definedName>
    <definedName name="EE_Table_21.__Manufacturing_Production" localSheetId="19">#REF!</definedName>
    <definedName name="EE_Table_21.__Manufacturing_Production" localSheetId="20">#REF!</definedName>
    <definedName name="EE_Table_21.__Manufacturing_Production" localSheetId="0">#REF!</definedName>
    <definedName name="EE_Table_21.__Manufacturing_Production">#REF!</definedName>
    <definedName name="EE_Table_22.__Production_Exports_and_Imports_of_Petroleum" localSheetId="68">#REF!</definedName>
    <definedName name="EE_Table_22.__Production_Exports_and_Imports_of_Petroleum" localSheetId="69">#REF!</definedName>
    <definedName name="EE_Table_22.__Production_Exports_and_Imports_of_Petroleum" localSheetId="70">#REF!</definedName>
    <definedName name="EE_Table_22.__Production_Exports_and_Imports_of_Petroleum" localSheetId="72">#REF!</definedName>
    <definedName name="EE_Table_22.__Production_Exports_and_Imports_of_Petroleum" localSheetId="74">#REF!</definedName>
    <definedName name="EE_Table_22.__Production_Exports_and_Imports_of_Petroleum" localSheetId="75">#REF!</definedName>
    <definedName name="EE_Table_22.__Production_Exports_and_Imports_of_Petroleum" localSheetId="76">#REF!</definedName>
    <definedName name="EE_Table_22.__Production_Exports_and_Imports_of_Petroleum" localSheetId="12">#REF!</definedName>
    <definedName name="EE_Table_22.__Production_Exports_and_Imports_of_Petroleum" localSheetId="13">#REF!</definedName>
    <definedName name="EE_Table_22.__Production_Exports_and_Imports_of_Petroleum" localSheetId="63">#REF!</definedName>
    <definedName name="EE_Table_22.__Production_Exports_and_Imports_of_Petroleum" localSheetId="39">#REF!</definedName>
    <definedName name="EE_Table_22.__Production_Exports_and_Imports_of_Petroleum" localSheetId="40">#REF!</definedName>
    <definedName name="EE_Table_22.__Production_Exports_and_Imports_of_Petroleum" localSheetId="41">#REF!</definedName>
    <definedName name="EE_Table_22.__Production_Exports_and_Imports_of_Petroleum" localSheetId="42">#REF!</definedName>
    <definedName name="EE_Table_22.__Production_Exports_and_Imports_of_Petroleum" localSheetId="43">#REF!</definedName>
    <definedName name="EE_Table_22.__Production_Exports_and_Imports_of_Petroleum" localSheetId="44">#REF!</definedName>
    <definedName name="EE_Table_22.__Production_Exports_and_Imports_of_Petroleum" localSheetId="45">#REF!</definedName>
    <definedName name="EE_Table_22.__Production_Exports_and_Imports_of_Petroleum" localSheetId="51">#REF!</definedName>
    <definedName name="EE_Table_22.__Production_Exports_and_Imports_of_Petroleum" localSheetId="54">#REF!</definedName>
    <definedName name="EE_Table_22.__Production_Exports_and_Imports_of_Petroleum" localSheetId="64">#REF!</definedName>
    <definedName name="EE_Table_22.__Production_Exports_and_Imports_of_Petroleum" localSheetId="65">#REF!</definedName>
    <definedName name="EE_Table_22.__Production_Exports_and_Imports_of_Petroleum" localSheetId="19">#REF!</definedName>
    <definedName name="EE_Table_22.__Production_Exports_and_Imports_of_Petroleum" localSheetId="20">#REF!</definedName>
    <definedName name="EE_Table_22.__Production_Exports_and_Imports_of_Petroleum" localSheetId="0">#REF!</definedName>
    <definedName name="EE_Table_22.__Production_Exports_and_Imports_of_Petroleum">#REF!</definedName>
    <definedName name="EE_Table_23.__Retail_Prices_for_Petroleum_Products" localSheetId="68">#REF!</definedName>
    <definedName name="EE_Table_23.__Retail_Prices_for_Petroleum_Products" localSheetId="69">#REF!</definedName>
    <definedName name="EE_Table_23.__Retail_Prices_for_Petroleum_Products" localSheetId="70">#REF!</definedName>
    <definedName name="EE_Table_23.__Retail_Prices_for_Petroleum_Products" localSheetId="72">#REF!</definedName>
    <definedName name="EE_Table_23.__Retail_Prices_for_Petroleum_Products" localSheetId="74">#REF!</definedName>
    <definedName name="EE_Table_23.__Retail_Prices_for_Petroleum_Products" localSheetId="75">#REF!</definedName>
    <definedName name="EE_Table_23.__Retail_Prices_for_Petroleum_Products" localSheetId="76">#REF!</definedName>
    <definedName name="EE_Table_23.__Retail_Prices_for_Petroleum_Products" localSheetId="12">#REF!</definedName>
    <definedName name="EE_Table_23.__Retail_Prices_for_Petroleum_Products" localSheetId="13">#REF!</definedName>
    <definedName name="EE_Table_23.__Retail_Prices_for_Petroleum_Products" localSheetId="63">#REF!</definedName>
    <definedName name="EE_Table_23.__Retail_Prices_for_Petroleum_Products" localSheetId="39">#REF!</definedName>
    <definedName name="EE_Table_23.__Retail_Prices_for_Petroleum_Products" localSheetId="40">#REF!</definedName>
    <definedName name="EE_Table_23.__Retail_Prices_for_Petroleum_Products" localSheetId="41">#REF!</definedName>
    <definedName name="EE_Table_23.__Retail_Prices_for_Petroleum_Products" localSheetId="42">#REF!</definedName>
    <definedName name="EE_Table_23.__Retail_Prices_for_Petroleum_Products" localSheetId="43">#REF!</definedName>
    <definedName name="EE_Table_23.__Retail_Prices_for_Petroleum_Products" localSheetId="44">#REF!</definedName>
    <definedName name="EE_Table_23.__Retail_Prices_for_Petroleum_Products" localSheetId="45">#REF!</definedName>
    <definedName name="EE_Table_23.__Retail_Prices_for_Petroleum_Products" localSheetId="51">#REF!</definedName>
    <definedName name="EE_Table_23.__Retail_Prices_for_Petroleum_Products" localSheetId="54">#REF!</definedName>
    <definedName name="EE_Table_23.__Retail_Prices_for_Petroleum_Products" localSheetId="64">#REF!</definedName>
    <definedName name="EE_Table_23.__Retail_Prices_for_Petroleum_Products" localSheetId="65">#REF!</definedName>
    <definedName name="EE_Table_23.__Retail_Prices_for_Petroleum_Products" localSheetId="19">#REF!</definedName>
    <definedName name="EE_Table_23.__Retail_Prices_for_Petroleum_Products" localSheetId="20">#REF!</definedName>
    <definedName name="EE_Table_23.__Retail_Prices_for_Petroleum_Products" localSheetId="0">#REF!</definedName>
    <definedName name="EE_Table_23.__Retail_Prices_for_Petroleum_Products">#REF!</definedName>
    <definedName name="EE_Table_24.__Consumption_of_Petroleum_and_Derivatives" localSheetId="68">#REF!</definedName>
    <definedName name="EE_Table_24.__Consumption_of_Petroleum_and_Derivatives" localSheetId="69">#REF!</definedName>
    <definedName name="EE_Table_24.__Consumption_of_Petroleum_and_Derivatives" localSheetId="70">#REF!</definedName>
    <definedName name="EE_Table_24.__Consumption_of_Petroleum_and_Derivatives" localSheetId="72">#REF!</definedName>
    <definedName name="EE_Table_24.__Consumption_of_Petroleum_and_Derivatives" localSheetId="74">#REF!</definedName>
    <definedName name="EE_Table_24.__Consumption_of_Petroleum_and_Derivatives" localSheetId="75">#REF!</definedName>
    <definedName name="EE_Table_24.__Consumption_of_Petroleum_and_Derivatives" localSheetId="76">#REF!</definedName>
    <definedName name="EE_Table_24.__Consumption_of_Petroleum_and_Derivatives" localSheetId="12">#REF!</definedName>
    <definedName name="EE_Table_24.__Consumption_of_Petroleum_and_Derivatives" localSheetId="13">#REF!</definedName>
    <definedName name="EE_Table_24.__Consumption_of_Petroleum_and_Derivatives" localSheetId="63">#REF!</definedName>
    <definedName name="EE_Table_24.__Consumption_of_Petroleum_and_Derivatives" localSheetId="39">#REF!</definedName>
    <definedName name="EE_Table_24.__Consumption_of_Petroleum_and_Derivatives" localSheetId="40">#REF!</definedName>
    <definedName name="EE_Table_24.__Consumption_of_Petroleum_and_Derivatives" localSheetId="41">#REF!</definedName>
    <definedName name="EE_Table_24.__Consumption_of_Petroleum_and_Derivatives" localSheetId="42">#REF!</definedName>
    <definedName name="EE_Table_24.__Consumption_of_Petroleum_and_Derivatives" localSheetId="43">#REF!</definedName>
    <definedName name="EE_Table_24.__Consumption_of_Petroleum_and_Derivatives" localSheetId="44">#REF!</definedName>
    <definedName name="EE_Table_24.__Consumption_of_Petroleum_and_Derivatives" localSheetId="45">#REF!</definedName>
    <definedName name="EE_Table_24.__Consumption_of_Petroleum_and_Derivatives" localSheetId="51">#REF!</definedName>
    <definedName name="EE_Table_24.__Consumption_of_Petroleum_and_Derivatives" localSheetId="54">#REF!</definedName>
    <definedName name="EE_Table_24.__Consumption_of_Petroleum_and_Derivatives" localSheetId="64">#REF!</definedName>
    <definedName name="EE_Table_24.__Consumption_of_Petroleum_and_Derivatives" localSheetId="65">#REF!</definedName>
    <definedName name="EE_Table_24.__Consumption_of_Petroleum_and_Derivatives" localSheetId="19">#REF!</definedName>
    <definedName name="EE_Table_24.__Consumption_of_Petroleum_and_Derivatives" localSheetId="20">#REF!</definedName>
    <definedName name="EE_Table_24.__Consumption_of_Petroleum_and_Derivatives" localSheetId="0">#REF!</definedName>
    <definedName name="EE_Table_24.__Consumption_of_Petroleum_and_Derivatives">#REF!</definedName>
    <definedName name="EE_Table_25.__Production_and_Distribution_Electricity" localSheetId="68">#REF!</definedName>
    <definedName name="EE_Table_25.__Production_and_Distribution_Electricity" localSheetId="69">#REF!</definedName>
    <definedName name="EE_Table_25.__Production_and_Distribution_Electricity" localSheetId="70">#REF!</definedName>
    <definedName name="EE_Table_25.__Production_and_Distribution_Electricity" localSheetId="72">#REF!</definedName>
    <definedName name="EE_Table_25.__Production_and_Distribution_Electricity" localSheetId="74">#REF!</definedName>
    <definedName name="EE_Table_25.__Production_and_Distribution_Electricity" localSheetId="75">#REF!</definedName>
    <definedName name="EE_Table_25.__Production_and_Distribution_Electricity" localSheetId="76">#REF!</definedName>
    <definedName name="EE_Table_25.__Production_and_Distribution_Electricity" localSheetId="12">#REF!</definedName>
    <definedName name="EE_Table_25.__Production_and_Distribution_Electricity" localSheetId="13">#REF!</definedName>
    <definedName name="EE_Table_25.__Production_and_Distribution_Electricity" localSheetId="63">#REF!</definedName>
    <definedName name="EE_Table_25.__Production_and_Distribution_Electricity" localSheetId="39">#REF!</definedName>
    <definedName name="EE_Table_25.__Production_and_Distribution_Electricity" localSheetId="40">#REF!</definedName>
    <definedName name="EE_Table_25.__Production_and_Distribution_Electricity" localSheetId="41">#REF!</definedName>
    <definedName name="EE_Table_25.__Production_and_Distribution_Electricity" localSheetId="42">#REF!</definedName>
    <definedName name="EE_Table_25.__Production_and_Distribution_Electricity" localSheetId="43">#REF!</definedName>
    <definedName name="EE_Table_25.__Production_and_Distribution_Electricity" localSheetId="44">#REF!</definedName>
    <definedName name="EE_Table_25.__Production_and_Distribution_Electricity" localSheetId="45">#REF!</definedName>
    <definedName name="EE_Table_25.__Production_and_Distribution_Electricity" localSheetId="51">#REF!</definedName>
    <definedName name="EE_Table_25.__Production_and_Distribution_Electricity" localSheetId="54">#REF!</definedName>
    <definedName name="EE_Table_25.__Production_and_Distribution_Electricity" localSheetId="64">#REF!</definedName>
    <definedName name="EE_Table_25.__Production_and_Distribution_Electricity" localSheetId="65">#REF!</definedName>
    <definedName name="EE_Table_25.__Production_and_Distribution_Electricity" localSheetId="19">#REF!</definedName>
    <definedName name="EE_Table_25.__Production_and_Distribution_Electricity" localSheetId="20">#REF!</definedName>
    <definedName name="EE_Table_25.__Production_and_Distribution_Electricity" localSheetId="0">#REF!</definedName>
    <definedName name="EE_Table_25.__Production_and_Distribution_Electricity">#REF!</definedName>
    <definedName name="EE_Table_26.__Average_Price_of_Electricity" localSheetId="68">#REF!</definedName>
    <definedName name="EE_Table_26.__Average_Price_of_Electricity" localSheetId="69">#REF!</definedName>
    <definedName name="EE_Table_26.__Average_Price_of_Electricity" localSheetId="70">#REF!</definedName>
    <definedName name="EE_Table_26.__Average_Price_of_Electricity" localSheetId="72">#REF!</definedName>
    <definedName name="EE_Table_26.__Average_Price_of_Electricity" localSheetId="74">#REF!</definedName>
    <definedName name="EE_Table_26.__Average_Price_of_Electricity" localSheetId="75">#REF!</definedName>
    <definedName name="EE_Table_26.__Average_Price_of_Electricity" localSheetId="76">#REF!</definedName>
    <definedName name="EE_Table_26.__Average_Price_of_Electricity" localSheetId="12">#REF!</definedName>
    <definedName name="EE_Table_26.__Average_Price_of_Electricity" localSheetId="13">#REF!</definedName>
    <definedName name="EE_Table_26.__Average_Price_of_Electricity" localSheetId="63">#REF!</definedName>
    <definedName name="EE_Table_26.__Average_Price_of_Electricity" localSheetId="39">#REF!</definedName>
    <definedName name="EE_Table_26.__Average_Price_of_Electricity" localSheetId="40">#REF!</definedName>
    <definedName name="EE_Table_26.__Average_Price_of_Electricity" localSheetId="41">#REF!</definedName>
    <definedName name="EE_Table_26.__Average_Price_of_Electricity" localSheetId="42">#REF!</definedName>
    <definedName name="EE_Table_26.__Average_Price_of_Electricity" localSheetId="43">#REF!</definedName>
    <definedName name="EE_Table_26.__Average_Price_of_Electricity" localSheetId="44">#REF!</definedName>
    <definedName name="EE_Table_26.__Average_Price_of_Electricity" localSheetId="45">#REF!</definedName>
    <definedName name="EE_Table_26.__Average_Price_of_Electricity" localSheetId="51">#REF!</definedName>
    <definedName name="EE_Table_26.__Average_Price_of_Electricity" localSheetId="54">#REF!</definedName>
    <definedName name="EE_Table_26.__Average_Price_of_Electricity" localSheetId="64">#REF!</definedName>
    <definedName name="EE_Table_26.__Average_Price_of_Electricity" localSheetId="65">#REF!</definedName>
    <definedName name="EE_Table_26.__Average_Price_of_Electricity" localSheetId="19">#REF!</definedName>
    <definedName name="EE_Table_26.__Average_Price_of_Electricity" localSheetId="20">#REF!</definedName>
    <definedName name="EE_Table_26.__Average_Price_of_Electricity" localSheetId="0">#REF!</definedName>
    <definedName name="EE_Table_26.__Average_Price_of_Electricity">#REF!</definedName>
    <definedName name="EE_Table_27.__Guatemala___Consumer_Price_Indices__1" localSheetId="68">#REF!</definedName>
    <definedName name="EE_Table_27.__Guatemala___Consumer_Price_Indices__1" localSheetId="69">#REF!</definedName>
    <definedName name="EE_Table_27.__Guatemala___Consumer_Price_Indices__1" localSheetId="70">#REF!</definedName>
    <definedName name="EE_Table_27.__Guatemala___Consumer_Price_Indices__1" localSheetId="72">#REF!</definedName>
    <definedName name="EE_Table_27.__Guatemala___Consumer_Price_Indices__1" localSheetId="74">#REF!</definedName>
    <definedName name="EE_Table_27.__Guatemala___Consumer_Price_Indices__1" localSheetId="75">#REF!</definedName>
    <definedName name="EE_Table_27.__Guatemala___Consumer_Price_Indices__1" localSheetId="76">#REF!</definedName>
    <definedName name="EE_Table_27.__Guatemala___Consumer_Price_Indices__1" localSheetId="12">#REF!</definedName>
    <definedName name="EE_Table_27.__Guatemala___Consumer_Price_Indices__1" localSheetId="13">#REF!</definedName>
    <definedName name="EE_Table_27.__Guatemala___Consumer_Price_Indices__1" localSheetId="63">#REF!</definedName>
    <definedName name="EE_Table_27.__Guatemala___Consumer_Price_Indices__1" localSheetId="39">#REF!</definedName>
    <definedName name="EE_Table_27.__Guatemala___Consumer_Price_Indices__1" localSheetId="40">#REF!</definedName>
    <definedName name="EE_Table_27.__Guatemala___Consumer_Price_Indices__1" localSheetId="41">#REF!</definedName>
    <definedName name="EE_Table_27.__Guatemala___Consumer_Price_Indices__1" localSheetId="42">#REF!</definedName>
    <definedName name="EE_Table_27.__Guatemala___Consumer_Price_Indices__1" localSheetId="43">#REF!</definedName>
    <definedName name="EE_Table_27.__Guatemala___Consumer_Price_Indices__1" localSheetId="44">#REF!</definedName>
    <definedName name="EE_Table_27.__Guatemala___Consumer_Price_Indices__1" localSheetId="45">#REF!</definedName>
    <definedName name="EE_Table_27.__Guatemala___Consumer_Price_Indices__1" localSheetId="51">#REF!</definedName>
    <definedName name="EE_Table_27.__Guatemala___Consumer_Price_Indices__1" localSheetId="54">#REF!</definedName>
    <definedName name="EE_Table_27.__Guatemala___Consumer_Price_Indices__1" localSheetId="64">#REF!</definedName>
    <definedName name="EE_Table_27.__Guatemala___Consumer_Price_Indices__1" localSheetId="65">#REF!</definedName>
    <definedName name="EE_Table_27.__Guatemala___Consumer_Price_Indices__1" localSheetId="19">#REF!</definedName>
    <definedName name="EE_Table_27.__Guatemala___Consumer_Price_Indices__1" localSheetId="20">#REF!</definedName>
    <definedName name="EE_Table_27.__Guatemala___Consumer_Price_Indices__1" localSheetId="0">#REF!</definedName>
    <definedName name="EE_Table_27.__Guatemala___Consumer_Price_Indices__1">#REF!</definedName>
    <definedName name="EE_Table_28._Guatemala___Selected_Wage_Indicators_1" localSheetId="68">#REF!</definedName>
    <definedName name="EE_Table_28._Guatemala___Selected_Wage_Indicators_1" localSheetId="69">#REF!</definedName>
    <definedName name="EE_Table_28._Guatemala___Selected_Wage_Indicators_1" localSheetId="70">#REF!</definedName>
    <definedName name="EE_Table_28._Guatemala___Selected_Wage_Indicators_1" localSheetId="72">#REF!</definedName>
    <definedName name="EE_Table_28._Guatemala___Selected_Wage_Indicators_1" localSheetId="74">#REF!</definedName>
    <definedName name="EE_Table_28._Guatemala___Selected_Wage_Indicators_1" localSheetId="75">#REF!</definedName>
    <definedName name="EE_Table_28._Guatemala___Selected_Wage_Indicators_1" localSheetId="76">#REF!</definedName>
    <definedName name="EE_Table_28._Guatemala___Selected_Wage_Indicators_1" localSheetId="12">#REF!</definedName>
    <definedName name="EE_Table_28._Guatemala___Selected_Wage_Indicators_1" localSheetId="13">#REF!</definedName>
    <definedName name="EE_Table_28._Guatemala___Selected_Wage_Indicators_1" localSheetId="63">#REF!</definedName>
    <definedName name="EE_Table_28._Guatemala___Selected_Wage_Indicators_1" localSheetId="39">#REF!</definedName>
    <definedName name="EE_Table_28._Guatemala___Selected_Wage_Indicators_1" localSheetId="40">#REF!</definedName>
    <definedName name="EE_Table_28._Guatemala___Selected_Wage_Indicators_1" localSheetId="41">#REF!</definedName>
    <definedName name="EE_Table_28._Guatemala___Selected_Wage_Indicators_1" localSheetId="42">#REF!</definedName>
    <definedName name="EE_Table_28._Guatemala___Selected_Wage_Indicators_1" localSheetId="43">#REF!</definedName>
    <definedName name="EE_Table_28._Guatemala___Selected_Wage_Indicators_1" localSheetId="44">#REF!</definedName>
    <definedName name="EE_Table_28._Guatemala___Selected_Wage_Indicators_1" localSheetId="45">#REF!</definedName>
    <definedName name="EE_Table_28._Guatemala___Selected_Wage_Indicators_1" localSheetId="51">#REF!</definedName>
    <definedName name="EE_Table_28._Guatemala___Selected_Wage_Indicators_1" localSheetId="54">#REF!</definedName>
    <definedName name="EE_Table_28._Guatemala___Selected_Wage_Indicators_1" localSheetId="64">#REF!</definedName>
    <definedName name="EE_Table_28._Guatemala___Selected_Wage_Indicators_1" localSheetId="65">#REF!</definedName>
    <definedName name="EE_Table_28._Guatemala___Selected_Wage_Indicators_1" localSheetId="19">#REF!</definedName>
    <definedName name="EE_Table_28._Guatemala___Selected_Wage_Indicators_1" localSheetId="20">#REF!</definedName>
    <definedName name="EE_Table_28._Guatemala___Selected_Wage_Indicators_1" localSheetId="0">#REF!</definedName>
    <definedName name="EE_Table_28._Guatemala___Selected_Wage_Indicators_1">#REF!</definedName>
    <definedName name="EE_Table_29.__Minimum_Monthly_Wages_by_Economic_Activity" localSheetId="68">#REF!</definedName>
    <definedName name="EE_Table_29.__Minimum_Monthly_Wages_by_Economic_Activity" localSheetId="69">#REF!</definedName>
    <definedName name="EE_Table_29.__Minimum_Monthly_Wages_by_Economic_Activity" localSheetId="70">#REF!</definedName>
    <definedName name="EE_Table_29.__Minimum_Monthly_Wages_by_Economic_Activity" localSheetId="72">#REF!</definedName>
    <definedName name="EE_Table_29.__Minimum_Monthly_Wages_by_Economic_Activity" localSheetId="74">#REF!</definedName>
    <definedName name="EE_Table_29.__Minimum_Monthly_Wages_by_Economic_Activity" localSheetId="75">#REF!</definedName>
    <definedName name="EE_Table_29.__Minimum_Monthly_Wages_by_Economic_Activity" localSheetId="76">#REF!</definedName>
    <definedName name="EE_Table_29.__Minimum_Monthly_Wages_by_Economic_Activity" localSheetId="12">#REF!</definedName>
    <definedName name="EE_Table_29.__Minimum_Monthly_Wages_by_Economic_Activity" localSheetId="13">#REF!</definedName>
    <definedName name="EE_Table_29.__Minimum_Monthly_Wages_by_Economic_Activity" localSheetId="63">#REF!</definedName>
    <definedName name="EE_Table_29.__Minimum_Monthly_Wages_by_Economic_Activity" localSheetId="39">#REF!</definedName>
    <definedName name="EE_Table_29.__Minimum_Monthly_Wages_by_Economic_Activity" localSheetId="40">#REF!</definedName>
    <definedName name="EE_Table_29.__Minimum_Monthly_Wages_by_Economic_Activity" localSheetId="41">#REF!</definedName>
    <definedName name="EE_Table_29.__Minimum_Monthly_Wages_by_Economic_Activity" localSheetId="42">#REF!</definedName>
    <definedName name="EE_Table_29.__Minimum_Monthly_Wages_by_Economic_Activity" localSheetId="43">#REF!</definedName>
    <definedName name="EE_Table_29.__Minimum_Monthly_Wages_by_Economic_Activity" localSheetId="44">#REF!</definedName>
    <definedName name="EE_Table_29.__Minimum_Monthly_Wages_by_Economic_Activity" localSheetId="45">#REF!</definedName>
    <definedName name="EE_Table_29.__Minimum_Monthly_Wages_by_Economic_Activity" localSheetId="51">#REF!</definedName>
    <definedName name="EE_Table_29.__Minimum_Monthly_Wages_by_Economic_Activity" localSheetId="54">#REF!</definedName>
    <definedName name="EE_Table_29.__Minimum_Monthly_Wages_by_Economic_Activity" localSheetId="64">#REF!</definedName>
    <definedName name="EE_Table_29.__Minimum_Monthly_Wages_by_Economic_Activity" localSheetId="65">#REF!</definedName>
    <definedName name="EE_Table_29.__Minimum_Monthly_Wages_by_Economic_Activity" localSheetId="19">#REF!</definedName>
    <definedName name="EE_Table_29.__Minimum_Monthly_Wages_by_Economic_Activity" localSheetId="20">#REF!</definedName>
    <definedName name="EE_Table_29.__Minimum_Monthly_Wages_by_Economic_Activity" localSheetId="0">#REF!</definedName>
    <definedName name="EE_Table_29.__Minimum_Monthly_Wages_by_Economic_Activity">#REF!</definedName>
    <definedName name="EE_Table_30._Guatemala___Selected_Employment_and_Labor_Productivity_Indicators" localSheetId="68">#REF!</definedName>
    <definedName name="EE_Table_30._Guatemala___Selected_Employment_and_Labor_Productivity_Indicators" localSheetId="69">#REF!</definedName>
    <definedName name="EE_Table_30._Guatemala___Selected_Employment_and_Labor_Productivity_Indicators" localSheetId="70">#REF!</definedName>
    <definedName name="EE_Table_30._Guatemala___Selected_Employment_and_Labor_Productivity_Indicators" localSheetId="72">#REF!</definedName>
    <definedName name="EE_Table_30._Guatemala___Selected_Employment_and_Labor_Productivity_Indicators" localSheetId="74">#REF!</definedName>
    <definedName name="EE_Table_30._Guatemala___Selected_Employment_and_Labor_Productivity_Indicators" localSheetId="75">#REF!</definedName>
    <definedName name="EE_Table_30._Guatemala___Selected_Employment_and_Labor_Productivity_Indicators" localSheetId="76">#REF!</definedName>
    <definedName name="EE_Table_30._Guatemala___Selected_Employment_and_Labor_Productivity_Indicators" localSheetId="12">#REF!</definedName>
    <definedName name="EE_Table_30._Guatemala___Selected_Employment_and_Labor_Productivity_Indicators" localSheetId="13">#REF!</definedName>
    <definedName name="EE_Table_30._Guatemala___Selected_Employment_and_Labor_Productivity_Indicators" localSheetId="63">#REF!</definedName>
    <definedName name="EE_Table_30._Guatemala___Selected_Employment_and_Labor_Productivity_Indicators" localSheetId="39">#REF!</definedName>
    <definedName name="EE_Table_30._Guatemala___Selected_Employment_and_Labor_Productivity_Indicators" localSheetId="40">#REF!</definedName>
    <definedName name="EE_Table_30._Guatemala___Selected_Employment_and_Labor_Productivity_Indicators" localSheetId="41">#REF!</definedName>
    <definedName name="EE_Table_30._Guatemala___Selected_Employment_and_Labor_Productivity_Indicators" localSheetId="42">#REF!</definedName>
    <definedName name="EE_Table_30._Guatemala___Selected_Employment_and_Labor_Productivity_Indicators" localSheetId="43">#REF!</definedName>
    <definedName name="EE_Table_30._Guatemala___Selected_Employment_and_Labor_Productivity_Indicators" localSheetId="44">#REF!</definedName>
    <definedName name="EE_Table_30._Guatemala___Selected_Employment_and_Labor_Productivity_Indicators" localSheetId="45">#REF!</definedName>
    <definedName name="EE_Table_30._Guatemala___Selected_Employment_and_Labor_Productivity_Indicators" localSheetId="51">#REF!</definedName>
    <definedName name="EE_Table_30._Guatemala___Selected_Employment_and_Labor_Productivity_Indicators" localSheetId="54">#REF!</definedName>
    <definedName name="EE_Table_30._Guatemala___Selected_Employment_and_Labor_Productivity_Indicators" localSheetId="64">#REF!</definedName>
    <definedName name="EE_Table_30._Guatemala___Selected_Employment_and_Labor_Productivity_Indicators" localSheetId="65">#REF!</definedName>
    <definedName name="EE_Table_30._Guatemala___Selected_Employment_and_Labor_Productivity_Indicators" localSheetId="19">#REF!</definedName>
    <definedName name="EE_Table_30._Guatemala___Selected_Employment_and_Labor_Productivity_Indicators" localSheetId="20">#REF!</definedName>
    <definedName name="EE_Table_30._Guatemala___Selected_Employment_and_Labor_Productivity_Indicators" localSheetId="0">#REF!</definedName>
    <definedName name="EE_Table_30._Guatemala___Selected_Employment_and_Labor_Productivity_Indicators">#REF!</definedName>
    <definedName name="EE_Table_31._Wage_and_Employment_Indicators_1" localSheetId="68">#REF!</definedName>
    <definedName name="EE_Table_31._Wage_and_Employment_Indicators_1" localSheetId="69">#REF!</definedName>
    <definedName name="EE_Table_31._Wage_and_Employment_Indicators_1" localSheetId="70">#REF!</definedName>
    <definedName name="EE_Table_31._Wage_and_Employment_Indicators_1" localSheetId="72">#REF!</definedName>
    <definedName name="EE_Table_31._Wage_and_Employment_Indicators_1" localSheetId="74">#REF!</definedName>
    <definedName name="EE_Table_31._Wage_and_Employment_Indicators_1" localSheetId="75">#REF!</definedName>
    <definedName name="EE_Table_31._Wage_and_Employment_Indicators_1" localSheetId="76">#REF!</definedName>
    <definedName name="EE_Table_31._Wage_and_Employment_Indicators_1" localSheetId="12">#REF!</definedName>
    <definedName name="EE_Table_31._Wage_and_Employment_Indicators_1" localSheetId="13">#REF!</definedName>
    <definedName name="EE_Table_31._Wage_and_Employment_Indicators_1" localSheetId="63">#REF!</definedName>
    <definedName name="EE_Table_31._Wage_and_Employment_Indicators_1" localSheetId="39">#REF!</definedName>
    <definedName name="EE_Table_31._Wage_and_Employment_Indicators_1" localSheetId="40">#REF!</definedName>
    <definedName name="EE_Table_31._Wage_and_Employment_Indicators_1" localSheetId="41">#REF!</definedName>
    <definedName name="EE_Table_31._Wage_and_Employment_Indicators_1" localSheetId="42">#REF!</definedName>
    <definedName name="EE_Table_31._Wage_and_Employment_Indicators_1" localSheetId="43">#REF!</definedName>
    <definedName name="EE_Table_31._Wage_and_Employment_Indicators_1" localSheetId="44">#REF!</definedName>
    <definedName name="EE_Table_31._Wage_and_Employment_Indicators_1" localSheetId="45">#REF!</definedName>
    <definedName name="EE_Table_31._Wage_and_Employment_Indicators_1" localSheetId="51">#REF!</definedName>
    <definedName name="EE_Table_31._Wage_and_Employment_Indicators_1" localSheetId="54">#REF!</definedName>
    <definedName name="EE_Table_31._Wage_and_Employment_Indicators_1" localSheetId="64">#REF!</definedName>
    <definedName name="EE_Table_31._Wage_and_Employment_Indicators_1" localSheetId="65">#REF!</definedName>
    <definedName name="EE_Table_31._Wage_and_Employment_Indicators_1" localSheetId="19">#REF!</definedName>
    <definedName name="EE_Table_31._Wage_and_Employment_Indicators_1" localSheetId="20">#REF!</definedName>
    <definedName name="EE_Table_31._Wage_and_Employment_Indicators_1" localSheetId="0">#REF!</definedName>
    <definedName name="EE_Table_31._Wage_and_Employment_Indicators_1">#REF!</definedName>
    <definedName name="EE_Table_32_ULC_PROD_indicators" localSheetId="68">#REF!</definedName>
    <definedName name="EE_Table_32_ULC_PROD_indicators" localSheetId="69">#REF!</definedName>
    <definedName name="EE_Table_32_ULC_PROD_indicators" localSheetId="70">#REF!</definedName>
    <definedName name="EE_Table_32_ULC_PROD_indicators" localSheetId="72">#REF!</definedName>
    <definedName name="EE_Table_32_ULC_PROD_indicators" localSheetId="74">#REF!</definedName>
    <definedName name="EE_Table_32_ULC_PROD_indicators" localSheetId="75">#REF!</definedName>
    <definedName name="EE_Table_32_ULC_PROD_indicators" localSheetId="76">#REF!</definedName>
    <definedName name="EE_Table_32_ULC_PROD_indicators" localSheetId="12">#REF!</definedName>
    <definedName name="EE_Table_32_ULC_PROD_indicators" localSheetId="13">#REF!</definedName>
    <definedName name="EE_Table_32_ULC_PROD_indicators" localSheetId="63">#REF!</definedName>
    <definedName name="EE_Table_32_ULC_PROD_indicators" localSheetId="39">#REF!</definedName>
    <definedName name="EE_Table_32_ULC_PROD_indicators" localSheetId="40">#REF!</definedName>
    <definedName name="EE_Table_32_ULC_PROD_indicators" localSheetId="41">#REF!</definedName>
    <definedName name="EE_Table_32_ULC_PROD_indicators" localSheetId="42">#REF!</definedName>
    <definedName name="EE_Table_32_ULC_PROD_indicators" localSheetId="43">#REF!</definedName>
    <definedName name="EE_Table_32_ULC_PROD_indicators" localSheetId="44">#REF!</definedName>
    <definedName name="EE_Table_32_ULC_PROD_indicators" localSheetId="45">#REF!</definedName>
    <definedName name="EE_Table_32_ULC_PROD_indicators" localSheetId="51">#REF!</definedName>
    <definedName name="EE_Table_32_ULC_PROD_indicators" localSheetId="54">#REF!</definedName>
    <definedName name="EE_Table_32_ULC_PROD_indicators" localSheetId="64">#REF!</definedName>
    <definedName name="EE_Table_32_ULC_PROD_indicators" localSheetId="65">#REF!</definedName>
    <definedName name="EE_Table_32_ULC_PROD_indicators" localSheetId="19">#REF!</definedName>
    <definedName name="EE_Table_32_ULC_PROD_indicators" localSheetId="20">#REF!</definedName>
    <definedName name="EE_Table_32_ULC_PROD_indicators" localSheetId="0">#REF!</definedName>
    <definedName name="EE_Table_32_ULC_PROD_indicators">#REF!</definedName>
    <definedName name="EE_Table_33_Indicators_of_Competitiveness" localSheetId="68">#REF!</definedName>
    <definedName name="EE_Table_33_Indicators_of_Competitiveness" localSheetId="69">#REF!</definedName>
    <definedName name="EE_Table_33_Indicators_of_Competitiveness" localSheetId="70">#REF!</definedName>
    <definedName name="EE_Table_33_Indicators_of_Competitiveness" localSheetId="72">#REF!</definedName>
    <definedName name="EE_Table_33_Indicators_of_Competitiveness" localSheetId="74">#REF!</definedName>
    <definedName name="EE_Table_33_Indicators_of_Competitiveness" localSheetId="75">#REF!</definedName>
    <definedName name="EE_Table_33_Indicators_of_Competitiveness" localSheetId="76">#REF!</definedName>
    <definedName name="EE_Table_33_Indicators_of_Competitiveness" localSheetId="12">#REF!</definedName>
    <definedName name="EE_Table_33_Indicators_of_Competitiveness" localSheetId="13">#REF!</definedName>
    <definedName name="EE_Table_33_Indicators_of_Competitiveness" localSheetId="63">#REF!</definedName>
    <definedName name="EE_Table_33_Indicators_of_Competitiveness" localSheetId="39">#REF!</definedName>
    <definedName name="EE_Table_33_Indicators_of_Competitiveness" localSheetId="40">#REF!</definedName>
    <definedName name="EE_Table_33_Indicators_of_Competitiveness" localSheetId="41">#REF!</definedName>
    <definedName name="EE_Table_33_Indicators_of_Competitiveness" localSheetId="42">#REF!</definedName>
    <definedName name="EE_Table_33_Indicators_of_Competitiveness" localSheetId="43">#REF!</definedName>
    <definedName name="EE_Table_33_Indicators_of_Competitiveness" localSheetId="44">#REF!</definedName>
    <definedName name="EE_Table_33_Indicators_of_Competitiveness" localSheetId="45">#REF!</definedName>
    <definedName name="EE_Table_33_Indicators_of_Competitiveness" localSheetId="51">#REF!</definedName>
    <definedName name="EE_Table_33_Indicators_of_Competitiveness" localSheetId="54">#REF!</definedName>
    <definedName name="EE_Table_33_Indicators_of_Competitiveness" localSheetId="64">#REF!</definedName>
    <definedName name="EE_Table_33_Indicators_of_Competitiveness" localSheetId="65">#REF!</definedName>
    <definedName name="EE_Table_33_Indicators_of_Competitiveness" localSheetId="19">#REF!</definedName>
    <definedName name="EE_Table_33_Indicators_of_Competitiveness" localSheetId="20">#REF!</definedName>
    <definedName name="EE_Table_33_Indicators_of_Competitiveness" localSheetId="0">#REF!</definedName>
    <definedName name="EE_Table_33_Indicators_of_Competitiveness">#REF!</definedName>
    <definedName name="eee" localSheetId="68" hidden="1">{"Tab1",#N/A,FALSE,"P";"Tab2",#N/A,FALSE,"P"}</definedName>
    <definedName name="eee" localSheetId="69" hidden="1">{"Tab1",#N/A,FALSE,"P";"Tab2",#N/A,FALSE,"P"}</definedName>
    <definedName name="eee" localSheetId="70" hidden="1">{"Tab1",#N/A,FALSE,"P";"Tab2",#N/A,FALSE,"P"}</definedName>
    <definedName name="eee" localSheetId="72" hidden="1">{"Tab1",#N/A,FALSE,"P";"Tab2",#N/A,FALSE,"P"}</definedName>
    <definedName name="eee" localSheetId="74" hidden="1">{"Tab1",#N/A,FALSE,"P";"Tab2",#N/A,FALSE,"P"}</definedName>
    <definedName name="eee" localSheetId="75" hidden="1">{"Tab1",#N/A,FALSE,"P";"Tab2",#N/A,FALSE,"P"}</definedName>
    <definedName name="eee" localSheetId="76" hidden="1">{"Tab1",#N/A,FALSE,"P";"Tab2",#N/A,FALSE,"P"}</definedName>
    <definedName name="eee" localSheetId="12" hidden="1">{"Tab1",#N/A,FALSE,"P";"Tab2",#N/A,FALSE,"P"}</definedName>
    <definedName name="eee" localSheetId="13" hidden="1">{"Tab1",#N/A,FALSE,"P";"Tab2",#N/A,FALSE,"P"}</definedName>
    <definedName name="eee" localSheetId="14" hidden="1">{"Tab1",#N/A,FALSE,"P";"Tab2",#N/A,FALSE,"P"}</definedName>
    <definedName name="eee" localSheetId="22" hidden="1">{"Tab1",#N/A,FALSE,"P";"Tab2",#N/A,FALSE,"P"}</definedName>
    <definedName name="eee" localSheetId="23" hidden="1">{"Tab1",#N/A,FALSE,"P";"Tab2",#N/A,FALSE,"P"}</definedName>
    <definedName name="eee" localSheetId="25" hidden="1">{"Tab1",#N/A,FALSE,"P";"Tab2",#N/A,FALSE,"P"}</definedName>
    <definedName name="eee" localSheetId="27" hidden="1">{"Tab1",#N/A,FALSE,"P";"Tab2",#N/A,FALSE,"P"}</definedName>
    <definedName name="eee" localSheetId="63" hidden="1">{"Tab1",#N/A,FALSE,"P";"Tab2",#N/A,FALSE,"P"}</definedName>
    <definedName name="eee" localSheetId="30" hidden="1">{"Tab1",#N/A,FALSE,"P";"Tab2",#N/A,FALSE,"P"}</definedName>
    <definedName name="eee" localSheetId="39" hidden="1">{"Tab1",#N/A,FALSE,"P";"Tab2",#N/A,FALSE,"P"}</definedName>
    <definedName name="eee" localSheetId="2" hidden="1">{"Tab1",#N/A,FALSE,"P";"Tab2",#N/A,FALSE,"P"}</definedName>
    <definedName name="eee" localSheetId="24" hidden="1">{"Tab1",#N/A,FALSE,"P";"Tab2",#N/A,FALSE,"P"}</definedName>
    <definedName name="eee" localSheetId="26" hidden="1">{"Tab1",#N/A,FALSE,"P";"Tab2",#N/A,FALSE,"P"}</definedName>
    <definedName name="eee" localSheetId="28" hidden="1">{"Tab1",#N/A,FALSE,"P";"Tab2",#N/A,FALSE,"P"}</definedName>
    <definedName name="eee" localSheetId="31" hidden="1">{"Tab1",#N/A,FALSE,"P";"Tab2",#N/A,FALSE,"P"}</definedName>
    <definedName name="eee" localSheetId="32" hidden="1">{"Tab1",#N/A,FALSE,"P";"Tab2",#N/A,FALSE,"P"}</definedName>
    <definedName name="eee" localSheetId="33" hidden="1">{"Tab1",#N/A,FALSE,"P";"Tab2",#N/A,FALSE,"P"}</definedName>
    <definedName name="eee" localSheetId="34" hidden="1">{"Tab1",#N/A,FALSE,"P";"Tab2",#N/A,FALSE,"P"}</definedName>
    <definedName name="eee" localSheetId="35" hidden="1">{"Tab1",#N/A,FALSE,"P";"Tab2",#N/A,FALSE,"P"}</definedName>
    <definedName name="eee" localSheetId="36" hidden="1">{"Tab1",#N/A,FALSE,"P";"Tab2",#N/A,FALSE,"P"}</definedName>
    <definedName name="eee" localSheetId="40" hidden="1">{"Tab1",#N/A,FALSE,"P";"Tab2",#N/A,FALSE,"P"}</definedName>
    <definedName name="eee" localSheetId="41" hidden="1">{"Tab1",#N/A,FALSE,"P";"Tab2",#N/A,FALSE,"P"}</definedName>
    <definedName name="eee" localSheetId="42" hidden="1">{"Tab1",#N/A,FALSE,"P";"Tab2",#N/A,FALSE,"P"}</definedName>
    <definedName name="eee" localSheetId="43" hidden="1">{"Tab1",#N/A,FALSE,"P";"Tab2",#N/A,FALSE,"P"}</definedName>
    <definedName name="eee" localSheetId="44" hidden="1">{"Tab1",#N/A,FALSE,"P";"Tab2",#N/A,FALSE,"P"}</definedName>
    <definedName name="eee" localSheetId="45" hidden="1">{"Tab1",#N/A,FALSE,"P";"Tab2",#N/A,FALSE,"P"}</definedName>
    <definedName name="eee" localSheetId="46" hidden="1">{"Tab1",#N/A,FALSE,"P";"Tab2",#N/A,FALSE,"P"}</definedName>
    <definedName name="eee" localSheetId="47" hidden="1">{"Tab1",#N/A,FALSE,"P";"Tab2",#N/A,FALSE,"P"}</definedName>
    <definedName name="eee" localSheetId="48" hidden="1">{"Tab1",#N/A,FALSE,"P";"Tab2",#N/A,FALSE,"P"}</definedName>
    <definedName name="eee" localSheetId="49" hidden="1">{"Tab1",#N/A,FALSE,"P";"Tab2",#N/A,FALSE,"P"}</definedName>
    <definedName name="eee" localSheetId="50" hidden="1">{"Tab1",#N/A,FALSE,"P";"Tab2",#N/A,FALSE,"P"}</definedName>
    <definedName name="eee" localSheetId="51" hidden="1">{"Tab1",#N/A,FALSE,"P";"Tab2",#N/A,FALSE,"P"}</definedName>
    <definedName name="eee" localSheetId="52" hidden="1">{"Tab1",#N/A,FALSE,"P";"Tab2",#N/A,FALSE,"P"}</definedName>
    <definedName name="eee" localSheetId="54" hidden="1">{"Tab1",#N/A,FALSE,"P";"Tab2",#N/A,FALSE,"P"}</definedName>
    <definedName name="eee" localSheetId="64" hidden="1">{"Tab1",#N/A,FALSE,"P";"Tab2",#N/A,FALSE,"P"}</definedName>
    <definedName name="eee" localSheetId="65" hidden="1">{"Tab1",#N/A,FALSE,"P";"Tab2",#N/A,FALSE,"P"}</definedName>
    <definedName name="eee" localSheetId="66" hidden="1">{"Tab1",#N/A,FALSE,"P";"Tab2",#N/A,FALSE,"P"}</definedName>
    <definedName name="eee" localSheetId="67" hidden="1">{"Tab1",#N/A,FALSE,"P";"Tab2",#N/A,FALSE,"P"}</definedName>
    <definedName name="eee" localSheetId="19" hidden="1">{"Tab1",#N/A,FALSE,"P";"Tab2",#N/A,FALSE,"P"}</definedName>
    <definedName name="eee" localSheetId="20" hidden="1">{"Tab1",#N/A,FALSE,"P";"Tab2",#N/A,FALSE,"P"}</definedName>
    <definedName name="eee" localSheetId="0" hidden="1">{"Tab1",#N/A,FALSE,"P";"Tab2",#N/A,FALSE,"P"}</definedName>
    <definedName name="eee" hidden="1">{"Tab1",#N/A,FALSE,"P";"Tab2",#N/A,FALSE,"P"}</definedName>
    <definedName name="eeee" localSheetId="68" hidden="1">{"Riqfin97",#N/A,FALSE,"Tran";"Riqfinpro",#N/A,FALSE,"Tran"}</definedName>
    <definedName name="eeee" localSheetId="69" hidden="1">{"Riqfin97",#N/A,FALSE,"Tran";"Riqfinpro",#N/A,FALSE,"Tran"}</definedName>
    <definedName name="eeee" localSheetId="70" hidden="1">{"Riqfin97",#N/A,FALSE,"Tran";"Riqfinpro",#N/A,FALSE,"Tran"}</definedName>
    <definedName name="eeee" localSheetId="72" hidden="1">{"Riqfin97",#N/A,FALSE,"Tran";"Riqfinpro",#N/A,FALSE,"Tran"}</definedName>
    <definedName name="eeee" localSheetId="74" hidden="1">{"Riqfin97",#N/A,FALSE,"Tran";"Riqfinpro",#N/A,FALSE,"Tran"}</definedName>
    <definedName name="eeee" localSheetId="75" hidden="1">{"Riqfin97",#N/A,FALSE,"Tran";"Riqfinpro",#N/A,FALSE,"Tran"}</definedName>
    <definedName name="eeee" localSheetId="76" hidden="1">{"Riqfin97",#N/A,FALSE,"Tran";"Riqfinpro",#N/A,FALSE,"Tran"}</definedName>
    <definedName name="eeee" localSheetId="12" hidden="1">{"Riqfin97",#N/A,FALSE,"Tran";"Riqfinpro",#N/A,FALSE,"Tran"}</definedName>
    <definedName name="eeee" localSheetId="13" hidden="1">{"Riqfin97",#N/A,FALSE,"Tran";"Riqfinpro",#N/A,FALSE,"Tran"}</definedName>
    <definedName name="eeee" localSheetId="14" hidden="1">{"Riqfin97",#N/A,FALSE,"Tran";"Riqfinpro",#N/A,FALSE,"Tran"}</definedName>
    <definedName name="eeee" localSheetId="22" hidden="1">{"Riqfin97",#N/A,FALSE,"Tran";"Riqfinpro",#N/A,FALSE,"Tran"}</definedName>
    <definedName name="eeee" localSheetId="23" hidden="1">{"Riqfin97",#N/A,FALSE,"Tran";"Riqfinpro",#N/A,FALSE,"Tran"}</definedName>
    <definedName name="eeee" localSheetId="25" hidden="1">{"Riqfin97",#N/A,FALSE,"Tran";"Riqfinpro",#N/A,FALSE,"Tran"}</definedName>
    <definedName name="eeee" localSheetId="27" hidden="1">{"Riqfin97",#N/A,FALSE,"Tran";"Riqfinpro",#N/A,FALSE,"Tran"}</definedName>
    <definedName name="eeee" localSheetId="63" hidden="1">{"Riqfin97",#N/A,FALSE,"Tran";"Riqfinpro",#N/A,FALSE,"Tran"}</definedName>
    <definedName name="eeee" localSheetId="30" hidden="1">{"Riqfin97",#N/A,FALSE,"Tran";"Riqfinpro",#N/A,FALSE,"Tran"}</definedName>
    <definedName name="eeee" localSheetId="39" hidden="1">{"Riqfin97",#N/A,FALSE,"Tran";"Riqfinpro",#N/A,FALSE,"Tran"}</definedName>
    <definedName name="eeee" localSheetId="2" hidden="1">{"Riqfin97",#N/A,FALSE,"Tran";"Riqfinpro",#N/A,FALSE,"Tran"}</definedName>
    <definedName name="eeee" localSheetId="24" hidden="1">{"Riqfin97",#N/A,FALSE,"Tran";"Riqfinpro",#N/A,FALSE,"Tran"}</definedName>
    <definedName name="eeee" localSheetId="26" hidden="1">{"Riqfin97",#N/A,FALSE,"Tran";"Riqfinpro",#N/A,FALSE,"Tran"}</definedName>
    <definedName name="eeee" localSheetId="28" hidden="1">{"Riqfin97",#N/A,FALSE,"Tran";"Riqfinpro",#N/A,FALSE,"Tran"}</definedName>
    <definedName name="eeee" localSheetId="31" hidden="1">{"Riqfin97",#N/A,FALSE,"Tran";"Riqfinpro",#N/A,FALSE,"Tran"}</definedName>
    <definedName name="eeee" localSheetId="32" hidden="1">{"Riqfin97",#N/A,FALSE,"Tran";"Riqfinpro",#N/A,FALSE,"Tran"}</definedName>
    <definedName name="eeee" localSheetId="33" hidden="1">{"Riqfin97",#N/A,FALSE,"Tran";"Riqfinpro",#N/A,FALSE,"Tran"}</definedName>
    <definedName name="eeee" localSheetId="34" hidden="1">{"Riqfin97",#N/A,FALSE,"Tran";"Riqfinpro",#N/A,FALSE,"Tran"}</definedName>
    <definedName name="eeee" localSheetId="35" hidden="1">{"Riqfin97",#N/A,FALSE,"Tran";"Riqfinpro",#N/A,FALSE,"Tran"}</definedName>
    <definedName name="eeee" localSheetId="36" hidden="1">{"Riqfin97",#N/A,FALSE,"Tran";"Riqfinpro",#N/A,FALSE,"Tran"}</definedName>
    <definedName name="eeee" localSheetId="40" hidden="1">{"Riqfin97",#N/A,FALSE,"Tran";"Riqfinpro",#N/A,FALSE,"Tran"}</definedName>
    <definedName name="eeee" localSheetId="41" hidden="1">{"Riqfin97",#N/A,FALSE,"Tran";"Riqfinpro",#N/A,FALSE,"Tran"}</definedName>
    <definedName name="eeee" localSheetId="42" hidden="1">{"Riqfin97",#N/A,FALSE,"Tran";"Riqfinpro",#N/A,FALSE,"Tran"}</definedName>
    <definedName name="eeee" localSheetId="43" hidden="1">{"Riqfin97",#N/A,FALSE,"Tran";"Riqfinpro",#N/A,FALSE,"Tran"}</definedName>
    <definedName name="eeee" localSheetId="44" hidden="1">{"Riqfin97",#N/A,FALSE,"Tran";"Riqfinpro",#N/A,FALSE,"Tran"}</definedName>
    <definedName name="eeee" localSheetId="45" hidden="1">{"Riqfin97",#N/A,FALSE,"Tran";"Riqfinpro",#N/A,FALSE,"Tran"}</definedName>
    <definedName name="eeee" localSheetId="46" hidden="1">{"Riqfin97",#N/A,FALSE,"Tran";"Riqfinpro",#N/A,FALSE,"Tran"}</definedName>
    <definedName name="eeee" localSheetId="47" hidden="1">{"Riqfin97",#N/A,FALSE,"Tran";"Riqfinpro",#N/A,FALSE,"Tran"}</definedName>
    <definedName name="eeee" localSheetId="48" hidden="1">{"Riqfin97",#N/A,FALSE,"Tran";"Riqfinpro",#N/A,FALSE,"Tran"}</definedName>
    <definedName name="eeee" localSheetId="49" hidden="1">{"Riqfin97",#N/A,FALSE,"Tran";"Riqfinpro",#N/A,FALSE,"Tran"}</definedName>
    <definedName name="eeee" localSheetId="50" hidden="1">{"Riqfin97",#N/A,FALSE,"Tran";"Riqfinpro",#N/A,FALSE,"Tran"}</definedName>
    <definedName name="eeee" localSheetId="51" hidden="1">{"Riqfin97",#N/A,FALSE,"Tran";"Riqfinpro",#N/A,FALSE,"Tran"}</definedName>
    <definedName name="eeee" localSheetId="52" hidden="1">{"Riqfin97",#N/A,FALSE,"Tran";"Riqfinpro",#N/A,FALSE,"Tran"}</definedName>
    <definedName name="eeee" localSheetId="54" hidden="1">{"Riqfin97",#N/A,FALSE,"Tran";"Riqfinpro",#N/A,FALSE,"Tran"}</definedName>
    <definedName name="eeee" localSheetId="64" hidden="1">{"Riqfin97",#N/A,FALSE,"Tran";"Riqfinpro",#N/A,FALSE,"Tran"}</definedName>
    <definedName name="eeee" localSheetId="65" hidden="1">{"Riqfin97",#N/A,FALSE,"Tran";"Riqfinpro",#N/A,FALSE,"Tran"}</definedName>
    <definedName name="eeee" localSheetId="66" hidden="1">{"Riqfin97",#N/A,FALSE,"Tran";"Riqfinpro",#N/A,FALSE,"Tran"}</definedName>
    <definedName name="eeee" localSheetId="67" hidden="1">{"Riqfin97",#N/A,FALSE,"Tran";"Riqfinpro",#N/A,FALSE,"Tran"}</definedName>
    <definedName name="eeee" localSheetId="19" hidden="1">{"Riqfin97",#N/A,FALSE,"Tran";"Riqfinpro",#N/A,FALSE,"Tran"}</definedName>
    <definedName name="eeee" localSheetId="20" hidden="1">{"Riqfin97",#N/A,FALSE,"Tran";"Riqfinpro",#N/A,FALSE,"Tran"}</definedName>
    <definedName name="eeee" localSheetId="0" hidden="1">{"Riqfin97",#N/A,FALSE,"Tran";"Riqfinpro",#N/A,FALSE,"Tran"}</definedName>
    <definedName name="eeee" hidden="1">{"Riqfin97",#N/A,FALSE,"Tran";"Riqfinpro",#N/A,FALSE,"Tran"}</definedName>
    <definedName name="eeeee" localSheetId="68" hidden="1">{"Riqfin97",#N/A,FALSE,"Tran";"Riqfinpro",#N/A,FALSE,"Tran"}</definedName>
    <definedName name="eeeee" localSheetId="69" hidden="1">{"Riqfin97",#N/A,FALSE,"Tran";"Riqfinpro",#N/A,FALSE,"Tran"}</definedName>
    <definedName name="eeeee" localSheetId="70" hidden="1">{"Riqfin97",#N/A,FALSE,"Tran";"Riqfinpro",#N/A,FALSE,"Tran"}</definedName>
    <definedName name="eeeee" localSheetId="72" hidden="1">{"Riqfin97",#N/A,FALSE,"Tran";"Riqfinpro",#N/A,FALSE,"Tran"}</definedName>
    <definedName name="eeeee" localSheetId="74" hidden="1">{"Riqfin97",#N/A,FALSE,"Tran";"Riqfinpro",#N/A,FALSE,"Tran"}</definedName>
    <definedName name="eeeee" localSheetId="75" hidden="1">{"Riqfin97",#N/A,FALSE,"Tran";"Riqfinpro",#N/A,FALSE,"Tran"}</definedName>
    <definedName name="eeeee" localSheetId="76" hidden="1">{"Riqfin97",#N/A,FALSE,"Tran";"Riqfinpro",#N/A,FALSE,"Tran"}</definedName>
    <definedName name="eeeee" localSheetId="12" hidden="1">{"Riqfin97",#N/A,FALSE,"Tran";"Riqfinpro",#N/A,FALSE,"Tran"}</definedName>
    <definedName name="eeeee" localSheetId="13" hidden="1">{"Riqfin97",#N/A,FALSE,"Tran";"Riqfinpro",#N/A,FALSE,"Tran"}</definedName>
    <definedName name="eeeee" localSheetId="14" hidden="1">{"Riqfin97",#N/A,FALSE,"Tran";"Riqfinpro",#N/A,FALSE,"Tran"}</definedName>
    <definedName name="eeeee" localSheetId="22" hidden="1">{"Riqfin97",#N/A,FALSE,"Tran";"Riqfinpro",#N/A,FALSE,"Tran"}</definedName>
    <definedName name="eeeee" localSheetId="23" hidden="1">{"Riqfin97",#N/A,FALSE,"Tran";"Riqfinpro",#N/A,FALSE,"Tran"}</definedName>
    <definedName name="eeeee" localSheetId="25" hidden="1">{"Riqfin97",#N/A,FALSE,"Tran";"Riqfinpro",#N/A,FALSE,"Tran"}</definedName>
    <definedName name="eeeee" localSheetId="27" hidden="1">{"Riqfin97",#N/A,FALSE,"Tran";"Riqfinpro",#N/A,FALSE,"Tran"}</definedName>
    <definedName name="eeeee" localSheetId="63" hidden="1">{"Riqfin97",#N/A,FALSE,"Tran";"Riqfinpro",#N/A,FALSE,"Tran"}</definedName>
    <definedName name="eeeee" localSheetId="30" hidden="1">{"Riqfin97",#N/A,FALSE,"Tran";"Riqfinpro",#N/A,FALSE,"Tran"}</definedName>
    <definedName name="eeeee" localSheetId="39" hidden="1">{"Riqfin97",#N/A,FALSE,"Tran";"Riqfinpro",#N/A,FALSE,"Tran"}</definedName>
    <definedName name="eeeee" localSheetId="2" hidden="1">{"Riqfin97",#N/A,FALSE,"Tran";"Riqfinpro",#N/A,FALSE,"Tran"}</definedName>
    <definedName name="eeeee" localSheetId="24" hidden="1">{"Riqfin97",#N/A,FALSE,"Tran";"Riqfinpro",#N/A,FALSE,"Tran"}</definedName>
    <definedName name="eeeee" localSheetId="26" hidden="1">{"Riqfin97",#N/A,FALSE,"Tran";"Riqfinpro",#N/A,FALSE,"Tran"}</definedName>
    <definedName name="eeeee" localSheetId="28" hidden="1">{"Riqfin97",#N/A,FALSE,"Tran";"Riqfinpro",#N/A,FALSE,"Tran"}</definedName>
    <definedName name="eeeee" localSheetId="31" hidden="1">{"Riqfin97",#N/A,FALSE,"Tran";"Riqfinpro",#N/A,FALSE,"Tran"}</definedName>
    <definedName name="eeeee" localSheetId="32" hidden="1">{"Riqfin97",#N/A,FALSE,"Tran";"Riqfinpro",#N/A,FALSE,"Tran"}</definedName>
    <definedName name="eeeee" localSheetId="33" hidden="1">{"Riqfin97",#N/A,FALSE,"Tran";"Riqfinpro",#N/A,FALSE,"Tran"}</definedName>
    <definedName name="eeeee" localSheetId="34" hidden="1">{"Riqfin97",#N/A,FALSE,"Tran";"Riqfinpro",#N/A,FALSE,"Tran"}</definedName>
    <definedName name="eeeee" localSheetId="35" hidden="1">{"Riqfin97",#N/A,FALSE,"Tran";"Riqfinpro",#N/A,FALSE,"Tran"}</definedName>
    <definedName name="eeeee" localSheetId="36" hidden="1">{"Riqfin97",#N/A,FALSE,"Tran";"Riqfinpro",#N/A,FALSE,"Tran"}</definedName>
    <definedName name="eeeee" localSheetId="40" hidden="1">{"Riqfin97",#N/A,FALSE,"Tran";"Riqfinpro",#N/A,FALSE,"Tran"}</definedName>
    <definedName name="eeeee" localSheetId="41" hidden="1">{"Riqfin97",#N/A,FALSE,"Tran";"Riqfinpro",#N/A,FALSE,"Tran"}</definedName>
    <definedName name="eeeee" localSheetId="42" hidden="1">{"Riqfin97",#N/A,FALSE,"Tran";"Riqfinpro",#N/A,FALSE,"Tran"}</definedName>
    <definedName name="eeeee" localSheetId="43" hidden="1">{"Riqfin97",#N/A,FALSE,"Tran";"Riqfinpro",#N/A,FALSE,"Tran"}</definedName>
    <definedName name="eeeee" localSheetId="44" hidden="1">{"Riqfin97",#N/A,FALSE,"Tran";"Riqfinpro",#N/A,FALSE,"Tran"}</definedName>
    <definedName name="eeeee" localSheetId="45" hidden="1">{"Riqfin97",#N/A,FALSE,"Tran";"Riqfinpro",#N/A,FALSE,"Tran"}</definedName>
    <definedName name="eeeee" localSheetId="46" hidden="1">{"Riqfin97",#N/A,FALSE,"Tran";"Riqfinpro",#N/A,FALSE,"Tran"}</definedName>
    <definedName name="eeeee" localSheetId="47" hidden="1">{"Riqfin97",#N/A,FALSE,"Tran";"Riqfinpro",#N/A,FALSE,"Tran"}</definedName>
    <definedName name="eeeee" localSheetId="48" hidden="1">{"Riqfin97",#N/A,FALSE,"Tran";"Riqfinpro",#N/A,FALSE,"Tran"}</definedName>
    <definedName name="eeeee" localSheetId="49" hidden="1">{"Riqfin97",#N/A,FALSE,"Tran";"Riqfinpro",#N/A,FALSE,"Tran"}</definedName>
    <definedName name="eeeee" localSheetId="50" hidden="1">{"Riqfin97",#N/A,FALSE,"Tran";"Riqfinpro",#N/A,FALSE,"Tran"}</definedName>
    <definedName name="eeeee" localSheetId="51" hidden="1">{"Riqfin97",#N/A,FALSE,"Tran";"Riqfinpro",#N/A,FALSE,"Tran"}</definedName>
    <definedName name="eeeee" localSheetId="52" hidden="1">{"Riqfin97",#N/A,FALSE,"Tran";"Riqfinpro",#N/A,FALSE,"Tran"}</definedName>
    <definedName name="eeeee" localSheetId="54" hidden="1">{"Riqfin97",#N/A,FALSE,"Tran";"Riqfinpro",#N/A,FALSE,"Tran"}</definedName>
    <definedName name="eeeee" localSheetId="64" hidden="1">{"Riqfin97",#N/A,FALSE,"Tran";"Riqfinpro",#N/A,FALSE,"Tran"}</definedName>
    <definedName name="eeeee" localSheetId="65" hidden="1">{"Riqfin97",#N/A,FALSE,"Tran";"Riqfinpro",#N/A,FALSE,"Tran"}</definedName>
    <definedName name="eeeee" localSheetId="66" hidden="1">{"Riqfin97",#N/A,FALSE,"Tran";"Riqfinpro",#N/A,FALSE,"Tran"}</definedName>
    <definedName name="eeeee" localSheetId="67" hidden="1">{"Riqfin97",#N/A,FALSE,"Tran";"Riqfinpro",#N/A,FALSE,"Tran"}</definedName>
    <definedName name="eeeee" localSheetId="19" hidden="1">{"Riqfin97",#N/A,FALSE,"Tran";"Riqfinpro",#N/A,FALSE,"Tran"}</definedName>
    <definedName name="eeeee" localSheetId="20" hidden="1">{"Riqfin97",#N/A,FALSE,"Tran";"Riqfinpro",#N/A,FALSE,"Tran"}</definedName>
    <definedName name="eeeee" localSheetId="0" hidden="1">{"Riqfin97",#N/A,FALSE,"Tran";"Riqfinpro",#N/A,FALSE,"Tran"}</definedName>
    <definedName name="eeeee" hidden="1">{"Riqfin97",#N/A,FALSE,"Tran";"Riqfinpro",#N/A,FALSE,"Tran"}</definedName>
    <definedName name="eeeeeee" localSheetId="68" hidden="1">{"Riqfin97",#N/A,FALSE,"Tran";"Riqfinpro",#N/A,FALSE,"Tran"}</definedName>
    <definedName name="eeeeeee" localSheetId="69" hidden="1">{"Riqfin97",#N/A,FALSE,"Tran";"Riqfinpro",#N/A,FALSE,"Tran"}</definedName>
    <definedName name="eeeeeee" localSheetId="70" hidden="1">{"Riqfin97",#N/A,FALSE,"Tran";"Riqfinpro",#N/A,FALSE,"Tran"}</definedName>
    <definedName name="eeeeeee" localSheetId="72" hidden="1">{"Riqfin97",#N/A,FALSE,"Tran";"Riqfinpro",#N/A,FALSE,"Tran"}</definedName>
    <definedName name="eeeeeee" localSheetId="74" hidden="1">{"Riqfin97",#N/A,FALSE,"Tran";"Riqfinpro",#N/A,FALSE,"Tran"}</definedName>
    <definedName name="eeeeeee" localSheetId="75" hidden="1">{"Riqfin97",#N/A,FALSE,"Tran";"Riqfinpro",#N/A,FALSE,"Tran"}</definedName>
    <definedName name="eeeeeee" localSheetId="76" hidden="1">{"Riqfin97",#N/A,FALSE,"Tran";"Riqfinpro",#N/A,FALSE,"Tran"}</definedName>
    <definedName name="eeeeeee" localSheetId="12" hidden="1">{"Riqfin97",#N/A,FALSE,"Tran";"Riqfinpro",#N/A,FALSE,"Tran"}</definedName>
    <definedName name="eeeeeee" localSheetId="13" hidden="1">{"Riqfin97",#N/A,FALSE,"Tran";"Riqfinpro",#N/A,FALSE,"Tran"}</definedName>
    <definedName name="eeeeeee" localSheetId="14" hidden="1">{"Riqfin97",#N/A,FALSE,"Tran";"Riqfinpro",#N/A,FALSE,"Tran"}</definedName>
    <definedName name="eeeeeee" localSheetId="22" hidden="1">{"Riqfin97",#N/A,FALSE,"Tran";"Riqfinpro",#N/A,FALSE,"Tran"}</definedName>
    <definedName name="eeeeeee" localSheetId="23" hidden="1">{"Riqfin97",#N/A,FALSE,"Tran";"Riqfinpro",#N/A,FALSE,"Tran"}</definedName>
    <definedName name="eeeeeee" localSheetId="25" hidden="1">{"Riqfin97",#N/A,FALSE,"Tran";"Riqfinpro",#N/A,FALSE,"Tran"}</definedName>
    <definedName name="eeeeeee" localSheetId="27" hidden="1">{"Riqfin97",#N/A,FALSE,"Tran";"Riqfinpro",#N/A,FALSE,"Tran"}</definedName>
    <definedName name="eeeeeee" localSheetId="63" hidden="1">{"Riqfin97",#N/A,FALSE,"Tran";"Riqfinpro",#N/A,FALSE,"Tran"}</definedName>
    <definedName name="eeeeeee" localSheetId="30" hidden="1">{"Riqfin97",#N/A,FALSE,"Tran";"Riqfinpro",#N/A,FALSE,"Tran"}</definedName>
    <definedName name="eeeeeee" localSheetId="39" hidden="1">{"Riqfin97",#N/A,FALSE,"Tran";"Riqfinpro",#N/A,FALSE,"Tran"}</definedName>
    <definedName name="eeeeeee" localSheetId="2" hidden="1">{"Riqfin97",#N/A,FALSE,"Tran";"Riqfinpro",#N/A,FALSE,"Tran"}</definedName>
    <definedName name="eeeeeee" localSheetId="24" hidden="1">{"Riqfin97",#N/A,FALSE,"Tran";"Riqfinpro",#N/A,FALSE,"Tran"}</definedName>
    <definedName name="eeeeeee" localSheetId="26" hidden="1">{"Riqfin97",#N/A,FALSE,"Tran";"Riqfinpro",#N/A,FALSE,"Tran"}</definedName>
    <definedName name="eeeeeee" localSheetId="28" hidden="1">{"Riqfin97",#N/A,FALSE,"Tran";"Riqfinpro",#N/A,FALSE,"Tran"}</definedName>
    <definedName name="eeeeeee" localSheetId="31" hidden="1">{"Riqfin97",#N/A,FALSE,"Tran";"Riqfinpro",#N/A,FALSE,"Tran"}</definedName>
    <definedName name="eeeeeee" localSheetId="32" hidden="1">{"Riqfin97",#N/A,FALSE,"Tran";"Riqfinpro",#N/A,FALSE,"Tran"}</definedName>
    <definedName name="eeeeeee" localSheetId="33" hidden="1">{"Riqfin97",#N/A,FALSE,"Tran";"Riqfinpro",#N/A,FALSE,"Tran"}</definedName>
    <definedName name="eeeeeee" localSheetId="34" hidden="1">{"Riqfin97",#N/A,FALSE,"Tran";"Riqfinpro",#N/A,FALSE,"Tran"}</definedName>
    <definedName name="eeeeeee" localSheetId="35" hidden="1">{"Riqfin97",#N/A,FALSE,"Tran";"Riqfinpro",#N/A,FALSE,"Tran"}</definedName>
    <definedName name="eeeeeee" localSheetId="36" hidden="1">{"Riqfin97",#N/A,FALSE,"Tran";"Riqfinpro",#N/A,FALSE,"Tran"}</definedName>
    <definedName name="eeeeeee" localSheetId="40" hidden="1">{"Riqfin97",#N/A,FALSE,"Tran";"Riqfinpro",#N/A,FALSE,"Tran"}</definedName>
    <definedName name="eeeeeee" localSheetId="41" hidden="1">{"Riqfin97",#N/A,FALSE,"Tran";"Riqfinpro",#N/A,FALSE,"Tran"}</definedName>
    <definedName name="eeeeeee" localSheetId="42" hidden="1">{"Riqfin97",#N/A,FALSE,"Tran";"Riqfinpro",#N/A,FALSE,"Tran"}</definedName>
    <definedName name="eeeeeee" localSheetId="43" hidden="1">{"Riqfin97",#N/A,FALSE,"Tran";"Riqfinpro",#N/A,FALSE,"Tran"}</definedName>
    <definedName name="eeeeeee" localSheetId="44" hidden="1">{"Riqfin97",#N/A,FALSE,"Tran";"Riqfinpro",#N/A,FALSE,"Tran"}</definedName>
    <definedName name="eeeeeee" localSheetId="45" hidden="1">{"Riqfin97",#N/A,FALSE,"Tran";"Riqfinpro",#N/A,FALSE,"Tran"}</definedName>
    <definedName name="eeeeeee" localSheetId="46" hidden="1">{"Riqfin97",#N/A,FALSE,"Tran";"Riqfinpro",#N/A,FALSE,"Tran"}</definedName>
    <definedName name="eeeeeee" localSheetId="47" hidden="1">{"Riqfin97",#N/A,FALSE,"Tran";"Riqfinpro",#N/A,FALSE,"Tran"}</definedName>
    <definedName name="eeeeeee" localSheetId="48" hidden="1">{"Riqfin97",#N/A,FALSE,"Tran";"Riqfinpro",#N/A,FALSE,"Tran"}</definedName>
    <definedName name="eeeeeee" localSheetId="49" hidden="1">{"Riqfin97",#N/A,FALSE,"Tran";"Riqfinpro",#N/A,FALSE,"Tran"}</definedName>
    <definedName name="eeeeeee" localSheetId="50" hidden="1">{"Riqfin97",#N/A,FALSE,"Tran";"Riqfinpro",#N/A,FALSE,"Tran"}</definedName>
    <definedName name="eeeeeee" localSheetId="51" hidden="1">{"Riqfin97",#N/A,FALSE,"Tran";"Riqfinpro",#N/A,FALSE,"Tran"}</definedName>
    <definedName name="eeeeeee" localSheetId="52" hidden="1">{"Riqfin97",#N/A,FALSE,"Tran";"Riqfinpro",#N/A,FALSE,"Tran"}</definedName>
    <definedName name="eeeeeee" localSheetId="54" hidden="1">{"Riqfin97",#N/A,FALSE,"Tran";"Riqfinpro",#N/A,FALSE,"Tran"}</definedName>
    <definedName name="eeeeeee" localSheetId="64" hidden="1">{"Riqfin97",#N/A,FALSE,"Tran";"Riqfinpro",#N/A,FALSE,"Tran"}</definedName>
    <definedName name="eeeeeee" localSheetId="65" hidden="1">{"Riqfin97",#N/A,FALSE,"Tran";"Riqfinpro",#N/A,FALSE,"Tran"}</definedName>
    <definedName name="eeeeeee" localSheetId="66" hidden="1">{"Riqfin97",#N/A,FALSE,"Tran";"Riqfinpro",#N/A,FALSE,"Tran"}</definedName>
    <definedName name="eeeeeee" localSheetId="67" hidden="1">{"Riqfin97",#N/A,FALSE,"Tran";"Riqfinpro",#N/A,FALSE,"Tran"}</definedName>
    <definedName name="eeeeeee" localSheetId="19" hidden="1">{"Riqfin97",#N/A,FALSE,"Tran";"Riqfinpro",#N/A,FALSE,"Tran"}</definedName>
    <definedName name="eeeeeee" localSheetId="20" hidden="1">{"Riqfin97",#N/A,FALSE,"Tran";"Riqfinpro",#N/A,FALSE,"Tran"}</definedName>
    <definedName name="eeeeeee" localSheetId="0" hidden="1">{"Riqfin97",#N/A,FALSE,"Tran";"Riqfinpro",#N/A,FALSE,"Tran"}</definedName>
    <definedName name="eeeeeee" hidden="1">{"Riqfin97",#N/A,FALSE,"Tran";"Riqfinpro",#N/A,FALSE,"Tran"}</definedName>
    <definedName name="eeeeeeeeee" localSheetId="68" hidden="1">#REF!</definedName>
    <definedName name="eeeeeeeeee" localSheetId="69" hidden="1">#REF!</definedName>
    <definedName name="eeeeeeeeee" localSheetId="70" hidden="1">#REF!</definedName>
    <definedName name="eeeeeeeeee" localSheetId="72" hidden="1">#REF!</definedName>
    <definedName name="eeeeeeeeee" localSheetId="74" hidden="1">#REF!</definedName>
    <definedName name="eeeeeeeeee" localSheetId="75" hidden="1">#REF!</definedName>
    <definedName name="eeeeeeeeee" localSheetId="76" hidden="1">#REF!</definedName>
    <definedName name="eeeeeeeeee" localSheetId="12" hidden="1">#REF!</definedName>
    <definedName name="eeeeeeeeee" localSheetId="13" hidden="1">#REF!</definedName>
    <definedName name="eeeeeeeeee" localSheetId="14" hidden="1">#REF!</definedName>
    <definedName name="eeeeeeeeee" localSheetId="22" hidden="1">#REF!</definedName>
    <definedName name="eeeeeeeeee" localSheetId="23" hidden="1">#REF!</definedName>
    <definedName name="eeeeeeeeee" localSheetId="25" hidden="1">#REF!</definedName>
    <definedName name="eeeeeeeeee" localSheetId="27" hidden="1">#REF!</definedName>
    <definedName name="eeeeeeeeee" localSheetId="63" hidden="1">#REF!</definedName>
    <definedName name="eeeeeeeeee" localSheetId="39" hidden="1">#REF!</definedName>
    <definedName name="eeeeeeeeee" localSheetId="24" hidden="1">#REF!</definedName>
    <definedName name="eeeeeeeeee" localSheetId="31" hidden="1">#REF!</definedName>
    <definedName name="eeeeeeeeee" localSheetId="32" hidden="1">#REF!</definedName>
    <definedName name="eeeeeeeeee" localSheetId="36" hidden="1">#REF!</definedName>
    <definedName name="eeeeeeeeee" localSheetId="40" hidden="1">#REF!</definedName>
    <definedName name="eeeeeeeeee" localSheetId="41" hidden="1">#REF!</definedName>
    <definedName name="eeeeeeeeee" localSheetId="42" hidden="1">#REF!</definedName>
    <definedName name="eeeeeeeeee" localSheetId="43" hidden="1">#REF!</definedName>
    <definedName name="eeeeeeeeee" localSheetId="44" hidden="1">#REF!</definedName>
    <definedName name="eeeeeeeeee" localSheetId="45" hidden="1">#REF!</definedName>
    <definedName name="eeeeeeeeee" localSheetId="46" hidden="1">#REF!</definedName>
    <definedName name="eeeeeeeeee" localSheetId="47" hidden="1">#REF!</definedName>
    <definedName name="eeeeeeeeee" localSheetId="51" hidden="1">#REF!</definedName>
    <definedName name="eeeeeeeeee" localSheetId="52" hidden="1">#REF!</definedName>
    <definedName name="eeeeeeeeee" localSheetId="54" hidden="1">#REF!</definedName>
    <definedName name="eeeeeeeeee" localSheetId="64" hidden="1">#REF!</definedName>
    <definedName name="eeeeeeeeee" localSheetId="65" hidden="1">#REF!</definedName>
    <definedName name="eeeeeeeeee" localSheetId="66" hidden="1">#REF!</definedName>
    <definedName name="eeeeeeeeee" localSheetId="19" hidden="1">#REF!</definedName>
    <definedName name="eeeeeeeeee" localSheetId="20" hidden="1">#REF!</definedName>
    <definedName name="eeeeeeeeee" localSheetId="0" hidden="1">#REF!</definedName>
    <definedName name="eeeeeeeeee" hidden="1">#REF!</definedName>
    <definedName name="efdfrd" localSheetId="68" hidden="1">{"Tab1",#N/A,FALSE,"P";"Tab2",#N/A,FALSE,"P"}</definedName>
    <definedName name="efdfrd" localSheetId="69" hidden="1">{"Tab1",#N/A,FALSE,"P";"Tab2",#N/A,FALSE,"P"}</definedName>
    <definedName name="efdfrd" localSheetId="70" hidden="1">{"Tab1",#N/A,FALSE,"P";"Tab2",#N/A,FALSE,"P"}</definedName>
    <definedName name="efdfrd" localSheetId="72" hidden="1">{"Tab1",#N/A,FALSE,"P";"Tab2",#N/A,FALSE,"P"}</definedName>
    <definedName name="efdfrd" localSheetId="74" hidden="1">{"Tab1",#N/A,FALSE,"P";"Tab2",#N/A,FALSE,"P"}</definedName>
    <definedName name="efdfrd" localSheetId="75" hidden="1">{"Tab1",#N/A,FALSE,"P";"Tab2",#N/A,FALSE,"P"}</definedName>
    <definedName name="efdfrd" localSheetId="76" hidden="1">{"Tab1",#N/A,FALSE,"P";"Tab2",#N/A,FALSE,"P"}</definedName>
    <definedName name="efdfrd" localSheetId="12" hidden="1">{"Tab1",#N/A,FALSE,"P";"Tab2",#N/A,FALSE,"P"}</definedName>
    <definedName name="efdfrd" localSheetId="13" hidden="1">{"Tab1",#N/A,FALSE,"P";"Tab2",#N/A,FALSE,"P"}</definedName>
    <definedName name="efdfrd" localSheetId="14" hidden="1">{"Tab1",#N/A,FALSE,"P";"Tab2",#N/A,FALSE,"P"}</definedName>
    <definedName name="efdfrd" localSheetId="63" hidden="1">{"Tab1",#N/A,FALSE,"P";"Tab2",#N/A,FALSE,"P"}</definedName>
    <definedName name="efdfrd" localSheetId="30" hidden="1">{"Tab1",#N/A,FALSE,"P";"Tab2",#N/A,FALSE,"P"}</definedName>
    <definedName name="efdfrd" localSheetId="39" hidden="1">{"Tab1",#N/A,FALSE,"P";"Tab2",#N/A,FALSE,"P"}</definedName>
    <definedName name="efdfrd" localSheetId="2" hidden="1">{"Tab1",#N/A,FALSE,"P";"Tab2",#N/A,FALSE,"P"}</definedName>
    <definedName name="efdfrd" localSheetId="26" hidden="1">{"Tab1",#N/A,FALSE,"P";"Tab2",#N/A,FALSE,"P"}</definedName>
    <definedName name="efdfrd" localSheetId="28" hidden="1">{"Tab1",#N/A,FALSE,"P";"Tab2",#N/A,FALSE,"P"}</definedName>
    <definedName name="efdfrd" localSheetId="31" hidden="1">{"Tab1",#N/A,FALSE,"P";"Tab2",#N/A,FALSE,"P"}</definedName>
    <definedName name="efdfrd" localSheetId="40" hidden="1">{"Tab1",#N/A,FALSE,"P";"Tab2",#N/A,FALSE,"P"}</definedName>
    <definedName name="efdfrd" localSheetId="41" hidden="1">{"Tab1",#N/A,FALSE,"P";"Tab2",#N/A,FALSE,"P"}</definedName>
    <definedName name="efdfrd" localSheetId="42" hidden="1">{"Tab1",#N/A,FALSE,"P";"Tab2",#N/A,FALSE,"P"}</definedName>
    <definedName name="efdfrd" localSheetId="43" hidden="1">{"Tab1",#N/A,FALSE,"P";"Tab2",#N/A,FALSE,"P"}</definedName>
    <definedName name="efdfrd" localSheetId="44" hidden="1">{"Tab1",#N/A,FALSE,"P";"Tab2",#N/A,FALSE,"P"}</definedName>
    <definedName name="efdfrd" localSheetId="45" hidden="1">{"Tab1",#N/A,FALSE,"P";"Tab2",#N/A,FALSE,"P"}</definedName>
    <definedName name="efdfrd" localSheetId="51" hidden="1">{"Tab1",#N/A,FALSE,"P";"Tab2",#N/A,FALSE,"P"}</definedName>
    <definedName name="efdfrd" localSheetId="52" hidden="1">{"Tab1",#N/A,FALSE,"P";"Tab2",#N/A,FALSE,"P"}</definedName>
    <definedName name="efdfrd" localSheetId="54" hidden="1">{"Tab1",#N/A,FALSE,"P";"Tab2",#N/A,FALSE,"P"}</definedName>
    <definedName name="efdfrd" localSheetId="64" hidden="1">{"Tab1",#N/A,FALSE,"P";"Tab2",#N/A,FALSE,"P"}</definedName>
    <definedName name="efdfrd" localSheetId="65" hidden="1">{"Tab1",#N/A,FALSE,"P";"Tab2",#N/A,FALSE,"P"}</definedName>
    <definedName name="efdfrd" localSheetId="66" hidden="1">{"Tab1",#N/A,FALSE,"P";"Tab2",#N/A,FALSE,"P"}</definedName>
    <definedName name="efdfrd" localSheetId="67" hidden="1">{"Tab1",#N/A,FALSE,"P";"Tab2",#N/A,FALSE,"P"}</definedName>
    <definedName name="efdfrd" localSheetId="19" hidden="1">{"Tab1",#N/A,FALSE,"P";"Tab2",#N/A,FALSE,"P"}</definedName>
    <definedName name="efdfrd" localSheetId="20" hidden="1">{"Tab1",#N/A,FALSE,"P";"Tab2",#N/A,FALSE,"P"}</definedName>
    <definedName name="efdfrd" localSheetId="0" hidden="1">{"Tab1",#N/A,FALSE,"P";"Tab2",#N/A,FALSE,"P"}</definedName>
    <definedName name="efdfrd" hidden="1">{"Tab1",#N/A,FALSE,"P";"Tab2",#N/A,FALSE,"P"}</definedName>
    <definedName name="efdgd" localSheetId="68" hidden="1">'[107]Fax a enviar'!#REF!</definedName>
    <definedName name="efdgd" localSheetId="69" hidden="1">'[107]Fax a enviar'!#REF!</definedName>
    <definedName name="efdgd" localSheetId="70" hidden="1">'[107]Fax a enviar'!#REF!</definedName>
    <definedName name="efdgd" localSheetId="72" hidden="1">'[107]Fax a enviar'!#REF!</definedName>
    <definedName name="efdgd" localSheetId="74" hidden="1">'[107]Fax a enviar'!#REF!</definedName>
    <definedName name="efdgd" localSheetId="75" hidden="1">'[107]Fax a enviar'!#REF!</definedName>
    <definedName name="efdgd" localSheetId="76" hidden="1">'[107]Fax a enviar'!#REF!</definedName>
    <definedName name="efdgd" localSheetId="12" hidden="1">#REF!</definedName>
    <definedName name="efdgd" localSheetId="13" hidden="1">#REF!</definedName>
    <definedName name="efdgd" localSheetId="22" hidden="1">'[107]Fax a enviar'!#REF!</definedName>
    <definedName name="efdgd" localSheetId="23" hidden="1">'[107]Fax a enviar'!#REF!</definedName>
    <definedName name="efdgd" localSheetId="25" hidden="1">#REF!</definedName>
    <definedName name="efdgd" localSheetId="63" hidden="1">'[107]Fax a enviar'!#REF!</definedName>
    <definedName name="efdgd" localSheetId="39" hidden="1">#REF!</definedName>
    <definedName name="efdgd" localSheetId="24" hidden="1">#REF!</definedName>
    <definedName name="efdgd" localSheetId="26" hidden="1">'[107]Fax a enviar'!#REF!</definedName>
    <definedName name="efdgd" localSheetId="31" hidden="1">'[107]Fax a enviar'!#REF!</definedName>
    <definedName name="efdgd" localSheetId="32" hidden="1">#REF!</definedName>
    <definedName name="efdgd" localSheetId="36" hidden="1">#REF!</definedName>
    <definedName name="efdgd" localSheetId="40" hidden="1">#REF!</definedName>
    <definedName name="efdgd" localSheetId="41" hidden="1">#REF!</definedName>
    <definedName name="efdgd" localSheetId="42" hidden="1">'[107]Fax a enviar'!#REF!</definedName>
    <definedName name="efdgd" localSheetId="43" hidden="1">'[107]Fax a enviar'!#REF!</definedName>
    <definedName name="efdgd" localSheetId="44" hidden="1">'[107]Fax a enviar'!#REF!</definedName>
    <definedName name="efdgd" localSheetId="45" hidden="1">#REF!</definedName>
    <definedName name="efdgd" localSheetId="46" hidden="1">#REF!</definedName>
    <definedName name="efdgd" localSheetId="47" hidden="1">#REF!</definedName>
    <definedName name="efdgd" localSheetId="51" hidden="1">#REF!</definedName>
    <definedName name="efdgd" localSheetId="52" hidden="1">'[107]Fax a enviar'!#REF!</definedName>
    <definedName name="efdgd" localSheetId="54" hidden="1">#REF!</definedName>
    <definedName name="efdgd" localSheetId="64" hidden="1">'[107]Fax a enviar'!#REF!</definedName>
    <definedName name="efdgd" localSheetId="65" hidden="1">'[107]Fax a enviar'!#REF!</definedName>
    <definedName name="efdgd" localSheetId="66" hidden="1">'[107]Fax a enviar'!#REF!</definedName>
    <definedName name="efdgd" localSheetId="19" hidden="1">#REF!</definedName>
    <definedName name="efdgd" localSheetId="20" hidden="1">'[107]Fax a enviar'!#REF!</definedName>
    <definedName name="efdgd" localSheetId="0" hidden="1">'[107]Fax a enviar'!#REF!</definedName>
    <definedName name="efdgd" hidden="1">#REF!</definedName>
    <definedName name="EfectivoCuentasBancarias" localSheetId="12">#REF!</definedName>
    <definedName name="EfectivoCuentasBancarias" localSheetId="13">#REF!</definedName>
    <definedName name="EfectivoCuentasBancarias" localSheetId="39">#REF!</definedName>
    <definedName name="EfectivoCuentasBancarias" localSheetId="26">'[75]Vaciado 1'!$D$13</definedName>
    <definedName name="EfectivoCuentasBancarias" localSheetId="40">#REF!</definedName>
    <definedName name="EfectivoCuentasBancarias" localSheetId="41">#REF!</definedName>
    <definedName name="EfectivoCuentasBancarias" localSheetId="42">#REF!</definedName>
    <definedName name="EfectivoCuentasBancarias" localSheetId="43">'[75]Vaciado 1'!$D$13</definedName>
    <definedName name="EfectivoCuentasBancarias" localSheetId="44">'[75]Vaciado 1'!$D$13</definedName>
    <definedName name="EfectivoCuentasBancarias" localSheetId="45">#REF!</definedName>
    <definedName name="EfectivoCuentasBancarias" localSheetId="51">'[75]Vaciado 1'!$D$13</definedName>
    <definedName name="EfectivoCuentasBancarias" localSheetId="54">#REF!</definedName>
    <definedName name="EfectivoCuentasBancarias" localSheetId="66">'[75]Vaciado 1'!$D$13</definedName>
    <definedName name="EfectivoCuentasBancarias" localSheetId="19">#REF!</definedName>
    <definedName name="EfectivoCuentasBancarias" localSheetId="20">'[75]Vaciado 1'!$D$13</definedName>
    <definedName name="EfectivoCuentasBancarias" localSheetId="0">'[75]Vaciado 1'!$D$13</definedName>
    <definedName name="EfectivoCuentasBancarias">#REF!</definedName>
    <definedName name="efefte" localSheetId="68" hidden="1">'[107]Fax a enviar'!#REF!</definedName>
    <definedName name="efefte" localSheetId="69" hidden="1">'[107]Fax a enviar'!#REF!</definedName>
    <definedName name="efefte" localSheetId="70" hidden="1">'[107]Fax a enviar'!#REF!</definedName>
    <definedName name="efefte" localSheetId="72" hidden="1">'[107]Fax a enviar'!#REF!</definedName>
    <definedName name="efefte" localSheetId="74" hidden="1">'[107]Fax a enviar'!#REF!</definedName>
    <definedName name="efefte" localSheetId="75" hidden="1">'[107]Fax a enviar'!#REF!</definedName>
    <definedName name="efefte" localSheetId="76" hidden="1">'[107]Fax a enviar'!#REF!</definedName>
    <definedName name="efefte" localSheetId="12" hidden="1">#REF!</definedName>
    <definedName name="efefte" localSheetId="13" hidden="1">#REF!</definedName>
    <definedName name="efefte" localSheetId="14" hidden="1">#REF!</definedName>
    <definedName name="efefte" localSheetId="22" hidden="1">'[107]Fax a enviar'!#REF!</definedName>
    <definedName name="efefte" localSheetId="23" hidden="1">'[107]Fax a enviar'!#REF!</definedName>
    <definedName name="efefte" localSheetId="25" hidden="1">#REF!</definedName>
    <definedName name="efefte" localSheetId="63" hidden="1">'[107]Fax a enviar'!#REF!</definedName>
    <definedName name="efefte" localSheetId="39" hidden="1">#REF!</definedName>
    <definedName name="efefte" localSheetId="24" hidden="1">#REF!</definedName>
    <definedName name="efefte" localSheetId="26" hidden="1">'[107]Fax a enviar'!#REF!</definedName>
    <definedName name="efefte" localSheetId="31" hidden="1">'[107]Fax a enviar'!#REF!</definedName>
    <definedName name="efefte" localSheetId="32" hidden="1">#REF!</definedName>
    <definedName name="efefte" localSheetId="36" hidden="1">#REF!</definedName>
    <definedName name="efefte" localSheetId="40" hidden="1">#REF!</definedName>
    <definedName name="efefte" localSheetId="41" hidden="1">'[107]Fax a enviar'!#REF!</definedName>
    <definedName name="efefte" localSheetId="42" hidden="1">'[107]Fax a enviar'!#REF!</definedName>
    <definedName name="efefte" localSheetId="43" hidden="1">'[107]Fax a enviar'!#REF!</definedName>
    <definedName name="efefte" localSheetId="44" hidden="1">'[107]Fax a enviar'!#REF!</definedName>
    <definedName name="efefte" localSheetId="45" hidden="1">#REF!</definedName>
    <definedName name="efefte" localSheetId="46" hidden="1">#REF!</definedName>
    <definedName name="efefte" localSheetId="47" hidden="1">#REF!</definedName>
    <definedName name="efefte" localSheetId="51" hidden="1">#REF!</definedName>
    <definedName name="efefte" localSheetId="54" hidden="1">#REF!</definedName>
    <definedName name="efefte" localSheetId="64" hidden="1">'[107]Fax a enviar'!#REF!</definedName>
    <definedName name="efefte" localSheetId="65" hidden="1">'[107]Fax a enviar'!#REF!</definedName>
    <definedName name="efefte" localSheetId="66" hidden="1">'[107]Fax a enviar'!#REF!</definedName>
    <definedName name="efefte" localSheetId="19" hidden="1">#REF!</definedName>
    <definedName name="efefte" localSheetId="20" hidden="1">'[107]Fax a enviar'!#REF!</definedName>
    <definedName name="efefte" localSheetId="0" hidden="1">'[107]Fax a enviar'!#REF!</definedName>
    <definedName name="efefte" hidden="1">#REF!</definedName>
    <definedName name="efsdfsd" localSheetId="68" hidden="1">#REF!</definedName>
    <definedName name="efsdfsd" localSheetId="69" hidden="1">#REF!</definedName>
    <definedName name="efsdfsd" localSheetId="70" hidden="1">#REF!</definedName>
    <definedName name="efsdfsd" localSheetId="72" hidden="1">#REF!</definedName>
    <definedName name="efsdfsd" localSheetId="74" hidden="1">#REF!</definedName>
    <definedName name="efsdfsd" localSheetId="75" hidden="1">#REF!</definedName>
    <definedName name="efsdfsd" localSheetId="76" hidden="1">#REF!</definedName>
    <definedName name="efsdfsd" localSheetId="12" hidden="1">#REF!</definedName>
    <definedName name="efsdfsd" localSheetId="13" hidden="1">#REF!</definedName>
    <definedName name="efsdfsd" localSheetId="14" hidden="1">#REF!</definedName>
    <definedName name="efsdfsd" localSheetId="22" hidden="1">#REF!</definedName>
    <definedName name="efsdfsd" localSheetId="23" hidden="1">#REF!</definedName>
    <definedName name="efsdfsd" localSheetId="25" hidden="1">#REF!</definedName>
    <definedName name="efsdfsd" localSheetId="27" hidden="1">#REF!</definedName>
    <definedName name="efsdfsd" localSheetId="63" hidden="1">#REF!</definedName>
    <definedName name="efsdfsd" localSheetId="39" hidden="1">#REF!</definedName>
    <definedName name="efsdfsd" localSheetId="24" hidden="1">#REF!</definedName>
    <definedName name="efsdfsd" localSheetId="31" hidden="1">#REF!</definedName>
    <definedName name="efsdfsd" localSheetId="32" hidden="1">#REF!</definedName>
    <definedName name="efsdfsd" localSheetId="36" hidden="1">#REF!</definedName>
    <definedName name="efsdfsd" localSheetId="40" hidden="1">#REF!</definedName>
    <definedName name="efsdfsd" localSheetId="41" hidden="1">#REF!</definedName>
    <definedName name="efsdfsd" localSheetId="42" hidden="1">#REF!</definedName>
    <definedName name="efsdfsd" localSheetId="43" hidden="1">#REF!</definedName>
    <definedName name="efsdfsd" localSheetId="44" hidden="1">#REF!</definedName>
    <definedName name="efsdfsd" localSheetId="45" hidden="1">#REF!</definedName>
    <definedName name="efsdfsd" localSheetId="46" hidden="1">#REF!</definedName>
    <definedName name="efsdfsd" localSheetId="47" hidden="1">#REF!</definedName>
    <definedName name="efsdfsd" localSheetId="51" hidden="1">#REF!</definedName>
    <definedName name="efsdfsd" localSheetId="52" hidden="1">#REF!</definedName>
    <definedName name="efsdfsd" localSheetId="54" hidden="1">#REF!</definedName>
    <definedName name="efsdfsd" localSheetId="64" hidden="1">#REF!</definedName>
    <definedName name="efsdfsd" localSheetId="65" hidden="1">#REF!</definedName>
    <definedName name="efsdfsd" localSheetId="66" hidden="1">#REF!</definedName>
    <definedName name="efsdfsd" localSheetId="19" hidden="1">#REF!</definedName>
    <definedName name="efsdfsd" localSheetId="20" hidden="1">#REF!</definedName>
    <definedName name="efsdfsd" localSheetId="0" hidden="1">#REF!</definedName>
    <definedName name="efsdfsd" hidden="1">#REF!</definedName>
    <definedName name="EIB" localSheetId="12">#REF!</definedName>
    <definedName name="EIB" localSheetId="13">#REF!</definedName>
    <definedName name="EIB" localSheetId="39">#REF!</definedName>
    <definedName name="EIB" localSheetId="26">[55]CIRRs!$C$61</definedName>
    <definedName name="EIB" localSheetId="40">#REF!</definedName>
    <definedName name="EIB" localSheetId="41">#REF!</definedName>
    <definedName name="EIB" localSheetId="42">#REF!</definedName>
    <definedName name="EIB" localSheetId="43">[55]CIRRs!$C$61</definedName>
    <definedName name="EIB" localSheetId="44">[55]CIRRs!$C$61</definedName>
    <definedName name="EIB" localSheetId="45">#REF!</definedName>
    <definedName name="EIB" localSheetId="51">[55]CIRRs!$C$61</definedName>
    <definedName name="EIB" localSheetId="54">#REF!</definedName>
    <definedName name="EIB" localSheetId="66">[55]CIRRs!$C$61</definedName>
    <definedName name="EIB" localSheetId="19">#REF!</definedName>
    <definedName name="EIB" localSheetId="20">[55]CIRRs!$C$61</definedName>
    <definedName name="EIB" localSheetId="0">[55]CIRRs!$C$61</definedName>
    <definedName name="EIB">#REF!</definedName>
    <definedName name="eka" localSheetId="68">#REF!</definedName>
    <definedName name="eka" localSheetId="69">#REF!</definedName>
    <definedName name="eka" localSheetId="70">#REF!</definedName>
    <definedName name="eka" localSheetId="72">#REF!</definedName>
    <definedName name="eka" localSheetId="74">#REF!</definedName>
    <definedName name="eka" localSheetId="75">#REF!</definedName>
    <definedName name="eka" localSheetId="76">#REF!</definedName>
    <definedName name="eka" localSheetId="12">#REF!</definedName>
    <definedName name="eka" localSheetId="13">#REF!</definedName>
    <definedName name="eka" localSheetId="14">#REF!</definedName>
    <definedName name="eka" localSheetId="22">#REF!</definedName>
    <definedName name="eka" localSheetId="25">#REF!</definedName>
    <definedName name="eka" localSheetId="27">#REF!</definedName>
    <definedName name="eka" localSheetId="63">#REF!</definedName>
    <definedName name="eka" localSheetId="39">#REF!</definedName>
    <definedName name="eka" localSheetId="24">#REF!</definedName>
    <definedName name="eka" localSheetId="31">#REF!</definedName>
    <definedName name="eka" localSheetId="32">#REF!</definedName>
    <definedName name="eka" localSheetId="40">#REF!</definedName>
    <definedName name="eka" localSheetId="41">#REF!</definedName>
    <definedName name="eka" localSheetId="42">#REF!</definedName>
    <definedName name="eka" localSheetId="43">#REF!</definedName>
    <definedName name="eka" localSheetId="44">#REF!</definedName>
    <definedName name="eka" localSheetId="45">#REF!</definedName>
    <definedName name="eka" localSheetId="46">#REF!</definedName>
    <definedName name="eka" localSheetId="47">#REF!</definedName>
    <definedName name="eka" localSheetId="51">#REF!</definedName>
    <definedName name="eka" localSheetId="52">#REF!</definedName>
    <definedName name="eka" localSheetId="54">#REF!</definedName>
    <definedName name="eka" localSheetId="64">#REF!</definedName>
    <definedName name="eka" localSheetId="65">#REF!</definedName>
    <definedName name="eka" localSheetId="66">#REF!</definedName>
    <definedName name="eka" localSheetId="19">#REF!</definedName>
    <definedName name="eka" localSheetId="20">#REF!</definedName>
    <definedName name="eka" localSheetId="0">#REF!</definedName>
    <definedName name="eka">#REF!</definedName>
    <definedName name="ele" localSheetId="68">#REF!</definedName>
    <definedName name="ele" localSheetId="69">#REF!</definedName>
    <definedName name="ele" localSheetId="70">#REF!</definedName>
    <definedName name="ele" localSheetId="72">#REF!</definedName>
    <definedName name="ele" localSheetId="74">#REF!</definedName>
    <definedName name="ele" localSheetId="75">#REF!</definedName>
    <definedName name="ele" localSheetId="76">#REF!</definedName>
    <definedName name="ele" localSheetId="12">#REF!</definedName>
    <definedName name="ele" localSheetId="13">#REF!</definedName>
    <definedName name="ele" localSheetId="14">#REF!</definedName>
    <definedName name="ele" localSheetId="63">#REF!</definedName>
    <definedName name="ele" localSheetId="39">#REF!</definedName>
    <definedName name="ele" localSheetId="40">#REF!</definedName>
    <definedName name="ele" localSheetId="41">#REF!</definedName>
    <definedName name="ele" localSheetId="42">#REF!</definedName>
    <definedName name="ele" localSheetId="43">#REF!</definedName>
    <definedName name="ele" localSheetId="44">#REF!</definedName>
    <definedName name="ele" localSheetId="45">#REF!</definedName>
    <definedName name="ele" localSheetId="51">#REF!</definedName>
    <definedName name="ele" localSheetId="54">#REF!</definedName>
    <definedName name="ele" localSheetId="64">#REF!</definedName>
    <definedName name="ele" localSheetId="65">#REF!</definedName>
    <definedName name="ele" localSheetId="19">#REF!</definedName>
    <definedName name="ele" localSheetId="20">#REF!</definedName>
    <definedName name="ele" localSheetId="0">#REF!</definedName>
    <definedName name="ele">#REF!</definedName>
    <definedName name="elect" localSheetId="68">#REF!</definedName>
    <definedName name="elect" localSheetId="69">#REF!</definedName>
    <definedName name="elect" localSheetId="70">#REF!</definedName>
    <definedName name="elect" localSheetId="72">#REF!</definedName>
    <definedName name="elect" localSheetId="74">#REF!</definedName>
    <definedName name="elect" localSheetId="75">#REF!</definedName>
    <definedName name="elect" localSheetId="76">#REF!</definedName>
    <definedName name="elect" localSheetId="12">#REF!</definedName>
    <definedName name="elect" localSheetId="13">#REF!</definedName>
    <definedName name="elect" localSheetId="14">#REF!</definedName>
    <definedName name="elect" localSheetId="63">#REF!</definedName>
    <definedName name="elect" localSheetId="39">#REF!</definedName>
    <definedName name="elect" localSheetId="40">#REF!</definedName>
    <definedName name="elect" localSheetId="41">#REF!</definedName>
    <definedName name="elect" localSheetId="42">#REF!</definedName>
    <definedName name="elect" localSheetId="43">#REF!</definedName>
    <definedName name="elect" localSheetId="44">#REF!</definedName>
    <definedName name="elect" localSheetId="45">#REF!</definedName>
    <definedName name="elect" localSheetId="51">#REF!</definedName>
    <definedName name="elect" localSheetId="54">#REF!</definedName>
    <definedName name="elect" localSheetId="64">#REF!</definedName>
    <definedName name="elect" localSheetId="65">#REF!</definedName>
    <definedName name="elect" localSheetId="19">#REF!</definedName>
    <definedName name="elect" localSheetId="20">#REF!</definedName>
    <definedName name="elect" localSheetId="0">#REF!</definedName>
    <definedName name="elect">#REF!</definedName>
    <definedName name="ELV" localSheetId="68">[108]FIN!#REF!</definedName>
    <definedName name="ELV" localSheetId="69">[108]FIN!#REF!</definedName>
    <definedName name="ELV" localSheetId="70">[108]FIN!#REF!</definedName>
    <definedName name="ELV" localSheetId="72">[108]FIN!#REF!</definedName>
    <definedName name="ELV" localSheetId="74">[108]FIN!#REF!</definedName>
    <definedName name="ELV" localSheetId="75">[108]FIN!#REF!</definedName>
    <definedName name="ELV" localSheetId="76">[108]FIN!#REF!</definedName>
    <definedName name="ELV" localSheetId="12">#REF!</definedName>
    <definedName name="ELV" localSheetId="13">#REF!</definedName>
    <definedName name="ELV" localSheetId="14">#REF!</definedName>
    <definedName name="ELV" localSheetId="63">[108]FIN!#REF!</definedName>
    <definedName name="ELV" localSheetId="39">#REF!</definedName>
    <definedName name="ELV" localSheetId="26">[108]FIN!#REF!</definedName>
    <definedName name="ELV" localSheetId="31">[108]FIN!#REF!</definedName>
    <definedName name="ELV" localSheetId="40">#REF!</definedName>
    <definedName name="ELV" localSheetId="41">[108]FIN!#REF!</definedName>
    <definedName name="ELV" localSheetId="42">[108]FIN!#REF!</definedName>
    <definedName name="ELV" localSheetId="43">[108]FIN!#REF!</definedName>
    <definedName name="ELV" localSheetId="44">[108]FIN!#REF!</definedName>
    <definedName name="ELV" localSheetId="45">#REF!</definedName>
    <definedName name="ELV" localSheetId="51">[108]FIN!#REF!</definedName>
    <definedName name="ELV" localSheetId="52">[108]FIN!#REF!</definedName>
    <definedName name="ELV" localSheetId="54">#REF!</definedName>
    <definedName name="ELV" localSheetId="64">[108]FIN!#REF!</definedName>
    <definedName name="ELV" localSheetId="65">[108]FIN!#REF!</definedName>
    <definedName name="ELV" localSheetId="66">[108]FIN!#REF!</definedName>
    <definedName name="ELV" localSheetId="19">#REF!</definedName>
    <definedName name="ELV" localSheetId="20">[108]FIN!#REF!</definedName>
    <definedName name="ELV" localSheetId="0">[108]FIN!#REF!</definedName>
    <definedName name="ELV">#REF!</definedName>
    <definedName name="EMETEL" localSheetId="68">#REF!</definedName>
    <definedName name="EMETEL" localSheetId="69">#REF!</definedName>
    <definedName name="EMETEL" localSheetId="70">#REF!</definedName>
    <definedName name="EMETEL" localSheetId="72">#REF!</definedName>
    <definedName name="EMETEL" localSheetId="74">#REF!</definedName>
    <definedName name="EMETEL" localSheetId="75">#REF!</definedName>
    <definedName name="EMETEL" localSheetId="76">#REF!</definedName>
    <definedName name="EMETEL" localSheetId="12">#REF!</definedName>
    <definedName name="EMETEL" localSheetId="13">#REF!</definedName>
    <definedName name="EMETEL" localSheetId="14">#REF!</definedName>
    <definedName name="EMETEL" localSheetId="63">#REF!</definedName>
    <definedName name="EMETEL" localSheetId="39">#REF!</definedName>
    <definedName name="EMETEL" localSheetId="31">#REF!</definedName>
    <definedName name="EMETEL" localSheetId="40">#REF!</definedName>
    <definedName name="EMETEL" localSheetId="41">#REF!</definedName>
    <definedName name="EMETEL" localSheetId="42">#REF!</definedName>
    <definedName name="EMETEL" localSheetId="43">#REF!</definedName>
    <definedName name="EMETEL" localSheetId="44">#REF!</definedName>
    <definedName name="EMETEL" localSheetId="45">#REF!</definedName>
    <definedName name="EMETEL" localSheetId="51">#REF!</definedName>
    <definedName name="EMETEL" localSheetId="52">#REF!</definedName>
    <definedName name="EMETEL" localSheetId="54">#REF!</definedName>
    <definedName name="EMETEL" localSheetId="64">#REF!</definedName>
    <definedName name="EMETEL" localSheetId="65">#REF!</definedName>
    <definedName name="EMETEL" localSheetId="66">#REF!</definedName>
    <definedName name="EMETEL" localSheetId="19">#REF!</definedName>
    <definedName name="EMETEL" localSheetId="20">#REF!</definedName>
    <definedName name="EMETEL" localSheetId="0">#REF!</definedName>
    <definedName name="EMETEL">#REF!</definedName>
    <definedName name="emi" localSheetId="68">#REF!</definedName>
    <definedName name="emi" localSheetId="69">#REF!</definedName>
    <definedName name="emi" localSheetId="70">#REF!</definedName>
    <definedName name="emi" localSheetId="72">#REF!</definedName>
    <definedName name="emi" localSheetId="74">#REF!</definedName>
    <definedName name="emi" localSheetId="75">#REF!</definedName>
    <definedName name="emi" localSheetId="76">#REF!</definedName>
    <definedName name="emi" localSheetId="12">#REF!</definedName>
    <definedName name="emi" localSheetId="13">#REF!</definedName>
    <definedName name="emi" localSheetId="14">#REF!</definedName>
    <definedName name="emi" localSheetId="63">#REF!</definedName>
    <definedName name="emi" localSheetId="39">#REF!</definedName>
    <definedName name="emi" localSheetId="40">#REF!</definedName>
    <definedName name="emi" localSheetId="41">#REF!</definedName>
    <definedName name="emi" localSheetId="42">#REF!</definedName>
    <definedName name="emi" localSheetId="43">#REF!</definedName>
    <definedName name="emi" localSheetId="44">#REF!</definedName>
    <definedName name="emi" localSheetId="45">#REF!</definedName>
    <definedName name="emi" localSheetId="51">#REF!</definedName>
    <definedName name="emi" localSheetId="52">#REF!</definedName>
    <definedName name="emi" localSheetId="54">#REF!</definedName>
    <definedName name="emi" localSheetId="64">#REF!</definedName>
    <definedName name="emi" localSheetId="65">#REF!</definedName>
    <definedName name="emi" localSheetId="19">#REF!</definedName>
    <definedName name="emi" localSheetId="20">#REF!</definedName>
    <definedName name="emi" localSheetId="0">#REF!</definedName>
    <definedName name="emi">#REF!</definedName>
    <definedName name="emi98j" localSheetId="68">[24]Programa!#REF!</definedName>
    <definedName name="emi98j" localSheetId="69">[24]Programa!#REF!</definedName>
    <definedName name="emi98j" localSheetId="70">[24]Programa!#REF!</definedName>
    <definedName name="emi98j" localSheetId="72">[24]Programa!#REF!</definedName>
    <definedName name="emi98j" localSheetId="74">[24]Programa!#REF!</definedName>
    <definedName name="emi98j" localSheetId="75">[24]Programa!#REF!</definedName>
    <definedName name="emi98j" localSheetId="76">[24]Programa!#REF!</definedName>
    <definedName name="emi98j" localSheetId="12">#REF!</definedName>
    <definedName name="emi98j" localSheetId="13">#REF!</definedName>
    <definedName name="emi98j" localSheetId="14">#REF!</definedName>
    <definedName name="emi98j" localSheetId="63">[24]Programa!#REF!</definedName>
    <definedName name="emi98j" localSheetId="39">#REF!</definedName>
    <definedName name="emi98j" localSheetId="26">[24]Programa!#REF!</definedName>
    <definedName name="emi98j" localSheetId="31">[24]Programa!#REF!</definedName>
    <definedName name="emi98j" localSheetId="40">#REF!</definedName>
    <definedName name="emi98j" localSheetId="41">[24]Programa!#REF!</definedName>
    <definedName name="emi98j" localSheetId="42">[24]Programa!#REF!</definedName>
    <definedName name="emi98j" localSheetId="43">[24]Programa!#REF!</definedName>
    <definedName name="emi98j" localSheetId="44">[24]Programa!#REF!</definedName>
    <definedName name="emi98j" localSheetId="45">#REF!</definedName>
    <definedName name="emi98j" localSheetId="51">[24]Programa!#REF!</definedName>
    <definedName name="emi98j" localSheetId="52">[24]Programa!#REF!</definedName>
    <definedName name="emi98j" localSheetId="54">#REF!</definedName>
    <definedName name="emi98j" localSheetId="64">[24]Programa!#REF!</definedName>
    <definedName name="emi98j" localSheetId="65">[24]Programa!#REF!</definedName>
    <definedName name="emi98j" localSheetId="66">[24]Programa!#REF!</definedName>
    <definedName name="emi98j" localSheetId="19">#REF!</definedName>
    <definedName name="emi98j" localSheetId="20">[24]Programa!#REF!</definedName>
    <definedName name="emi98j" localSheetId="0">[24]Programa!#REF!</definedName>
    <definedName name="emi98j">#REF!</definedName>
    <definedName name="emi98s" localSheetId="68">#REF!</definedName>
    <definedName name="emi98s" localSheetId="69">#REF!</definedName>
    <definedName name="emi98s" localSheetId="70">#REF!</definedName>
    <definedName name="emi98s" localSheetId="72">#REF!</definedName>
    <definedName name="emi98s" localSheetId="74">#REF!</definedName>
    <definedName name="emi98s" localSheetId="75">#REF!</definedName>
    <definedName name="emi98s" localSheetId="76">#REF!</definedName>
    <definedName name="emi98s" localSheetId="12">#REF!</definedName>
    <definedName name="emi98s" localSheetId="13">#REF!</definedName>
    <definedName name="emi98s" localSheetId="14">#REF!</definedName>
    <definedName name="emi98s" localSheetId="63">#REF!</definedName>
    <definedName name="emi98s" localSheetId="39">#REF!</definedName>
    <definedName name="emi98s" localSheetId="31">#REF!</definedName>
    <definedName name="emi98s" localSheetId="40">#REF!</definedName>
    <definedName name="emi98s" localSheetId="41">#REF!</definedName>
    <definedName name="emi98s" localSheetId="42">#REF!</definedName>
    <definedName name="emi98s" localSheetId="43">#REF!</definedName>
    <definedName name="emi98s" localSheetId="44">#REF!</definedName>
    <definedName name="emi98s" localSheetId="45">#REF!</definedName>
    <definedName name="emi98s" localSheetId="51">#REF!</definedName>
    <definedName name="emi98s" localSheetId="52">#REF!</definedName>
    <definedName name="emi98s" localSheetId="54">#REF!</definedName>
    <definedName name="emi98s" localSheetId="64">#REF!</definedName>
    <definedName name="emi98s" localSheetId="65">#REF!</definedName>
    <definedName name="emi98s" localSheetId="66">#REF!</definedName>
    <definedName name="emi98s" localSheetId="19">#REF!</definedName>
    <definedName name="emi98s" localSheetId="20">#REF!</definedName>
    <definedName name="emi98s" localSheetId="0">#REF!</definedName>
    <definedName name="emi98s">#REF!</definedName>
    <definedName name="EMISION" localSheetId="68">[62]BCP!#REF!</definedName>
    <definedName name="EMISION" localSheetId="69">[62]BCP!#REF!</definedName>
    <definedName name="EMISION" localSheetId="70">[62]BCP!#REF!</definedName>
    <definedName name="EMISION" localSheetId="72">[62]BCP!#REF!</definedName>
    <definedName name="EMISION" localSheetId="74">[62]BCP!#REF!</definedName>
    <definedName name="EMISION" localSheetId="75">[62]BCP!#REF!</definedName>
    <definedName name="EMISION" localSheetId="76">[62]BCP!#REF!</definedName>
    <definedName name="EMISION" localSheetId="12">#REF!</definedName>
    <definedName name="EMISION" localSheetId="13">#REF!</definedName>
    <definedName name="EMISION" localSheetId="14">#REF!</definedName>
    <definedName name="EMISION" localSheetId="22">[62]BCP!#REF!</definedName>
    <definedName name="EMISION" localSheetId="25">#REF!</definedName>
    <definedName name="EMISION" localSheetId="63">[62]BCP!#REF!</definedName>
    <definedName name="EMISION" localSheetId="39">#REF!</definedName>
    <definedName name="EMISION" localSheetId="24">#REF!</definedName>
    <definedName name="EMISION" localSheetId="26">[62]BCP!#REF!</definedName>
    <definedName name="EMISION" localSheetId="31">[62]BCP!#REF!</definedName>
    <definedName name="EMISION" localSheetId="32">#REF!</definedName>
    <definedName name="EMISION" localSheetId="40">#REF!</definedName>
    <definedName name="EMISION" localSheetId="41">[62]BCP!#REF!</definedName>
    <definedName name="EMISION" localSheetId="42">[62]BCP!#REF!</definedName>
    <definedName name="EMISION" localSheetId="43">[62]BCP!#REF!</definedName>
    <definedName name="EMISION" localSheetId="44">[62]BCP!#REF!</definedName>
    <definedName name="EMISION" localSheetId="45">#REF!</definedName>
    <definedName name="EMISION" localSheetId="51">#REF!</definedName>
    <definedName name="EMISION" localSheetId="52">[62]BCP!#REF!</definedName>
    <definedName name="EMISION" localSheetId="54">#REF!</definedName>
    <definedName name="EMISION" localSheetId="64">[62]BCP!#REF!</definedName>
    <definedName name="EMISION" localSheetId="65">[62]BCP!#REF!</definedName>
    <definedName name="EMISION" localSheetId="66">[62]BCP!#REF!</definedName>
    <definedName name="EMISION" localSheetId="19">#REF!</definedName>
    <definedName name="EMISION" localSheetId="20">[62]BCP!#REF!</definedName>
    <definedName name="EMISION" localSheetId="0">[62]BCP!#REF!</definedName>
    <definedName name="EMISION">#REF!</definedName>
    <definedName name="EMIT" localSheetId="12">#REF!</definedName>
    <definedName name="EMIT" localSheetId="13">#REF!</definedName>
    <definedName name="EMIT" localSheetId="39">#REF!</definedName>
    <definedName name="EMIT" localSheetId="26">'[109]Ranking Bancario'!$BF$5:$BJ$54</definedName>
    <definedName name="EMIT" localSheetId="40">#REF!</definedName>
    <definedName name="EMIT" localSheetId="41">#REF!</definedName>
    <definedName name="EMIT" localSheetId="42">#REF!</definedName>
    <definedName name="EMIT" localSheetId="43">'[109]Ranking Bancario'!$BF$5:$BJ$54</definedName>
    <definedName name="EMIT" localSheetId="44">'[109]Ranking Bancario'!$BF$5:$BJ$54</definedName>
    <definedName name="EMIT" localSheetId="45">#REF!</definedName>
    <definedName name="EMIT" localSheetId="51">'[109]Ranking Bancario'!$BF$5:$BJ$54</definedName>
    <definedName name="EMIT" localSheetId="54">#REF!</definedName>
    <definedName name="EMIT" localSheetId="66">'[109]Ranking Bancario'!$BF$5:$BJ$54</definedName>
    <definedName name="EMIT" localSheetId="19">#REF!</definedName>
    <definedName name="EMIT" localSheetId="20">'[109]Ranking Bancario'!$BF$5:$BJ$54</definedName>
    <definedName name="EMIT" localSheetId="0">'[109]Ranking Bancario'!$BF$5:$BJ$54</definedName>
    <definedName name="EMIT">#REF!</definedName>
    <definedName name="empty" localSheetId="68">#REF!</definedName>
    <definedName name="empty" localSheetId="69">#REF!</definedName>
    <definedName name="empty" localSheetId="70">#REF!</definedName>
    <definedName name="empty" localSheetId="72">#REF!</definedName>
    <definedName name="empty" localSheetId="74">#REF!</definedName>
    <definedName name="empty" localSheetId="75">#REF!</definedName>
    <definedName name="empty" localSheetId="76">#REF!</definedName>
    <definedName name="empty" localSheetId="12">#REF!</definedName>
    <definedName name="empty" localSheetId="13">#REF!</definedName>
    <definedName name="empty" localSheetId="14">#REF!</definedName>
    <definedName name="empty" localSheetId="22">#REF!</definedName>
    <definedName name="empty" localSheetId="23">#REF!</definedName>
    <definedName name="empty" localSheetId="25">#REF!</definedName>
    <definedName name="empty" localSheetId="63">#REF!</definedName>
    <definedName name="empty" localSheetId="39">#REF!</definedName>
    <definedName name="empty" localSheetId="24">#REF!</definedName>
    <definedName name="empty" localSheetId="26">#REF!</definedName>
    <definedName name="empty" localSheetId="31">#REF!</definedName>
    <definedName name="empty" localSheetId="32">#REF!</definedName>
    <definedName name="empty" localSheetId="36">#REF!</definedName>
    <definedName name="empty" localSheetId="40">#REF!</definedName>
    <definedName name="empty" localSheetId="41">#REF!</definedName>
    <definedName name="empty" localSheetId="42">#REF!</definedName>
    <definedName name="empty" localSheetId="43">#REF!</definedName>
    <definedName name="empty" localSheetId="44">#REF!</definedName>
    <definedName name="empty" localSheetId="45">#REF!</definedName>
    <definedName name="empty" localSheetId="51">#REF!</definedName>
    <definedName name="empty" localSheetId="52">#REF!</definedName>
    <definedName name="empty" localSheetId="54">#REF!</definedName>
    <definedName name="empty" localSheetId="64">#REF!</definedName>
    <definedName name="empty" localSheetId="65">#REF!</definedName>
    <definedName name="empty" localSheetId="66">#REF!</definedName>
    <definedName name="empty" localSheetId="19">#REF!</definedName>
    <definedName name="empty" localSheetId="20">#REF!</definedName>
    <definedName name="empty" localSheetId="0">#REF!</definedName>
    <definedName name="empty">#REF!</definedName>
    <definedName name="encajec" localSheetId="68">#REF!</definedName>
    <definedName name="encajec" localSheetId="69">#REF!</definedName>
    <definedName name="encajec" localSheetId="70">#REF!</definedName>
    <definedName name="encajec" localSheetId="72">#REF!</definedName>
    <definedName name="encajec" localSheetId="74">#REF!</definedName>
    <definedName name="encajec" localSheetId="75">#REF!</definedName>
    <definedName name="encajec" localSheetId="76">#REF!</definedName>
    <definedName name="encajec" localSheetId="12">#REF!</definedName>
    <definedName name="encajec" localSheetId="13">#REF!</definedName>
    <definedName name="encajec" localSheetId="14">#REF!</definedName>
    <definedName name="encajec" localSheetId="63">#REF!</definedName>
    <definedName name="encajec" localSheetId="39">#REF!</definedName>
    <definedName name="encajec" localSheetId="40">#REF!</definedName>
    <definedName name="encajec" localSheetId="41">#REF!</definedName>
    <definedName name="encajec" localSheetId="42">#REF!</definedName>
    <definedName name="encajec" localSheetId="43">#REF!</definedName>
    <definedName name="encajec" localSheetId="44">#REF!</definedName>
    <definedName name="encajec" localSheetId="45">#REF!</definedName>
    <definedName name="encajec" localSheetId="51">#REF!</definedName>
    <definedName name="encajec" localSheetId="54">#REF!</definedName>
    <definedName name="encajec" localSheetId="64">#REF!</definedName>
    <definedName name="encajec" localSheetId="65">#REF!</definedName>
    <definedName name="encajec" localSheetId="19">#REF!</definedName>
    <definedName name="encajec" localSheetId="20">#REF!</definedName>
    <definedName name="encajec" localSheetId="0">#REF!</definedName>
    <definedName name="encajec">#REF!</definedName>
    <definedName name="encajed" localSheetId="68">#REF!</definedName>
    <definedName name="encajed" localSheetId="69">#REF!</definedName>
    <definedName name="encajed" localSheetId="70">#REF!</definedName>
    <definedName name="encajed" localSheetId="72">#REF!</definedName>
    <definedName name="encajed" localSheetId="74">#REF!</definedName>
    <definedName name="encajed" localSheetId="75">#REF!</definedName>
    <definedName name="encajed" localSheetId="76">#REF!</definedName>
    <definedName name="encajed" localSheetId="12">#REF!</definedName>
    <definedName name="encajed" localSheetId="13">#REF!</definedName>
    <definedName name="encajed" localSheetId="14">#REF!</definedName>
    <definedName name="encajed" localSheetId="63">#REF!</definedName>
    <definedName name="encajed" localSheetId="39">#REF!</definedName>
    <definedName name="encajed" localSheetId="40">#REF!</definedName>
    <definedName name="encajed" localSheetId="41">#REF!</definedName>
    <definedName name="encajed" localSheetId="42">#REF!</definedName>
    <definedName name="encajed" localSheetId="43">#REF!</definedName>
    <definedName name="encajed" localSheetId="44">#REF!</definedName>
    <definedName name="encajed" localSheetId="45">#REF!</definedName>
    <definedName name="encajed" localSheetId="51">#REF!</definedName>
    <definedName name="encajed" localSheetId="54">#REF!</definedName>
    <definedName name="encajed" localSheetId="64">#REF!</definedName>
    <definedName name="encajed" localSheetId="65">#REF!</definedName>
    <definedName name="encajed" localSheetId="19">#REF!</definedName>
    <definedName name="encajed" localSheetId="20">#REF!</definedName>
    <definedName name="encajed" localSheetId="0">#REF!</definedName>
    <definedName name="encajed">#REF!</definedName>
    <definedName name="ENDA" localSheetId="14">#REF!</definedName>
    <definedName name="ENDA">#N/A</definedName>
    <definedName name="ENDA_PR" localSheetId="68">#REF!</definedName>
    <definedName name="ENDA_PR" localSheetId="69">#REF!</definedName>
    <definedName name="ENDA_PR" localSheetId="70">#REF!</definedName>
    <definedName name="ENDA_PR" localSheetId="72">#REF!</definedName>
    <definedName name="ENDA_PR" localSheetId="74">#REF!</definedName>
    <definedName name="ENDA_PR" localSheetId="75">#REF!</definedName>
    <definedName name="ENDA_PR" localSheetId="76">#REF!</definedName>
    <definedName name="ENDA_PR" localSheetId="12">#REF!</definedName>
    <definedName name="ENDA_PR" localSheetId="13">#REF!</definedName>
    <definedName name="ENDA_PR" localSheetId="63">#REF!</definedName>
    <definedName name="ENDA_PR" localSheetId="39">#REF!</definedName>
    <definedName name="ENDA_PR" localSheetId="26">#REF!</definedName>
    <definedName name="ENDA_PR" localSheetId="40">#REF!</definedName>
    <definedName name="ENDA_PR" localSheetId="41">#REF!</definedName>
    <definedName name="ENDA_PR" localSheetId="42">#REF!</definedName>
    <definedName name="ENDA_PR" localSheetId="43">#REF!</definedName>
    <definedName name="ENDA_PR" localSheetId="44">#REF!</definedName>
    <definedName name="ENDA_PR" localSheetId="45">#REF!</definedName>
    <definedName name="ENDA_PR" localSheetId="51">#REF!</definedName>
    <definedName name="ENDA_PR" localSheetId="54">#REF!</definedName>
    <definedName name="ENDA_PR" localSheetId="64">#REF!</definedName>
    <definedName name="ENDA_PR" localSheetId="65">#REF!</definedName>
    <definedName name="ENDA_PR" localSheetId="66">#REF!</definedName>
    <definedName name="ENDA_PR" localSheetId="19">#REF!</definedName>
    <definedName name="ENDA_PR" localSheetId="20">#REF!</definedName>
    <definedName name="ENDA_PR" localSheetId="0">#REF!</definedName>
    <definedName name="ENDA_PR">#REF!</definedName>
    <definedName name="enda2" localSheetId="12">#REF!</definedName>
    <definedName name="enda2" localSheetId="13">#REF!</definedName>
    <definedName name="enda2" localSheetId="39">#REF!</definedName>
    <definedName name="enda2" localSheetId="26">[1]Q6!$E$132:$AH$132</definedName>
    <definedName name="enda2" localSheetId="40">#REF!</definedName>
    <definedName name="enda2" localSheetId="41">#REF!</definedName>
    <definedName name="enda2" localSheetId="42">#REF!</definedName>
    <definedName name="enda2" localSheetId="43">[1]Q6!$E$132:$AH$132</definedName>
    <definedName name="enda2" localSheetId="44">[1]Q6!$E$132:$AH$132</definedName>
    <definedName name="enda2" localSheetId="45">#REF!</definedName>
    <definedName name="enda2" localSheetId="51">[1]Q6!$E$132:$AH$132</definedName>
    <definedName name="enda2" localSheetId="54">#REF!</definedName>
    <definedName name="enda2" localSheetId="66">[1]Q6!$E$132:$AH$132</definedName>
    <definedName name="enda2" localSheetId="19">#REF!</definedName>
    <definedName name="enda2" localSheetId="20">[1]Q6!$E$132:$AH$132</definedName>
    <definedName name="enda2" localSheetId="0">[1]Q6!$E$132:$AH$132</definedName>
    <definedName name="enda2">#REF!</definedName>
    <definedName name="ENDE" localSheetId="68">#REF!</definedName>
    <definedName name="ENDE" localSheetId="69">#REF!</definedName>
    <definedName name="ENDE" localSheetId="70">#REF!</definedName>
    <definedName name="ENDE" localSheetId="72">#REF!</definedName>
    <definedName name="ENDE" localSheetId="74">#REF!</definedName>
    <definedName name="ENDE" localSheetId="75">#REF!</definedName>
    <definedName name="ENDE" localSheetId="76">#REF!</definedName>
    <definedName name="ENDE" localSheetId="12">#REF!</definedName>
    <definedName name="ENDE" localSheetId="13">#REF!</definedName>
    <definedName name="ENDE" localSheetId="14">#REF!</definedName>
    <definedName name="ENDE" localSheetId="63">#REF!</definedName>
    <definedName name="ENDE" localSheetId="39">#REF!</definedName>
    <definedName name="ENDE" localSheetId="26">#REF!</definedName>
    <definedName name="ENDE" localSheetId="31">#REF!</definedName>
    <definedName name="ENDE" localSheetId="40">#REF!</definedName>
    <definedName name="ENDE" localSheetId="41">#REF!</definedName>
    <definedName name="ENDE" localSheetId="42">#REF!</definedName>
    <definedName name="ENDE" localSheetId="43">#REF!</definedName>
    <definedName name="ENDE" localSheetId="44">#REF!</definedName>
    <definedName name="ENDE" localSheetId="45">#REF!</definedName>
    <definedName name="ENDE" localSheetId="51">#REF!</definedName>
    <definedName name="ENDE" localSheetId="54">#REF!</definedName>
    <definedName name="ENDE" localSheetId="64">#REF!</definedName>
    <definedName name="ENDE" localSheetId="65">#REF!</definedName>
    <definedName name="ENDE" localSheetId="66">#REF!</definedName>
    <definedName name="ENDE" localSheetId="19">#REF!</definedName>
    <definedName name="ENDE" localSheetId="20">#REF!</definedName>
    <definedName name="ENDE" localSheetId="0">#REF!</definedName>
    <definedName name="ENDE">#REF!</definedName>
    <definedName name="ENE._89" localSheetId="68">#REF!</definedName>
    <definedName name="ENE._89" localSheetId="69">#REF!</definedName>
    <definedName name="ENE._89" localSheetId="70">#REF!</definedName>
    <definedName name="ENE._89" localSheetId="72">#REF!</definedName>
    <definedName name="ENE._89" localSheetId="74">#REF!</definedName>
    <definedName name="ENE._89" localSheetId="75">#REF!</definedName>
    <definedName name="ENE._89" localSheetId="76">#REF!</definedName>
    <definedName name="ENE._89" localSheetId="12">#REF!</definedName>
    <definedName name="ENE._89" localSheetId="13">#REF!</definedName>
    <definedName name="ENE._89" localSheetId="14">#REF!</definedName>
    <definedName name="ENE._89" localSheetId="63">#REF!</definedName>
    <definedName name="ENE._89" localSheetId="39">#REF!</definedName>
    <definedName name="ENE._89" localSheetId="40">#REF!</definedName>
    <definedName name="ENE._89" localSheetId="41">#REF!</definedName>
    <definedName name="ENE._89" localSheetId="42">#REF!</definedName>
    <definedName name="ENE._89" localSheetId="43">#REF!</definedName>
    <definedName name="ENE._89" localSheetId="44">#REF!</definedName>
    <definedName name="ENE._89" localSheetId="45">#REF!</definedName>
    <definedName name="ENE._89" localSheetId="51">#REF!</definedName>
    <definedName name="ENE._89" localSheetId="54">#REF!</definedName>
    <definedName name="ENE._89" localSheetId="64">#REF!</definedName>
    <definedName name="ENE._89" localSheetId="65">#REF!</definedName>
    <definedName name="ENE._89" localSheetId="19">#REF!</definedName>
    <definedName name="ENE._89" localSheetId="20">#REF!</definedName>
    <definedName name="ENE._89" localSheetId="0">#REF!</definedName>
    <definedName name="ENE._89">#REF!</definedName>
    <definedName name="ENE._90" localSheetId="68">#REF!</definedName>
    <definedName name="ENE._90" localSheetId="69">#REF!</definedName>
    <definedName name="ENE._90" localSheetId="70">#REF!</definedName>
    <definedName name="ENE._90" localSheetId="72">#REF!</definedName>
    <definedName name="ENE._90" localSheetId="74">#REF!</definedName>
    <definedName name="ENE._90" localSheetId="75">#REF!</definedName>
    <definedName name="ENE._90" localSheetId="76">#REF!</definedName>
    <definedName name="ENE._90" localSheetId="12">#REF!</definedName>
    <definedName name="ENE._90" localSheetId="13">#REF!</definedName>
    <definedName name="ENE._90" localSheetId="14">#REF!</definedName>
    <definedName name="ENE._90" localSheetId="63">#REF!</definedName>
    <definedName name="ENE._90" localSheetId="39">#REF!</definedName>
    <definedName name="ENE._90" localSheetId="40">#REF!</definedName>
    <definedName name="ENE._90" localSheetId="41">#REF!</definedName>
    <definedName name="ENE._90" localSheetId="42">#REF!</definedName>
    <definedName name="ENE._90" localSheetId="43">#REF!</definedName>
    <definedName name="ENE._90" localSheetId="44">#REF!</definedName>
    <definedName name="ENE._90" localSheetId="45">#REF!</definedName>
    <definedName name="ENE._90" localSheetId="51">#REF!</definedName>
    <definedName name="ENE._90" localSheetId="54">#REF!</definedName>
    <definedName name="ENE._90" localSheetId="64">#REF!</definedName>
    <definedName name="ENE._90" localSheetId="65">#REF!</definedName>
    <definedName name="ENE._90" localSheetId="19">#REF!</definedName>
    <definedName name="ENE._90" localSheetId="20">#REF!</definedName>
    <definedName name="ENE._90" localSheetId="0">#REF!</definedName>
    <definedName name="ENE._90">#REF!</definedName>
    <definedName name="enri" localSheetId="68">#REF!</definedName>
    <definedName name="enri" localSheetId="69">#REF!</definedName>
    <definedName name="enri" localSheetId="70">#REF!</definedName>
    <definedName name="enri" localSheetId="72">#REF!</definedName>
    <definedName name="enri" localSheetId="74">#REF!</definedName>
    <definedName name="enri" localSheetId="75">#REF!</definedName>
    <definedName name="enri" localSheetId="76">#REF!</definedName>
    <definedName name="enri" localSheetId="12">#REF!</definedName>
    <definedName name="enri" localSheetId="13">#REF!</definedName>
    <definedName name="enri" localSheetId="22">#REF!</definedName>
    <definedName name="enri" localSheetId="23">#REF!</definedName>
    <definedName name="enri" localSheetId="25">#REF!</definedName>
    <definedName name="enri" localSheetId="27">#REF!</definedName>
    <definedName name="enri" localSheetId="63">#REF!</definedName>
    <definedName name="enri" localSheetId="39">#REF!</definedName>
    <definedName name="enri" localSheetId="24">#REF!</definedName>
    <definedName name="enri" localSheetId="31">#REF!</definedName>
    <definedName name="enri" localSheetId="32">#REF!</definedName>
    <definedName name="enri" localSheetId="36">#REF!</definedName>
    <definedName name="enri" localSheetId="40">#REF!</definedName>
    <definedName name="enri" localSheetId="41">#REF!</definedName>
    <definedName name="enri" localSheetId="42">#REF!</definedName>
    <definedName name="enri" localSheetId="43">#REF!</definedName>
    <definedName name="enri" localSheetId="44">#REF!</definedName>
    <definedName name="enri" localSheetId="45">#REF!</definedName>
    <definedName name="enri" localSheetId="51">#REF!</definedName>
    <definedName name="enri" localSheetId="52">#REF!</definedName>
    <definedName name="enri" localSheetId="54">#REF!</definedName>
    <definedName name="enri" localSheetId="64">#REF!</definedName>
    <definedName name="enri" localSheetId="65">#REF!</definedName>
    <definedName name="enri" localSheetId="19">#REF!</definedName>
    <definedName name="enri" localSheetId="20">#REF!</definedName>
    <definedName name="enri" localSheetId="0">#REF!</definedName>
    <definedName name="enri">#REF!</definedName>
    <definedName name="EP" localSheetId="68">#REF!</definedName>
    <definedName name="EP" localSheetId="69">#REF!</definedName>
    <definedName name="EP" localSheetId="70">#REF!</definedName>
    <definedName name="EP" localSheetId="72">#REF!</definedName>
    <definedName name="EP" localSheetId="74">#REF!</definedName>
    <definedName name="EP" localSheetId="75">#REF!</definedName>
    <definedName name="EP" localSheetId="76">#REF!</definedName>
    <definedName name="EP" localSheetId="12">#REF!</definedName>
    <definedName name="EP" localSheetId="13">#REF!</definedName>
    <definedName name="EP" localSheetId="63">#REF!</definedName>
    <definedName name="EP" localSheetId="39">#REF!</definedName>
    <definedName name="EP" localSheetId="40">#REF!</definedName>
    <definedName name="EP" localSheetId="41">#REF!</definedName>
    <definedName name="EP" localSheetId="42">#REF!</definedName>
    <definedName name="EP" localSheetId="43">#REF!</definedName>
    <definedName name="EP" localSheetId="44">#REF!</definedName>
    <definedName name="EP" localSheetId="45">#REF!</definedName>
    <definedName name="EP" localSheetId="51">#REF!</definedName>
    <definedName name="EP" localSheetId="54">#REF!</definedName>
    <definedName name="EP" localSheetId="64">#REF!</definedName>
    <definedName name="EP" localSheetId="65">#REF!</definedName>
    <definedName name="EP" localSheetId="19">#REF!</definedName>
    <definedName name="EP" localSheetId="20">#REF!</definedName>
    <definedName name="EP" localSheetId="0">#REF!</definedName>
    <definedName name="EP">#REF!</definedName>
    <definedName name="EPNF96" localSheetId="68">#REF!</definedName>
    <definedName name="EPNF96" localSheetId="69">#REF!</definedName>
    <definedName name="EPNF96" localSheetId="70">#REF!</definedName>
    <definedName name="EPNF96" localSheetId="72">#REF!</definedName>
    <definedName name="EPNF96" localSheetId="74">#REF!</definedName>
    <definedName name="EPNF96" localSheetId="75">#REF!</definedName>
    <definedName name="EPNF96" localSheetId="76">#REF!</definedName>
    <definedName name="EPNF96" localSheetId="12">#REF!</definedName>
    <definedName name="EPNF96" localSheetId="13">#REF!</definedName>
    <definedName name="EPNF96" localSheetId="63">#REF!</definedName>
    <definedName name="EPNF96" localSheetId="39">#REF!</definedName>
    <definedName name="EPNF96" localSheetId="40">#REF!</definedName>
    <definedName name="EPNF96" localSheetId="41">#REF!</definedName>
    <definedName name="EPNF96" localSheetId="42">#REF!</definedName>
    <definedName name="EPNF96" localSheetId="43">#REF!</definedName>
    <definedName name="EPNF96" localSheetId="44">#REF!</definedName>
    <definedName name="EPNF96" localSheetId="45">#REF!</definedName>
    <definedName name="EPNF96" localSheetId="51">#REF!</definedName>
    <definedName name="EPNF96" localSheetId="54">#REF!</definedName>
    <definedName name="EPNF96" localSheetId="64">#REF!</definedName>
    <definedName name="EPNF96" localSheetId="65">#REF!</definedName>
    <definedName name="EPNF96" localSheetId="19">#REF!</definedName>
    <definedName name="EPNF96" localSheetId="20">#REF!</definedName>
    <definedName name="EPNF96" localSheetId="0">#REF!</definedName>
    <definedName name="EPNF96">#REF!</definedName>
    <definedName name="erererer" localSheetId="68" hidden="1">'[95]Fax a enviar'!#REF!</definedName>
    <definedName name="erererer" localSheetId="69" hidden="1">'[95]Fax a enviar'!#REF!</definedName>
    <definedName name="erererer" localSheetId="70" hidden="1">'[95]Fax a enviar'!#REF!</definedName>
    <definedName name="erererer" localSheetId="72" hidden="1">'[95]Fax a enviar'!#REF!</definedName>
    <definedName name="erererer" localSheetId="74" hidden="1">'[95]Fax a enviar'!#REF!</definedName>
    <definedName name="erererer" localSheetId="75" hidden="1">'[95]Fax a enviar'!#REF!</definedName>
    <definedName name="erererer" localSheetId="76" hidden="1">'[95]Fax a enviar'!#REF!</definedName>
    <definedName name="erererer" localSheetId="12" hidden="1">#REF!</definedName>
    <definedName name="erererer" localSheetId="13" hidden="1">#REF!</definedName>
    <definedName name="erererer" localSheetId="22" hidden="1">'[95]Fax a enviar'!#REF!</definedName>
    <definedName name="erererer" localSheetId="23" hidden="1">'[95]Fax a enviar'!#REF!</definedName>
    <definedName name="erererer" localSheetId="25" hidden="1">#REF!</definedName>
    <definedName name="erererer" localSheetId="63" hidden="1">'[95]Fax a enviar'!#REF!</definedName>
    <definedName name="erererer" localSheetId="39" hidden="1">#REF!</definedName>
    <definedName name="erererer" localSheetId="24" hidden="1">#REF!</definedName>
    <definedName name="erererer" localSheetId="26" hidden="1">'[95]Fax a enviar'!#REF!</definedName>
    <definedName name="erererer" localSheetId="31" hidden="1">'[95]Fax a enviar'!#REF!</definedName>
    <definedName name="erererer" localSheetId="32" hidden="1">#REF!</definedName>
    <definedName name="erererer" localSheetId="36" hidden="1">#REF!</definedName>
    <definedName name="erererer" localSheetId="40" hidden="1">#REF!</definedName>
    <definedName name="erererer" localSheetId="41" hidden="1">#REF!</definedName>
    <definedName name="erererer" localSheetId="42" hidden="1">'[95]Fax a enviar'!#REF!</definedName>
    <definedName name="erererer" localSheetId="43" hidden="1">'[95]Fax a enviar'!#REF!</definedName>
    <definedName name="erererer" localSheetId="44" hidden="1">'[95]Fax a enviar'!#REF!</definedName>
    <definedName name="erererer" localSheetId="45" hidden="1">#REF!</definedName>
    <definedName name="erererer" localSheetId="46" hidden="1">#REF!</definedName>
    <definedName name="erererer" localSheetId="47" hidden="1">#REF!</definedName>
    <definedName name="erererer" localSheetId="51" hidden="1">#REF!</definedName>
    <definedName name="erererer" localSheetId="54" hidden="1">#REF!</definedName>
    <definedName name="erererer" localSheetId="64" hidden="1">'[95]Fax a enviar'!#REF!</definedName>
    <definedName name="erererer" localSheetId="65" hidden="1">'[95]Fax a enviar'!#REF!</definedName>
    <definedName name="erererer" localSheetId="66" hidden="1">'[95]Fax a enviar'!#REF!</definedName>
    <definedName name="erererer" localSheetId="19" hidden="1">#REF!</definedName>
    <definedName name="erererer" localSheetId="20" hidden="1">'[95]Fax a enviar'!#REF!</definedName>
    <definedName name="erererer" localSheetId="0" hidden="1">'[95]Fax a enviar'!#REF!</definedName>
    <definedName name="erererer" hidden="1">#REF!</definedName>
    <definedName name="ererwrw" localSheetId="68" hidden="1">'[102]Fax a enviar'!#REF!</definedName>
    <definedName name="ererwrw" localSheetId="69" hidden="1">'[102]Fax a enviar'!#REF!</definedName>
    <definedName name="ererwrw" localSheetId="70" hidden="1">'[102]Fax a enviar'!#REF!</definedName>
    <definedName name="ererwrw" localSheetId="72" hidden="1">'[102]Fax a enviar'!#REF!</definedName>
    <definedName name="ererwrw" localSheetId="74" hidden="1">'[102]Fax a enviar'!#REF!</definedName>
    <definedName name="ererwrw" localSheetId="75" hidden="1">'[102]Fax a enviar'!#REF!</definedName>
    <definedName name="ererwrw" localSheetId="76" hidden="1">'[102]Fax a enviar'!#REF!</definedName>
    <definedName name="ererwrw" localSheetId="12" hidden="1">#REF!</definedName>
    <definedName name="ererwrw" localSheetId="13" hidden="1">#REF!</definedName>
    <definedName name="ererwrw" localSheetId="22" hidden="1">'[102]Fax a enviar'!#REF!</definedName>
    <definedName name="ererwrw" localSheetId="23" hidden="1">'[102]Fax a enviar'!#REF!</definedName>
    <definedName name="ererwrw" localSheetId="25" hidden="1">#REF!</definedName>
    <definedName name="ererwrw" localSheetId="63" hidden="1">'[102]Fax a enviar'!#REF!</definedName>
    <definedName name="ererwrw" localSheetId="39" hidden="1">#REF!</definedName>
    <definedName name="ererwrw" localSheetId="24" hidden="1">#REF!</definedName>
    <definedName name="ererwrw" localSheetId="26" hidden="1">'[102]Fax a enviar'!#REF!</definedName>
    <definedName name="ererwrw" localSheetId="31" hidden="1">'[102]Fax a enviar'!#REF!</definedName>
    <definedName name="ererwrw" localSheetId="32" hidden="1">#REF!</definedName>
    <definedName name="ererwrw" localSheetId="40" hidden="1">#REF!</definedName>
    <definedName name="ererwrw" localSheetId="41" hidden="1">#REF!</definedName>
    <definedName name="ererwrw" localSheetId="42" hidden="1">'[102]Fax a enviar'!#REF!</definedName>
    <definedName name="ererwrw" localSheetId="43" hidden="1">'[102]Fax a enviar'!#REF!</definedName>
    <definedName name="ererwrw" localSheetId="44" hidden="1">'[102]Fax a enviar'!#REF!</definedName>
    <definedName name="ererwrw" localSheetId="45" hidden="1">#REF!</definedName>
    <definedName name="ererwrw" localSheetId="46" hidden="1">#REF!</definedName>
    <definedName name="ererwrw" localSheetId="47" hidden="1">#REF!</definedName>
    <definedName name="ererwrw" localSheetId="51" hidden="1">#REF!</definedName>
    <definedName name="ererwrw" localSheetId="52" hidden="1">'[102]Fax a enviar'!#REF!</definedName>
    <definedName name="ererwrw" localSheetId="54" hidden="1">#REF!</definedName>
    <definedName name="ererwrw" localSheetId="64" hidden="1">'[102]Fax a enviar'!#REF!</definedName>
    <definedName name="ererwrw" localSheetId="65" hidden="1">'[102]Fax a enviar'!#REF!</definedName>
    <definedName name="ererwrw" localSheetId="66" hidden="1">'[102]Fax a enviar'!#REF!</definedName>
    <definedName name="ererwrw" localSheetId="19" hidden="1">#REF!</definedName>
    <definedName name="ererwrw" localSheetId="20" hidden="1">'[102]Fax a enviar'!#REF!</definedName>
    <definedName name="ererwrw" localSheetId="0" hidden="1">'[102]Fax a enviar'!#REF!</definedName>
    <definedName name="ererwrw" hidden="1">#REF!</definedName>
    <definedName name="ergferger" localSheetId="68" hidden="1">{"Main Economic Indicators",#N/A,FALSE,"C"}</definedName>
    <definedName name="ergferger" localSheetId="69" hidden="1">{"Main Economic Indicators",#N/A,FALSE,"C"}</definedName>
    <definedName name="ergferger" localSheetId="70" hidden="1">{"Main Economic Indicators",#N/A,FALSE,"C"}</definedName>
    <definedName name="ergferger" localSheetId="72" hidden="1">{"Main Economic Indicators",#N/A,FALSE,"C"}</definedName>
    <definedName name="ergferger" localSheetId="74" hidden="1">{"Main Economic Indicators",#N/A,FALSE,"C"}</definedName>
    <definedName name="ergferger" localSheetId="75" hidden="1">{"Main Economic Indicators",#N/A,FALSE,"C"}</definedName>
    <definedName name="ergferger" localSheetId="76" hidden="1">{"Main Economic Indicators",#N/A,FALSE,"C"}</definedName>
    <definedName name="ergferger" localSheetId="12" hidden="1">{"Main Economic Indicators",#N/A,FALSE,"C"}</definedName>
    <definedName name="ergferger" localSheetId="13" hidden="1">{"Main Economic Indicators",#N/A,FALSE,"C"}</definedName>
    <definedName name="ergferger" localSheetId="14" hidden="1">{"Main Economic Indicators",#N/A,FALSE,"C"}</definedName>
    <definedName name="ergferger" localSheetId="22" hidden="1">{"Main Economic Indicators",#N/A,FALSE,"C"}</definedName>
    <definedName name="ergferger" localSheetId="23" hidden="1">{"Main Economic Indicators",#N/A,FALSE,"C"}</definedName>
    <definedName name="ergferger" localSheetId="25" hidden="1">{"Main Economic Indicators",#N/A,FALSE,"C"}</definedName>
    <definedName name="ergferger" localSheetId="27" hidden="1">{"Main Economic Indicators",#N/A,FALSE,"C"}</definedName>
    <definedName name="ergferger" localSheetId="63" hidden="1">{"Main Economic Indicators",#N/A,FALSE,"C"}</definedName>
    <definedName name="ergferger" localSheetId="30" hidden="1">{"Main Economic Indicators",#N/A,FALSE,"C"}</definedName>
    <definedName name="ergferger" localSheetId="39" hidden="1">{"Main Economic Indicators",#N/A,FALSE,"C"}</definedName>
    <definedName name="ergferger" localSheetId="2" hidden="1">{"Main Economic Indicators",#N/A,FALSE,"C"}</definedName>
    <definedName name="ergferger" localSheetId="24" hidden="1">{"Main Economic Indicators",#N/A,FALSE,"C"}</definedName>
    <definedName name="ergferger" localSheetId="26" hidden="1">{"Main Economic Indicators",#N/A,FALSE,"C"}</definedName>
    <definedName name="ergferger" localSheetId="28" hidden="1">{"Main Economic Indicators",#N/A,FALSE,"C"}</definedName>
    <definedName name="ergferger" localSheetId="31" hidden="1">{"Main Economic Indicators",#N/A,FALSE,"C"}</definedName>
    <definedName name="ergferger" localSheetId="32" hidden="1">{"Main Economic Indicators",#N/A,FALSE,"C"}</definedName>
    <definedName name="ergferger" localSheetId="33" hidden="1">{"Main Economic Indicators",#N/A,FALSE,"C"}</definedName>
    <definedName name="ergferger" localSheetId="34" hidden="1">{"Main Economic Indicators",#N/A,FALSE,"C"}</definedName>
    <definedName name="ergferger" localSheetId="35" hidden="1">{"Main Economic Indicators",#N/A,FALSE,"C"}</definedName>
    <definedName name="ergferger" localSheetId="36" hidden="1">{"Main Economic Indicators",#N/A,FALSE,"C"}</definedName>
    <definedName name="ergferger" localSheetId="40" hidden="1">{"Main Economic Indicators",#N/A,FALSE,"C"}</definedName>
    <definedName name="ergferger" localSheetId="41" hidden="1">{"Main Economic Indicators",#N/A,FALSE,"C"}</definedName>
    <definedName name="ergferger" localSheetId="42" hidden="1">{"Main Economic Indicators",#N/A,FALSE,"C"}</definedName>
    <definedName name="ergferger" localSheetId="43" hidden="1">{"Main Economic Indicators",#N/A,FALSE,"C"}</definedName>
    <definedName name="ergferger" localSheetId="44" hidden="1">{"Main Economic Indicators",#N/A,FALSE,"C"}</definedName>
    <definedName name="ergferger" localSheetId="45" hidden="1">{"Main Economic Indicators",#N/A,FALSE,"C"}</definedName>
    <definedName name="ergferger" localSheetId="46" hidden="1">{"Main Economic Indicators",#N/A,FALSE,"C"}</definedName>
    <definedName name="ergferger" localSheetId="47" hidden="1">{"Main Economic Indicators",#N/A,FALSE,"C"}</definedName>
    <definedName name="ergferger" localSheetId="48" hidden="1">{"Main Economic Indicators",#N/A,FALSE,"C"}</definedName>
    <definedName name="ergferger" localSheetId="49" hidden="1">{"Main Economic Indicators",#N/A,FALSE,"C"}</definedName>
    <definedName name="ergferger" localSheetId="50" hidden="1">{"Main Economic Indicators",#N/A,FALSE,"C"}</definedName>
    <definedName name="ergferger" localSheetId="51" hidden="1">{"Main Economic Indicators",#N/A,FALSE,"C"}</definedName>
    <definedName name="ergferger" localSheetId="52" hidden="1">{"Main Economic Indicators",#N/A,FALSE,"C"}</definedName>
    <definedName name="ergferger" localSheetId="54" hidden="1">{"Main Economic Indicators",#N/A,FALSE,"C"}</definedName>
    <definedName name="ergferger" localSheetId="64" hidden="1">{"Main Economic Indicators",#N/A,FALSE,"C"}</definedName>
    <definedName name="ergferger" localSheetId="65" hidden="1">{"Main Economic Indicators",#N/A,FALSE,"C"}</definedName>
    <definedName name="ergferger" localSheetId="66" hidden="1">{"Main Economic Indicators",#N/A,FALSE,"C"}</definedName>
    <definedName name="ergferger" localSheetId="67" hidden="1">{"Main Economic Indicators",#N/A,FALSE,"C"}</definedName>
    <definedName name="ergferger" localSheetId="19" hidden="1">{"Main Economic Indicators",#N/A,FALSE,"C"}</definedName>
    <definedName name="ergferger" localSheetId="20" hidden="1">{"Main Economic Indicators",#N/A,FALSE,"C"}</definedName>
    <definedName name="ergferger" localSheetId="0" hidden="1">{"Main Economic Indicators",#N/A,FALSE,"C"}</definedName>
    <definedName name="ergferger" hidden="1">{"Main Economic Indicators",#N/A,FALSE,"C"}</definedName>
    <definedName name="ergferger1" localSheetId="68" hidden="1">{"Main Economic Indicators",#N/A,FALSE,"C"}</definedName>
    <definedName name="ergferger1" localSheetId="69" hidden="1">{"Main Economic Indicators",#N/A,FALSE,"C"}</definedName>
    <definedName name="ergferger1" localSheetId="70" hidden="1">{"Main Economic Indicators",#N/A,FALSE,"C"}</definedName>
    <definedName name="ergferger1" localSheetId="72" hidden="1">{"Main Economic Indicators",#N/A,FALSE,"C"}</definedName>
    <definedName name="ergferger1" localSheetId="74" hidden="1">{"Main Economic Indicators",#N/A,FALSE,"C"}</definedName>
    <definedName name="ergferger1" localSheetId="75" hidden="1">{"Main Economic Indicators",#N/A,FALSE,"C"}</definedName>
    <definedName name="ergferger1" localSheetId="76" hidden="1">{"Main Economic Indicators",#N/A,FALSE,"C"}</definedName>
    <definedName name="ergferger1" localSheetId="12" hidden="1">{"Main Economic Indicators",#N/A,FALSE,"C"}</definedName>
    <definedName name="ergferger1" localSheetId="13" hidden="1">{"Main Economic Indicators",#N/A,FALSE,"C"}</definedName>
    <definedName name="ergferger1" localSheetId="14" hidden="1">{"Main Economic Indicators",#N/A,FALSE,"C"}</definedName>
    <definedName name="ergferger1" localSheetId="22" hidden="1">{"Main Economic Indicators",#N/A,FALSE,"C"}</definedName>
    <definedName name="ergferger1" localSheetId="23" hidden="1">{"Main Economic Indicators",#N/A,FALSE,"C"}</definedName>
    <definedName name="ergferger1" localSheetId="25" hidden="1">{"Main Economic Indicators",#N/A,FALSE,"C"}</definedName>
    <definedName name="ergferger1" localSheetId="27" hidden="1">{"Main Economic Indicators",#N/A,FALSE,"C"}</definedName>
    <definedName name="ergferger1" localSheetId="63" hidden="1">{"Main Economic Indicators",#N/A,FALSE,"C"}</definedName>
    <definedName name="ergferger1" localSheetId="30" hidden="1">{"Main Economic Indicators",#N/A,FALSE,"C"}</definedName>
    <definedName name="ergferger1" localSheetId="39" hidden="1">{"Main Economic Indicators",#N/A,FALSE,"C"}</definedName>
    <definedName name="ergferger1" localSheetId="2" hidden="1">{"Main Economic Indicators",#N/A,FALSE,"C"}</definedName>
    <definedName name="ergferger1" localSheetId="24" hidden="1">{"Main Economic Indicators",#N/A,FALSE,"C"}</definedName>
    <definedName name="ergferger1" localSheetId="26" hidden="1">{"Main Economic Indicators",#N/A,FALSE,"C"}</definedName>
    <definedName name="ergferger1" localSheetId="28" hidden="1">{"Main Economic Indicators",#N/A,FALSE,"C"}</definedName>
    <definedName name="ergferger1" localSheetId="31" hidden="1">{"Main Economic Indicators",#N/A,FALSE,"C"}</definedName>
    <definedName name="ergferger1" localSheetId="32" hidden="1">{"Main Economic Indicators",#N/A,FALSE,"C"}</definedName>
    <definedName name="ergferger1" localSheetId="33" hidden="1">{"Main Economic Indicators",#N/A,FALSE,"C"}</definedName>
    <definedName name="ergferger1" localSheetId="34" hidden="1">{"Main Economic Indicators",#N/A,FALSE,"C"}</definedName>
    <definedName name="ergferger1" localSheetId="35" hidden="1">{"Main Economic Indicators",#N/A,FALSE,"C"}</definedName>
    <definedName name="ergferger1" localSheetId="36" hidden="1">{"Main Economic Indicators",#N/A,FALSE,"C"}</definedName>
    <definedName name="ergferger1" localSheetId="40" hidden="1">{"Main Economic Indicators",#N/A,FALSE,"C"}</definedName>
    <definedName name="ergferger1" localSheetId="41" hidden="1">{"Main Economic Indicators",#N/A,FALSE,"C"}</definedName>
    <definedName name="ergferger1" localSheetId="42" hidden="1">{"Main Economic Indicators",#N/A,FALSE,"C"}</definedName>
    <definedName name="ergferger1" localSheetId="43" hidden="1">{"Main Economic Indicators",#N/A,FALSE,"C"}</definedName>
    <definedName name="ergferger1" localSheetId="44" hidden="1">{"Main Economic Indicators",#N/A,FALSE,"C"}</definedName>
    <definedName name="ergferger1" localSheetId="45" hidden="1">{"Main Economic Indicators",#N/A,FALSE,"C"}</definedName>
    <definedName name="ergferger1" localSheetId="46" hidden="1">{"Main Economic Indicators",#N/A,FALSE,"C"}</definedName>
    <definedName name="ergferger1" localSheetId="47" hidden="1">{"Main Economic Indicators",#N/A,FALSE,"C"}</definedName>
    <definedName name="ergferger1" localSheetId="48" hidden="1">{"Main Economic Indicators",#N/A,FALSE,"C"}</definedName>
    <definedName name="ergferger1" localSheetId="49" hidden="1">{"Main Economic Indicators",#N/A,FALSE,"C"}</definedName>
    <definedName name="ergferger1" localSheetId="50" hidden="1">{"Main Economic Indicators",#N/A,FALSE,"C"}</definedName>
    <definedName name="ergferger1" localSheetId="51" hidden="1">{"Main Economic Indicators",#N/A,FALSE,"C"}</definedName>
    <definedName name="ergferger1" localSheetId="52" hidden="1">{"Main Economic Indicators",#N/A,FALSE,"C"}</definedName>
    <definedName name="ergferger1" localSheetId="54" hidden="1">{"Main Economic Indicators",#N/A,FALSE,"C"}</definedName>
    <definedName name="ergferger1" localSheetId="64" hidden="1">{"Main Economic Indicators",#N/A,FALSE,"C"}</definedName>
    <definedName name="ergferger1" localSheetId="65" hidden="1">{"Main Economic Indicators",#N/A,FALSE,"C"}</definedName>
    <definedName name="ergferger1" localSheetId="66" hidden="1">{"Main Economic Indicators",#N/A,FALSE,"C"}</definedName>
    <definedName name="ergferger1" localSheetId="67" hidden="1">{"Main Economic Indicators",#N/A,FALSE,"C"}</definedName>
    <definedName name="ergferger1" localSheetId="19" hidden="1">{"Main Economic Indicators",#N/A,FALSE,"C"}</definedName>
    <definedName name="ergferger1" localSheetId="20" hidden="1">{"Main Economic Indicators",#N/A,FALSE,"C"}</definedName>
    <definedName name="ergferger1" localSheetId="0" hidden="1">{"Main Economic Indicators",#N/A,FALSE,"C"}</definedName>
    <definedName name="ergferger1" hidden="1">{"Main Economic Indicators",#N/A,FALSE,"C"}</definedName>
    <definedName name="ernesto">#N/A</definedName>
    <definedName name="ert" localSheetId="68" hidden="1">{"Minpmon",#N/A,FALSE,"Monthinput"}</definedName>
    <definedName name="ert" localSheetId="69" hidden="1">{"Minpmon",#N/A,FALSE,"Monthinput"}</definedName>
    <definedName name="ert" localSheetId="70" hidden="1">{"Minpmon",#N/A,FALSE,"Monthinput"}</definedName>
    <definedName name="ert" localSheetId="72" hidden="1">{"Minpmon",#N/A,FALSE,"Monthinput"}</definedName>
    <definedName name="ert" localSheetId="74" hidden="1">{"Minpmon",#N/A,FALSE,"Monthinput"}</definedName>
    <definedName name="ert" localSheetId="75" hidden="1">{"Minpmon",#N/A,FALSE,"Monthinput"}</definedName>
    <definedName name="ert" localSheetId="76" hidden="1">{"Minpmon",#N/A,FALSE,"Monthinput"}</definedName>
    <definedName name="ert" localSheetId="12" hidden="1">{"Minpmon",#N/A,FALSE,"Monthinput"}</definedName>
    <definedName name="ert" localSheetId="13" hidden="1">{"Minpmon",#N/A,FALSE,"Monthinput"}</definedName>
    <definedName name="ert" localSheetId="14" hidden="1">{"Minpmon",#N/A,FALSE,"Monthinput"}</definedName>
    <definedName name="ert" localSheetId="22" hidden="1">{"Minpmon",#N/A,FALSE,"Monthinput"}</definedName>
    <definedName name="ert" localSheetId="23" hidden="1">{"Minpmon",#N/A,FALSE,"Monthinput"}</definedName>
    <definedName name="ert" localSheetId="25" hidden="1">{"Minpmon",#N/A,FALSE,"Monthinput"}</definedName>
    <definedName name="ert" localSheetId="27" hidden="1">{"Minpmon",#N/A,FALSE,"Monthinput"}</definedName>
    <definedName name="ert" localSheetId="63" hidden="1">{"Minpmon",#N/A,FALSE,"Monthinput"}</definedName>
    <definedName name="ert" localSheetId="30" hidden="1">{"Minpmon",#N/A,FALSE,"Monthinput"}</definedName>
    <definedName name="ert" localSheetId="39" hidden="1">{"Minpmon",#N/A,FALSE,"Monthinput"}</definedName>
    <definedName name="ert" localSheetId="2" hidden="1">{"Minpmon",#N/A,FALSE,"Monthinput"}</definedName>
    <definedName name="ert" localSheetId="24" hidden="1">{"Minpmon",#N/A,FALSE,"Monthinput"}</definedName>
    <definedName name="ert" localSheetId="26" hidden="1">{"Minpmon",#N/A,FALSE,"Monthinput"}</definedName>
    <definedName name="ert" localSheetId="28" hidden="1">{"Minpmon",#N/A,FALSE,"Monthinput"}</definedName>
    <definedName name="ert" localSheetId="31" hidden="1">{"Minpmon",#N/A,FALSE,"Monthinput"}</definedName>
    <definedName name="ert" localSheetId="32" hidden="1">{"Minpmon",#N/A,FALSE,"Monthinput"}</definedName>
    <definedName name="ert" localSheetId="33" hidden="1">{"Minpmon",#N/A,FALSE,"Monthinput"}</definedName>
    <definedName name="ert" localSheetId="34" hidden="1">{"Minpmon",#N/A,FALSE,"Monthinput"}</definedName>
    <definedName name="ert" localSheetId="35" hidden="1">{"Minpmon",#N/A,FALSE,"Monthinput"}</definedName>
    <definedName name="ert" localSheetId="36" hidden="1">{"Minpmon",#N/A,FALSE,"Monthinput"}</definedName>
    <definedName name="ert" localSheetId="40" hidden="1">{"Minpmon",#N/A,FALSE,"Monthinput"}</definedName>
    <definedName name="ert" localSheetId="41" hidden="1">{"Minpmon",#N/A,FALSE,"Monthinput"}</definedName>
    <definedName name="ert" localSheetId="42" hidden="1">{"Minpmon",#N/A,FALSE,"Monthinput"}</definedName>
    <definedName name="ert" localSheetId="43" hidden="1">{"Minpmon",#N/A,FALSE,"Monthinput"}</definedName>
    <definedName name="ert" localSheetId="44" hidden="1">{"Minpmon",#N/A,FALSE,"Monthinput"}</definedName>
    <definedName name="ert" localSheetId="45" hidden="1">{"Minpmon",#N/A,FALSE,"Monthinput"}</definedName>
    <definedName name="ert" localSheetId="46" hidden="1">{"Minpmon",#N/A,FALSE,"Monthinput"}</definedName>
    <definedName name="ert" localSheetId="47" hidden="1">{"Minpmon",#N/A,FALSE,"Monthinput"}</definedName>
    <definedName name="ert" localSheetId="48" hidden="1">{"Minpmon",#N/A,FALSE,"Monthinput"}</definedName>
    <definedName name="ert" localSheetId="49" hidden="1">{"Minpmon",#N/A,FALSE,"Monthinput"}</definedName>
    <definedName name="ert" localSheetId="50" hidden="1">{"Minpmon",#N/A,FALSE,"Monthinput"}</definedName>
    <definedName name="ert" localSheetId="51" hidden="1">{"Minpmon",#N/A,FALSE,"Monthinput"}</definedName>
    <definedName name="ert" localSheetId="52" hidden="1">{"Minpmon",#N/A,FALSE,"Monthinput"}</definedName>
    <definedName name="ert" localSheetId="54" hidden="1">{"Minpmon",#N/A,FALSE,"Monthinput"}</definedName>
    <definedName name="ert" localSheetId="64" hidden="1">{"Minpmon",#N/A,FALSE,"Monthinput"}</definedName>
    <definedName name="ert" localSheetId="65" hidden="1">{"Minpmon",#N/A,FALSE,"Monthinput"}</definedName>
    <definedName name="ert" localSheetId="66" hidden="1">{"Minpmon",#N/A,FALSE,"Monthinput"}</definedName>
    <definedName name="ert" localSheetId="67" hidden="1">{"Minpmon",#N/A,FALSE,"Monthinput"}</definedName>
    <definedName name="ert" localSheetId="19" hidden="1">{"Minpmon",#N/A,FALSE,"Monthinput"}</definedName>
    <definedName name="ert" localSheetId="20" hidden="1">{"Minpmon",#N/A,FALSE,"Monthinput"}</definedName>
    <definedName name="ert" localSheetId="0" hidden="1">{"Minpmon",#N/A,FALSE,"Monthinput"}</definedName>
    <definedName name="ert" hidden="1">{"Minpmon",#N/A,FALSE,"Monthinput"}</definedName>
    <definedName name="ESAF_QUAR_GDP" localSheetId="68">#REF!</definedName>
    <definedName name="ESAF_QUAR_GDP" localSheetId="69">#REF!</definedName>
    <definedName name="ESAF_QUAR_GDP" localSheetId="70">#REF!</definedName>
    <definedName name="ESAF_QUAR_GDP" localSheetId="72">#REF!</definedName>
    <definedName name="ESAF_QUAR_GDP" localSheetId="74">#REF!</definedName>
    <definedName name="ESAF_QUAR_GDP" localSheetId="75">#REF!</definedName>
    <definedName name="ESAF_QUAR_GDP" localSheetId="76">#REF!</definedName>
    <definedName name="ESAF_QUAR_GDP" localSheetId="12">#REF!</definedName>
    <definedName name="ESAF_QUAR_GDP" localSheetId="13">#REF!</definedName>
    <definedName name="ESAF_QUAR_GDP" localSheetId="14">#REF!</definedName>
    <definedName name="ESAF_QUAR_GDP" localSheetId="25">#REF!</definedName>
    <definedName name="ESAF_QUAR_GDP" localSheetId="63">#REF!</definedName>
    <definedName name="ESAF_QUAR_GDP" localSheetId="39">#REF!</definedName>
    <definedName name="ESAF_QUAR_GDP" localSheetId="24">#REF!</definedName>
    <definedName name="ESAF_QUAR_GDP" localSheetId="31">#REF!</definedName>
    <definedName name="ESAF_QUAR_GDP" localSheetId="32">#REF!</definedName>
    <definedName name="ESAF_QUAR_GDP" localSheetId="40">#REF!</definedName>
    <definedName name="ESAF_QUAR_GDP" localSheetId="41">#REF!</definedName>
    <definedName name="ESAF_QUAR_GDP" localSheetId="42">#REF!</definedName>
    <definedName name="ESAF_QUAR_GDP" localSheetId="43">#REF!</definedName>
    <definedName name="ESAF_QUAR_GDP" localSheetId="44">#REF!</definedName>
    <definedName name="ESAF_QUAR_GDP" localSheetId="45">#REF!</definedName>
    <definedName name="ESAF_QUAR_GDP" localSheetId="51">#REF!</definedName>
    <definedName name="ESAF_QUAR_GDP" localSheetId="54">#REF!</definedName>
    <definedName name="ESAF_QUAR_GDP" localSheetId="64">#REF!</definedName>
    <definedName name="ESAF_QUAR_GDP" localSheetId="65">#REF!</definedName>
    <definedName name="ESAF_QUAR_GDP" localSheetId="66">#REF!</definedName>
    <definedName name="ESAF_QUAR_GDP" localSheetId="19">#REF!</definedName>
    <definedName name="ESAF_QUAR_GDP" localSheetId="20">#REF!</definedName>
    <definedName name="ESAF_QUAR_GDP" localSheetId="0">#REF!</definedName>
    <definedName name="ESAF_QUAR_GDP">#REF!</definedName>
    <definedName name="esafr" localSheetId="68">#REF!</definedName>
    <definedName name="esafr" localSheetId="69">#REF!</definedName>
    <definedName name="esafr" localSheetId="70">#REF!</definedName>
    <definedName name="esafr" localSheetId="72">#REF!</definedName>
    <definedName name="esafr" localSheetId="74">#REF!</definedName>
    <definedName name="esafr" localSheetId="75">#REF!</definedName>
    <definedName name="esafr" localSheetId="76">#REF!</definedName>
    <definedName name="esafr" localSheetId="12">#REF!</definedName>
    <definedName name="esafr" localSheetId="13">#REF!</definedName>
    <definedName name="esafr" localSheetId="14">#REF!</definedName>
    <definedName name="esafr" localSheetId="22">#REF!</definedName>
    <definedName name="esafr" localSheetId="23">#REF!</definedName>
    <definedName name="esafr" localSheetId="25">#REF!</definedName>
    <definedName name="esafr" localSheetId="63">#REF!</definedName>
    <definedName name="esafr" localSheetId="39">#REF!</definedName>
    <definedName name="esafr" localSheetId="24">#REF!</definedName>
    <definedName name="esafr" localSheetId="31">#REF!</definedName>
    <definedName name="esafr" localSheetId="32">#REF!</definedName>
    <definedName name="esafr" localSheetId="40">#REF!</definedName>
    <definedName name="esafr" localSheetId="41">#REF!</definedName>
    <definedName name="esafr" localSheetId="42">#REF!</definedName>
    <definedName name="esafr" localSheetId="43">#REF!</definedName>
    <definedName name="esafr" localSheetId="44">#REF!</definedName>
    <definedName name="esafr" localSheetId="45">#REF!</definedName>
    <definedName name="esafr" localSheetId="51">#REF!</definedName>
    <definedName name="esafr" localSheetId="52">#REF!</definedName>
    <definedName name="esafr" localSheetId="54">#REF!</definedName>
    <definedName name="esafr" localSheetId="64">#REF!</definedName>
    <definedName name="esafr" localSheetId="65">#REF!</definedName>
    <definedName name="esafr" localSheetId="19">#REF!</definedName>
    <definedName name="esafr" localSheetId="20">#REF!</definedName>
    <definedName name="esafr" localSheetId="0">#REF!</definedName>
    <definedName name="esafr">#REF!</definedName>
    <definedName name="ESC" localSheetId="68">#REF!</definedName>
    <definedName name="ESC" localSheetId="69">#REF!</definedName>
    <definedName name="ESC" localSheetId="70">#REF!</definedName>
    <definedName name="ESC" localSheetId="72">#REF!</definedName>
    <definedName name="ESC" localSheetId="74">#REF!</definedName>
    <definedName name="ESC" localSheetId="75">#REF!</definedName>
    <definedName name="ESC" localSheetId="76">#REF!</definedName>
    <definedName name="ESC" localSheetId="12">#REF!</definedName>
    <definedName name="ESC" localSheetId="13">#REF!</definedName>
    <definedName name="ESC" localSheetId="14">#REF!</definedName>
    <definedName name="ESC" localSheetId="22">#REF!</definedName>
    <definedName name="ESC" localSheetId="25">#REF!</definedName>
    <definedName name="ESC" localSheetId="27">#REF!</definedName>
    <definedName name="ESC" localSheetId="63">#REF!</definedName>
    <definedName name="ESC" localSheetId="39">#REF!</definedName>
    <definedName name="ESC" localSheetId="24">#REF!</definedName>
    <definedName name="ESC" localSheetId="31">#REF!</definedName>
    <definedName name="ESC" localSheetId="32">#REF!</definedName>
    <definedName name="ESC" localSheetId="40">#REF!</definedName>
    <definedName name="ESC" localSheetId="41">#REF!</definedName>
    <definedName name="ESC" localSheetId="42">#REF!</definedName>
    <definedName name="ESC" localSheetId="43">#REF!</definedName>
    <definedName name="ESC" localSheetId="44">#REF!</definedName>
    <definedName name="ESC" localSheetId="45">#REF!</definedName>
    <definedName name="ESC" localSheetId="46">#REF!</definedName>
    <definedName name="ESC" localSheetId="47">#REF!</definedName>
    <definedName name="ESC" localSheetId="51">#REF!</definedName>
    <definedName name="ESC" localSheetId="52">#REF!</definedName>
    <definedName name="ESC" localSheetId="54">#REF!</definedName>
    <definedName name="ESC" localSheetId="64">#REF!</definedName>
    <definedName name="ESC" localSheetId="65">#REF!</definedName>
    <definedName name="ESC" localSheetId="19">#REF!</definedName>
    <definedName name="ESC" localSheetId="20">#REF!</definedName>
    <definedName name="ESC" localSheetId="0">#REF!</definedName>
    <definedName name="ESC">#REF!</definedName>
    <definedName name="ESP" localSheetId="68">#REF!</definedName>
    <definedName name="ESP" localSheetId="69">#REF!</definedName>
    <definedName name="ESP" localSheetId="70">#REF!</definedName>
    <definedName name="ESP" localSheetId="72">#REF!</definedName>
    <definedName name="ESP" localSheetId="74">#REF!</definedName>
    <definedName name="ESP" localSheetId="75">#REF!</definedName>
    <definedName name="ESP" localSheetId="76">#REF!</definedName>
    <definedName name="ESP" localSheetId="12">#REF!</definedName>
    <definedName name="ESP" localSheetId="13">#REF!</definedName>
    <definedName name="ESP" localSheetId="63">#REF!</definedName>
    <definedName name="ESP" localSheetId="39">#REF!</definedName>
    <definedName name="ESP" localSheetId="40">#REF!</definedName>
    <definedName name="ESP" localSheetId="41">#REF!</definedName>
    <definedName name="ESP" localSheetId="42">#REF!</definedName>
    <definedName name="ESP" localSheetId="43">#REF!</definedName>
    <definedName name="ESP" localSheetId="44">#REF!</definedName>
    <definedName name="ESP" localSheetId="45">#REF!</definedName>
    <definedName name="ESP" localSheetId="51">#REF!</definedName>
    <definedName name="ESP" localSheetId="54">#REF!</definedName>
    <definedName name="ESP" localSheetId="64">#REF!</definedName>
    <definedName name="ESP" localSheetId="65">#REF!</definedName>
    <definedName name="ESP" localSheetId="19">#REF!</definedName>
    <definedName name="ESP" localSheetId="20">#REF!</definedName>
    <definedName name="ESP" localSheetId="0">#REF!</definedName>
    <definedName name="ESP">#REF!</definedName>
    <definedName name="estacional" localSheetId="68">#REF!</definedName>
    <definedName name="estacional" localSheetId="69">#REF!</definedName>
    <definedName name="estacional" localSheetId="70">#REF!</definedName>
    <definedName name="estacional" localSheetId="72">#REF!</definedName>
    <definedName name="estacional" localSheetId="74">#REF!</definedName>
    <definedName name="estacional" localSheetId="75">#REF!</definedName>
    <definedName name="estacional" localSheetId="76">#REF!</definedName>
    <definedName name="estacional" localSheetId="12">#REF!</definedName>
    <definedName name="estacional" localSheetId="13">#REF!</definedName>
    <definedName name="estacional" localSheetId="63">#REF!</definedName>
    <definedName name="estacional" localSheetId="39">#REF!</definedName>
    <definedName name="estacional" localSheetId="40">#REF!</definedName>
    <definedName name="estacional" localSheetId="41">#REF!</definedName>
    <definedName name="estacional" localSheetId="42">#REF!</definedName>
    <definedName name="estacional" localSheetId="43">#REF!</definedName>
    <definedName name="estacional" localSheetId="44">#REF!</definedName>
    <definedName name="estacional" localSheetId="45">#REF!</definedName>
    <definedName name="estacional" localSheetId="51">#REF!</definedName>
    <definedName name="estacional" localSheetId="54">#REF!</definedName>
    <definedName name="estacional" localSheetId="64">#REF!</definedName>
    <definedName name="estacional" localSheetId="65">#REF!</definedName>
    <definedName name="estacional" localSheetId="19">#REF!</definedName>
    <definedName name="estacional" localSheetId="20">#REF!</definedName>
    <definedName name="estacional" localSheetId="0">#REF!</definedName>
    <definedName name="estacional">#REF!</definedName>
    <definedName name="ESTRUCTURA" localSheetId="68" hidden="1">[9]C!#REF!</definedName>
    <definedName name="ESTRUCTURA" localSheetId="69" hidden="1">[9]C!#REF!</definedName>
    <definedName name="ESTRUCTURA" localSheetId="70" hidden="1">[9]C!#REF!</definedName>
    <definedName name="ESTRUCTURA" localSheetId="72" hidden="1">[9]C!#REF!</definedName>
    <definedName name="ESTRUCTURA" localSheetId="74" hidden="1">[9]C!#REF!</definedName>
    <definedName name="ESTRUCTURA" localSheetId="75" hidden="1">[9]C!#REF!</definedName>
    <definedName name="ESTRUCTURA" localSheetId="76" hidden="1">[9]C!#REF!</definedName>
    <definedName name="ESTRUCTURA" localSheetId="12" hidden="1">#REF!</definedName>
    <definedName name="ESTRUCTURA" localSheetId="13" hidden="1">#REF!</definedName>
    <definedName name="ESTRUCTURA" localSheetId="22" hidden="1">[9]C!#REF!</definedName>
    <definedName name="ESTRUCTURA" localSheetId="25" hidden="1">#REF!</definedName>
    <definedName name="ESTRUCTURA" localSheetId="63" hidden="1">[9]C!#REF!</definedName>
    <definedName name="ESTRUCTURA" localSheetId="39" hidden="1">#REF!</definedName>
    <definedName name="ESTRUCTURA" localSheetId="24" hidden="1">#REF!</definedName>
    <definedName name="ESTRUCTURA" localSheetId="26" hidden="1">[9]C!#REF!</definedName>
    <definedName name="ESTRUCTURA" localSheetId="31" hidden="1">[9]C!#REF!</definedName>
    <definedName name="ESTRUCTURA" localSheetId="32" hidden="1">#REF!</definedName>
    <definedName name="ESTRUCTURA" localSheetId="40" hidden="1">#REF!</definedName>
    <definedName name="ESTRUCTURA" localSheetId="41" hidden="1">#REF!</definedName>
    <definedName name="ESTRUCTURA" localSheetId="42" hidden="1">[9]C!#REF!</definedName>
    <definedName name="ESTRUCTURA" localSheetId="43" hidden="1">[9]C!#REF!</definedName>
    <definedName name="ESTRUCTURA" localSheetId="44" hidden="1">[9]C!#REF!</definedName>
    <definedName name="ESTRUCTURA" localSheetId="45" hidden="1">#REF!</definedName>
    <definedName name="ESTRUCTURA" localSheetId="51" hidden="1">#REF!</definedName>
    <definedName name="ESTRUCTURA" localSheetId="52" hidden="1">[9]C!#REF!</definedName>
    <definedName name="ESTRUCTURA" localSheetId="54" hidden="1">#REF!</definedName>
    <definedName name="ESTRUCTURA" localSheetId="64" hidden="1">[9]C!#REF!</definedName>
    <definedName name="ESTRUCTURA" localSheetId="65" hidden="1">[9]C!#REF!</definedName>
    <definedName name="ESTRUCTURA" localSheetId="66" hidden="1">[9]C!#REF!</definedName>
    <definedName name="ESTRUCTURA" localSheetId="19" hidden="1">#REF!</definedName>
    <definedName name="ESTRUCTURA" localSheetId="20" hidden="1">[9]C!#REF!</definedName>
    <definedName name="ESTRUCTURA" localSheetId="0" hidden="1">[9]C!#REF!</definedName>
    <definedName name="ESTRUCTURA" hidden="1">#REF!</definedName>
    <definedName name="etewte" localSheetId="68" hidden="1">#REF!</definedName>
    <definedName name="etewte" localSheetId="69" hidden="1">#REF!</definedName>
    <definedName name="etewte" localSheetId="70" hidden="1">#REF!</definedName>
    <definedName name="etewte" localSheetId="72" hidden="1">#REF!</definedName>
    <definedName name="etewte" localSheetId="74" hidden="1">#REF!</definedName>
    <definedName name="etewte" localSheetId="75" hidden="1">#REF!</definedName>
    <definedName name="etewte" localSheetId="76" hidden="1">#REF!</definedName>
    <definedName name="etewte" localSheetId="12" hidden="1">#REF!</definedName>
    <definedName name="etewte" localSheetId="13" hidden="1">#REF!</definedName>
    <definedName name="etewte" localSheetId="14" hidden="1">#REF!</definedName>
    <definedName name="etewte" localSheetId="22" hidden="1">#REF!</definedName>
    <definedName name="etewte" localSheetId="23" hidden="1">#REF!</definedName>
    <definedName name="etewte" localSheetId="25" hidden="1">#REF!</definedName>
    <definedName name="etewte" localSheetId="27" hidden="1">#REF!</definedName>
    <definedName name="etewte" localSheetId="63" hidden="1">#REF!</definedName>
    <definedName name="etewte" localSheetId="39" hidden="1">#REF!</definedName>
    <definedName name="etewte" localSheetId="24" hidden="1">#REF!</definedName>
    <definedName name="etewte" localSheetId="31" hidden="1">#REF!</definedName>
    <definedName name="etewte" localSheetId="32" hidden="1">#REF!</definedName>
    <definedName name="etewte" localSheetId="36" hidden="1">#REF!</definedName>
    <definedName name="etewte" localSheetId="40" hidden="1">#REF!</definedName>
    <definedName name="etewte" localSheetId="41" hidden="1">#REF!</definedName>
    <definedName name="etewte" localSheetId="42" hidden="1">#REF!</definedName>
    <definedName name="etewte" localSheetId="43" hidden="1">#REF!</definedName>
    <definedName name="etewte" localSheetId="44" hidden="1">#REF!</definedName>
    <definedName name="etewte" localSheetId="45" hidden="1">#REF!</definedName>
    <definedName name="etewte" localSheetId="46" hidden="1">#REF!</definedName>
    <definedName name="etewte" localSheetId="47" hidden="1">#REF!</definedName>
    <definedName name="etewte" localSheetId="51" hidden="1">#REF!</definedName>
    <definedName name="etewte" localSheetId="52" hidden="1">#REF!</definedName>
    <definedName name="etewte" localSheetId="54" hidden="1">#REF!</definedName>
    <definedName name="etewte" localSheetId="64" hidden="1">#REF!</definedName>
    <definedName name="etewte" localSheetId="65" hidden="1">#REF!</definedName>
    <definedName name="etewte" localSheetId="66" hidden="1">#REF!</definedName>
    <definedName name="etewte" localSheetId="19" hidden="1">#REF!</definedName>
    <definedName name="etewte" localSheetId="20" hidden="1">#REF!</definedName>
    <definedName name="etewte" localSheetId="0" hidden="1">#REF!</definedName>
    <definedName name="etewte" hidden="1">#REF!</definedName>
    <definedName name="etwt" localSheetId="68" hidden="1">#REF!</definedName>
    <definedName name="etwt" localSheetId="69" hidden="1">#REF!</definedName>
    <definedName name="etwt" localSheetId="70" hidden="1">#REF!</definedName>
    <definedName name="etwt" localSheetId="72" hidden="1">#REF!</definedName>
    <definedName name="etwt" localSheetId="74" hidden="1">#REF!</definedName>
    <definedName name="etwt" localSheetId="75" hidden="1">#REF!</definedName>
    <definedName name="etwt" localSheetId="76" hidden="1">#REF!</definedName>
    <definedName name="etwt" localSheetId="12" hidden="1">#REF!</definedName>
    <definedName name="etwt" localSheetId="13" hidden="1">#REF!</definedName>
    <definedName name="etwt" localSheetId="14" hidden="1">#REF!</definedName>
    <definedName name="etwt" localSheetId="22" hidden="1">#REF!</definedName>
    <definedName name="etwt" localSheetId="25" hidden="1">#REF!</definedName>
    <definedName name="etwt" localSheetId="27" hidden="1">#REF!</definedName>
    <definedName name="etwt" localSheetId="63" hidden="1">#REF!</definedName>
    <definedName name="etwt" localSheetId="39" hidden="1">#REF!</definedName>
    <definedName name="etwt" localSheetId="24" hidden="1">#REF!</definedName>
    <definedName name="etwt" localSheetId="31" hidden="1">#REF!</definedName>
    <definedName name="etwt" localSheetId="32" hidden="1">#REF!</definedName>
    <definedName name="etwt" localSheetId="40" hidden="1">#REF!</definedName>
    <definedName name="etwt" localSheetId="41" hidden="1">#REF!</definedName>
    <definedName name="etwt" localSheetId="42" hidden="1">#REF!</definedName>
    <definedName name="etwt" localSheetId="43" hidden="1">#REF!</definedName>
    <definedName name="etwt" localSheetId="44" hidden="1">#REF!</definedName>
    <definedName name="etwt" localSheetId="45" hidden="1">#REF!</definedName>
    <definedName name="etwt" localSheetId="46" hidden="1">#REF!</definedName>
    <definedName name="etwt" localSheetId="47" hidden="1">#REF!</definedName>
    <definedName name="etwt" localSheetId="51" hidden="1">#REF!</definedName>
    <definedName name="etwt" localSheetId="52" hidden="1">#REF!</definedName>
    <definedName name="etwt" localSheetId="54" hidden="1">#REF!</definedName>
    <definedName name="etwt" localSheetId="64" hidden="1">#REF!</definedName>
    <definedName name="etwt" localSheetId="65" hidden="1">#REF!</definedName>
    <definedName name="etwt" localSheetId="19" hidden="1">#REF!</definedName>
    <definedName name="etwt" localSheetId="20" hidden="1">#REF!</definedName>
    <definedName name="etwt" localSheetId="0" hidden="1">#REF!</definedName>
    <definedName name="etwt" hidden="1">#REF!</definedName>
    <definedName name="EU" localSheetId="12">#REF!</definedName>
    <definedName name="EU" localSheetId="13">#REF!</definedName>
    <definedName name="EU" localSheetId="39">#REF!</definedName>
    <definedName name="EU" localSheetId="26">[55]CIRRs!$C$62</definedName>
    <definedName name="EU" localSheetId="40">#REF!</definedName>
    <definedName name="EU" localSheetId="41">#REF!</definedName>
    <definedName name="EU" localSheetId="42">#REF!</definedName>
    <definedName name="EU" localSheetId="43">[55]CIRRs!$C$62</definedName>
    <definedName name="EU" localSheetId="44">[55]CIRRs!$C$62</definedName>
    <definedName name="EU" localSheetId="45">#REF!</definedName>
    <definedName name="EU" localSheetId="51">[55]CIRRs!$C$62</definedName>
    <definedName name="EU" localSheetId="54">#REF!</definedName>
    <definedName name="EU" localSheetId="66">[55]CIRRs!$C$62</definedName>
    <definedName name="EU" localSheetId="19">#REF!</definedName>
    <definedName name="EU" localSheetId="20">[55]CIRRs!$C$62</definedName>
    <definedName name="EU" localSheetId="0">[55]CIRRs!$C$62</definedName>
    <definedName name="EU">#REF!</definedName>
    <definedName name="EUR" localSheetId="12">#REF!</definedName>
    <definedName name="EUR" localSheetId="13">#REF!</definedName>
    <definedName name="EUR" localSheetId="39">#REF!</definedName>
    <definedName name="EUR" localSheetId="26">[55]CIRRs!$C$87</definedName>
    <definedName name="EUR" localSheetId="40">#REF!</definedName>
    <definedName name="EUR" localSheetId="41">#REF!</definedName>
    <definedName name="EUR" localSheetId="42">#REF!</definedName>
    <definedName name="EUR" localSheetId="43">[55]CIRRs!$C$87</definedName>
    <definedName name="EUR" localSheetId="44">[55]CIRRs!$C$87</definedName>
    <definedName name="EUR" localSheetId="45">#REF!</definedName>
    <definedName name="EUR" localSheetId="51">[55]CIRRs!$C$87</definedName>
    <definedName name="EUR" localSheetId="54">#REF!</definedName>
    <definedName name="EUR" localSheetId="66">[55]CIRRs!$C$87</definedName>
    <definedName name="EUR" localSheetId="19">#REF!</definedName>
    <definedName name="EUR" localSheetId="20">[55]CIRRs!$C$87</definedName>
    <definedName name="EUR" localSheetId="0">[55]CIRRs!$C$87</definedName>
    <definedName name="EUR">#REF!</definedName>
    <definedName name="EURCRUDE87" localSheetId="68">#REF!</definedName>
    <definedName name="EURCRUDE87" localSheetId="69">#REF!</definedName>
    <definedName name="EURCRUDE87" localSheetId="70">#REF!</definedName>
    <definedName name="EURCRUDE87" localSheetId="72">#REF!</definedName>
    <definedName name="EURCRUDE87" localSheetId="74">#REF!</definedName>
    <definedName name="EURCRUDE87" localSheetId="75">#REF!</definedName>
    <definedName name="EURCRUDE87" localSheetId="76">#REF!</definedName>
    <definedName name="EURCRUDE87" localSheetId="12">#REF!</definedName>
    <definedName name="EURCRUDE87" localSheetId="13">#REF!</definedName>
    <definedName name="EURCRUDE87" localSheetId="14">#REF!</definedName>
    <definedName name="EURCRUDE87" localSheetId="22">#REF!</definedName>
    <definedName name="EURCRUDE87" localSheetId="25">#REF!</definedName>
    <definedName name="EURCRUDE87" localSheetId="27">#REF!</definedName>
    <definedName name="EURCRUDE87" localSheetId="63">#REF!</definedName>
    <definedName name="EURCRUDE87" localSheetId="39">#REF!</definedName>
    <definedName name="EURCRUDE87" localSheetId="24">#REF!</definedName>
    <definedName name="EURCRUDE87" localSheetId="31">#REF!</definedName>
    <definedName name="EURCRUDE87" localSheetId="32">#REF!</definedName>
    <definedName name="EURCRUDE87" localSheetId="40">#REF!</definedName>
    <definedName name="EURCRUDE87" localSheetId="41">#REF!</definedName>
    <definedName name="EURCRUDE87" localSheetId="42">#REF!</definedName>
    <definedName name="EURCRUDE87" localSheetId="43">#REF!</definedName>
    <definedName name="EURCRUDE87" localSheetId="44">#REF!</definedName>
    <definedName name="EURCRUDE87" localSheetId="45">#REF!</definedName>
    <definedName name="EURCRUDE87" localSheetId="46">#REF!</definedName>
    <definedName name="EURCRUDE87" localSheetId="47">#REF!</definedName>
    <definedName name="EURCRUDE87" localSheetId="51">#REF!</definedName>
    <definedName name="EURCRUDE87" localSheetId="52">#REF!</definedName>
    <definedName name="EURCRUDE87" localSheetId="54">#REF!</definedName>
    <definedName name="EURCRUDE87" localSheetId="64">#REF!</definedName>
    <definedName name="EURCRUDE87" localSheetId="65">#REF!</definedName>
    <definedName name="EURCRUDE87" localSheetId="66">#REF!</definedName>
    <definedName name="EURCRUDE87" localSheetId="19">#REF!</definedName>
    <definedName name="EURCRUDE87" localSheetId="20">#REF!</definedName>
    <definedName name="EURCRUDE87" localSheetId="0">#REF!</definedName>
    <definedName name="EURCRUDE87">#REF!</definedName>
    <definedName name="EURCRUDE88" localSheetId="68">#REF!</definedName>
    <definedName name="EURCRUDE88" localSheetId="69">#REF!</definedName>
    <definedName name="EURCRUDE88" localSheetId="70">#REF!</definedName>
    <definedName name="EURCRUDE88" localSheetId="72">#REF!</definedName>
    <definedName name="EURCRUDE88" localSheetId="74">#REF!</definedName>
    <definedName name="EURCRUDE88" localSheetId="75">#REF!</definedName>
    <definedName name="EURCRUDE88" localSheetId="76">#REF!</definedName>
    <definedName name="EURCRUDE88" localSheetId="12">#REF!</definedName>
    <definedName name="EURCRUDE88" localSheetId="13">#REF!</definedName>
    <definedName name="EURCRUDE88" localSheetId="14">#REF!</definedName>
    <definedName name="EURCRUDE88" localSheetId="22">#REF!</definedName>
    <definedName name="EURCRUDE88" localSheetId="27">#REF!</definedName>
    <definedName name="EURCRUDE88" localSheetId="63">#REF!</definedName>
    <definedName name="EURCRUDE88" localSheetId="39">#REF!</definedName>
    <definedName name="EURCRUDE88" localSheetId="24">#REF!</definedName>
    <definedName name="EURCRUDE88" localSheetId="32">#REF!</definedName>
    <definedName name="EURCRUDE88" localSheetId="40">#REF!</definedName>
    <definedName name="EURCRUDE88" localSheetId="41">#REF!</definedName>
    <definedName name="EURCRUDE88" localSheetId="42">#REF!</definedName>
    <definedName name="EURCRUDE88" localSheetId="43">#REF!</definedName>
    <definedName name="EURCRUDE88" localSheetId="44">#REF!</definedName>
    <definedName name="EURCRUDE88" localSheetId="45">#REF!</definedName>
    <definedName name="EURCRUDE88" localSheetId="46">#REF!</definedName>
    <definedName name="EURCRUDE88" localSheetId="47">#REF!</definedName>
    <definedName name="EURCRUDE88" localSheetId="51">#REF!</definedName>
    <definedName name="EURCRUDE88" localSheetId="52">#REF!</definedName>
    <definedName name="EURCRUDE88" localSheetId="54">#REF!</definedName>
    <definedName name="EURCRUDE88" localSheetId="64">#REF!</definedName>
    <definedName name="EURCRUDE88" localSheetId="65">#REF!</definedName>
    <definedName name="EURCRUDE88" localSheetId="19">#REF!</definedName>
    <definedName name="EURCRUDE88" localSheetId="20">#REF!</definedName>
    <definedName name="EURCRUDE88" localSheetId="0">#REF!</definedName>
    <definedName name="EURCRUDE88">#REF!</definedName>
    <definedName name="EURO" localSheetId="68">#REF!</definedName>
    <definedName name="EURO" localSheetId="69">#REF!</definedName>
    <definedName name="EURO" localSheetId="70">#REF!</definedName>
    <definedName name="EURO" localSheetId="72">#REF!</definedName>
    <definedName name="EURO" localSheetId="74">#REF!</definedName>
    <definedName name="EURO" localSheetId="75">#REF!</definedName>
    <definedName name="EURO" localSheetId="76">#REF!</definedName>
    <definedName name="EURO" localSheetId="12">#REF!</definedName>
    <definedName name="EURO" localSheetId="13">#REF!</definedName>
    <definedName name="EURO" localSheetId="14">#REF!</definedName>
    <definedName name="EURO" localSheetId="22">#REF!</definedName>
    <definedName name="EURO" localSheetId="27">#REF!</definedName>
    <definedName name="EURO" localSheetId="63">#REF!</definedName>
    <definedName name="EURO" localSheetId="39">#REF!</definedName>
    <definedName name="EURO" localSheetId="24">#REF!</definedName>
    <definedName name="EURO" localSheetId="32">#REF!</definedName>
    <definedName name="EURO" localSheetId="40">#REF!</definedName>
    <definedName name="EURO" localSheetId="41">#REF!</definedName>
    <definedName name="EURO" localSheetId="42">#REF!</definedName>
    <definedName name="EURO" localSheetId="43">#REF!</definedName>
    <definedName name="EURO" localSheetId="44">#REF!</definedName>
    <definedName name="EURO" localSheetId="45">#REF!</definedName>
    <definedName name="EURO" localSheetId="46">#REF!</definedName>
    <definedName name="EURO" localSheetId="47">#REF!</definedName>
    <definedName name="EURO" localSheetId="51">#REF!</definedName>
    <definedName name="EURO" localSheetId="52">#REF!</definedName>
    <definedName name="EURO" localSheetId="54">#REF!</definedName>
    <definedName name="EURO" localSheetId="64">#REF!</definedName>
    <definedName name="EURO" localSheetId="65">#REF!</definedName>
    <definedName name="EURO" localSheetId="19">#REF!</definedName>
    <definedName name="EURO" localSheetId="20">#REF!</definedName>
    <definedName name="EURO" localSheetId="0">#REF!</definedName>
    <definedName name="EURO">#REF!</definedName>
    <definedName name="EURO1" localSheetId="68">#REF!</definedName>
    <definedName name="EURO1" localSheetId="69">#REF!</definedName>
    <definedName name="EURO1" localSheetId="70">#REF!</definedName>
    <definedName name="EURO1" localSheetId="72">#REF!</definedName>
    <definedName name="EURO1" localSheetId="74">#REF!</definedName>
    <definedName name="EURO1" localSheetId="75">#REF!</definedName>
    <definedName name="EURO1" localSheetId="76">#REF!</definedName>
    <definedName name="EURO1" localSheetId="12">#REF!</definedName>
    <definedName name="EURO1" localSheetId="13">#REF!</definedName>
    <definedName name="EURO1" localSheetId="14">#REF!</definedName>
    <definedName name="EURO1" localSheetId="22">#REF!</definedName>
    <definedName name="EURO1" localSheetId="27">#REF!</definedName>
    <definedName name="EURO1" localSheetId="63">#REF!</definedName>
    <definedName name="EURO1" localSheetId="39">#REF!</definedName>
    <definedName name="EURO1" localSheetId="24">#REF!</definedName>
    <definedName name="EURO1" localSheetId="32">#REF!</definedName>
    <definedName name="EURO1" localSheetId="40">#REF!</definedName>
    <definedName name="EURO1" localSheetId="41">#REF!</definedName>
    <definedName name="EURO1" localSheetId="42">#REF!</definedName>
    <definedName name="EURO1" localSheetId="43">#REF!</definedName>
    <definedName name="EURO1" localSheetId="44">#REF!</definedName>
    <definedName name="EURO1" localSheetId="45">#REF!</definedName>
    <definedName name="EURO1" localSheetId="46">#REF!</definedName>
    <definedName name="EURO1" localSheetId="47">#REF!</definedName>
    <definedName name="EURO1" localSheetId="51">#REF!</definedName>
    <definedName name="EURO1" localSheetId="52">#REF!</definedName>
    <definedName name="EURO1" localSheetId="54">#REF!</definedName>
    <definedName name="EURO1" localSheetId="64">#REF!</definedName>
    <definedName name="EURO1" localSheetId="65">#REF!</definedName>
    <definedName name="EURO1" localSheetId="19">#REF!</definedName>
    <definedName name="EURO1" localSheetId="20">#REF!</definedName>
    <definedName name="EURO1" localSheetId="0">#REF!</definedName>
    <definedName name="EURO1">#REF!</definedName>
    <definedName name="EURPROD87" localSheetId="68">#REF!</definedName>
    <definedName name="EURPROD87" localSheetId="69">#REF!</definedName>
    <definedName name="EURPROD87" localSheetId="70">#REF!</definedName>
    <definedName name="EURPROD87" localSheetId="72">#REF!</definedName>
    <definedName name="EURPROD87" localSheetId="74">#REF!</definedName>
    <definedName name="EURPROD87" localSheetId="75">#REF!</definedName>
    <definedName name="EURPROD87" localSheetId="76">#REF!</definedName>
    <definedName name="EURPROD87" localSheetId="12">#REF!</definedName>
    <definedName name="EURPROD87" localSheetId="13">#REF!</definedName>
    <definedName name="EURPROD87" localSheetId="22">#REF!</definedName>
    <definedName name="EURPROD87" localSheetId="27">#REF!</definedName>
    <definedName name="EURPROD87" localSheetId="63">#REF!</definedName>
    <definedName name="EURPROD87" localSheetId="39">#REF!</definedName>
    <definedName name="EURPROD87" localSheetId="24">#REF!</definedName>
    <definedName name="EURPROD87" localSheetId="32">#REF!</definedName>
    <definedName name="EURPROD87" localSheetId="40">#REF!</definedName>
    <definedName name="EURPROD87" localSheetId="41">#REF!</definedName>
    <definedName name="EURPROD87" localSheetId="42">#REF!</definedName>
    <definedName name="EURPROD87" localSheetId="43">#REF!</definedName>
    <definedName name="EURPROD87" localSheetId="44">#REF!</definedName>
    <definedName name="EURPROD87" localSheetId="45">#REF!</definedName>
    <definedName name="EURPROD87" localSheetId="46">#REF!</definedName>
    <definedName name="EURPROD87" localSheetId="47">#REF!</definedName>
    <definedName name="EURPROD87" localSheetId="51">#REF!</definedName>
    <definedName name="EURPROD87" localSheetId="52">#REF!</definedName>
    <definedName name="EURPROD87" localSheetId="54">#REF!</definedName>
    <definedName name="EURPROD87" localSheetId="64">#REF!</definedName>
    <definedName name="EURPROD87" localSheetId="65">#REF!</definedName>
    <definedName name="EURPROD87" localSheetId="19">#REF!</definedName>
    <definedName name="EURPROD87" localSheetId="20">#REF!</definedName>
    <definedName name="EURPROD87" localSheetId="0">#REF!</definedName>
    <definedName name="EURPROD87">#REF!</definedName>
    <definedName name="EURPROD88" localSheetId="68">#REF!</definedName>
    <definedName name="EURPROD88" localSheetId="69">#REF!</definedName>
    <definedName name="EURPROD88" localSheetId="70">#REF!</definedName>
    <definedName name="EURPROD88" localSheetId="72">#REF!</definedName>
    <definedName name="EURPROD88" localSheetId="74">#REF!</definedName>
    <definedName name="EURPROD88" localSheetId="75">#REF!</definedName>
    <definedName name="EURPROD88" localSheetId="76">#REF!</definedName>
    <definedName name="EURPROD88" localSheetId="12">#REF!</definedName>
    <definedName name="EURPROD88" localSheetId="13">#REF!</definedName>
    <definedName name="EURPROD88" localSheetId="22">#REF!</definedName>
    <definedName name="EURPROD88" localSheetId="27">#REF!</definedName>
    <definedName name="EURPROD88" localSheetId="63">#REF!</definedName>
    <definedName name="EURPROD88" localSheetId="39">#REF!</definedName>
    <definedName name="EURPROD88" localSheetId="24">#REF!</definedName>
    <definedName name="EURPROD88" localSheetId="32">#REF!</definedName>
    <definedName name="EURPROD88" localSheetId="40">#REF!</definedName>
    <definedName name="EURPROD88" localSheetId="41">#REF!</definedName>
    <definedName name="EURPROD88" localSheetId="42">#REF!</definedName>
    <definedName name="EURPROD88" localSheetId="43">#REF!</definedName>
    <definedName name="EURPROD88" localSheetId="44">#REF!</definedName>
    <definedName name="EURPROD88" localSheetId="45">#REF!</definedName>
    <definedName name="EURPROD88" localSheetId="46">#REF!</definedName>
    <definedName name="EURPROD88" localSheetId="47">#REF!</definedName>
    <definedName name="EURPROD88" localSheetId="51">#REF!</definedName>
    <definedName name="EURPROD88" localSheetId="52">#REF!</definedName>
    <definedName name="EURPROD88" localSheetId="54">#REF!</definedName>
    <definedName name="EURPROD88" localSheetId="64">#REF!</definedName>
    <definedName name="EURPROD88" localSheetId="65">#REF!</definedName>
    <definedName name="EURPROD88" localSheetId="19">#REF!</definedName>
    <definedName name="EURPROD88" localSheetId="20">#REF!</definedName>
    <definedName name="EURPROD88" localSheetId="0">#REF!</definedName>
    <definedName name="EURPROD88">#REF!</definedName>
    <definedName name="EURTOT87" localSheetId="68">#REF!</definedName>
    <definedName name="EURTOT87" localSheetId="69">#REF!</definedName>
    <definedName name="EURTOT87" localSheetId="70">#REF!</definedName>
    <definedName name="EURTOT87" localSheetId="72">#REF!</definedName>
    <definedName name="EURTOT87" localSheetId="74">#REF!</definedName>
    <definedName name="EURTOT87" localSheetId="75">#REF!</definedName>
    <definedName name="EURTOT87" localSheetId="76">#REF!</definedName>
    <definedName name="EURTOT87" localSheetId="12">#REF!</definedName>
    <definedName name="EURTOT87" localSheetId="13">#REF!</definedName>
    <definedName name="EURTOT87" localSheetId="22">#REF!</definedName>
    <definedName name="EURTOT87" localSheetId="27">#REF!</definedName>
    <definedName name="EURTOT87" localSheetId="63">#REF!</definedName>
    <definedName name="EURTOT87" localSheetId="39">#REF!</definedName>
    <definedName name="EURTOT87" localSheetId="24">#REF!</definedName>
    <definedName name="EURTOT87" localSheetId="32">#REF!</definedName>
    <definedName name="EURTOT87" localSheetId="40">#REF!</definedName>
    <definedName name="EURTOT87" localSheetId="41">#REF!</definedName>
    <definedName name="EURTOT87" localSheetId="42">#REF!</definedName>
    <definedName name="EURTOT87" localSheetId="43">#REF!</definedName>
    <definedName name="EURTOT87" localSheetId="44">#REF!</definedName>
    <definedName name="EURTOT87" localSheetId="45">#REF!</definedName>
    <definedName name="EURTOT87" localSheetId="46">#REF!</definedName>
    <definedName name="EURTOT87" localSheetId="47">#REF!</definedName>
    <definedName name="EURTOT87" localSheetId="51">#REF!</definedName>
    <definedName name="EURTOT87" localSheetId="52">#REF!</definedName>
    <definedName name="EURTOT87" localSheetId="54">#REF!</definedName>
    <definedName name="EURTOT87" localSheetId="64">#REF!</definedName>
    <definedName name="EURTOT87" localSheetId="65">#REF!</definedName>
    <definedName name="EURTOT87" localSheetId="19">#REF!</definedName>
    <definedName name="EURTOT87" localSheetId="20">#REF!</definedName>
    <definedName name="EURTOT87" localSheetId="0">#REF!</definedName>
    <definedName name="EURTOT87">#REF!</definedName>
    <definedName name="EURTOT88" localSheetId="68">#REF!</definedName>
    <definedName name="EURTOT88" localSheetId="69">#REF!</definedName>
    <definedName name="EURTOT88" localSheetId="70">#REF!</definedName>
    <definedName name="EURTOT88" localSheetId="72">#REF!</definedName>
    <definedName name="EURTOT88" localSheetId="74">#REF!</definedName>
    <definedName name="EURTOT88" localSheetId="75">#REF!</definedName>
    <definedName name="EURTOT88" localSheetId="76">#REF!</definedName>
    <definedName name="EURTOT88" localSheetId="12">#REF!</definedName>
    <definedName name="EURTOT88" localSheetId="13">#REF!</definedName>
    <definedName name="EURTOT88" localSheetId="22">#REF!</definedName>
    <definedName name="EURTOT88" localSheetId="27">#REF!</definedName>
    <definedName name="EURTOT88" localSheetId="63">#REF!</definedName>
    <definedName name="EURTOT88" localSheetId="39">#REF!</definedName>
    <definedName name="EURTOT88" localSheetId="24">#REF!</definedName>
    <definedName name="EURTOT88" localSheetId="32">#REF!</definedName>
    <definedName name="EURTOT88" localSheetId="40">#REF!</definedName>
    <definedName name="EURTOT88" localSheetId="41">#REF!</definedName>
    <definedName name="EURTOT88" localSheetId="42">#REF!</definedName>
    <definedName name="EURTOT88" localSheetId="43">#REF!</definedName>
    <definedName name="EURTOT88" localSheetId="44">#REF!</definedName>
    <definedName name="EURTOT88" localSheetId="45">#REF!</definedName>
    <definedName name="EURTOT88" localSheetId="46">#REF!</definedName>
    <definedName name="EURTOT88" localSheetId="47">#REF!</definedName>
    <definedName name="EURTOT88" localSheetId="51">#REF!</definedName>
    <definedName name="EURTOT88" localSheetId="52">#REF!</definedName>
    <definedName name="EURTOT88" localSheetId="54">#REF!</definedName>
    <definedName name="EURTOT88" localSheetId="64">#REF!</definedName>
    <definedName name="EURTOT88" localSheetId="65">#REF!</definedName>
    <definedName name="EURTOT88" localSheetId="19">#REF!</definedName>
    <definedName name="EURTOT88" localSheetId="20">#REF!</definedName>
    <definedName name="EURTOT88" localSheetId="0">#REF!</definedName>
    <definedName name="EURTOT88">#REF!</definedName>
    <definedName name="eustocks">#N/A</definedName>
    <definedName name="ex" localSheetId="12">#REF!</definedName>
    <definedName name="ex" localSheetId="13">#REF!</definedName>
    <definedName name="ex" localSheetId="25">#REF!</definedName>
    <definedName name="ex" localSheetId="39">#REF!</definedName>
    <definedName name="ex" localSheetId="24">#REF!</definedName>
    <definedName name="ex" localSheetId="26">[110]Sheet1!$N$2:$Q$26</definedName>
    <definedName name="ex" localSheetId="40">#REF!</definedName>
    <definedName name="ex" localSheetId="41">#REF!</definedName>
    <definedName name="ex" localSheetId="42">#REF!</definedName>
    <definedName name="ex" localSheetId="43">[110]Sheet1!$N$2:$Q$26</definedName>
    <definedName name="ex" localSheetId="44">[110]Sheet1!$N$2:$Q$26</definedName>
    <definedName name="ex" localSheetId="45">#REF!</definedName>
    <definedName name="ex" localSheetId="51">#REF!</definedName>
    <definedName name="ex" localSheetId="54">#REF!</definedName>
    <definedName name="ex" localSheetId="66">[110]Sheet1!$N$2:$Q$26</definedName>
    <definedName name="ex" localSheetId="19">#REF!</definedName>
    <definedName name="ex" localSheetId="20">[110]Sheet1!$N$2:$Q$26</definedName>
    <definedName name="ex" localSheetId="0">[110]Sheet1!$N$2:$Q$26</definedName>
    <definedName name="ex">#REF!</definedName>
    <definedName name="EXCEDENTE_DEL_10__SEGUN_EL_TOPE_ASIGNADO_A__BUENOS_AIRES__LEY_N__23621" localSheetId="12">#REF!</definedName>
    <definedName name="EXCEDENTE_DEL_10__SEGUN_EL_TOPE_ASIGNADO_A__BUENOS_AIRES__LEY_N__23621" localSheetId="13">#REF!</definedName>
    <definedName name="EXCEDENTE_DEL_10__SEGUN_EL_TOPE_ASIGNADO_A__BUENOS_AIRES__LEY_N__23621" localSheetId="39">#REF!</definedName>
    <definedName name="EXCEDENTE_DEL_10__SEGUN_EL_TOPE_ASIGNADO_A__BUENOS_AIRES__LEY_N__23621" localSheetId="26">[4]C!$B$18:$N$18</definedName>
    <definedName name="EXCEDENTE_DEL_10__SEGUN_EL_TOPE_ASIGNADO_A__BUENOS_AIRES__LEY_N__23621" localSheetId="40">#REF!</definedName>
    <definedName name="EXCEDENTE_DEL_10__SEGUN_EL_TOPE_ASIGNADO_A__BUENOS_AIRES__LEY_N__23621" localSheetId="41">#REF!</definedName>
    <definedName name="EXCEDENTE_DEL_10__SEGUN_EL_TOPE_ASIGNADO_A__BUENOS_AIRES__LEY_N__23621" localSheetId="42">#REF!</definedName>
    <definedName name="EXCEDENTE_DEL_10__SEGUN_EL_TOPE_ASIGNADO_A__BUENOS_AIRES__LEY_N__23621" localSheetId="43">[4]C!$B$18:$N$18</definedName>
    <definedName name="EXCEDENTE_DEL_10__SEGUN_EL_TOPE_ASIGNADO_A__BUENOS_AIRES__LEY_N__23621" localSheetId="44">[4]C!$B$18:$N$18</definedName>
    <definedName name="EXCEDENTE_DEL_10__SEGUN_EL_TOPE_ASIGNADO_A__BUENOS_AIRES__LEY_N__23621" localSheetId="45">#REF!</definedName>
    <definedName name="EXCEDENTE_DEL_10__SEGUN_EL_TOPE_ASIGNADO_A__BUENOS_AIRES__LEY_N__23621" localSheetId="51">[4]C!$B$18:$N$18</definedName>
    <definedName name="EXCEDENTE_DEL_10__SEGUN_EL_TOPE_ASIGNADO_A__BUENOS_AIRES__LEY_N__23621" localSheetId="54">#REF!</definedName>
    <definedName name="EXCEDENTE_DEL_10__SEGUN_EL_TOPE_ASIGNADO_A__BUENOS_AIRES__LEY_N__23621" localSheetId="66">[4]C!$B$18:$N$18</definedName>
    <definedName name="EXCEDENTE_DEL_10__SEGUN_EL_TOPE_ASIGNADO_A__BUENOS_AIRES__LEY_N__23621" localSheetId="19">#REF!</definedName>
    <definedName name="EXCEDENTE_DEL_10__SEGUN_EL_TOPE_ASIGNADO_A__BUENOS_AIRES__LEY_N__23621" localSheetId="20">[4]C!$B$18:$N$18</definedName>
    <definedName name="EXCEDENTE_DEL_10__SEGUN_EL_TOPE_ASIGNADO_A__BUENOS_AIRES__LEY_N__23621" localSheetId="0">[4]C!$B$18:$N$18</definedName>
    <definedName name="EXCEDENTE_DEL_10__SEGUN_EL_TOPE_ASIGNADO_A__BUENOS_AIRES__LEY_N__23621">#REF!</definedName>
    <definedName name="Exch.Rate" localSheetId="68">#REF!</definedName>
    <definedName name="Exch.Rate" localSheetId="69">#REF!</definedName>
    <definedName name="Exch.Rate" localSheetId="70">#REF!</definedName>
    <definedName name="Exch.Rate" localSheetId="72">#REF!</definedName>
    <definedName name="Exch.Rate" localSheetId="74">#REF!</definedName>
    <definedName name="Exch.Rate" localSheetId="75">#REF!</definedName>
    <definedName name="Exch.Rate" localSheetId="76">#REF!</definedName>
    <definedName name="Exch.Rate" localSheetId="12">#REF!</definedName>
    <definedName name="Exch.Rate" localSheetId="13">#REF!</definedName>
    <definedName name="Exch.Rate" localSheetId="14">#REF!</definedName>
    <definedName name="Exch.Rate" localSheetId="63">#REF!</definedName>
    <definedName name="Exch.Rate" localSheetId="39">#REF!</definedName>
    <definedName name="Exch.Rate" localSheetId="31">#REF!</definedName>
    <definedName name="Exch.Rate" localSheetId="40">#REF!</definedName>
    <definedName name="Exch.Rate" localSheetId="41">#REF!</definedName>
    <definedName name="Exch.Rate" localSheetId="42">#REF!</definedName>
    <definedName name="Exch.Rate" localSheetId="43">#REF!</definedName>
    <definedName name="Exch.Rate" localSheetId="44">#REF!</definedName>
    <definedName name="Exch.Rate" localSheetId="45">#REF!</definedName>
    <definedName name="Exch.Rate" localSheetId="51">#REF!</definedName>
    <definedName name="Exch.Rate" localSheetId="54">#REF!</definedName>
    <definedName name="Exch.Rate" localSheetId="64">#REF!</definedName>
    <definedName name="Exch.Rate" localSheetId="65">#REF!</definedName>
    <definedName name="Exch.Rate" localSheetId="66">#REF!</definedName>
    <definedName name="Exch.Rate" localSheetId="19">#REF!</definedName>
    <definedName name="Exch.Rate" localSheetId="20">#REF!</definedName>
    <definedName name="Exch.Rate" localSheetId="0">#REF!</definedName>
    <definedName name="Exch.Rate">#REF!</definedName>
    <definedName name="ExitWRS" localSheetId="12">#REF!</definedName>
    <definedName name="ExitWRS" localSheetId="13">#REF!</definedName>
    <definedName name="ExitWRS" localSheetId="14">#REF!</definedName>
    <definedName name="ExitWRS" localSheetId="25">#REF!</definedName>
    <definedName name="ExitWRS" localSheetId="39">#REF!</definedName>
    <definedName name="ExitWRS" localSheetId="24">#REF!</definedName>
    <definedName name="ExitWRS" localSheetId="26">[111]Main!$AB$25</definedName>
    <definedName name="ExitWRS" localSheetId="40">#REF!</definedName>
    <definedName name="ExitWRS" localSheetId="41">#REF!</definedName>
    <definedName name="ExitWRS" localSheetId="42">#REF!</definedName>
    <definedName name="ExitWRS" localSheetId="43">[111]Main!$AB$25</definedName>
    <definedName name="ExitWRS" localSheetId="44">[111]Main!$AB$25</definedName>
    <definedName name="ExitWRS" localSheetId="45">#REF!</definedName>
    <definedName name="ExitWRS" localSheetId="51">#REF!</definedName>
    <definedName name="ExitWRS" localSheetId="54">#REF!</definedName>
    <definedName name="ExitWRS" localSheetId="66">[111]Main!$AB$25</definedName>
    <definedName name="ExitWRS" localSheetId="19">#REF!</definedName>
    <definedName name="ExitWRS" localSheetId="20">[111]Main!$AB$25</definedName>
    <definedName name="ExitWRS" localSheetId="0">[111]Main!$AB$25</definedName>
    <definedName name="ExitWRS">#REF!</definedName>
    <definedName name="Exportacion_Por_Importancia" localSheetId="12">#REF!</definedName>
    <definedName name="Exportacion_Por_Importancia" localSheetId="13">#REF!</definedName>
    <definedName name="Exportacion_Por_Importancia" localSheetId="39">#REF!</definedName>
    <definedName name="Exportacion_Por_Importancia" localSheetId="26">[112]Macro1!$A$1</definedName>
    <definedName name="Exportacion_Por_Importancia" localSheetId="40">#REF!</definedName>
    <definedName name="Exportacion_Por_Importancia" localSheetId="41">#REF!</definedName>
    <definedName name="Exportacion_Por_Importancia" localSheetId="42">#REF!</definedName>
    <definedName name="Exportacion_Por_Importancia" localSheetId="43">[112]Macro1!$A$1</definedName>
    <definedName name="Exportacion_Por_Importancia" localSheetId="44">[112]Macro1!$A$1</definedName>
    <definedName name="Exportacion_Por_Importancia" localSheetId="45">#REF!</definedName>
    <definedName name="Exportacion_Por_Importancia" localSheetId="51">[112]Macro1!$A$1</definedName>
    <definedName name="Exportacion_Por_Importancia" localSheetId="54">#REF!</definedName>
    <definedName name="Exportacion_Por_Importancia" localSheetId="66">[112]Macro1!$A$1</definedName>
    <definedName name="Exportacion_Por_Importancia" localSheetId="19">#REF!</definedName>
    <definedName name="Exportacion_Por_Importancia" localSheetId="20">[112]Macro1!$A$1</definedName>
    <definedName name="Exportacion_Por_Importancia" localSheetId="0">[112]Macro1!$A$1</definedName>
    <definedName name="Exportacion_Por_Importancia">#REF!</definedName>
    <definedName name="EXR_UPDATE" localSheetId="68">#REF!</definedName>
    <definedName name="EXR_UPDATE" localSheetId="69">#REF!</definedName>
    <definedName name="EXR_UPDATE" localSheetId="70">#REF!</definedName>
    <definedName name="EXR_UPDATE" localSheetId="72">#REF!</definedName>
    <definedName name="EXR_UPDATE" localSheetId="74">#REF!</definedName>
    <definedName name="EXR_UPDATE" localSheetId="75">#REF!</definedName>
    <definedName name="EXR_UPDATE" localSheetId="76">#REF!</definedName>
    <definedName name="EXR_UPDATE" localSheetId="12">#REF!</definedName>
    <definedName name="EXR_UPDATE" localSheetId="13">#REF!</definedName>
    <definedName name="EXR_UPDATE" localSheetId="14">#REF!</definedName>
    <definedName name="EXR_UPDATE" localSheetId="63">#REF!</definedName>
    <definedName name="EXR_UPDATE" localSheetId="39">#REF!</definedName>
    <definedName name="EXR_UPDATE" localSheetId="31">#REF!</definedName>
    <definedName name="EXR_UPDATE" localSheetId="40">#REF!</definedName>
    <definedName name="EXR_UPDATE" localSheetId="41">#REF!</definedName>
    <definedName name="EXR_UPDATE" localSheetId="42">#REF!</definedName>
    <definedName name="EXR_UPDATE" localSheetId="43">#REF!</definedName>
    <definedName name="EXR_UPDATE" localSheetId="44">#REF!</definedName>
    <definedName name="EXR_UPDATE" localSheetId="45">#REF!</definedName>
    <definedName name="EXR_UPDATE" localSheetId="51">#REF!</definedName>
    <definedName name="EXR_UPDATE" localSheetId="52">#REF!</definedName>
    <definedName name="EXR_UPDATE" localSheetId="54">#REF!</definedName>
    <definedName name="EXR_UPDATE" localSheetId="64">#REF!</definedName>
    <definedName name="EXR_UPDATE" localSheetId="65">#REF!</definedName>
    <definedName name="EXR_UPDATE" localSheetId="66">#REF!</definedName>
    <definedName name="EXR_UPDATE" localSheetId="19">#REF!</definedName>
    <definedName name="EXR_UPDATE" localSheetId="20">#REF!</definedName>
    <definedName name="EXR_UPDATE" localSheetId="0">#REF!</definedName>
    <definedName name="EXR_UPDATE">#REF!</definedName>
    <definedName name="External_debt_indicators" localSheetId="12">#REF!:#REF!</definedName>
    <definedName name="External_debt_indicators" localSheetId="13">#REF!:#REF!</definedName>
    <definedName name="External_debt_indicators" localSheetId="39">#REF!:#REF!</definedName>
    <definedName name="External_debt_indicators" localSheetId="26">[113]Table3!$F$8:$AB$437:'[113]Table3'!$AB$9</definedName>
    <definedName name="External_debt_indicators" localSheetId="40">#REF!:#REF!</definedName>
    <definedName name="External_debt_indicators" localSheetId="41">#REF!:#REF!</definedName>
    <definedName name="External_debt_indicators" localSheetId="42">#REF!:#REF!</definedName>
    <definedName name="External_debt_indicators" localSheetId="43">[113]Table3!$F$8:$AB$437:'[113]Table3'!$AB$9</definedName>
    <definedName name="External_debt_indicators" localSheetId="44">[113]Table3!$F$8:$AB$437:'[113]Table3'!$AB$9</definedName>
    <definedName name="External_debt_indicators" localSheetId="45">#REF!:#REF!</definedName>
    <definedName name="External_debt_indicators" localSheetId="51">[113]Table3!$F$8:$AB$437:'[113]Table3'!$AB$9</definedName>
    <definedName name="External_debt_indicators" localSheetId="54">#REF!:#REF!</definedName>
    <definedName name="External_debt_indicators" localSheetId="66">[113]Table3!$F$8:$AB$437:'[113]Table3'!$AB$9</definedName>
    <definedName name="External_debt_indicators" localSheetId="19">#REF!:#REF!</definedName>
    <definedName name="External_debt_indicators" localSheetId="20">[113]Table3!$F$8:$AB$437:'[113]Table3'!$AB$9</definedName>
    <definedName name="External_debt_indicators" localSheetId="0">[113]Table3!$F$8:$AB$437:'[113]Table3'!$AB$9</definedName>
    <definedName name="External_debt_indicators">#REF!:#REF!</definedName>
    <definedName name="FAL" localSheetId="68">#REF!</definedName>
    <definedName name="FAL" localSheetId="69">#REF!</definedName>
    <definedName name="FAL" localSheetId="70">#REF!</definedName>
    <definedName name="FAL" localSheetId="72">#REF!</definedName>
    <definedName name="FAL" localSheetId="74">#REF!</definedName>
    <definedName name="FAL" localSheetId="75">#REF!</definedName>
    <definedName name="FAL" localSheetId="76">#REF!</definedName>
    <definedName name="FAL" localSheetId="12">#REF!</definedName>
    <definedName name="FAL" localSheetId="13">#REF!</definedName>
    <definedName name="FAL" localSheetId="14">#REF!</definedName>
    <definedName name="FAL" localSheetId="22">#REF!</definedName>
    <definedName name="FAL" localSheetId="23">#REF!</definedName>
    <definedName name="FAL" localSheetId="25">#REF!</definedName>
    <definedName name="FAL" localSheetId="27">#REF!</definedName>
    <definedName name="FAL" localSheetId="63">#REF!</definedName>
    <definedName name="FAL" localSheetId="39">#REF!</definedName>
    <definedName name="FAL" localSheetId="24">#REF!</definedName>
    <definedName name="FAL" localSheetId="31">#REF!</definedName>
    <definedName name="FAL" localSheetId="32">#REF!</definedName>
    <definedName name="FAL" localSheetId="36">#REF!</definedName>
    <definedName name="FAL" localSheetId="40">#REF!</definedName>
    <definedName name="FAL" localSheetId="41">#REF!</definedName>
    <definedName name="FAL" localSheetId="42">#REF!</definedName>
    <definedName name="FAL" localSheetId="43">#REF!</definedName>
    <definedName name="FAL" localSheetId="44">#REF!</definedName>
    <definedName name="FAL" localSheetId="45">#REF!</definedName>
    <definedName name="FAL" localSheetId="46">#REF!</definedName>
    <definedName name="FAL" localSheetId="47">#REF!</definedName>
    <definedName name="FAL" localSheetId="51">#REF!</definedName>
    <definedName name="FAL" localSheetId="52">#REF!</definedName>
    <definedName name="FAL" localSheetId="54">#REF!</definedName>
    <definedName name="FAL" localSheetId="64">#REF!</definedName>
    <definedName name="FAL" localSheetId="65">#REF!</definedName>
    <definedName name="FAL" localSheetId="66">#REF!</definedName>
    <definedName name="FAL" localSheetId="19">#REF!</definedName>
    <definedName name="FAL" localSheetId="20">#REF!</definedName>
    <definedName name="FAL" localSheetId="0">#REF!</definedName>
    <definedName name="FAL">#REF!</definedName>
    <definedName name="FB" localSheetId="68">#REF!</definedName>
    <definedName name="FB" localSheetId="69">#REF!</definedName>
    <definedName name="FB" localSheetId="70">#REF!</definedName>
    <definedName name="FB" localSheetId="72">#REF!</definedName>
    <definedName name="FB" localSheetId="74">#REF!</definedName>
    <definedName name="FB" localSheetId="75">#REF!</definedName>
    <definedName name="FB" localSheetId="76">#REF!</definedName>
    <definedName name="FB" localSheetId="12">#REF!</definedName>
    <definedName name="FB" localSheetId="13">#REF!</definedName>
    <definedName name="FB" localSheetId="14">#REF!</definedName>
    <definedName name="FB" localSheetId="22">#REF!</definedName>
    <definedName name="FB" localSheetId="25">#REF!</definedName>
    <definedName name="FB" localSheetId="27">#REF!</definedName>
    <definedName name="FB" localSheetId="63">#REF!</definedName>
    <definedName name="FB" localSheetId="39">#REF!</definedName>
    <definedName name="FB" localSheetId="24">#REF!</definedName>
    <definedName name="FB" localSheetId="31">#REF!</definedName>
    <definedName name="FB" localSheetId="32">#REF!</definedName>
    <definedName name="FB" localSheetId="40">#REF!</definedName>
    <definedName name="FB" localSheetId="41">#REF!</definedName>
    <definedName name="FB" localSheetId="42">#REF!</definedName>
    <definedName name="FB" localSheetId="43">#REF!</definedName>
    <definedName name="FB" localSheetId="44">#REF!</definedName>
    <definedName name="FB" localSheetId="45">#REF!</definedName>
    <definedName name="FB" localSheetId="46">#REF!</definedName>
    <definedName name="FB" localSheetId="47">#REF!</definedName>
    <definedName name="FB" localSheetId="51">#REF!</definedName>
    <definedName name="FB" localSheetId="52">#REF!</definedName>
    <definedName name="FB" localSheetId="54">#REF!</definedName>
    <definedName name="FB" localSheetId="64">#REF!</definedName>
    <definedName name="FB" localSheetId="65">#REF!</definedName>
    <definedName name="FB" localSheetId="19">#REF!</definedName>
    <definedName name="FB" localSheetId="20">#REF!</definedName>
    <definedName name="FB" localSheetId="0">#REF!</definedName>
    <definedName name="FB">#REF!</definedName>
    <definedName name="FB1A" localSheetId="68">#REF!</definedName>
    <definedName name="FB1A" localSheetId="69">#REF!</definedName>
    <definedName name="FB1A" localSheetId="70">#REF!</definedName>
    <definedName name="FB1A" localSheetId="72">#REF!</definedName>
    <definedName name="FB1A" localSheetId="74">#REF!</definedName>
    <definedName name="FB1A" localSheetId="75">#REF!</definedName>
    <definedName name="FB1A" localSheetId="76">#REF!</definedName>
    <definedName name="FB1A" localSheetId="12">#REF!</definedName>
    <definedName name="FB1A" localSheetId="13">#REF!</definedName>
    <definedName name="FB1A" localSheetId="14">#REF!</definedName>
    <definedName name="FB1A" localSheetId="22">#REF!</definedName>
    <definedName name="FB1A" localSheetId="25">#REF!</definedName>
    <definedName name="FB1A" localSheetId="27">#REF!</definedName>
    <definedName name="FB1A" localSheetId="63">#REF!</definedName>
    <definedName name="FB1A" localSheetId="39">#REF!</definedName>
    <definedName name="FB1A" localSheetId="24">#REF!</definedName>
    <definedName name="FB1A" localSheetId="31">#REF!</definedName>
    <definedName name="FB1A" localSheetId="32">#REF!</definedName>
    <definedName name="FB1A" localSheetId="40">#REF!</definedName>
    <definedName name="FB1A" localSheetId="41">#REF!</definedName>
    <definedName name="FB1A" localSheetId="42">#REF!</definedName>
    <definedName name="FB1A" localSheetId="43">#REF!</definedName>
    <definedName name="FB1A" localSheetId="44">#REF!</definedName>
    <definedName name="FB1A" localSheetId="45">#REF!</definedName>
    <definedName name="FB1A" localSheetId="46">#REF!</definedName>
    <definedName name="FB1A" localSheetId="47">#REF!</definedName>
    <definedName name="FB1A" localSheetId="51">#REF!</definedName>
    <definedName name="FB1A" localSheetId="52">#REF!</definedName>
    <definedName name="FB1A" localSheetId="54">#REF!</definedName>
    <definedName name="FB1A" localSheetId="64">#REF!</definedName>
    <definedName name="FB1A" localSheetId="65">#REF!</definedName>
    <definedName name="FB1A" localSheetId="19">#REF!</definedName>
    <definedName name="FB1A" localSheetId="20">#REF!</definedName>
    <definedName name="FB1A" localSheetId="0">#REF!</definedName>
    <definedName name="FB1A">#REF!</definedName>
    <definedName name="fdfd" localSheetId="68" hidden="1">'[37]Fax a enviar'!#REF!</definedName>
    <definedName name="fdfd" localSheetId="69" hidden="1">'[37]Fax a enviar'!#REF!</definedName>
    <definedName name="fdfd" localSheetId="70" hidden="1">'[37]Fax a enviar'!#REF!</definedName>
    <definedName name="fdfd" localSheetId="72" hidden="1">'[37]Fax a enviar'!#REF!</definedName>
    <definedName name="fdfd" localSheetId="74" hidden="1">'[37]Fax a enviar'!#REF!</definedName>
    <definedName name="fdfd" localSheetId="75" hidden="1">'[37]Fax a enviar'!#REF!</definedName>
    <definedName name="fdfd" localSheetId="76" hidden="1">'[37]Fax a enviar'!#REF!</definedName>
    <definedName name="fdfd" localSheetId="12" hidden="1">#REF!</definedName>
    <definedName name="fdfd" localSheetId="13" hidden="1">#REF!</definedName>
    <definedName name="fdfd" localSheetId="22" hidden="1">'[37]Fax a enviar'!#REF!</definedName>
    <definedName name="fdfd" localSheetId="25" hidden="1">#REF!</definedName>
    <definedName name="fdfd" localSheetId="63" hidden="1">'[37]Fax a enviar'!#REF!</definedName>
    <definedName name="fdfd" localSheetId="39" hidden="1">#REF!</definedName>
    <definedName name="fdfd" localSheetId="24" hidden="1">#REF!</definedName>
    <definedName name="fdfd" localSheetId="26" hidden="1">'[37]Fax a enviar'!#REF!</definedName>
    <definedName name="fdfd" localSheetId="31" hidden="1">'[37]Fax a enviar'!#REF!</definedName>
    <definedName name="fdfd" localSheetId="32" hidden="1">#REF!</definedName>
    <definedName name="fdfd" localSheetId="40" hidden="1">#REF!</definedName>
    <definedName name="fdfd" localSheetId="41" hidden="1">'[37]Fax a enviar'!#REF!</definedName>
    <definedName name="fdfd" localSheetId="42" hidden="1">'[37]Fax a enviar'!#REF!</definedName>
    <definedName name="fdfd" localSheetId="43" hidden="1">'[37]Fax a enviar'!#REF!</definedName>
    <definedName name="fdfd" localSheetId="44" hidden="1">'[37]Fax a enviar'!#REF!</definedName>
    <definedName name="fdfd" localSheetId="45" hidden="1">#REF!</definedName>
    <definedName name="fdfd" localSheetId="46" hidden="1">#REF!</definedName>
    <definedName name="fdfd" localSheetId="47" hidden="1">#REF!</definedName>
    <definedName name="fdfd" localSheetId="51" hidden="1">#REF!</definedName>
    <definedName name="fdfd" localSheetId="54" hidden="1">#REF!</definedName>
    <definedName name="fdfd" localSheetId="64" hidden="1">'[37]Fax a enviar'!#REF!</definedName>
    <definedName name="fdfd" localSheetId="65" hidden="1">'[37]Fax a enviar'!#REF!</definedName>
    <definedName name="fdfd" localSheetId="66" hidden="1">'[37]Fax a enviar'!#REF!</definedName>
    <definedName name="fdfd" localSheetId="19" hidden="1">#REF!</definedName>
    <definedName name="fdfd" localSheetId="20" hidden="1">'[37]Fax a enviar'!#REF!</definedName>
    <definedName name="fdfd" localSheetId="0" hidden="1">'[37]Fax a enviar'!#REF!</definedName>
    <definedName name="fdfd" hidden="1">#REF!</definedName>
    <definedName name="fdfdd" localSheetId="68" hidden="1">#REF!</definedName>
    <definedName name="fdfdd" localSheetId="69" hidden="1">#REF!</definedName>
    <definedName name="fdfdd" localSheetId="70" hidden="1">#REF!</definedName>
    <definedName name="fdfdd" localSheetId="72" hidden="1">#REF!</definedName>
    <definedName name="fdfdd" localSheetId="74" hidden="1">#REF!</definedName>
    <definedName name="fdfdd" localSheetId="75" hidden="1">#REF!</definedName>
    <definedName name="fdfdd" localSheetId="76" hidden="1">#REF!</definedName>
    <definedName name="fdfdd" localSheetId="12" hidden="1">#REF!</definedName>
    <definedName name="fdfdd" localSheetId="13" hidden="1">#REF!</definedName>
    <definedName name="fdfdd" localSheetId="14" hidden="1">#REF!</definedName>
    <definedName name="fdfdd" localSheetId="22" hidden="1">#REF!</definedName>
    <definedName name="fdfdd" localSheetId="23" hidden="1">#REF!</definedName>
    <definedName name="fdfdd" localSheetId="25" hidden="1">#REF!</definedName>
    <definedName name="fdfdd" localSheetId="27" hidden="1">#REF!</definedName>
    <definedName name="fdfdd" localSheetId="63" hidden="1">#REF!</definedName>
    <definedName name="fdfdd" localSheetId="39" hidden="1">#REF!</definedName>
    <definedName name="fdfdd" localSheetId="24" hidden="1">#REF!</definedName>
    <definedName name="fdfdd" localSheetId="31" hidden="1">#REF!</definedName>
    <definedName name="fdfdd" localSheetId="32" hidden="1">#REF!</definedName>
    <definedName name="fdfdd" localSheetId="36" hidden="1">#REF!</definedName>
    <definedName name="fdfdd" localSheetId="40" hidden="1">#REF!</definedName>
    <definedName name="fdfdd" localSheetId="41" hidden="1">#REF!</definedName>
    <definedName name="fdfdd" localSheetId="42" hidden="1">#REF!</definedName>
    <definedName name="fdfdd" localSheetId="43" hidden="1">#REF!</definedName>
    <definedName name="fdfdd" localSheetId="44" hidden="1">#REF!</definedName>
    <definedName name="fdfdd" localSheetId="45" hidden="1">#REF!</definedName>
    <definedName name="fdfdd" localSheetId="46" hidden="1">#REF!</definedName>
    <definedName name="fdfdd" localSheetId="47" hidden="1">#REF!</definedName>
    <definedName name="fdfdd" localSheetId="51" hidden="1">#REF!</definedName>
    <definedName name="fdfdd" localSheetId="52" hidden="1">#REF!</definedName>
    <definedName name="fdfdd" localSheetId="54" hidden="1">#REF!</definedName>
    <definedName name="fdfdd" localSheetId="64" hidden="1">#REF!</definedName>
    <definedName name="fdfdd" localSheetId="65" hidden="1">#REF!</definedName>
    <definedName name="fdfdd" localSheetId="66" hidden="1">#REF!</definedName>
    <definedName name="fdfdd" localSheetId="19" hidden="1">#REF!</definedName>
    <definedName name="fdfdd" localSheetId="20" hidden="1">#REF!</definedName>
    <definedName name="fdfdd" localSheetId="0" hidden="1">#REF!</definedName>
    <definedName name="fdfdd" hidden="1">#REF!</definedName>
    <definedName name="fdfddf" localSheetId="68" hidden="1">#REF!</definedName>
    <definedName name="fdfddf" localSheetId="69" hidden="1">#REF!</definedName>
    <definedName name="fdfddf" localSheetId="70" hidden="1">#REF!</definedName>
    <definedName name="fdfddf" localSheetId="72" hidden="1">#REF!</definedName>
    <definedName name="fdfddf" localSheetId="74" hidden="1">#REF!</definedName>
    <definedName name="fdfddf" localSheetId="75" hidden="1">#REF!</definedName>
    <definedName name="fdfddf" localSheetId="76" hidden="1">#REF!</definedName>
    <definedName name="fdfddf" localSheetId="12" hidden="1">#REF!</definedName>
    <definedName name="fdfddf" localSheetId="13" hidden="1">#REF!</definedName>
    <definedName name="fdfddf" localSheetId="14" hidden="1">#REF!</definedName>
    <definedName name="fdfddf" localSheetId="22" hidden="1">#REF!</definedName>
    <definedName name="fdfddf" localSheetId="25" hidden="1">#REF!</definedName>
    <definedName name="fdfddf" localSheetId="27" hidden="1">#REF!</definedName>
    <definedName name="fdfddf" localSheetId="63" hidden="1">#REF!</definedName>
    <definedName name="fdfddf" localSheetId="39" hidden="1">#REF!</definedName>
    <definedName name="fdfddf" localSheetId="24" hidden="1">#REF!</definedName>
    <definedName name="fdfddf" localSheetId="31" hidden="1">#REF!</definedName>
    <definedName name="fdfddf" localSheetId="32" hidden="1">#REF!</definedName>
    <definedName name="fdfddf" localSheetId="40" hidden="1">#REF!</definedName>
    <definedName name="fdfddf" localSheetId="41" hidden="1">#REF!</definedName>
    <definedName name="fdfddf" localSheetId="42" hidden="1">#REF!</definedName>
    <definedName name="fdfddf" localSheetId="43" hidden="1">#REF!</definedName>
    <definedName name="fdfddf" localSheetId="44" hidden="1">#REF!</definedName>
    <definedName name="fdfddf" localSheetId="45" hidden="1">#REF!</definedName>
    <definedName name="fdfddf" localSheetId="46" hidden="1">#REF!</definedName>
    <definedName name="fdfddf" localSheetId="47" hidden="1">#REF!</definedName>
    <definedName name="fdfddf" localSheetId="51" hidden="1">#REF!</definedName>
    <definedName name="fdfddf" localSheetId="52" hidden="1">#REF!</definedName>
    <definedName name="fdfddf" localSheetId="54" hidden="1">#REF!</definedName>
    <definedName name="fdfddf" localSheetId="64" hidden="1">#REF!</definedName>
    <definedName name="fdfddf" localSheetId="65" hidden="1">#REF!</definedName>
    <definedName name="fdfddf" localSheetId="19" hidden="1">#REF!</definedName>
    <definedName name="fdfddf" localSheetId="20" hidden="1">#REF!</definedName>
    <definedName name="fdfddf" localSheetId="0" hidden="1">#REF!</definedName>
    <definedName name="fdfddf" hidden="1">#REF!</definedName>
    <definedName name="fdfdf" localSheetId="68" hidden="1">'[37]Fax a enviar'!#REF!</definedName>
    <definedName name="fdfdf" localSheetId="69" hidden="1">'[37]Fax a enviar'!#REF!</definedName>
    <definedName name="fdfdf" localSheetId="70" hidden="1">'[37]Fax a enviar'!#REF!</definedName>
    <definedName name="fdfdf" localSheetId="72" hidden="1">'[37]Fax a enviar'!#REF!</definedName>
    <definedName name="fdfdf" localSheetId="74" hidden="1">'[37]Fax a enviar'!#REF!</definedName>
    <definedName name="fdfdf" localSheetId="75" hidden="1">'[37]Fax a enviar'!#REF!</definedName>
    <definedName name="fdfdf" localSheetId="76" hidden="1">'[37]Fax a enviar'!#REF!</definedName>
    <definedName name="fdfdf" localSheetId="12" hidden="1">#REF!</definedName>
    <definedName name="fdfdf" localSheetId="13" hidden="1">#REF!</definedName>
    <definedName name="fdfdf" localSheetId="14" hidden="1">#REF!</definedName>
    <definedName name="fdfdf" localSheetId="22" hidden="1">'[37]Fax a enviar'!#REF!</definedName>
    <definedName name="fdfdf" localSheetId="25" hidden="1">#REF!</definedName>
    <definedName name="fdfdf" localSheetId="63" hidden="1">'[37]Fax a enviar'!#REF!</definedName>
    <definedName name="fdfdf" localSheetId="39" hidden="1">#REF!</definedName>
    <definedName name="fdfdf" localSheetId="24" hidden="1">#REF!</definedName>
    <definedName name="fdfdf" localSheetId="26" hidden="1">'[37]Fax a enviar'!#REF!</definedName>
    <definedName name="fdfdf" localSheetId="31" hidden="1">'[37]Fax a enviar'!#REF!</definedName>
    <definedName name="fdfdf" localSheetId="32" hidden="1">#REF!</definedName>
    <definedName name="fdfdf" localSheetId="40" hidden="1">#REF!</definedName>
    <definedName name="fdfdf" localSheetId="41" hidden="1">'[37]Fax a enviar'!#REF!</definedName>
    <definedName name="fdfdf" localSheetId="42" hidden="1">'[37]Fax a enviar'!#REF!</definedName>
    <definedName name="fdfdf" localSheetId="43" hidden="1">'[37]Fax a enviar'!#REF!</definedName>
    <definedName name="fdfdf" localSheetId="44" hidden="1">'[37]Fax a enviar'!#REF!</definedName>
    <definedName name="fdfdf" localSheetId="45" hidden="1">#REF!</definedName>
    <definedName name="fdfdf" localSheetId="51" hidden="1">#REF!</definedName>
    <definedName name="fdfdf" localSheetId="54" hidden="1">#REF!</definedName>
    <definedName name="fdfdf" localSheetId="64" hidden="1">'[37]Fax a enviar'!#REF!</definedName>
    <definedName name="fdfdf" localSheetId="65" hidden="1">'[37]Fax a enviar'!#REF!</definedName>
    <definedName name="fdfdf" localSheetId="66" hidden="1">'[37]Fax a enviar'!#REF!</definedName>
    <definedName name="fdfdf" localSheetId="19" hidden="1">#REF!</definedName>
    <definedName name="fdfdf" localSheetId="20" hidden="1">'[37]Fax a enviar'!#REF!</definedName>
    <definedName name="fdfdf" localSheetId="0" hidden="1">'[37]Fax a enviar'!#REF!</definedName>
    <definedName name="fdfdf" hidden="1">#REF!</definedName>
    <definedName name="fdfds" localSheetId="68" hidden="1">#REF!</definedName>
    <definedName name="fdfds" localSheetId="69" hidden="1">#REF!</definedName>
    <definedName name="fdfds" localSheetId="70" hidden="1">#REF!</definedName>
    <definedName name="fdfds" localSheetId="72" hidden="1">#REF!</definedName>
    <definedName name="fdfds" localSheetId="74" hidden="1">#REF!</definedName>
    <definedName name="fdfds" localSheetId="75" hidden="1">#REF!</definedName>
    <definedName name="fdfds" localSheetId="76" hidden="1">#REF!</definedName>
    <definedName name="fdfds" localSheetId="12" hidden="1">#REF!</definedName>
    <definedName name="fdfds" localSheetId="13" hidden="1">#REF!</definedName>
    <definedName name="fdfds" localSheetId="14" hidden="1">#REF!</definedName>
    <definedName name="fdfds" localSheetId="22" hidden="1">#REF!</definedName>
    <definedName name="fdfds" localSheetId="23" hidden="1">#REF!</definedName>
    <definedName name="fdfds" localSheetId="25" hidden="1">#REF!</definedName>
    <definedName name="fdfds" localSheetId="27" hidden="1">#REF!</definedName>
    <definedName name="fdfds" localSheetId="63" hidden="1">#REF!</definedName>
    <definedName name="fdfds" localSheetId="39" hidden="1">#REF!</definedName>
    <definedName name="fdfds" localSheetId="24" hidden="1">#REF!</definedName>
    <definedName name="fdfds" localSheetId="31" hidden="1">#REF!</definedName>
    <definedName name="fdfds" localSheetId="32" hidden="1">#REF!</definedName>
    <definedName name="fdfds" localSheetId="36" hidden="1">#REF!</definedName>
    <definedName name="fdfds" localSheetId="40" hidden="1">#REF!</definedName>
    <definedName name="fdfds" localSheetId="41" hidden="1">#REF!</definedName>
    <definedName name="fdfds" localSheetId="42" hidden="1">#REF!</definedName>
    <definedName name="fdfds" localSheetId="43" hidden="1">#REF!</definedName>
    <definedName name="fdfds" localSheetId="44" hidden="1">#REF!</definedName>
    <definedName name="fdfds" localSheetId="45" hidden="1">#REF!</definedName>
    <definedName name="fdfds" localSheetId="46" hidden="1">#REF!</definedName>
    <definedName name="fdfds" localSheetId="47" hidden="1">#REF!</definedName>
    <definedName name="fdfds" localSheetId="51" hidden="1">#REF!</definedName>
    <definedName name="fdfds" localSheetId="52" hidden="1">#REF!</definedName>
    <definedName name="fdfds" localSheetId="54" hidden="1">#REF!</definedName>
    <definedName name="fdfds" localSheetId="64" hidden="1">#REF!</definedName>
    <definedName name="fdfds" localSheetId="65" hidden="1">#REF!</definedName>
    <definedName name="fdfds" localSheetId="66" hidden="1">#REF!</definedName>
    <definedName name="fdfds" localSheetId="19" hidden="1">#REF!</definedName>
    <definedName name="fdfds" localSheetId="20" hidden="1">#REF!</definedName>
    <definedName name="fdfds" localSheetId="0" hidden="1">#REF!</definedName>
    <definedName name="fdfds" hidden="1">#REF!</definedName>
    <definedName name="fdfdsafsdf" localSheetId="68" hidden="1">'[101]Fax a enviar'!#REF!</definedName>
    <definedName name="fdfdsafsdf" localSheetId="69" hidden="1">'[101]Fax a enviar'!#REF!</definedName>
    <definedName name="fdfdsafsdf" localSheetId="70" hidden="1">'[101]Fax a enviar'!#REF!</definedName>
    <definedName name="fdfdsafsdf" localSheetId="72" hidden="1">'[101]Fax a enviar'!#REF!</definedName>
    <definedName name="fdfdsafsdf" localSheetId="74" hidden="1">'[101]Fax a enviar'!#REF!</definedName>
    <definedName name="fdfdsafsdf" localSheetId="75" hidden="1">'[101]Fax a enviar'!#REF!</definedName>
    <definedName name="fdfdsafsdf" localSheetId="76" hidden="1">'[101]Fax a enviar'!#REF!</definedName>
    <definedName name="fdfdsafsdf" localSheetId="12" hidden="1">#REF!</definedName>
    <definedName name="fdfdsafsdf" localSheetId="13" hidden="1">#REF!</definedName>
    <definedName name="fdfdsafsdf" localSheetId="14" hidden="1">#REF!</definedName>
    <definedName name="fdfdsafsdf" localSheetId="22" hidden="1">'[101]Fax a enviar'!#REF!</definedName>
    <definedName name="fdfdsafsdf" localSheetId="23" hidden="1">'[101]Fax a enviar'!#REF!</definedName>
    <definedName name="fdfdsafsdf" localSheetId="25" hidden="1">#REF!</definedName>
    <definedName name="fdfdsafsdf" localSheetId="63" hidden="1">'[101]Fax a enviar'!#REF!</definedName>
    <definedName name="fdfdsafsdf" localSheetId="39" hidden="1">#REF!</definedName>
    <definedName name="fdfdsafsdf" localSheetId="24" hidden="1">#REF!</definedName>
    <definedName name="fdfdsafsdf" localSheetId="26" hidden="1">'[101]Fax a enviar'!#REF!</definedName>
    <definedName name="fdfdsafsdf" localSheetId="31" hidden="1">'[101]Fax a enviar'!#REF!</definedName>
    <definedName name="fdfdsafsdf" localSheetId="32" hidden="1">#REF!</definedName>
    <definedName name="fdfdsafsdf" localSheetId="36" hidden="1">#REF!</definedName>
    <definedName name="fdfdsafsdf" localSheetId="40" hidden="1">#REF!</definedName>
    <definedName name="fdfdsafsdf" localSheetId="41" hidden="1">'[101]Fax a enviar'!#REF!</definedName>
    <definedName name="fdfdsafsdf" localSheetId="42" hidden="1">'[101]Fax a enviar'!#REF!</definedName>
    <definedName name="fdfdsafsdf" localSheetId="43" hidden="1">'[101]Fax a enviar'!#REF!</definedName>
    <definedName name="fdfdsafsdf" localSheetId="44" hidden="1">'[101]Fax a enviar'!#REF!</definedName>
    <definedName name="fdfdsafsdf" localSheetId="45" hidden="1">#REF!</definedName>
    <definedName name="fdfdsafsdf" localSheetId="51" hidden="1">#REF!</definedName>
    <definedName name="fdfdsafsdf" localSheetId="54" hidden="1">#REF!</definedName>
    <definedName name="fdfdsafsdf" localSheetId="64" hidden="1">'[101]Fax a enviar'!#REF!</definedName>
    <definedName name="fdfdsafsdf" localSheetId="65" hidden="1">'[101]Fax a enviar'!#REF!</definedName>
    <definedName name="fdfdsafsdf" localSheetId="66" hidden="1">'[101]Fax a enviar'!#REF!</definedName>
    <definedName name="fdfdsafsdf" localSheetId="19" hidden="1">#REF!</definedName>
    <definedName name="fdfdsafsdf" localSheetId="20" hidden="1">'[101]Fax a enviar'!#REF!</definedName>
    <definedName name="fdfdsafsdf" localSheetId="0" hidden="1">'[101]Fax a enviar'!#REF!</definedName>
    <definedName name="fdfdsafsdf" hidden="1">#REF!</definedName>
    <definedName name="fdfdsf" localSheetId="68" hidden="1">#REF!</definedName>
    <definedName name="fdfdsf" localSheetId="69" hidden="1">#REF!</definedName>
    <definedName name="fdfdsf" localSheetId="70" hidden="1">#REF!</definedName>
    <definedName name="fdfdsf" localSheetId="72" hidden="1">#REF!</definedName>
    <definedName name="fdfdsf" localSheetId="74" hidden="1">#REF!</definedName>
    <definedName name="fdfdsf" localSheetId="75" hidden="1">#REF!</definedName>
    <definedName name="fdfdsf" localSheetId="76" hidden="1">#REF!</definedName>
    <definedName name="fdfdsf" localSheetId="12" hidden="1">#REF!</definedName>
    <definedName name="fdfdsf" localSheetId="13" hidden="1">#REF!</definedName>
    <definedName name="fdfdsf" localSheetId="14" hidden="1">#REF!</definedName>
    <definedName name="fdfdsf" localSheetId="22" hidden="1">#REF!</definedName>
    <definedName name="fdfdsf" localSheetId="23" hidden="1">#REF!</definedName>
    <definedName name="fdfdsf" localSheetId="25" hidden="1">#REF!</definedName>
    <definedName name="fdfdsf" localSheetId="27" hidden="1">#REF!</definedName>
    <definedName name="fdfdsf" localSheetId="63" hidden="1">#REF!</definedName>
    <definedName name="fdfdsf" localSheetId="39" hidden="1">#REF!</definedName>
    <definedName name="fdfdsf" localSheetId="24" hidden="1">#REF!</definedName>
    <definedName name="fdfdsf" localSheetId="31" hidden="1">#REF!</definedName>
    <definedName name="fdfdsf" localSheetId="32" hidden="1">#REF!</definedName>
    <definedName name="fdfdsf" localSheetId="36" hidden="1">#REF!</definedName>
    <definedName name="fdfdsf" localSheetId="40" hidden="1">#REF!</definedName>
    <definedName name="fdfdsf" localSheetId="41" hidden="1">#REF!</definedName>
    <definedName name="fdfdsf" localSheetId="42" hidden="1">#REF!</definedName>
    <definedName name="fdfdsf" localSheetId="43" hidden="1">#REF!</definedName>
    <definedName name="fdfdsf" localSheetId="44" hidden="1">#REF!</definedName>
    <definedName name="fdfdsf" localSheetId="45" hidden="1">#REF!</definedName>
    <definedName name="fdfdsf" localSheetId="46" hidden="1">#REF!</definedName>
    <definedName name="fdfdsf" localSheetId="47" hidden="1">#REF!</definedName>
    <definedName name="fdfdsf" localSheetId="51" hidden="1">#REF!</definedName>
    <definedName name="fdfdsf" localSheetId="52" hidden="1">#REF!</definedName>
    <definedName name="fdfdsf" localSheetId="54" hidden="1">#REF!</definedName>
    <definedName name="fdfdsf" localSheetId="64" hidden="1">#REF!</definedName>
    <definedName name="fdfdsf" localSheetId="65" hidden="1">#REF!</definedName>
    <definedName name="fdfdsf" localSheetId="66" hidden="1">#REF!</definedName>
    <definedName name="fdfdsf" localSheetId="19" hidden="1">#REF!</definedName>
    <definedName name="fdfdsf" localSheetId="20" hidden="1">#REF!</definedName>
    <definedName name="fdfdsf" localSheetId="0" hidden="1">#REF!</definedName>
    <definedName name="fdfdsf" hidden="1">#REF!</definedName>
    <definedName name="fdfsd" localSheetId="68" hidden="1">'[67]Fax a enviar'!#REF!</definedName>
    <definedName name="fdfsd" localSheetId="69" hidden="1">'[67]Fax a enviar'!#REF!</definedName>
    <definedName name="fdfsd" localSheetId="70" hidden="1">'[67]Fax a enviar'!#REF!</definedName>
    <definedName name="fdfsd" localSheetId="72" hidden="1">'[67]Fax a enviar'!#REF!</definedName>
    <definedName name="fdfsd" localSheetId="74" hidden="1">'[67]Fax a enviar'!#REF!</definedName>
    <definedName name="fdfsd" localSheetId="75" hidden="1">'[67]Fax a enviar'!#REF!</definedName>
    <definedName name="fdfsd" localSheetId="76" hidden="1">'[67]Fax a enviar'!#REF!</definedName>
    <definedName name="fdfsd" localSheetId="12" hidden="1">#REF!</definedName>
    <definedName name="fdfsd" localSheetId="13" hidden="1">#REF!</definedName>
    <definedName name="fdfsd" localSheetId="14" hidden="1">#REF!</definedName>
    <definedName name="fdfsd" localSheetId="22" hidden="1">'[67]Fax a enviar'!#REF!</definedName>
    <definedName name="fdfsd" localSheetId="23" hidden="1">'[67]Fax a enviar'!#REF!</definedName>
    <definedName name="fdfsd" localSheetId="25" hidden="1">#REF!</definedName>
    <definedName name="fdfsd" localSheetId="63" hidden="1">'[67]Fax a enviar'!#REF!</definedName>
    <definedName name="fdfsd" localSheetId="39" hidden="1">#REF!</definedName>
    <definedName name="fdfsd" localSheetId="24" hidden="1">#REF!</definedName>
    <definedName name="fdfsd" localSheetId="26" hidden="1">'[67]Fax a enviar'!#REF!</definedName>
    <definedName name="fdfsd" localSheetId="31" hidden="1">'[67]Fax a enviar'!#REF!</definedName>
    <definedName name="fdfsd" localSheetId="32" hidden="1">#REF!</definedName>
    <definedName name="fdfsd" localSheetId="36" hidden="1">#REF!</definedName>
    <definedName name="fdfsd" localSheetId="40" hidden="1">#REF!</definedName>
    <definedName name="fdfsd" localSheetId="41" hidden="1">'[67]Fax a enviar'!#REF!</definedName>
    <definedName name="fdfsd" localSheetId="42" hidden="1">'[67]Fax a enviar'!#REF!</definedName>
    <definedName name="fdfsd" localSheetId="43" hidden="1">'[67]Fax a enviar'!#REF!</definedName>
    <definedName name="fdfsd" localSheetId="44" hidden="1">'[67]Fax a enviar'!#REF!</definedName>
    <definedName name="fdfsd" localSheetId="45" hidden="1">#REF!</definedName>
    <definedName name="fdfsd" localSheetId="51" hidden="1">#REF!</definedName>
    <definedName name="fdfsd" localSheetId="54" hidden="1">#REF!</definedName>
    <definedName name="fdfsd" localSheetId="64" hidden="1">'[67]Fax a enviar'!#REF!</definedName>
    <definedName name="fdfsd" localSheetId="65" hidden="1">'[67]Fax a enviar'!#REF!</definedName>
    <definedName name="fdfsd" localSheetId="66" hidden="1">'[67]Fax a enviar'!#REF!</definedName>
    <definedName name="fdfsd" localSheetId="19" hidden="1">#REF!</definedName>
    <definedName name="fdfsd" localSheetId="20" hidden="1">'[67]Fax a enviar'!#REF!</definedName>
    <definedName name="fdfsd" localSheetId="0" hidden="1">'[67]Fax a enviar'!#REF!</definedName>
    <definedName name="fdfsd" hidden="1">#REF!</definedName>
    <definedName name="feb" localSheetId="68">[24]Programa!#REF!</definedName>
    <definedName name="feb" localSheetId="69">[24]Programa!#REF!</definedName>
    <definedName name="feb" localSheetId="70">[24]Programa!#REF!</definedName>
    <definedName name="feb" localSheetId="72">[24]Programa!#REF!</definedName>
    <definedName name="feb" localSheetId="74">[24]Programa!#REF!</definedName>
    <definedName name="feb" localSheetId="75">[24]Programa!#REF!</definedName>
    <definedName name="feb" localSheetId="76">[24]Programa!#REF!</definedName>
    <definedName name="feb" localSheetId="12">#REF!</definedName>
    <definedName name="feb" localSheetId="13">#REF!</definedName>
    <definedName name="feb" localSheetId="14">#REF!</definedName>
    <definedName name="feb" localSheetId="63">[24]Programa!#REF!</definedName>
    <definedName name="feb" localSheetId="39">#REF!</definedName>
    <definedName name="feb" localSheetId="26">[24]Programa!#REF!</definedName>
    <definedName name="feb" localSheetId="31">[24]Programa!#REF!</definedName>
    <definedName name="feb" localSheetId="40">#REF!</definedName>
    <definedName name="feb" localSheetId="41">[24]Programa!#REF!</definedName>
    <definedName name="feb" localSheetId="42">[24]Programa!#REF!</definedName>
    <definedName name="feb" localSheetId="43">[24]Programa!#REF!</definedName>
    <definedName name="feb" localSheetId="44">[24]Programa!#REF!</definedName>
    <definedName name="feb" localSheetId="45">#REF!</definedName>
    <definedName name="feb" localSheetId="51">[24]Programa!#REF!</definedName>
    <definedName name="feb" localSheetId="52">[24]Programa!#REF!</definedName>
    <definedName name="feb" localSheetId="54">#REF!</definedName>
    <definedName name="feb" localSheetId="64">[24]Programa!#REF!</definedName>
    <definedName name="feb" localSheetId="65">[24]Programa!#REF!</definedName>
    <definedName name="feb" localSheetId="66">[24]Programa!#REF!</definedName>
    <definedName name="feb" localSheetId="19">#REF!</definedName>
    <definedName name="feb" localSheetId="20">[24]Programa!#REF!</definedName>
    <definedName name="feb" localSheetId="0">[24]Programa!#REF!</definedName>
    <definedName name="feb">#REF!</definedName>
    <definedName name="FEB._89" localSheetId="68">#REF!</definedName>
    <definedName name="FEB._89" localSheetId="69">#REF!</definedName>
    <definedName name="FEB._89" localSheetId="70">#REF!</definedName>
    <definedName name="FEB._89" localSheetId="72">#REF!</definedName>
    <definedName name="FEB._89" localSheetId="74">#REF!</definedName>
    <definedName name="FEB._89" localSheetId="75">#REF!</definedName>
    <definedName name="FEB._89" localSheetId="76">#REF!</definedName>
    <definedName name="FEB._89" localSheetId="12">#REF!</definedName>
    <definedName name="FEB._89" localSheetId="13">#REF!</definedName>
    <definedName name="FEB._89" localSheetId="14">#REF!</definedName>
    <definedName name="FEB._89" localSheetId="63">#REF!</definedName>
    <definedName name="FEB._89" localSheetId="39">#REF!</definedName>
    <definedName name="FEB._89" localSheetId="31">#REF!</definedName>
    <definedName name="FEB._89" localSheetId="40">#REF!</definedName>
    <definedName name="FEB._89" localSheetId="41">#REF!</definedName>
    <definedName name="FEB._89" localSheetId="42">#REF!</definedName>
    <definedName name="FEB._89" localSheetId="43">#REF!</definedName>
    <definedName name="FEB._89" localSheetId="44">#REF!</definedName>
    <definedName name="FEB._89" localSheetId="45">#REF!</definedName>
    <definedName name="FEB._89" localSheetId="51">#REF!</definedName>
    <definedName name="FEB._89" localSheetId="52">#REF!</definedName>
    <definedName name="FEB._89" localSheetId="54">#REF!</definedName>
    <definedName name="FEB._89" localSheetId="64">#REF!</definedName>
    <definedName name="FEB._89" localSheetId="65">#REF!</definedName>
    <definedName name="FEB._89" localSheetId="66">#REF!</definedName>
    <definedName name="FEB._89" localSheetId="19">#REF!</definedName>
    <definedName name="FEB._89" localSheetId="20">#REF!</definedName>
    <definedName name="FEB._89" localSheetId="0">#REF!</definedName>
    <definedName name="FEB._89">#REF!</definedName>
    <definedName name="fecha" localSheetId="68">[24]Programa!#REF!</definedName>
    <definedName name="fecha" localSheetId="69">[24]Programa!#REF!</definedName>
    <definedName name="fecha" localSheetId="70">[24]Programa!#REF!</definedName>
    <definedName name="fecha" localSheetId="72">[24]Programa!#REF!</definedName>
    <definedName name="fecha" localSheetId="74">[24]Programa!#REF!</definedName>
    <definedName name="fecha" localSheetId="75">[24]Programa!#REF!</definedName>
    <definedName name="fecha" localSheetId="76">[24]Programa!#REF!</definedName>
    <definedName name="fecha" localSheetId="12">#REF!</definedName>
    <definedName name="fecha" localSheetId="13">#REF!</definedName>
    <definedName name="fecha" localSheetId="14">#REF!</definedName>
    <definedName name="fecha" localSheetId="63">[24]Programa!#REF!</definedName>
    <definedName name="fecha" localSheetId="39">#REF!</definedName>
    <definedName name="fecha" localSheetId="26">[24]Programa!#REF!</definedName>
    <definedName name="fecha" localSheetId="31">[24]Programa!#REF!</definedName>
    <definedName name="fecha" localSheetId="40">#REF!</definedName>
    <definedName name="fecha" localSheetId="41">[24]Programa!#REF!</definedName>
    <definedName name="fecha" localSheetId="42">[24]Programa!#REF!</definedName>
    <definedName name="fecha" localSheetId="43">[24]Programa!#REF!</definedName>
    <definedName name="fecha" localSheetId="44">[24]Programa!#REF!</definedName>
    <definedName name="fecha" localSheetId="45">#REF!</definedName>
    <definedName name="fecha" localSheetId="51">[24]Programa!#REF!</definedName>
    <definedName name="fecha" localSheetId="52">[24]Programa!#REF!</definedName>
    <definedName name="fecha" localSheetId="54">#REF!</definedName>
    <definedName name="fecha" localSheetId="64">[24]Programa!#REF!</definedName>
    <definedName name="fecha" localSheetId="65">[24]Programa!#REF!</definedName>
    <definedName name="fecha" localSheetId="66">[24]Programa!#REF!</definedName>
    <definedName name="fecha" localSheetId="19">#REF!</definedName>
    <definedName name="fecha" localSheetId="20">[24]Programa!#REF!</definedName>
    <definedName name="fecha" localSheetId="0">[24]Programa!#REF!</definedName>
    <definedName name="fecha">#REF!</definedName>
    <definedName name="FechaCorte" localSheetId="54">#REF!</definedName>
    <definedName name="FechaCorte">#REF!</definedName>
    <definedName name="fechas" localSheetId="68">[63]Contribution!$K$51:$DC$52</definedName>
    <definedName name="fechas" localSheetId="69">[63]Contribution!$K$51:$DC$52</definedName>
    <definedName name="fechas" localSheetId="70">[63]Contribution!$K$51:$DC$52</definedName>
    <definedName name="fechas" localSheetId="72">[63]Contribution!$K$51:$DC$52</definedName>
    <definedName name="fechas" localSheetId="74">[63]Contribution!$K$51:$DC$52</definedName>
    <definedName name="fechas" localSheetId="75">[63]Contribution!$K$51:$DC$52</definedName>
    <definedName name="fechas" localSheetId="76">[63]Contribution!$K$51:$DC$52</definedName>
    <definedName name="fechas" localSheetId="12">#REF!</definedName>
    <definedName name="fechas" localSheetId="13">#REF!</definedName>
    <definedName name="fechas" localSheetId="39">#REF!</definedName>
    <definedName name="fechas" localSheetId="26">[63]Contribution!$K$51:$DC$52</definedName>
    <definedName name="fechas" localSheetId="31">[63]Contribution!$K$51:$DC$52</definedName>
    <definedName name="fechas" localSheetId="40">#REF!</definedName>
    <definedName name="fechas" localSheetId="41">[63]Contribution!$K$51:$DC$52</definedName>
    <definedName name="fechas" localSheetId="42">[63]Contribution!$K$51:$DC$52</definedName>
    <definedName name="fechas" localSheetId="43">[63]Contribution!$K$51:$DC$52</definedName>
    <definedName name="fechas" localSheetId="44">[63]Contribution!$K$51:$DC$52</definedName>
    <definedName name="fechas" localSheetId="45">#REF!</definedName>
    <definedName name="fechas" localSheetId="51">[63]Contribution!$K$51:$DC$52</definedName>
    <definedName name="fechas" localSheetId="52">[63]Contribution!$K$51:$DC$52</definedName>
    <definedName name="fechas" localSheetId="54">#REF!</definedName>
    <definedName name="fechas" localSheetId="65">[63]Contribution!$K$51:$DC$52</definedName>
    <definedName name="fechas" localSheetId="66">[63]Contribution!$K$51:$DC$52</definedName>
    <definedName name="fechas" localSheetId="19">#REF!</definedName>
    <definedName name="fechas" localSheetId="20">[63]Contribution!$K$51:$DC$52</definedName>
    <definedName name="fechas" localSheetId="0">[63]Contribution!$K$51:$DC$52</definedName>
    <definedName name="fechas">#REF!</definedName>
    <definedName name="fed" localSheetId="68" hidden="1">{"Riqfin97",#N/A,FALSE,"Tran";"Riqfinpro",#N/A,FALSE,"Tran"}</definedName>
    <definedName name="fed" localSheetId="69" hidden="1">{"Riqfin97",#N/A,FALSE,"Tran";"Riqfinpro",#N/A,FALSE,"Tran"}</definedName>
    <definedName name="fed" localSheetId="70" hidden="1">{"Riqfin97",#N/A,FALSE,"Tran";"Riqfinpro",#N/A,FALSE,"Tran"}</definedName>
    <definedName name="fed" localSheetId="72" hidden="1">{"Riqfin97",#N/A,FALSE,"Tran";"Riqfinpro",#N/A,FALSE,"Tran"}</definedName>
    <definedName name="fed" localSheetId="74" hidden="1">{"Riqfin97",#N/A,FALSE,"Tran";"Riqfinpro",#N/A,FALSE,"Tran"}</definedName>
    <definedName name="fed" localSheetId="75" hidden="1">{"Riqfin97",#N/A,FALSE,"Tran";"Riqfinpro",#N/A,FALSE,"Tran"}</definedName>
    <definedName name="fed" localSheetId="76" hidden="1">{"Riqfin97",#N/A,FALSE,"Tran";"Riqfinpro",#N/A,FALSE,"Tran"}</definedName>
    <definedName name="fed" localSheetId="12" hidden="1">{"Riqfin97",#N/A,FALSE,"Tran";"Riqfinpro",#N/A,FALSE,"Tran"}</definedName>
    <definedName name="fed" localSheetId="13" hidden="1">{"Riqfin97",#N/A,FALSE,"Tran";"Riqfinpro",#N/A,FALSE,"Tran"}</definedName>
    <definedName name="fed" localSheetId="14" hidden="1">{"Riqfin97",#N/A,FALSE,"Tran";"Riqfinpro",#N/A,FALSE,"Tran"}</definedName>
    <definedName name="fed" localSheetId="22" hidden="1">{"Riqfin97",#N/A,FALSE,"Tran";"Riqfinpro",#N/A,FALSE,"Tran"}</definedName>
    <definedName name="fed" localSheetId="23" hidden="1">{"Riqfin97",#N/A,FALSE,"Tran";"Riqfinpro",#N/A,FALSE,"Tran"}</definedName>
    <definedName name="fed" localSheetId="25" hidden="1">{"Riqfin97",#N/A,FALSE,"Tran";"Riqfinpro",#N/A,FALSE,"Tran"}</definedName>
    <definedName name="fed" localSheetId="27" hidden="1">{"Riqfin97",#N/A,FALSE,"Tran";"Riqfinpro",#N/A,FALSE,"Tran"}</definedName>
    <definedName name="fed" localSheetId="63" hidden="1">{"Riqfin97",#N/A,FALSE,"Tran";"Riqfinpro",#N/A,FALSE,"Tran"}</definedName>
    <definedName name="fed" localSheetId="30" hidden="1">{"Riqfin97",#N/A,FALSE,"Tran";"Riqfinpro",#N/A,FALSE,"Tran"}</definedName>
    <definedName name="fed" localSheetId="39" hidden="1">{"Riqfin97",#N/A,FALSE,"Tran";"Riqfinpro",#N/A,FALSE,"Tran"}</definedName>
    <definedName name="fed" localSheetId="2" hidden="1">{"Riqfin97",#N/A,FALSE,"Tran";"Riqfinpro",#N/A,FALSE,"Tran"}</definedName>
    <definedName name="fed" localSheetId="24" hidden="1">{"Riqfin97",#N/A,FALSE,"Tran";"Riqfinpro",#N/A,FALSE,"Tran"}</definedName>
    <definedName name="fed" localSheetId="26" hidden="1">{"Riqfin97",#N/A,FALSE,"Tran";"Riqfinpro",#N/A,FALSE,"Tran"}</definedName>
    <definedName name="fed" localSheetId="28" hidden="1">{"Riqfin97",#N/A,FALSE,"Tran";"Riqfinpro",#N/A,FALSE,"Tran"}</definedName>
    <definedName name="fed" localSheetId="31" hidden="1">{"Riqfin97",#N/A,FALSE,"Tran";"Riqfinpro",#N/A,FALSE,"Tran"}</definedName>
    <definedName name="fed" localSheetId="32" hidden="1">{"Riqfin97",#N/A,FALSE,"Tran";"Riqfinpro",#N/A,FALSE,"Tran"}</definedName>
    <definedName name="fed" localSheetId="33" hidden="1">{"Riqfin97",#N/A,FALSE,"Tran";"Riqfinpro",#N/A,FALSE,"Tran"}</definedName>
    <definedName name="fed" localSheetId="34" hidden="1">{"Riqfin97",#N/A,FALSE,"Tran";"Riqfinpro",#N/A,FALSE,"Tran"}</definedName>
    <definedName name="fed" localSheetId="35" hidden="1">{"Riqfin97",#N/A,FALSE,"Tran";"Riqfinpro",#N/A,FALSE,"Tran"}</definedName>
    <definedName name="fed" localSheetId="36" hidden="1">{"Riqfin97",#N/A,FALSE,"Tran";"Riqfinpro",#N/A,FALSE,"Tran"}</definedName>
    <definedName name="fed" localSheetId="40" hidden="1">{"Riqfin97",#N/A,FALSE,"Tran";"Riqfinpro",#N/A,FALSE,"Tran"}</definedName>
    <definedName name="fed" localSheetId="41" hidden="1">{"Riqfin97",#N/A,FALSE,"Tran";"Riqfinpro",#N/A,FALSE,"Tran"}</definedName>
    <definedName name="fed" localSheetId="42" hidden="1">{"Riqfin97",#N/A,FALSE,"Tran";"Riqfinpro",#N/A,FALSE,"Tran"}</definedName>
    <definedName name="fed" localSheetId="43" hidden="1">{"Riqfin97",#N/A,FALSE,"Tran";"Riqfinpro",#N/A,FALSE,"Tran"}</definedName>
    <definedName name="fed" localSheetId="44" hidden="1">{"Riqfin97",#N/A,FALSE,"Tran";"Riqfinpro",#N/A,FALSE,"Tran"}</definedName>
    <definedName name="fed" localSheetId="45" hidden="1">{"Riqfin97",#N/A,FALSE,"Tran";"Riqfinpro",#N/A,FALSE,"Tran"}</definedName>
    <definedName name="fed" localSheetId="46" hidden="1">{"Riqfin97",#N/A,FALSE,"Tran";"Riqfinpro",#N/A,FALSE,"Tran"}</definedName>
    <definedName name="fed" localSheetId="47" hidden="1">{"Riqfin97",#N/A,FALSE,"Tran";"Riqfinpro",#N/A,FALSE,"Tran"}</definedName>
    <definedName name="fed" localSheetId="48" hidden="1">{"Riqfin97",#N/A,FALSE,"Tran";"Riqfinpro",#N/A,FALSE,"Tran"}</definedName>
    <definedName name="fed" localSheetId="49" hidden="1">{"Riqfin97",#N/A,FALSE,"Tran";"Riqfinpro",#N/A,FALSE,"Tran"}</definedName>
    <definedName name="fed" localSheetId="50" hidden="1">{"Riqfin97",#N/A,FALSE,"Tran";"Riqfinpro",#N/A,FALSE,"Tran"}</definedName>
    <definedName name="fed" localSheetId="51" hidden="1">{"Riqfin97",#N/A,FALSE,"Tran";"Riqfinpro",#N/A,FALSE,"Tran"}</definedName>
    <definedName name="fed" localSheetId="52" hidden="1">{"Riqfin97",#N/A,FALSE,"Tran";"Riqfinpro",#N/A,FALSE,"Tran"}</definedName>
    <definedName name="fed" localSheetId="54" hidden="1">{"Riqfin97",#N/A,FALSE,"Tran";"Riqfinpro",#N/A,FALSE,"Tran"}</definedName>
    <definedName name="fed" localSheetId="64" hidden="1">{"Riqfin97",#N/A,FALSE,"Tran";"Riqfinpro",#N/A,FALSE,"Tran"}</definedName>
    <definedName name="fed" localSheetId="65" hidden="1">{"Riqfin97",#N/A,FALSE,"Tran";"Riqfinpro",#N/A,FALSE,"Tran"}</definedName>
    <definedName name="fed" localSheetId="66" hidden="1">{"Riqfin97",#N/A,FALSE,"Tran";"Riqfinpro",#N/A,FALSE,"Tran"}</definedName>
    <definedName name="fed" localSheetId="67" hidden="1">{"Riqfin97",#N/A,FALSE,"Tran";"Riqfinpro",#N/A,FALSE,"Tran"}</definedName>
    <definedName name="fed" localSheetId="19" hidden="1">{"Riqfin97",#N/A,FALSE,"Tran";"Riqfinpro",#N/A,FALSE,"Tran"}</definedName>
    <definedName name="fed" localSheetId="20" hidden="1">{"Riqfin97",#N/A,FALSE,"Tran";"Riqfinpro",#N/A,FALSE,"Tran"}</definedName>
    <definedName name="fed" localSheetId="0" hidden="1">{"Riqfin97",#N/A,FALSE,"Tran";"Riqfinpro",#N/A,FALSE,"Tran"}</definedName>
    <definedName name="fed" hidden="1">{"Riqfin97",#N/A,FALSE,"Tran";"Riqfinpro",#N/A,FALSE,"Tran"}</definedName>
    <definedName name="feere" localSheetId="68" hidden="1">'[95]Fax a enviar'!#REF!</definedName>
    <definedName name="feere" localSheetId="69" hidden="1">'[95]Fax a enviar'!#REF!</definedName>
    <definedName name="feere" localSheetId="70" hidden="1">'[95]Fax a enviar'!#REF!</definedName>
    <definedName name="feere" localSheetId="72" hidden="1">'[95]Fax a enviar'!#REF!</definedName>
    <definedName name="feere" localSheetId="74" hidden="1">'[95]Fax a enviar'!#REF!</definedName>
    <definedName name="feere" localSheetId="75" hidden="1">'[95]Fax a enviar'!#REF!</definedName>
    <definedName name="feere" localSheetId="76" hidden="1">'[95]Fax a enviar'!#REF!</definedName>
    <definedName name="feere" localSheetId="12" hidden="1">#REF!</definedName>
    <definedName name="feere" localSheetId="13" hidden="1">#REF!</definedName>
    <definedName name="feere" localSheetId="25" hidden="1">#REF!</definedName>
    <definedName name="feere" localSheetId="39" hidden="1">#REF!</definedName>
    <definedName name="feere" localSheetId="24" hidden="1">#REF!</definedName>
    <definedName name="feere" localSheetId="26" hidden="1">'[95]Fax a enviar'!#REF!</definedName>
    <definedName name="feere" localSheetId="31" hidden="1">'[95]Fax a enviar'!#REF!</definedName>
    <definedName name="feere" localSheetId="40" hidden="1">#REF!</definedName>
    <definedName name="feere" localSheetId="41" hidden="1">#REF!</definedName>
    <definedName name="feere" localSheetId="42" hidden="1">#REF!</definedName>
    <definedName name="feere" localSheetId="43" hidden="1">'[95]Fax a enviar'!#REF!</definedName>
    <definedName name="feere" localSheetId="44" hidden="1">'[95]Fax a enviar'!#REF!</definedName>
    <definedName name="feere" localSheetId="45" hidden="1">#REF!</definedName>
    <definedName name="feere" localSheetId="51" hidden="1">#REF!</definedName>
    <definedName name="feere" localSheetId="54" hidden="1">#REF!</definedName>
    <definedName name="feere" localSheetId="65" hidden="1">'[95]Fax a enviar'!#REF!</definedName>
    <definedName name="feere" localSheetId="66" hidden="1">'[95]Fax a enviar'!#REF!</definedName>
    <definedName name="feere" localSheetId="19" hidden="1">#REF!</definedName>
    <definedName name="feere" localSheetId="20" hidden="1">'[95]Fax a enviar'!#REF!</definedName>
    <definedName name="feere" localSheetId="0" hidden="1">'[95]Fax a enviar'!#REF!</definedName>
    <definedName name="feere" hidden="1">#REF!</definedName>
    <definedName name="fef" localSheetId="68" hidden="1">'[95]Fax a enviar'!#REF!</definedName>
    <definedName name="fef" localSheetId="69" hidden="1">'[95]Fax a enviar'!#REF!</definedName>
    <definedName name="fef" localSheetId="70" hidden="1">'[95]Fax a enviar'!#REF!</definedName>
    <definedName name="fef" localSheetId="72" hidden="1">'[95]Fax a enviar'!#REF!</definedName>
    <definedName name="fef" localSheetId="74" hidden="1">'[95]Fax a enviar'!#REF!</definedName>
    <definedName name="fef" localSheetId="75" hidden="1">'[95]Fax a enviar'!#REF!</definedName>
    <definedName name="fef" localSheetId="76" hidden="1">'[95]Fax a enviar'!#REF!</definedName>
    <definedName name="fef" localSheetId="12" hidden="1">#REF!</definedName>
    <definedName name="fef" localSheetId="13" hidden="1">#REF!</definedName>
    <definedName name="fef" localSheetId="25" hidden="1">#REF!</definedName>
    <definedName name="fef" localSheetId="39" hidden="1">#REF!</definedName>
    <definedName name="fef" localSheetId="24" hidden="1">#REF!</definedName>
    <definedName name="fef" localSheetId="26" hidden="1">'[95]Fax a enviar'!#REF!</definedName>
    <definedName name="fef" localSheetId="31" hidden="1">'[95]Fax a enviar'!#REF!</definedName>
    <definedName name="fef" localSheetId="40" hidden="1">#REF!</definedName>
    <definedName name="fef" localSheetId="41" hidden="1">#REF!</definedName>
    <definedName name="fef" localSheetId="42" hidden="1">#REF!</definedName>
    <definedName name="fef" localSheetId="43" hidden="1">'[95]Fax a enviar'!#REF!</definedName>
    <definedName name="fef" localSheetId="44" hidden="1">'[95]Fax a enviar'!#REF!</definedName>
    <definedName name="fef" localSheetId="45" hidden="1">#REF!</definedName>
    <definedName name="fef" localSheetId="51" hidden="1">#REF!</definedName>
    <definedName name="fef" localSheetId="54" hidden="1">#REF!</definedName>
    <definedName name="fef" localSheetId="65" hidden="1">'[95]Fax a enviar'!#REF!</definedName>
    <definedName name="fef" localSheetId="66" hidden="1">'[95]Fax a enviar'!#REF!</definedName>
    <definedName name="fef" localSheetId="19" hidden="1">#REF!</definedName>
    <definedName name="fef" localSheetId="20" hidden="1">'[95]Fax a enviar'!#REF!</definedName>
    <definedName name="fef" localSheetId="0" hidden="1">'[95]Fax a enviar'!#REF!</definedName>
    <definedName name="fef" hidden="1">#REF!</definedName>
    <definedName name="fer" localSheetId="68" hidden="1">{"Riqfin97",#N/A,FALSE,"Tran";"Riqfinpro",#N/A,FALSE,"Tran"}</definedName>
    <definedName name="fer" localSheetId="69" hidden="1">{"Riqfin97",#N/A,FALSE,"Tran";"Riqfinpro",#N/A,FALSE,"Tran"}</definedName>
    <definedName name="fer" localSheetId="70" hidden="1">{"Riqfin97",#N/A,FALSE,"Tran";"Riqfinpro",#N/A,FALSE,"Tran"}</definedName>
    <definedName name="fer" localSheetId="72" hidden="1">{"Riqfin97",#N/A,FALSE,"Tran";"Riqfinpro",#N/A,FALSE,"Tran"}</definedName>
    <definedName name="fer" localSheetId="74" hidden="1">{"Riqfin97",#N/A,FALSE,"Tran";"Riqfinpro",#N/A,FALSE,"Tran"}</definedName>
    <definedName name="fer" localSheetId="75" hidden="1">{"Riqfin97",#N/A,FALSE,"Tran";"Riqfinpro",#N/A,FALSE,"Tran"}</definedName>
    <definedName name="fer" localSheetId="76" hidden="1">{"Riqfin97",#N/A,FALSE,"Tran";"Riqfinpro",#N/A,FALSE,"Tran"}</definedName>
    <definedName name="fer" localSheetId="12" hidden="1">{"Riqfin97",#N/A,FALSE,"Tran";"Riqfinpro",#N/A,FALSE,"Tran"}</definedName>
    <definedName name="fer" localSheetId="13" hidden="1">{"Riqfin97",#N/A,FALSE,"Tran";"Riqfinpro",#N/A,FALSE,"Tran"}</definedName>
    <definedName name="fer" localSheetId="14" hidden="1">{"Riqfin97",#N/A,FALSE,"Tran";"Riqfinpro",#N/A,FALSE,"Tran"}</definedName>
    <definedName name="fer" localSheetId="22" hidden="1">{"Riqfin97",#N/A,FALSE,"Tran";"Riqfinpro",#N/A,FALSE,"Tran"}</definedName>
    <definedName name="fer" localSheetId="23" hidden="1">{"Riqfin97",#N/A,FALSE,"Tran";"Riqfinpro",#N/A,FALSE,"Tran"}</definedName>
    <definedName name="fer" localSheetId="25" hidden="1">{"Riqfin97",#N/A,FALSE,"Tran";"Riqfinpro",#N/A,FALSE,"Tran"}</definedName>
    <definedName name="fer" localSheetId="27" hidden="1">{"Riqfin97",#N/A,FALSE,"Tran";"Riqfinpro",#N/A,FALSE,"Tran"}</definedName>
    <definedName name="fer" localSheetId="63" hidden="1">{"Riqfin97",#N/A,FALSE,"Tran";"Riqfinpro",#N/A,FALSE,"Tran"}</definedName>
    <definedName name="fer" localSheetId="30" hidden="1">{"Riqfin97",#N/A,FALSE,"Tran";"Riqfinpro",#N/A,FALSE,"Tran"}</definedName>
    <definedName name="fer" localSheetId="39" hidden="1">{"Riqfin97",#N/A,FALSE,"Tran";"Riqfinpro",#N/A,FALSE,"Tran"}</definedName>
    <definedName name="fer" localSheetId="2" hidden="1">{"Riqfin97",#N/A,FALSE,"Tran";"Riqfinpro",#N/A,FALSE,"Tran"}</definedName>
    <definedName name="fer" localSheetId="24" hidden="1">{"Riqfin97",#N/A,FALSE,"Tran";"Riqfinpro",#N/A,FALSE,"Tran"}</definedName>
    <definedName name="fer" localSheetId="26" hidden="1">{"Riqfin97",#N/A,FALSE,"Tran";"Riqfinpro",#N/A,FALSE,"Tran"}</definedName>
    <definedName name="fer" localSheetId="28" hidden="1">{"Riqfin97",#N/A,FALSE,"Tran";"Riqfinpro",#N/A,FALSE,"Tran"}</definedName>
    <definedName name="fer" localSheetId="31" hidden="1">{"Riqfin97",#N/A,FALSE,"Tran";"Riqfinpro",#N/A,FALSE,"Tran"}</definedName>
    <definedName name="fer" localSheetId="32" hidden="1">{"Riqfin97",#N/A,FALSE,"Tran";"Riqfinpro",#N/A,FALSE,"Tran"}</definedName>
    <definedName name="fer" localSheetId="33" hidden="1">{"Riqfin97",#N/A,FALSE,"Tran";"Riqfinpro",#N/A,FALSE,"Tran"}</definedName>
    <definedName name="fer" localSheetId="34" hidden="1">{"Riqfin97",#N/A,FALSE,"Tran";"Riqfinpro",#N/A,FALSE,"Tran"}</definedName>
    <definedName name="fer" localSheetId="35" hidden="1">{"Riqfin97",#N/A,FALSE,"Tran";"Riqfinpro",#N/A,FALSE,"Tran"}</definedName>
    <definedName name="fer" localSheetId="36" hidden="1">{"Riqfin97",#N/A,FALSE,"Tran";"Riqfinpro",#N/A,FALSE,"Tran"}</definedName>
    <definedName name="fer" localSheetId="40" hidden="1">{"Riqfin97",#N/A,FALSE,"Tran";"Riqfinpro",#N/A,FALSE,"Tran"}</definedName>
    <definedName name="fer" localSheetId="41" hidden="1">{"Riqfin97",#N/A,FALSE,"Tran";"Riqfinpro",#N/A,FALSE,"Tran"}</definedName>
    <definedName name="fer" localSheetId="42" hidden="1">{"Riqfin97",#N/A,FALSE,"Tran";"Riqfinpro",#N/A,FALSE,"Tran"}</definedName>
    <definedName name="fer" localSheetId="43" hidden="1">{"Riqfin97",#N/A,FALSE,"Tran";"Riqfinpro",#N/A,FALSE,"Tran"}</definedName>
    <definedName name="fer" localSheetId="44" hidden="1">{"Riqfin97",#N/A,FALSE,"Tran";"Riqfinpro",#N/A,FALSE,"Tran"}</definedName>
    <definedName name="fer" localSheetId="45" hidden="1">{"Riqfin97",#N/A,FALSE,"Tran";"Riqfinpro",#N/A,FALSE,"Tran"}</definedName>
    <definedName name="fer" localSheetId="46" hidden="1">{"Riqfin97",#N/A,FALSE,"Tran";"Riqfinpro",#N/A,FALSE,"Tran"}</definedName>
    <definedName name="fer" localSheetId="47" hidden="1">{"Riqfin97",#N/A,FALSE,"Tran";"Riqfinpro",#N/A,FALSE,"Tran"}</definedName>
    <definedName name="fer" localSheetId="48" hidden="1">{"Riqfin97",#N/A,FALSE,"Tran";"Riqfinpro",#N/A,FALSE,"Tran"}</definedName>
    <definedName name="fer" localSheetId="49" hidden="1">{"Riqfin97",#N/A,FALSE,"Tran";"Riqfinpro",#N/A,FALSE,"Tran"}</definedName>
    <definedName name="fer" localSheetId="50" hidden="1">{"Riqfin97",#N/A,FALSE,"Tran";"Riqfinpro",#N/A,FALSE,"Tran"}</definedName>
    <definedName name="fer" localSheetId="51" hidden="1">{"Riqfin97",#N/A,FALSE,"Tran";"Riqfinpro",#N/A,FALSE,"Tran"}</definedName>
    <definedName name="fer" localSheetId="52" hidden="1">{"Riqfin97",#N/A,FALSE,"Tran";"Riqfinpro",#N/A,FALSE,"Tran"}</definedName>
    <definedName name="fer" localSheetId="54" hidden="1">{"Riqfin97",#N/A,FALSE,"Tran";"Riqfinpro",#N/A,FALSE,"Tran"}</definedName>
    <definedName name="fer" localSheetId="64" hidden="1">{"Riqfin97",#N/A,FALSE,"Tran";"Riqfinpro",#N/A,FALSE,"Tran"}</definedName>
    <definedName name="fer" localSheetId="65" hidden="1">{"Riqfin97",#N/A,FALSE,"Tran";"Riqfinpro",#N/A,FALSE,"Tran"}</definedName>
    <definedName name="fer" localSheetId="66" hidden="1">{"Riqfin97",#N/A,FALSE,"Tran";"Riqfinpro",#N/A,FALSE,"Tran"}</definedName>
    <definedName name="fer" localSheetId="67" hidden="1">{"Riqfin97",#N/A,FALSE,"Tran";"Riqfinpro",#N/A,FALSE,"Tran"}</definedName>
    <definedName name="fer" localSheetId="19" hidden="1">{"Riqfin97",#N/A,FALSE,"Tran";"Riqfinpro",#N/A,FALSE,"Tran"}</definedName>
    <definedName name="fer" localSheetId="20" hidden="1">{"Riqfin97",#N/A,FALSE,"Tran";"Riqfinpro",#N/A,FALSE,"Tran"}</definedName>
    <definedName name="fer" localSheetId="0" hidden="1">{"Riqfin97",#N/A,FALSE,"Tran";"Riqfinpro",#N/A,FALSE,"Tran"}</definedName>
    <definedName name="fer" hidden="1">{"Riqfin97",#N/A,FALSE,"Tran";"Riqfinpro",#N/A,FALSE,"Tran"}</definedName>
    <definedName name="FF" localSheetId="68">#REF!</definedName>
    <definedName name="FF" localSheetId="69">#REF!</definedName>
    <definedName name="FF" localSheetId="70">#REF!</definedName>
    <definedName name="FF" localSheetId="72">#REF!</definedName>
    <definedName name="FF" localSheetId="74">#REF!</definedName>
    <definedName name="FF" localSheetId="75">#REF!</definedName>
    <definedName name="FF" localSheetId="76">#REF!</definedName>
    <definedName name="FF" localSheetId="12">#REF!</definedName>
    <definedName name="FF" localSheetId="13">#REF!</definedName>
    <definedName name="ff" localSheetId="14" hidden="1">{"Tab1",#N/A,FALSE,"P";"Tab2",#N/A,FALSE,"P"}</definedName>
    <definedName name="FF" localSheetId="22">#REF!</definedName>
    <definedName name="FF" localSheetId="23">#REF!</definedName>
    <definedName name="FF" localSheetId="25">#REF!</definedName>
    <definedName name="FF" localSheetId="27">#REF!</definedName>
    <definedName name="FF" localSheetId="63">#REF!</definedName>
    <definedName name="FF" localSheetId="39">#REF!</definedName>
    <definedName name="FF" localSheetId="24">#REF!</definedName>
    <definedName name="FF" localSheetId="26">#REF!</definedName>
    <definedName name="FF" localSheetId="31">#REF!</definedName>
    <definedName name="FF" localSheetId="32">#REF!</definedName>
    <definedName name="FF" localSheetId="36">#REF!</definedName>
    <definedName name="FF" localSheetId="40">#REF!</definedName>
    <definedName name="FF" localSheetId="41">#REF!</definedName>
    <definedName name="FF" localSheetId="42">#REF!</definedName>
    <definedName name="FF" localSheetId="43">#REF!</definedName>
    <definedName name="FF" localSheetId="44">#REF!</definedName>
    <definedName name="FF" localSheetId="45">#REF!</definedName>
    <definedName name="FF" localSheetId="46">#REF!</definedName>
    <definedName name="FF" localSheetId="47">#REF!</definedName>
    <definedName name="FF" localSheetId="51">#REF!</definedName>
    <definedName name="FF" localSheetId="52">#REF!</definedName>
    <definedName name="FF" localSheetId="54">#REF!</definedName>
    <definedName name="FF" localSheetId="64">#REF!</definedName>
    <definedName name="FF" localSheetId="65">#REF!</definedName>
    <definedName name="FF" localSheetId="66">#REF!</definedName>
    <definedName name="FF" localSheetId="19">#REF!</definedName>
    <definedName name="FF" localSheetId="20">#REF!</definedName>
    <definedName name="FF" localSheetId="0">#REF!</definedName>
    <definedName name="FF">#REF!</definedName>
    <definedName name="FF1A" localSheetId="68">#REF!</definedName>
    <definedName name="FF1A" localSheetId="69">#REF!</definedName>
    <definedName name="FF1A" localSheetId="70">#REF!</definedName>
    <definedName name="FF1A" localSheetId="72">#REF!</definedName>
    <definedName name="FF1A" localSheetId="74">#REF!</definedName>
    <definedName name="FF1A" localSheetId="75">#REF!</definedName>
    <definedName name="FF1A" localSheetId="76">#REF!</definedName>
    <definedName name="FF1A" localSheetId="12">#REF!</definedName>
    <definedName name="FF1A" localSheetId="13">#REF!</definedName>
    <definedName name="FF1A" localSheetId="14">#REF!</definedName>
    <definedName name="FF1A" localSheetId="22">#REF!</definedName>
    <definedName name="FF1A" localSheetId="25">#REF!</definedName>
    <definedName name="FF1A" localSheetId="27">#REF!</definedName>
    <definedName name="FF1A" localSheetId="63">#REF!</definedName>
    <definedName name="FF1A" localSheetId="39">#REF!</definedName>
    <definedName name="FF1A" localSheetId="24">#REF!</definedName>
    <definedName name="FF1A" localSheetId="31">#REF!</definedName>
    <definedName name="FF1A" localSheetId="32">#REF!</definedName>
    <definedName name="FF1A" localSheetId="40">#REF!</definedName>
    <definedName name="FF1A" localSheetId="41">#REF!</definedName>
    <definedName name="FF1A" localSheetId="42">#REF!</definedName>
    <definedName name="FF1A" localSheetId="43">#REF!</definedName>
    <definedName name="FF1A" localSheetId="44">#REF!</definedName>
    <definedName name="FF1A" localSheetId="45">#REF!</definedName>
    <definedName name="FF1A" localSheetId="46">#REF!</definedName>
    <definedName name="FF1A" localSheetId="47">#REF!</definedName>
    <definedName name="FF1A" localSheetId="51">#REF!</definedName>
    <definedName name="FF1A" localSheetId="52">#REF!</definedName>
    <definedName name="FF1A" localSheetId="54">#REF!</definedName>
    <definedName name="FF1A" localSheetId="64">#REF!</definedName>
    <definedName name="FF1A" localSheetId="65">#REF!</definedName>
    <definedName name="FF1A" localSheetId="19">#REF!</definedName>
    <definedName name="FF1A" localSheetId="20">#REF!</definedName>
    <definedName name="FF1A" localSheetId="0">#REF!</definedName>
    <definedName name="FF1A">#REF!</definedName>
    <definedName name="fff" localSheetId="68" hidden="1">#REF!</definedName>
    <definedName name="fff" localSheetId="69" hidden="1">#REF!</definedName>
    <definedName name="fff" localSheetId="70" hidden="1">#REF!</definedName>
    <definedName name="fff" localSheetId="72" hidden="1">#REF!</definedName>
    <definedName name="fff" localSheetId="74" hidden="1">#REF!</definedName>
    <definedName name="fff" localSheetId="75" hidden="1">#REF!</definedName>
    <definedName name="fff" localSheetId="76" hidden="1">#REF!</definedName>
    <definedName name="fff" localSheetId="12" hidden="1">#REF!</definedName>
    <definedName name="fff" localSheetId="13" hidden="1">#REF!</definedName>
    <definedName name="fff" localSheetId="14" hidden="1">{"Tab1",#N/A,FALSE,"P";"Tab2",#N/A,FALSE,"P"}</definedName>
    <definedName name="fff" localSheetId="22" hidden="1">#REF!</definedName>
    <definedName name="fff" localSheetId="25" hidden="1">#REF!</definedName>
    <definedName name="fff" localSheetId="27" hidden="1">#REF!</definedName>
    <definedName name="fff" localSheetId="63" hidden="1">#REF!</definedName>
    <definedName name="fff" localSheetId="39" hidden="1">#REF!</definedName>
    <definedName name="fff" localSheetId="24" hidden="1">#REF!</definedName>
    <definedName name="fff" localSheetId="26" hidden="1">#REF!</definedName>
    <definedName name="fff" localSheetId="31" hidden="1">#REF!</definedName>
    <definedName name="fff" localSheetId="32" hidden="1">#REF!</definedName>
    <definedName name="fff" localSheetId="40" hidden="1">#REF!</definedName>
    <definedName name="fff" localSheetId="41" hidden="1">#REF!</definedName>
    <definedName name="fff" localSheetId="42" hidden="1">#REF!</definedName>
    <definedName name="fff" localSheetId="43" hidden="1">#REF!</definedName>
    <definedName name="fff" localSheetId="44" hidden="1">#REF!</definedName>
    <definedName name="fff" localSheetId="45" hidden="1">#REF!</definedName>
    <definedName name="fff" localSheetId="46" hidden="1">#REF!</definedName>
    <definedName name="fff" localSheetId="47" hidden="1">#REF!</definedName>
    <definedName name="fff" localSheetId="51" hidden="1">#REF!</definedName>
    <definedName name="fff" localSheetId="52" hidden="1">#REF!</definedName>
    <definedName name="fff" localSheetId="54" hidden="1">#REF!</definedName>
    <definedName name="fff" localSheetId="64" hidden="1">#REF!</definedName>
    <definedName name="fff" localSheetId="65" hidden="1">#REF!</definedName>
    <definedName name="fff" localSheetId="19" hidden="1">#REF!</definedName>
    <definedName name="fff" localSheetId="20" hidden="1">#REF!</definedName>
    <definedName name="fff" localSheetId="0" hidden="1">#REF!</definedName>
    <definedName name="fff" hidden="1">#REF!</definedName>
    <definedName name="ffff" localSheetId="68" hidden="1">{"Riqfin97",#N/A,FALSE,"Tran";"Riqfinpro",#N/A,FALSE,"Tran"}</definedName>
    <definedName name="ffff" localSheetId="69" hidden="1">{"Riqfin97",#N/A,FALSE,"Tran";"Riqfinpro",#N/A,FALSE,"Tran"}</definedName>
    <definedName name="ffff" localSheetId="70" hidden="1">{"Riqfin97",#N/A,FALSE,"Tran";"Riqfinpro",#N/A,FALSE,"Tran"}</definedName>
    <definedName name="ffff" localSheetId="72" hidden="1">{"Riqfin97",#N/A,FALSE,"Tran";"Riqfinpro",#N/A,FALSE,"Tran"}</definedName>
    <definedName name="ffff" localSheetId="74" hidden="1">{"Riqfin97",#N/A,FALSE,"Tran";"Riqfinpro",#N/A,FALSE,"Tran"}</definedName>
    <definedName name="ffff" localSheetId="75" hidden="1">{"Riqfin97",#N/A,FALSE,"Tran";"Riqfinpro",#N/A,FALSE,"Tran"}</definedName>
    <definedName name="ffff" localSheetId="76" hidden="1">{"Riqfin97",#N/A,FALSE,"Tran";"Riqfinpro",#N/A,FALSE,"Tran"}</definedName>
    <definedName name="ffff" localSheetId="12" hidden="1">{"Riqfin97",#N/A,FALSE,"Tran";"Riqfinpro",#N/A,FALSE,"Tran"}</definedName>
    <definedName name="ffff" localSheetId="13" hidden="1">{"Riqfin97",#N/A,FALSE,"Tran";"Riqfinpro",#N/A,FALSE,"Tran"}</definedName>
    <definedName name="ffff" localSheetId="14" hidden="1">{"Riqfin97",#N/A,FALSE,"Tran";"Riqfinpro",#N/A,FALSE,"Tran"}</definedName>
    <definedName name="ffff" localSheetId="22" hidden="1">{"Riqfin97",#N/A,FALSE,"Tran";"Riqfinpro",#N/A,FALSE,"Tran"}</definedName>
    <definedName name="ffff" localSheetId="23" hidden="1">{"Riqfin97",#N/A,FALSE,"Tran";"Riqfinpro",#N/A,FALSE,"Tran"}</definedName>
    <definedName name="ffff" localSheetId="25" hidden="1">{"Riqfin97",#N/A,FALSE,"Tran";"Riqfinpro",#N/A,FALSE,"Tran"}</definedName>
    <definedName name="ffff" localSheetId="27" hidden="1">{"Riqfin97",#N/A,FALSE,"Tran";"Riqfinpro",#N/A,FALSE,"Tran"}</definedName>
    <definedName name="ffff" localSheetId="63" hidden="1">{"Riqfin97",#N/A,FALSE,"Tran";"Riqfinpro",#N/A,FALSE,"Tran"}</definedName>
    <definedName name="ffff" localSheetId="30" hidden="1">{"Riqfin97",#N/A,FALSE,"Tran";"Riqfinpro",#N/A,FALSE,"Tran"}</definedName>
    <definedName name="ffff" localSheetId="39" hidden="1">{"Riqfin97",#N/A,FALSE,"Tran";"Riqfinpro",#N/A,FALSE,"Tran"}</definedName>
    <definedName name="ffff" localSheetId="2" hidden="1">{"Riqfin97",#N/A,FALSE,"Tran";"Riqfinpro",#N/A,FALSE,"Tran"}</definedName>
    <definedName name="ffff" localSheetId="24" hidden="1">{"Riqfin97",#N/A,FALSE,"Tran";"Riqfinpro",#N/A,FALSE,"Tran"}</definedName>
    <definedName name="ffff" localSheetId="26" hidden="1">{"Riqfin97",#N/A,FALSE,"Tran";"Riqfinpro",#N/A,FALSE,"Tran"}</definedName>
    <definedName name="ffff" localSheetId="28" hidden="1">{"Riqfin97",#N/A,FALSE,"Tran";"Riqfinpro",#N/A,FALSE,"Tran"}</definedName>
    <definedName name="ffff" localSheetId="31" hidden="1">{"Riqfin97",#N/A,FALSE,"Tran";"Riqfinpro",#N/A,FALSE,"Tran"}</definedName>
    <definedName name="ffff" localSheetId="32" hidden="1">{"Riqfin97",#N/A,FALSE,"Tran";"Riqfinpro",#N/A,FALSE,"Tran"}</definedName>
    <definedName name="ffff" localSheetId="33" hidden="1">{"Riqfin97",#N/A,FALSE,"Tran";"Riqfinpro",#N/A,FALSE,"Tran"}</definedName>
    <definedName name="ffff" localSheetId="34" hidden="1">{"Riqfin97",#N/A,FALSE,"Tran";"Riqfinpro",#N/A,FALSE,"Tran"}</definedName>
    <definedName name="ffff" localSheetId="35" hidden="1">{"Riqfin97",#N/A,FALSE,"Tran";"Riqfinpro",#N/A,FALSE,"Tran"}</definedName>
    <definedName name="ffff" localSheetId="36" hidden="1">{"Riqfin97",#N/A,FALSE,"Tran";"Riqfinpro",#N/A,FALSE,"Tran"}</definedName>
    <definedName name="ffff" localSheetId="40" hidden="1">{"Riqfin97",#N/A,FALSE,"Tran";"Riqfinpro",#N/A,FALSE,"Tran"}</definedName>
    <definedName name="ffff" localSheetId="41" hidden="1">{"Riqfin97",#N/A,FALSE,"Tran";"Riqfinpro",#N/A,FALSE,"Tran"}</definedName>
    <definedName name="ffff" localSheetId="42" hidden="1">{"Riqfin97",#N/A,FALSE,"Tran";"Riqfinpro",#N/A,FALSE,"Tran"}</definedName>
    <definedName name="ffff" localSheetId="43" hidden="1">{"Riqfin97",#N/A,FALSE,"Tran";"Riqfinpro",#N/A,FALSE,"Tran"}</definedName>
    <definedName name="ffff" localSheetId="44" hidden="1">{"Riqfin97",#N/A,FALSE,"Tran";"Riqfinpro",#N/A,FALSE,"Tran"}</definedName>
    <definedName name="ffff" localSheetId="45" hidden="1">{"Riqfin97",#N/A,FALSE,"Tran";"Riqfinpro",#N/A,FALSE,"Tran"}</definedName>
    <definedName name="ffff" localSheetId="46" hidden="1">{"Riqfin97",#N/A,FALSE,"Tran";"Riqfinpro",#N/A,FALSE,"Tran"}</definedName>
    <definedName name="ffff" localSheetId="47" hidden="1">{"Riqfin97",#N/A,FALSE,"Tran";"Riqfinpro",#N/A,FALSE,"Tran"}</definedName>
    <definedName name="ffff" localSheetId="48" hidden="1">{"Riqfin97",#N/A,FALSE,"Tran";"Riqfinpro",#N/A,FALSE,"Tran"}</definedName>
    <definedName name="ffff" localSheetId="49" hidden="1">{"Riqfin97",#N/A,FALSE,"Tran";"Riqfinpro",#N/A,FALSE,"Tran"}</definedName>
    <definedName name="ffff" localSheetId="50" hidden="1">{"Riqfin97",#N/A,FALSE,"Tran";"Riqfinpro",#N/A,FALSE,"Tran"}</definedName>
    <definedName name="ffff" localSheetId="51" hidden="1">{"Riqfin97",#N/A,FALSE,"Tran";"Riqfinpro",#N/A,FALSE,"Tran"}</definedName>
    <definedName name="ffff" localSheetId="52" hidden="1">{"Riqfin97",#N/A,FALSE,"Tran";"Riqfinpro",#N/A,FALSE,"Tran"}</definedName>
    <definedName name="ffff" localSheetId="54" hidden="1">{"Riqfin97",#N/A,FALSE,"Tran";"Riqfinpro",#N/A,FALSE,"Tran"}</definedName>
    <definedName name="ffff" localSheetId="64" hidden="1">{"Riqfin97",#N/A,FALSE,"Tran";"Riqfinpro",#N/A,FALSE,"Tran"}</definedName>
    <definedName name="ffff" localSheetId="65" hidden="1">{"Riqfin97",#N/A,FALSE,"Tran";"Riqfinpro",#N/A,FALSE,"Tran"}</definedName>
    <definedName name="ffff" localSheetId="66" hidden="1">{"Riqfin97",#N/A,FALSE,"Tran";"Riqfinpro",#N/A,FALSE,"Tran"}</definedName>
    <definedName name="ffff" localSheetId="67" hidden="1">{"Riqfin97",#N/A,FALSE,"Tran";"Riqfinpro",#N/A,FALSE,"Tran"}</definedName>
    <definedName name="ffff" localSheetId="19" hidden="1">{"Riqfin97",#N/A,FALSE,"Tran";"Riqfinpro",#N/A,FALSE,"Tran"}</definedName>
    <definedName name="ffff" localSheetId="20" hidden="1">{"Riqfin97",#N/A,FALSE,"Tran";"Riqfinpro",#N/A,FALSE,"Tran"}</definedName>
    <definedName name="ffff" localSheetId="0" hidden="1">{"Riqfin97",#N/A,FALSE,"Tran";"Riqfinpro",#N/A,FALSE,"Tran"}</definedName>
    <definedName name="ffff" hidden="1">{"Riqfin97",#N/A,FALSE,"Tran";"Riqfinpro",#N/A,FALSE,"Tran"}</definedName>
    <definedName name="fffff" localSheetId="68">#REF!</definedName>
    <definedName name="fffff" localSheetId="69">#REF!</definedName>
    <definedName name="fffff" localSheetId="70">#REF!</definedName>
    <definedName name="fffff" localSheetId="72">#REF!</definedName>
    <definedName name="fffff" localSheetId="74">#REF!</definedName>
    <definedName name="fffff" localSheetId="75">#REF!</definedName>
    <definedName name="fffff" localSheetId="76">#REF!</definedName>
    <definedName name="fffff" localSheetId="12">#REF!</definedName>
    <definedName name="fffff" localSheetId="13">#REF!</definedName>
    <definedName name="fffff" localSheetId="14">#REF!</definedName>
    <definedName name="fffff" localSheetId="22">#REF!</definedName>
    <definedName name="fffff" localSheetId="23">#REF!</definedName>
    <definedName name="fffff" localSheetId="25">#REF!</definedName>
    <definedName name="fffff" localSheetId="27">#REF!</definedName>
    <definedName name="fffff" localSheetId="63">#REF!</definedName>
    <definedName name="fffff" localSheetId="39">#REF!</definedName>
    <definedName name="fffff" localSheetId="24">#REF!</definedName>
    <definedName name="fffff" localSheetId="31">#REF!</definedName>
    <definedName name="fffff" localSheetId="32">#REF!</definedName>
    <definedName name="fffff" localSheetId="36">#REF!</definedName>
    <definedName name="fffff" localSheetId="40">#REF!</definedName>
    <definedName name="fffff" localSheetId="41">#REF!</definedName>
    <definedName name="fffff" localSheetId="42">#REF!</definedName>
    <definedName name="fffff" localSheetId="43">#REF!</definedName>
    <definedName name="fffff" localSheetId="44">#REF!</definedName>
    <definedName name="fffff" localSheetId="45">#REF!</definedName>
    <definedName name="fffff" localSheetId="46">#REF!</definedName>
    <definedName name="fffff" localSheetId="47">#REF!</definedName>
    <definedName name="fffff" localSheetId="51">#REF!</definedName>
    <definedName name="fffff" localSheetId="52">#REF!</definedName>
    <definedName name="fffff" localSheetId="54">#REF!</definedName>
    <definedName name="fffff" localSheetId="64">#REF!</definedName>
    <definedName name="fffff" localSheetId="65">#REF!</definedName>
    <definedName name="fffff" localSheetId="66">#REF!</definedName>
    <definedName name="fffff" localSheetId="19">#REF!</definedName>
    <definedName name="fffff" localSheetId="20">#REF!</definedName>
    <definedName name="fffff" localSheetId="0">#REF!</definedName>
    <definedName name="fffff">#REF!</definedName>
    <definedName name="ffffff" localSheetId="68" hidden="1">#REF!</definedName>
    <definedName name="ffffff" localSheetId="69" hidden="1">#REF!</definedName>
    <definedName name="ffffff" localSheetId="70" hidden="1">#REF!</definedName>
    <definedName name="ffffff" localSheetId="72" hidden="1">#REF!</definedName>
    <definedName name="ffffff" localSheetId="74" hidden="1">#REF!</definedName>
    <definedName name="ffffff" localSheetId="75" hidden="1">#REF!</definedName>
    <definedName name="ffffff" localSheetId="76" hidden="1">#REF!</definedName>
    <definedName name="ffffff" localSheetId="12" hidden="1">#REF!</definedName>
    <definedName name="ffffff" localSheetId="13" hidden="1">#REF!</definedName>
    <definedName name="ffffff" localSheetId="14" hidden="1">{"Tab1",#N/A,FALSE,"P";"Tab2",#N/A,FALSE,"P"}</definedName>
    <definedName name="ffffff" localSheetId="22" hidden="1">#REF!</definedName>
    <definedName name="ffffff" localSheetId="25" hidden="1">#REF!</definedName>
    <definedName name="ffffff" localSheetId="27" hidden="1">#REF!</definedName>
    <definedName name="ffffff" localSheetId="63" hidden="1">#REF!</definedName>
    <definedName name="ffffff" localSheetId="39" hidden="1">#REF!</definedName>
    <definedName name="ffffff" localSheetId="24" hidden="1">#REF!</definedName>
    <definedName name="ffffff" localSheetId="26" hidden="1">#REF!</definedName>
    <definedName name="ffffff" localSheetId="31" hidden="1">#REF!</definedName>
    <definedName name="ffffff" localSheetId="32" hidden="1">#REF!</definedName>
    <definedName name="ffffff" localSheetId="40" hidden="1">#REF!</definedName>
    <definedName name="ffffff" localSheetId="41" hidden="1">#REF!</definedName>
    <definedName name="ffffff" localSheetId="42" hidden="1">#REF!</definedName>
    <definedName name="ffffff" localSheetId="43" hidden="1">#REF!</definedName>
    <definedName name="ffffff" localSheetId="44" hidden="1">#REF!</definedName>
    <definedName name="ffffff" localSheetId="45" hidden="1">#REF!</definedName>
    <definedName name="ffffff" localSheetId="46" hidden="1">#REF!</definedName>
    <definedName name="ffffff" localSheetId="47" hidden="1">#REF!</definedName>
    <definedName name="ffffff" localSheetId="51" hidden="1">#REF!</definedName>
    <definedName name="ffffff" localSheetId="52" hidden="1">#REF!</definedName>
    <definedName name="ffffff" localSheetId="54" hidden="1">#REF!</definedName>
    <definedName name="ffffff" localSheetId="64" hidden="1">#REF!</definedName>
    <definedName name="ffffff" localSheetId="65" hidden="1">#REF!</definedName>
    <definedName name="ffffff" localSheetId="19" hidden="1">#REF!</definedName>
    <definedName name="ffffff" localSheetId="20" hidden="1">#REF!</definedName>
    <definedName name="ffffff" localSheetId="0" hidden="1">#REF!</definedName>
    <definedName name="ffffff" hidden="1">#REF!</definedName>
    <definedName name="fffffff" localSheetId="68" hidden="1">{"Minpmon",#N/A,FALSE,"Monthinput"}</definedName>
    <definedName name="fffffff" localSheetId="69" hidden="1">{"Minpmon",#N/A,FALSE,"Monthinput"}</definedName>
    <definedName name="fffffff" localSheetId="70" hidden="1">{"Minpmon",#N/A,FALSE,"Monthinput"}</definedName>
    <definedName name="fffffff" localSheetId="72" hidden="1">{"Minpmon",#N/A,FALSE,"Monthinput"}</definedName>
    <definedName name="fffffff" localSheetId="74" hidden="1">{"Minpmon",#N/A,FALSE,"Monthinput"}</definedName>
    <definedName name="fffffff" localSheetId="75" hidden="1">{"Minpmon",#N/A,FALSE,"Monthinput"}</definedName>
    <definedName name="fffffff" localSheetId="76" hidden="1">{"Minpmon",#N/A,FALSE,"Monthinput"}</definedName>
    <definedName name="fffffff" localSheetId="12" hidden="1">{"Minpmon",#N/A,FALSE,"Monthinput"}</definedName>
    <definedName name="fffffff" localSheetId="13" hidden="1">{"Minpmon",#N/A,FALSE,"Monthinput"}</definedName>
    <definedName name="fffffff" localSheetId="14" hidden="1">{"Minpmon",#N/A,FALSE,"Monthinput"}</definedName>
    <definedName name="fffffff" localSheetId="22" hidden="1">{"Minpmon",#N/A,FALSE,"Monthinput"}</definedName>
    <definedName name="fffffff" localSheetId="23" hidden="1">{"Minpmon",#N/A,FALSE,"Monthinput"}</definedName>
    <definedName name="fffffff" localSheetId="25" hidden="1">{"Minpmon",#N/A,FALSE,"Monthinput"}</definedName>
    <definedName name="fffffff" localSheetId="27" hidden="1">{"Minpmon",#N/A,FALSE,"Monthinput"}</definedName>
    <definedName name="fffffff" localSheetId="63" hidden="1">{"Minpmon",#N/A,FALSE,"Monthinput"}</definedName>
    <definedName name="fffffff" localSheetId="30" hidden="1">{"Minpmon",#N/A,FALSE,"Monthinput"}</definedName>
    <definedName name="fffffff" localSheetId="39" hidden="1">{"Minpmon",#N/A,FALSE,"Monthinput"}</definedName>
    <definedName name="fffffff" localSheetId="2" hidden="1">{"Minpmon",#N/A,FALSE,"Monthinput"}</definedName>
    <definedName name="fffffff" localSheetId="24" hidden="1">{"Minpmon",#N/A,FALSE,"Monthinput"}</definedName>
    <definedName name="fffffff" localSheetId="26" hidden="1">{"Minpmon",#N/A,FALSE,"Monthinput"}</definedName>
    <definedName name="fffffff" localSheetId="28" hidden="1">{"Minpmon",#N/A,FALSE,"Monthinput"}</definedName>
    <definedName name="fffffff" localSheetId="31" hidden="1">{"Minpmon",#N/A,FALSE,"Monthinput"}</definedName>
    <definedName name="fffffff" localSheetId="32" hidden="1">{"Minpmon",#N/A,FALSE,"Monthinput"}</definedName>
    <definedName name="fffffff" localSheetId="33" hidden="1">{"Minpmon",#N/A,FALSE,"Monthinput"}</definedName>
    <definedName name="fffffff" localSheetId="34" hidden="1">{"Minpmon",#N/A,FALSE,"Monthinput"}</definedName>
    <definedName name="fffffff" localSheetId="35" hidden="1">{"Minpmon",#N/A,FALSE,"Monthinput"}</definedName>
    <definedName name="fffffff" localSheetId="36" hidden="1">{"Minpmon",#N/A,FALSE,"Monthinput"}</definedName>
    <definedName name="fffffff" localSheetId="40" hidden="1">{"Minpmon",#N/A,FALSE,"Monthinput"}</definedName>
    <definedName name="fffffff" localSheetId="41" hidden="1">{"Minpmon",#N/A,FALSE,"Monthinput"}</definedName>
    <definedName name="fffffff" localSheetId="42" hidden="1">{"Minpmon",#N/A,FALSE,"Monthinput"}</definedName>
    <definedName name="fffffff" localSheetId="43" hidden="1">{"Minpmon",#N/A,FALSE,"Monthinput"}</definedName>
    <definedName name="fffffff" localSheetId="44" hidden="1">{"Minpmon",#N/A,FALSE,"Monthinput"}</definedName>
    <definedName name="fffffff" localSheetId="45" hidden="1">{"Minpmon",#N/A,FALSE,"Monthinput"}</definedName>
    <definedName name="fffffff" localSheetId="46" hidden="1">{"Minpmon",#N/A,FALSE,"Monthinput"}</definedName>
    <definedName name="fffffff" localSheetId="47" hidden="1">{"Minpmon",#N/A,FALSE,"Monthinput"}</definedName>
    <definedName name="fffffff" localSheetId="48" hidden="1">{"Minpmon",#N/A,FALSE,"Monthinput"}</definedName>
    <definedName name="fffffff" localSheetId="49" hidden="1">{"Minpmon",#N/A,FALSE,"Monthinput"}</definedName>
    <definedName name="fffffff" localSheetId="50" hidden="1">{"Minpmon",#N/A,FALSE,"Monthinput"}</definedName>
    <definedName name="fffffff" localSheetId="51" hidden="1">{"Minpmon",#N/A,FALSE,"Monthinput"}</definedName>
    <definedName name="fffffff" localSheetId="52" hidden="1">{"Minpmon",#N/A,FALSE,"Monthinput"}</definedName>
    <definedName name="fffffff" localSheetId="54" hidden="1">{"Minpmon",#N/A,FALSE,"Monthinput"}</definedName>
    <definedName name="fffffff" localSheetId="64" hidden="1">{"Minpmon",#N/A,FALSE,"Monthinput"}</definedName>
    <definedName name="fffffff" localSheetId="65" hidden="1">{"Minpmon",#N/A,FALSE,"Monthinput"}</definedName>
    <definedName name="fffffff" localSheetId="66" hidden="1">{"Minpmon",#N/A,FALSE,"Monthinput"}</definedName>
    <definedName name="fffffff" localSheetId="67" hidden="1">{"Minpmon",#N/A,FALSE,"Monthinput"}</definedName>
    <definedName name="fffffff" localSheetId="19" hidden="1">{"Minpmon",#N/A,FALSE,"Monthinput"}</definedName>
    <definedName name="fffffff" localSheetId="20" hidden="1">{"Minpmon",#N/A,FALSE,"Monthinput"}</definedName>
    <definedName name="fffffff" localSheetId="0" hidden="1">{"Minpmon",#N/A,FALSE,"Monthinput"}</definedName>
    <definedName name="fffffff" hidden="1">{"Minpmon",#N/A,FALSE,"Monthinput"}</definedName>
    <definedName name="fffffffff" localSheetId="68" hidden="1">'[95]Fax a enviar'!#REF!</definedName>
    <definedName name="fffffffff" localSheetId="69" hidden="1">'[95]Fax a enviar'!#REF!</definedName>
    <definedName name="fffffffff" localSheetId="70" hidden="1">'[95]Fax a enviar'!#REF!</definedName>
    <definedName name="fffffffff" localSheetId="72" hidden="1">'[95]Fax a enviar'!#REF!</definedName>
    <definedName name="fffffffff" localSheetId="74" hidden="1">'[95]Fax a enviar'!#REF!</definedName>
    <definedName name="fffffffff" localSheetId="75" hidden="1">'[95]Fax a enviar'!#REF!</definedName>
    <definedName name="fffffffff" localSheetId="76" hidden="1">'[95]Fax a enviar'!#REF!</definedName>
    <definedName name="fffffffff" localSheetId="12" hidden="1">#REF!</definedName>
    <definedName name="fffffffff" localSheetId="13" hidden="1">#REF!</definedName>
    <definedName name="fffffffff" localSheetId="25" hidden="1">#REF!</definedName>
    <definedName name="fffffffff" localSheetId="39" hidden="1">#REF!</definedName>
    <definedName name="fffffffff" localSheetId="24" hidden="1">#REF!</definedName>
    <definedName name="fffffffff" localSheetId="26" hidden="1">'[95]Fax a enviar'!#REF!</definedName>
    <definedName name="fffffffff" localSheetId="31" hidden="1">'[95]Fax a enviar'!#REF!</definedName>
    <definedName name="fffffffff" localSheetId="40" hidden="1">#REF!</definedName>
    <definedName name="fffffffff" localSheetId="41" hidden="1">#REF!</definedName>
    <definedName name="fffffffff" localSheetId="42" hidden="1">#REF!</definedName>
    <definedName name="fffffffff" localSheetId="43" hidden="1">'[95]Fax a enviar'!#REF!</definedName>
    <definedName name="fffffffff" localSheetId="44" hidden="1">'[95]Fax a enviar'!#REF!</definedName>
    <definedName name="fffffffff" localSheetId="45" hidden="1">#REF!</definedName>
    <definedName name="fffffffff" localSheetId="51" hidden="1">#REF!</definedName>
    <definedName name="fffffffff" localSheetId="54" hidden="1">#REF!</definedName>
    <definedName name="fffffffff" localSheetId="65" hidden="1">'[95]Fax a enviar'!#REF!</definedName>
    <definedName name="fffffffff" localSheetId="66" hidden="1">'[95]Fax a enviar'!#REF!</definedName>
    <definedName name="fffffffff" localSheetId="19" hidden="1">#REF!</definedName>
    <definedName name="fffffffff" localSheetId="20" hidden="1">'[95]Fax a enviar'!#REF!</definedName>
    <definedName name="fffffffff" localSheetId="0" hidden="1">'[95]Fax a enviar'!#REF!</definedName>
    <definedName name="fffffffff" hidden="1">#REF!</definedName>
    <definedName name="ffffffffffffff" localSheetId="68" hidden="1">{"Riqfin97",#N/A,FALSE,"Tran";"Riqfinpro",#N/A,FALSE,"Tran"}</definedName>
    <definedName name="ffffffffffffff" localSheetId="69" hidden="1">{"Riqfin97",#N/A,FALSE,"Tran";"Riqfinpro",#N/A,FALSE,"Tran"}</definedName>
    <definedName name="ffffffffffffff" localSheetId="70" hidden="1">{"Riqfin97",#N/A,FALSE,"Tran";"Riqfinpro",#N/A,FALSE,"Tran"}</definedName>
    <definedName name="ffffffffffffff" localSheetId="72" hidden="1">{"Riqfin97",#N/A,FALSE,"Tran";"Riqfinpro",#N/A,FALSE,"Tran"}</definedName>
    <definedName name="ffffffffffffff" localSheetId="74" hidden="1">{"Riqfin97",#N/A,FALSE,"Tran";"Riqfinpro",#N/A,FALSE,"Tran"}</definedName>
    <definedName name="ffffffffffffff" localSheetId="75" hidden="1">{"Riqfin97",#N/A,FALSE,"Tran";"Riqfinpro",#N/A,FALSE,"Tran"}</definedName>
    <definedName name="ffffffffffffff" localSheetId="76" hidden="1">{"Riqfin97",#N/A,FALSE,"Tran";"Riqfinpro",#N/A,FALSE,"Tran"}</definedName>
    <definedName name="ffffffffffffff" localSheetId="12" hidden="1">{"Riqfin97",#N/A,FALSE,"Tran";"Riqfinpro",#N/A,FALSE,"Tran"}</definedName>
    <definedName name="ffffffffffffff" localSheetId="13" hidden="1">{"Riqfin97",#N/A,FALSE,"Tran";"Riqfinpro",#N/A,FALSE,"Tran"}</definedName>
    <definedName name="ffffffffffffff" localSheetId="14" hidden="1">{"Riqfin97",#N/A,FALSE,"Tran";"Riqfinpro",#N/A,FALSE,"Tran"}</definedName>
    <definedName name="ffffffffffffff" localSheetId="22" hidden="1">{"Riqfin97",#N/A,FALSE,"Tran";"Riqfinpro",#N/A,FALSE,"Tran"}</definedName>
    <definedName name="ffffffffffffff" localSheetId="23" hidden="1">{"Riqfin97",#N/A,FALSE,"Tran";"Riqfinpro",#N/A,FALSE,"Tran"}</definedName>
    <definedName name="ffffffffffffff" localSheetId="25" hidden="1">{"Riqfin97",#N/A,FALSE,"Tran";"Riqfinpro",#N/A,FALSE,"Tran"}</definedName>
    <definedName name="ffffffffffffff" localSheetId="27" hidden="1">{"Riqfin97",#N/A,FALSE,"Tran";"Riqfinpro",#N/A,FALSE,"Tran"}</definedName>
    <definedName name="ffffffffffffff" localSheetId="63" hidden="1">{"Riqfin97",#N/A,FALSE,"Tran";"Riqfinpro",#N/A,FALSE,"Tran"}</definedName>
    <definedName name="ffffffffffffff" localSheetId="30" hidden="1">{"Riqfin97",#N/A,FALSE,"Tran";"Riqfinpro",#N/A,FALSE,"Tran"}</definedName>
    <definedName name="ffffffffffffff" localSheetId="39" hidden="1">{"Riqfin97",#N/A,FALSE,"Tran";"Riqfinpro",#N/A,FALSE,"Tran"}</definedName>
    <definedName name="ffffffffffffff" localSheetId="2" hidden="1">{"Riqfin97",#N/A,FALSE,"Tran";"Riqfinpro",#N/A,FALSE,"Tran"}</definedName>
    <definedName name="ffffffffffffff" localSheetId="24" hidden="1">{"Riqfin97",#N/A,FALSE,"Tran";"Riqfinpro",#N/A,FALSE,"Tran"}</definedName>
    <definedName name="ffffffffffffff" localSheetId="26" hidden="1">{"Riqfin97",#N/A,FALSE,"Tran";"Riqfinpro",#N/A,FALSE,"Tran"}</definedName>
    <definedName name="ffffffffffffff" localSheetId="28" hidden="1">{"Riqfin97",#N/A,FALSE,"Tran";"Riqfinpro",#N/A,FALSE,"Tran"}</definedName>
    <definedName name="ffffffffffffff" localSheetId="31" hidden="1">{"Riqfin97",#N/A,FALSE,"Tran";"Riqfinpro",#N/A,FALSE,"Tran"}</definedName>
    <definedName name="ffffffffffffff" localSheetId="32" hidden="1">{"Riqfin97",#N/A,FALSE,"Tran";"Riqfinpro",#N/A,FALSE,"Tran"}</definedName>
    <definedName name="ffffffffffffff" localSheetId="33" hidden="1">{"Riqfin97",#N/A,FALSE,"Tran";"Riqfinpro",#N/A,FALSE,"Tran"}</definedName>
    <definedName name="ffffffffffffff" localSheetId="34" hidden="1">{"Riqfin97",#N/A,FALSE,"Tran";"Riqfinpro",#N/A,FALSE,"Tran"}</definedName>
    <definedName name="ffffffffffffff" localSheetId="35" hidden="1">{"Riqfin97",#N/A,FALSE,"Tran";"Riqfinpro",#N/A,FALSE,"Tran"}</definedName>
    <definedName name="ffffffffffffff" localSheetId="36" hidden="1">{"Riqfin97",#N/A,FALSE,"Tran";"Riqfinpro",#N/A,FALSE,"Tran"}</definedName>
    <definedName name="ffffffffffffff" localSheetId="40" hidden="1">{"Riqfin97",#N/A,FALSE,"Tran";"Riqfinpro",#N/A,FALSE,"Tran"}</definedName>
    <definedName name="ffffffffffffff" localSheetId="41" hidden="1">{"Riqfin97",#N/A,FALSE,"Tran";"Riqfinpro",#N/A,FALSE,"Tran"}</definedName>
    <definedName name="ffffffffffffff" localSheetId="42" hidden="1">{"Riqfin97",#N/A,FALSE,"Tran";"Riqfinpro",#N/A,FALSE,"Tran"}</definedName>
    <definedName name="ffffffffffffff" localSheetId="43" hidden="1">{"Riqfin97",#N/A,FALSE,"Tran";"Riqfinpro",#N/A,FALSE,"Tran"}</definedName>
    <definedName name="ffffffffffffff" localSheetId="44" hidden="1">{"Riqfin97",#N/A,FALSE,"Tran";"Riqfinpro",#N/A,FALSE,"Tran"}</definedName>
    <definedName name="ffffffffffffff" localSheetId="45" hidden="1">{"Riqfin97",#N/A,FALSE,"Tran";"Riqfinpro",#N/A,FALSE,"Tran"}</definedName>
    <definedName name="ffffffffffffff" localSheetId="46" hidden="1">{"Riqfin97",#N/A,FALSE,"Tran";"Riqfinpro",#N/A,FALSE,"Tran"}</definedName>
    <definedName name="ffffffffffffff" localSheetId="47" hidden="1">{"Riqfin97",#N/A,FALSE,"Tran";"Riqfinpro",#N/A,FALSE,"Tran"}</definedName>
    <definedName name="ffffffffffffff" localSheetId="48" hidden="1">{"Riqfin97",#N/A,FALSE,"Tran";"Riqfinpro",#N/A,FALSE,"Tran"}</definedName>
    <definedName name="ffffffffffffff" localSheetId="49" hidden="1">{"Riqfin97",#N/A,FALSE,"Tran";"Riqfinpro",#N/A,FALSE,"Tran"}</definedName>
    <definedName name="ffffffffffffff" localSheetId="50" hidden="1">{"Riqfin97",#N/A,FALSE,"Tran";"Riqfinpro",#N/A,FALSE,"Tran"}</definedName>
    <definedName name="ffffffffffffff" localSheetId="51" hidden="1">{"Riqfin97",#N/A,FALSE,"Tran";"Riqfinpro",#N/A,FALSE,"Tran"}</definedName>
    <definedName name="ffffffffffffff" localSheetId="52" hidden="1">{"Riqfin97",#N/A,FALSE,"Tran";"Riqfinpro",#N/A,FALSE,"Tran"}</definedName>
    <definedName name="ffffffffffffff" localSheetId="54" hidden="1">{"Riqfin97",#N/A,FALSE,"Tran";"Riqfinpro",#N/A,FALSE,"Tran"}</definedName>
    <definedName name="ffffffffffffff" localSheetId="64" hidden="1">{"Riqfin97",#N/A,FALSE,"Tran";"Riqfinpro",#N/A,FALSE,"Tran"}</definedName>
    <definedName name="ffffffffffffff" localSheetId="65" hidden="1">{"Riqfin97",#N/A,FALSE,"Tran";"Riqfinpro",#N/A,FALSE,"Tran"}</definedName>
    <definedName name="ffffffffffffff" localSheetId="66" hidden="1">{"Riqfin97",#N/A,FALSE,"Tran";"Riqfinpro",#N/A,FALSE,"Tran"}</definedName>
    <definedName name="ffffffffffffff" localSheetId="67" hidden="1">{"Riqfin97",#N/A,FALSE,"Tran";"Riqfinpro",#N/A,FALSE,"Tran"}</definedName>
    <definedName name="ffffffffffffff" localSheetId="19" hidden="1">{"Riqfin97",#N/A,FALSE,"Tran";"Riqfinpro",#N/A,FALSE,"Tran"}</definedName>
    <definedName name="ffffffffffffff" localSheetId="20" hidden="1">{"Riqfin97",#N/A,FALSE,"Tran";"Riqfinpro",#N/A,FALSE,"Tran"}</definedName>
    <definedName name="ffffffffffffff" localSheetId="0" hidden="1">{"Riqfin97",#N/A,FALSE,"Tran";"Riqfinpro",#N/A,FALSE,"Tran"}</definedName>
    <definedName name="ffffffffffffff" hidden="1">{"Riqfin97",#N/A,FALSE,"Tran";"Riqfinpro",#N/A,FALSE,"Tran"}</definedName>
    <definedName name="FFNN" localSheetId="68">#REF!</definedName>
    <definedName name="FFNN" localSheetId="69">#REF!</definedName>
    <definedName name="FFNN" localSheetId="70">#REF!</definedName>
    <definedName name="FFNN" localSheetId="72">#REF!</definedName>
    <definedName name="FFNN" localSheetId="74">#REF!</definedName>
    <definedName name="FFNN" localSheetId="75">#REF!</definedName>
    <definedName name="FFNN" localSheetId="76">#REF!</definedName>
    <definedName name="FFNN" localSheetId="12">#REF!</definedName>
    <definedName name="FFNN" localSheetId="13">#REF!</definedName>
    <definedName name="FFNN" localSheetId="14">#REF!</definedName>
    <definedName name="FFNN" localSheetId="25">#REF!</definedName>
    <definedName name="FFNN" localSheetId="63">#REF!</definedName>
    <definedName name="FFNN" localSheetId="39">#REF!</definedName>
    <definedName name="FFNN" localSheetId="24">#REF!</definedName>
    <definedName name="FFNN" localSheetId="31">#REF!</definedName>
    <definedName name="FFNN" localSheetId="32">#REF!</definedName>
    <definedName name="FFNN" localSheetId="40">#REF!</definedName>
    <definedName name="FFNN" localSheetId="41">#REF!</definedName>
    <definedName name="FFNN" localSheetId="42">#REF!</definedName>
    <definedName name="FFNN" localSheetId="43">#REF!</definedName>
    <definedName name="FFNN" localSheetId="44">#REF!</definedName>
    <definedName name="FFNN" localSheetId="45">#REF!</definedName>
    <definedName name="FFNN" localSheetId="51">#REF!</definedName>
    <definedName name="FFNN" localSheetId="54">#REF!</definedName>
    <definedName name="FFNN" localSheetId="64">#REF!</definedName>
    <definedName name="FFNN" localSheetId="65">#REF!</definedName>
    <definedName name="FFNN" localSheetId="66">#REF!</definedName>
    <definedName name="FFNN" localSheetId="19">#REF!</definedName>
    <definedName name="FFNN" localSheetId="20">#REF!</definedName>
    <definedName name="FFNN" localSheetId="0">#REF!</definedName>
    <definedName name="FFNN">#REF!</definedName>
    <definedName name="fgf" localSheetId="68" hidden="1">{"Riqfin97",#N/A,FALSE,"Tran";"Riqfinpro",#N/A,FALSE,"Tran"}</definedName>
    <definedName name="fgf" localSheetId="69" hidden="1">{"Riqfin97",#N/A,FALSE,"Tran";"Riqfinpro",#N/A,FALSE,"Tran"}</definedName>
    <definedName name="fgf" localSheetId="70" hidden="1">{"Riqfin97",#N/A,FALSE,"Tran";"Riqfinpro",#N/A,FALSE,"Tran"}</definedName>
    <definedName name="fgf" localSheetId="72" hidden="1">{"Riqfin97",#N/A,FALSE,"Tran";"Riqfinpro",#N/A,FALSE,"Tran"}</definedName>
    <definedName name="fgf" localSheetId="74" hidden="1">{"Riqfin97",#N/A,FALSE,"Tran";"Riqfinpro",#N/A,FALSE,"Tran"}</definedName>
    <definedName name="fgf" localSheetId="75" hidden="1">{"Riqfin97",#N/A,FALSE,"Tran";"Riqfinpro",#N/A,FALSE,"Tran"}</definedName>
    <definedName name="fgf" localSheetId="76" hidden="1">{"Riqfin97",#N/A,FALSE,"Tran";"Riqfinpro",#N/A,FALSE,"Tran"}</definedName>
    <definedName name="fgf" localSheetId="12" hidden="1">{"Riqfin97",#N/A,FALSE,"Tran";"Riqfinpro",#N/A,FALSE,"Tran"}</definedName>
    <definedName name="fgf" localSheetId="13" hidden="1">{"Riqfin97",#N/A,FALSE,"Tran";"Riqfinpro",#N/A,FALSE,"Tran"}</definedName>
    <definedName name="fgf" localSheetId="14" hidden="1">{"Riqfin97",#N/A,FALSE,"Tran";"Riqfinpro",#N/A,FALSE,"Tran"}</definedName>
    <definedName name="fgf" localSheetId="22" hidden="1">{"Riqfin97",#N/A,FALSE,"Tran";"Riqfinpro",#N/A,FALSE,"Tran"}</definedName>
    <definedName name="fgf" localSheetId="23" hidden="1">{"Riqfin97",#N/A,FALSE,"Tran";"Riqfinpro",#N/A,FALSE,"Tran"}</definedName>
    <definedName name="fgf" localSheetId="25" hidden="1">{"Riqfin97",#N/A,FALSE,"Tran";"Riqfinpro",#N/A,FALSE,"Tran"}</definedName>
    <definedName name="fgf" localSheetId="27" hidden="1">{"Riqfin97",#N/A,FALSE,"Tran";"Riqfinpro",#N/A,FALSE,"Tran"}</definedName>
    <definedName name="fgf" localSheetId="63" hidden="1">{"Riqfin97",#N/A,FALSE,"Tran";"Riqfinpro",#N/A,FALSE,"Tran"}</definedName>
    <definedName name="fgf" localSheetId="30" hidden="1">{"Riqfin97",#N/A,FALSE,"Tran";"Riqfinpro",#N/A,FALSE,"Tran"}</definedName>
    <definedName name="fgf" localSheetId="39" hidden="1">{"Riqfin97",#N/A,FALSE,"Tran";"Riqfinpro",#N/A,FALSE,"Tran"}</definedName>
    <definedName name="fgf" localSheetId="2" hidden="1">{"Riqfin97",#N/A,FALSE,"Tran";"Riqfinpro",#N/A,FALSE,"Tran"}</definedName>
    <definedName name="fgf" localSheetId="24" hidden="1">{"Riqfin97",#N/A,FALSE,"Tran";"Riqfinpro",#N/A,FALSE,"Tran"}</definedName>
    <definedName name="fgf" localSheetId="26" hidden="1">{"Riqfin97",#N/A,FALSE,"Tran";"Riqfinpro",#N/A,FALSE,"Tran"}</definedName>
    <definedName name="fgf" localSheetId="28" hidden="1">{"Riqfin97",#N/A,FALSE,"Tran";"Riqfinpro",#N/A,FALSE,"Tran"}</definedName>
    <definedName name="fgf" localSheetId="31" hidden="1">{"Riqfin97",#N/A,FALSE,"Tran";"Riqfinpro",#N/A,FALSE,"Tran"}</definedName>
    <definedName name="fgf" localSheetId="32" hidden="1">{"Riqfin97",#N/A,FALSE,"Tran";"Riqfinpro",#N/A,FALSE,"Tran"}</definedName>
    <definedName name="fgf" localSheetId="33" hidden="1">{"Riqfin97",#N/A,FALSE,"Tran";"Riqfinpro",#N/A,FALSE,"Tran"}</definedName>
    <definedName name="fgf" localSheetId="34" hidden="1">{"Riqfin97",#N/A,FALSE,"Tran";"Riqfinpro",#N/A,FALSE,"Tran"}</definedName>
    <definedName name="fgf" localSheetId="35" hidden="1">{"Riqfin97",#N/A,FALSE,"Tran";"Riqfinpro",#N/A,FALSE,"Tran"}</definedName>
    <definedName name="fgf" localSheetId="36" hidden="1">{"Riqfin97",#N/A,FALSE,"Tran";"Riqfinpro",#N/A,FALSE,"Tran"}</definedName>
    <definedName name="fgf" localSheetId="40" hidden="1">{"Riqfin97",#N/A,FALSE,"Tran";"Riqfinpro",#N/A,FALSE,"Tran"}</definedName>
    <definedName name="fgf" localSheetId="41" hidden="1">{"Riqfin97",#N/A,FALSE,"Tran";"Riqfinpro",#N/A,FALSE,"Tran"}</definedName>
    <definedName name="fgf" localSheetId="42" hidden="1">{"Riqfin97",#N/A,FALSE,"Tran";"Riqfinpro",#N/A,FALSE,"Tran"}</definedName>
    <definedName name="fgf" localSheetId="43" hidden="1">{"Riqfin97",#N/A,FALSE,"Tran";"Riqfinpro",#N/A,FALSE,"Tran"}</definedName>
    <definedName name="fgf" localSheetId="44" hidden="1">{"Riqfin97",#N/A,FALSE,"Tran";"Riqfinpro",#N/A,FALSE,"Tran"}</definedName>
    <definedName name="fgf" localSheetId="45" hidden="1">{"Riqfin97",#N/A,FALSE,"Tran";"Riqfinpro",#N/A,FALSE,"Tran"}</definedName>
    <definedName name="fgf" localSheetId="46" hidden="1">{"Riqfin97",#N/A,FALSE,"Tran";"Riqfinpro",#N/A,FALSE,"Tran"}</definedName>
    <definedName name="fgf" localSheetId="47" hidden="1">{"Riqfin97",#N/A,FALSE,"Tran";"Riqfinpro",#N/A,FALSE,"Tran"}</definedName>
    <definedName name="fgf" localSheetId="48" hidden="1">{"Riqfin97",#N/A,FALSE,"Tran";"Riqfinpro",#N/A,FALSE,"Tran"}</definedName>
    <definedName name="fgf" localSheetId="49" hidden="1">{"Riqfin97",#N/A,FALSE,"Tran";"Riqfinpro",#N/A,FALSE,"Tran"}</definedName>
    <definedName name="fgf" localSheetId="50" hidden="1">{"Riqfin97",#N/A,FALSE,"Tran";"Riqfinpro",#N/A,FALSE,"Tran"}</definedName>
    <definedName name="fgf" localSheetId="51" hidden="1">{"Riqfin97",#N/A,FALSE,"Tran";"Riqfinpro",#N/A,FALSE,"Tran"}</definedName>
    <definedName name="fgf" localSheetId="52" hidden="1">{"Riqfin97",#N/A,FALSE,"Tran";"Riqfinpro",#N/A,FALSE,"Tran"}</definedName>
    <definedName name="fgf" localSheetId="54" hidden="1">{"Riqfin97",#N/A,FALSE,"Tran";"Riqfinpro",#N/A,FALSE,"Tran"}</definedName>
    <definedName name="fgf" localSheetId="64" hidden="1">{"Riqfin97",#N/A,FALSE,"Tran";"Riqfinpro",#N/A,FALSE,"Tran"}</definedName>
    <definedName name="fgf" localSheetId="65" hidden="1">{"Riqfin97",#N/A,FALSE,"Tran";"Riqfinpro",#N/A,FALSE,"Tran"}</definedName>
    <definedName name="fgf" localSheetId="66" hidden="1">{"Riqfin97",#N/A,FALSE,"Tran";"Riqfinpro",#N/A,FALSE,"Tran"}</definedName>
    <definedName name="fgf" localSheetId="67" hidden="1">{"Riqfin97",#N/A,FALSE,"Tran";"Riqfinpro",#N/A,FALSE,"Tran"}</definedName>
    <definedName name="fgf" localSheetId="19" hidden="1">{"Riqfin97",#N/A,FALSE,"Tran";"Riqfinpro",#N/A,FALSE,"Tran"}</definedName>
    <definedName name="fgf" localSheetId="20" hidden="1">{"Riqfin97",#N/A,FALSE,"Tran";"Riqfinpro",#N/A,FALSE,"Tran"}</definedName>
    <definedName name="fgf" localSheetId="0" hidden="1">{"Riqfin97",#N/A,FALSE,"Tran";"Riqfinpro",#N/A,FALSE,"Tran"}</definedName>
    <definedName name="fgf" hidden="1">{"Riqfin97",#N/A,FALSE,"Tran";"Riqfinpro",#N/A,FALSE,"Tran"}</definedName>
    <definedName name="fgfg" localSheetId="68" hidden="1">'[102]Fax a enviar'!#REF!</definedName>
    <definedName name="fgfg" localSheetId="69" hidden="1">'[102]Fax a enviar'!#REF!</definedName>
    <definedName name="fgfg" localSheetId="70" hidden="1">'[102]Fax a enviar'!#REF!</definedName>
    <definedName name="fgfg" localSheetId="72" hidden="1">'[102]Fax a enviar'!#REF!</definedName>
    <definedName name="fgfg" localSheetId="74" hidden="1">'[102]Fax a enviar'!#REF!</definedName>
    <definedName name="fgfg" localSheetId="75" hidden="1">'[102]Fax a enviar'!#REF!</definedName>
    <definedName name="fgfg" localSheetId="76" hidden="1">'[102]Fax a enviar'!#REF!</definedName>
    <definedName name="fgfg" localSheetId="12" hidden="1">#REF!</definedName>
    <definedName name="fgfg" localSheetId="13" hidden="1">#REF!</definedName>
    <definedName name="fgfg" localSheetId="25" hidden="1">#REF!</definedName>
    <definedName name="fgfg" localSheetId="39" hidden="1">#REF!</definedName>
    <definedName name="fgfg" localSheetId="24" hidden="1">#REF!</definedName>
    <definedName name="fgfg" localSheetId="26" hidden="1">'[102]Fax a enviar'!#REF!</definedName>
    <definedName name="fgfg" localSheetId="31" hidden="1">'[102]Fax a enviar'!#REF!</definedName>
    <definedName name="fgfg" localSheetId="40" hidden="1">#REF!</definedName>
    <definedName name="fgfg" localSheetId="41" hidden="1">#REF!</definedName>
    <definedName name="fgfg" localSheetId="42" hidden="1">#REF!</definedName>
    <definedName name="fgfg" localSheetId="43" hidden="1">'[102]Fax a enviar'!#REF!</definedName>
    <definedName name="fgfg" localSheetId="44" hidden="1">'[102]Fax a enviar'!#REF!</definedName>
    <definedName name="fgfg" localSheetId="45" hidden="1">#REF!</definedName>
    <definedName name="fgfg" localSheetId="51" hidden="1">#REF!</definedName>
    <definedName name="fgfg" localSheetId="54" hidden="1">#REF!</definedName>
    <definedName name="fgfg" localSheetId="65" hidden="1">'[102]Fax a enviar'!#REF!</definedName>
    <definedName name="fgfg" localSheetId="66" hidden="1">'[102]Fax a enviar'!#REF!</definedName>
    <definedName name="fgfg" localSheetId="19" hidden="1">#REF!</definedName>
    <definedName name="fgfg" localSheetId="20" hidden="1">'[102]Fax a enviar'!#REF!</definedName>
    <definedName name="fgfg" localSheetId="0" hidden="1">'[102]Fax a enviar'!#REF!</definedName>
    <definedName name="fgfg" hidden="1">#REF!</definedName>
    <definedName name="fghfghf" localSheetId="68" hidden="1">'[114]Fax a enviar'!#REF!</definedName>
    <definedName name="fghfghf" localSheetId="69" hidden="1">'[114]Fax a enviar'!#REF!</definedName>
    <definedName name="fghfghf" localSheetId="70" hidden="1">'[114]Fax a enviar'!#REF!</definedName>
    <definedName name="fghfghf" localSheetId="72" hidden="1">'[114]Fax a enviar'!#REF!</definedName>
    <definedName name="fghfghf" localSheetId="74" hidden="1">'[114]Fax a enviar'!#REF!</definedName>
    <definedName name="fghfghf" localSheetId="75" hidden="1">'[114]Fax a enviar'!#REF!</definedName>
    <definedName name="fghfghf" localSheetId="76" hidden="1">'[114]Fax a enviar'!#REF!</definedName>
    <definedName name="fghfghf" localSheetId="12" hidden="1">#REF!</definedName>
    <definedName name="fghfghf" localSheetId="13" hidden="1">#REF!</definedName>
    <definedName name="fghfghf" localSheetId="25" hidden="1">#REF!</definedName>
    <definedName name="fghfghf" localSheetId="39" hidden="1">#REF!</definedName>
    <definedName name="fghfghf" localSheetId="24" hidden="1">#REF!</definedName>
    <definedName name="fghfghf" localSheetId="26" hidden="1">'[114]Fax a enviar'!#REF!</definedName>
    <definedName name="fghfghf" localSheetId="31" hidden="1">'[114]Fax a enviar'!#REF!</definedName>
    <definedName name="fghfghf" localSheetId="40" hidden="1">#REF!</definedName>
    <definedName name="fghfghf" localSheetId="41" hidden="1">#REF!</definedName>
    <definedName name="fghfghf" localSheetId="42" hidden="1">#REF!</definedName>
    <definedName name="fghfghf" localSheetId="43" hidden="1">'[114]Fax a enviar'!#REF!</definedName>
    <definedName name="fghfghf" localSheetId="44" hidden="1">'[114]Fax a enviar'!#REF!</definedName>
    <definedName name="fghfghf" localSheetId="45" hidden="1">#REF!</definedName>
    <definedName name="fghfghf" localSheetId="51" hidden="1">#REF!</definedName>
    <definedName name="fghfghf" localSheetId="54" hidden="1">#REF!</definedName>
    <definedName name="fghfghf" localSheetId="65" hidden="1">'[114]Fax a enviar'!#REF!</definedName>
    <definedName name="fghfghf" localSheetId="66" hidden="1">'[114]Fax a enviar'!#REF!</definedName>
    <definedName name="fghfghf" localSheetId="19" hidden="1">#REF!</definedName>
    <definedName name="fghfghf" localSheetId="20" hidden="1">'[114]Fax a enviar'!#REF!</definedName>
    <definedName name="fghfghf" localSheetId="0" hidden="1">'[114]Fax a enviar'!#REF!</definedName>
    <definedName name="fghfghf" hidden="1">#REF!</definedName>
    <definedName name="fhnfdj" localSheetId="68" hidden="1">'[95]Fax a enviar'!#REF!</definedName>
    <definedName name="fhnfdj" localSheetId="69" hidden="1">'[95]Fax a enviar'!#REF!</definedName>
    <definedName name="fhnfdj" localSheetId="70" hidden="1">'[95]Fax a enviar'!#REF!</definedName>
    <definedName name="fhnfdj" localSheetId="72" hidden="1">'[95]Fax a enviar'!#REF!</definedName>
    <definedName name="fhnfdj" localSheetId="74" hidden="1">'[95]Fax a enviar'!#REF!</definedName>
    <definedName name="fhnfdj" localSheetId="75" hidden="1">'[95]Fax a enviar'!#REF!</definedName>
    <definedName name="fhnfdj" localSheetId="76" hidden="1">'[95]Fax a enviar'!#REF!</definedName>
    <definedName name="fhnfdj" localSheetId="12" hidden="1">#REF!</definedName>
    <definedName name="fhnfdj" localSheetId="13" hidden="1">#REF!</definedName>
    <definedName name="fhnfdj" localSheetId="25" hidden="1">#REF!</definedName>
    <definedName name="fhnfdj" localSheetId="39" hidden="1">#REF!</definedName>
    <definedName name="fhnfdj" localSheetId="24" hidden="1">#REF!</definedName>
    <definedName name="fhnfdj" localSheetId="26" hidden="1">'[95]Fax a enviar'!#REF!</definedName>
    <definedName name="fhnfdj" localSheetId="31" hidden="1">'[95]Fax a enviar'!#REF!</definedName>
    <definedName name="fhnfdj" localSheetId="40" hidden="1">#REF!</definedName>
    <definedName name="fhnfdj" localSheetId="41" hidden="1">#REF!</definedName>
    <definedName name="fhnfdj" localSheetId="42" hidden="1">#REF!</definedName>
    <definedName name="fhnfdj" localSheetId="43" hidden="1">'[95]Fax a enviar'!#REF!</definedName>
    <definedName name="fhnfdj" localSheetId="44" hidden="1">'[95]Fax a enviar'!#REF!</definedName>
    <definedName name="fhnfdj" localSheetId="45" hidden="1">#REF!</definedName>
    <definedName name="fhnfdj" localSheetId="51" hidden="1">#REF!</definedName>
    <definedName name="fhnfdj" localSheetId="54" hidden="1">#REF!</definedName>
    <definedName name="fhnfdj" localSheetId="65" hidden="1">'[95]Fax a enviar'!#REF!</definedName>
    <definedName name="fhnfdj" localSheetId="66" hidden="1">'[95]Fax a enviar'!#REF!</definedName>
    <definedName name="fhnfdj" localSheetId="19" hidden="1">#REF!</definedName>
    <definedName name="fhnfdj" localSheetId="20" hidden="1">'[95]Fax a enviar'!#REF!</definedName>
    <definedName name="fhnfdj" localSheetId="0" hidden="1">'[95]Fax a enviar'!#REF!</definedName>
    <definedName name="fhnfdj" hidden="1">#REF!</definedName>
    <definedName name="FIDR" localSheetId="68">#REF!</definedName>
    <definedName name="FIDR" localSheetId="69">#REF!</definedName>
    <definedName name="FIDR" localSheetId="70">#REF!</definedName>
    <definedName name="FIDR" localSheetId="72">#REF!</definedName>
    <definedName name="FIDR" localSheetId="74">#REF!</definedName>
    <definedName name="FIDR" localSheetId="75">#REF!</definedName>
    <definedName name="FIDR" localSheetId="76">#REF!</definedName>
    <definedName name="FIDR" localSheetId="12">#REF!</definedName>
    <definedName name="FIDR" localSheetId="13">#REF!</definedName>
    <definedName name="FIDR" localSheetId="14">#REF!</definedName>
    <definedName name="FIDR" localSheetId="63">#REF!</definedName>
    <definedName name="FIDR" localSheetId="39">#REF!</definedName>
    <definedName name="FIDR" localSheetId="31">#REF!</definedName>
    <definedName name="FIDR" localSheetId="40">#REF!</definedName>
    <definedName name="FIDR" localSheetId="41">#REF!</definedName>
    <definedName name="FIDR" localSheetId="42">#REF!</definedName>
    <definedName name="FIDR" localSheetId="43">#REF!</definedName>
    <definedName name="FIDR" localSheetId="44">#REF!</definedName>
    <definedName name="FIDR" localSheetId="45">#REF!</definedName>
    <definedName name="FIDR" localSheetId="51">#REF!</definedName>
    <definedName name="FIDR" localSheetId="52">#REF!</definedName>
    <definedName name="FIDR" localSheetId="54">#REF!</definedName>
    <definedName name="FIDR" localSheetId="64">#REF!</definedName>
    <definedName name="FIDR" localSheetId="65">#REF!</definedName>
    <definedName name="FIDR" localSheetId="66">#REF!</definedName>
    <definedName name="FIDR" localSheetId="19">#REF!</definedName>
    <definedName name="FIDR" localSheetId="20">#REF!</definedName>
    <definedName name="FIDR" localSheetId="0">#REF!</definedName>
    <definedName name="FIDR">#REF!</definedName>
    <definedName name="Fig.1" localSheetId="68">#REF!</definedName>
    <definedName name="Fig.1" localSheetId="69">#REF!</definedName>
    <definedName name="Fig.1" localSheetId="70">#REF!</definedName>
    <definedName name="Fig.1" localSheetId="72">#REF!</definedName>
    <definedName name="Fig.1" localSheetId="74">#REF!</definedName>
    <definedName name="Fig.1" localSheetId="75">#REF!</definedName>
    <definedName name="Fig.1" localSheetId="76">#REF!</definedName>
    <definedName name="Fig.1" localSheetId="12">#REF!</definedName>
    <definedName name="Fig.1" localSheetId="13">#REF!</definedName>
    <definedName name="Fig.1" localSheetId="14">#REF!</definedName>
    <definedName name="Fig.1" localSheetId="22">#REF!</definedName>
    <definedName name="Fig.1" localSheetId="23">#REF!</definedName>
    <definedName name="Fig.1" localSheetId="25">#REF!</definedName>
    <definedName name="Fig.1" localSheetId="27">#REF!</definedName>
    <definedName name="Fig.1" localSheetId="63">#REF!</definedName>
    <definedName name="Fig.1" localSheetId="39">#REF!</definedName>
    <definedName name="Fig.1" localSheetId="24">#REF!</definedName>
    <definedName name="Fig.1" localSheetId="31">#REF!</definedName>
    <definedName name="Fig.1" localSheetId="32">#REF!</definedName>
    <definedName name="Fig.1" localSheetId="36">#REF!</definedName>
    <definedName name="Fig.1" localSheetId="40">#REF!</definedName>
    <definedName name="Fig.1" localSheetId="41">#REF!</definedName>
    <definedName name="Fig.1" localSheetId="42">#REF!</definedName>
    <definedName name="Fig.1" localSheetId="43">#REF!</definedName>
    <definedName name="Fig.1" localSheetId="44">#REF!</definedName>
    <definedName name="Fig.1" localSheetId="45">#REF!</definedName>
    <definedName name="Fig.1" localSheetId="46">#REF!</definedName>
    <definedName name="Fig.1" localSheetId="47">#REF!</definedName>
    <definedName name="Fig.1" localSheetId="51">#REF!</definedName>
    <definedName name="Fig.1" localSheetId="52">#REF!</definedName>
    <definedName name="Fig.1" localSheetId="54">#REF!</definedName>
    <definedName name="Fig.1" localSheetId="64">#REF!</definedName>
    <definedName name="Fig.1" localSheetId="65">#REF!</definedName>
    <definedName name="Fig.1" localSheetId="19">#REF!</definedName>
    <definedName name="Fig.1" localSheetId="20">#REF!</definedName>
    <definedName name="Fig.1" localSheetId="0">#REF!</definedName>
    <definedName name="Fig.1">#REF!</definedName>
    <definedName name="FigTitle" localSheetId="68">#REF!</definedName>
    <definedName name="FigTitle" localSheetId="69">#REF!</definedName>
    <definedName name="FigTitle" localSheetId="70">#REF!</definedName>
    <definedName name="FigTitle" localSheetId="72">#REF!</definedName>
    <definedName name="FigTitle" localSheetId="74">#REF!</definedName>
    <definedName name="FigTitle" localSheetId="75">#REF!</definedName>
    <definedName name="FigTitle" localSheetId="76">#REF!</definedName>
    <definedName name="FigTitle" localSheetId="12">#REF!</definedName>
    <definedName name="FigTitle" localSheetId="13">#REF!</definedName>
    <definedName name="FigTitle" localSheetId="14">#REF!</definedName>
    <definedName name="FigTitle" localSheetId="22">#REF!</definedName>
    <definedName name="FigTitle" localSheetId="25">#REF!</definedName>
    <definedName name="FigTitle" localSheetId="27">#REF!</definedName>
    <definedName name="FigTitle" localSheetId="63">#REF!</definedName>
    <definedName name="FigTitle" localSheetId="39">#REF!</definedName>
    <definedName name="FigTitle" localSheetId="24">#REF!</definedName>
    <definedName name="FigTitle" localSheetId="31">#REF!</definedName>
    <definedName name="FigTitle" localSheetId="32">#REF!</definedName>
    <definedName name="FigTitle" localSheetId="40">#REF!</definedName>
    <definedName name="FigTitle" localSheetId="41">#REF!</definedName>
    <definedName name="FigTitle" localSheetId="42">#REF!</definedName>
    <definedName name="FigTitle" localSheetId="43">#REF!</definedName>
    <definedName name="FigTitle" localSheetId="44">#REF!</definedName>
    <definedName name="FigTitle" localSheetId="45">#REF!</definedName>
    <definedName name="FigTitle" localSheetId="46">#REF!</definedName>
    <definedName name="FigTitle" localSheetId="47">#REF!</definedName>
    <definedName name="FigTitle" localSheetId="51">#REF!</definedName>
    <definedName name="FigTitle" localSheetId="52">#REF!</definedName>
    <definedName name="FigTitle" localSheetId="54">#REF!</definedName>
    <definedName name="FigTitle" localSheetId="64">#REF!</definedName>
    <definedName name="FigTitle" localSheetId="65">#REF!</definedName>
    <definedName name="FigTitle" localSheetId="19">#REF!</definedName>
    <definedName name="FigTitle" localSheetId="20">#REF!</definedName>
    <definedName name="FigTitle" localSheetId="0">#REF!</definedName>
    <definedName name="FigTitle">#REF!</definedName>
    <definedName name="Figure.3" localSheetId="68">#REF!</definedName>
    <definedName name="Figure.3" localSheetId="69">#REF!</definedName>
    <definedName name="Figure.3" localSheetId="70">#REF!</definedName>
    <definedName name="Figure.3" localSheetId="72">#REF!</definedName>
    <definedName name="Figure.3" localSheetId="74">#REF!</definedName>
    <definedName name="Figure.3" localSheetId="75">#REF!</definedName>
    <definedName name="Figure.3" localSheetId="76">#REF!</definedName>
    <definedName name="Figure.3" localSheetId="12">#REF!</definedName>
    <definedName name="Figure.3" localSheetId="13">#REF!</definedName>
    <definedName name="Figure.3" localSheetId="22">#REF!</definedName>
    <definedName name="Figure.3" localSheetId="25">#REF!</definedName>
    <definedName name="Figure.3" localSheetId="27">#REF!</definedName>
    <definedName name="Figure.3" localSheetId="63">#REF!</definedName>
    <definedName name="Figure.3" localSheetId="39">#REF!</definedName>
    <definedName name="Figure.3" localSheetId="24">#REF!</definedName>
    <definedName name="Figure.3" localSheetId="31">#REF!</definedName>
    <definedName name="Figure.3" localSheetId="32">#REF!</definedName>
    <definedName name="Figure.3" localSheetId="40">#REF!</definedName>
    <definedName name="Figure.3" localSheetId="41">#REF!</definedName>
    <definedName name="Figure.3" localSheetId="42">#REF!</definedName>
    <definedName name="Figure.3" localSheetId="43">#REF!</definedName>
    <definedName name="Figure.3" localSheetId="44">#REF!</definedName>
    <definedName name="Figure.3" localSheetId="45">#REF!</definedName>
    <definedName name="Figure.3" localSheetId="46">#REF!</definedName>
    <definedName name="Figure.3" localSheetId="47">#REF!</definedName>
    <definedName name="Figure.3" localSheetId="51">#REF!</definedName>
    <definedName name="Figure.3" localSheetId="52">#REF!</definedName>
    <definedName name="Figure.3" localSheetId="54">#REF!</definedName>
    <definedName name="Figure.3" localSheetId="64">#REF!</definedName>
    <definedName name="Figure.3" localSheetId="65">#REF!</definedName>
    <definedName name="Figure.3" localSheetId="19">#REF!</definedName>
    <definedName name="Figure.3" localSheetId="20">#REF!</definedName>
    <definedName name="Figure.3" localSheetId="0">#REF!</definedName>
    <definedName name="Figure.3">#REF!</definedName>
    <definedName name="FIM" localSheetId="68">#REF!</definedName>
    <definedName name="FIM" localSheetId="69">#REF!</definedName>
    <definedName name="FIM" localSheetId="70">#REF!</definedName>
    <definedName name="FIM" localSheetId="72">#REF!</definedName>
    <definedName name="FIM" localSheetId="74">#REF!</definedName>
    <definedName name="FIM" localSheetId="75">#REF!</definedName>
    <definedName name="FIM" localSheetId="76">#REF!</definedName>
    <definedName name="FIM" localSheetId="12">#REF!</definedName>
    <definedName name="FIM" localSheetId="13">#REF!</definedName>
    <definedName name="FIM" localSheetId="63">#REF!</definedName>
    <definedName name="FIM" localSheetId="39">#REF!</definedName>
    <definedName name="FIM" localSheetId="40">#REF!</definedName>
    <definedName name="FIM" localSheetId="41">#REF!</definedName>
    <definedName name="FIM" localSheetId="42">#REF!</definedName>
    <definedName name="FIM" localSheetId="43">#REF!</definedName>
    <definedName name="FIM" localSheetId="44">#REF!</definedName>
    <definedName name="FIM" localSheetId="45">#REF!</definedName>
    <definedName name="FIM" localSheetId="51">#REF!</definedName>
    <definedName name="FIM" localSheetId="54">#REF!</definedName>
    <definedName name="FIM" localSheetId="64">#REF!</definedName>
    <definedName name="FIM" localSheetId="65">#REF!</definedName>
    <definedName name="FIM" localSheetId="19">#REF!</definedName>
    <definedName name="FIM" localSheetId="20">#REF!</definedName>
    <definedName name="FIM" localSheetId="0">#REF!</definedName>
    <definedName name="FIM">#REF!</definedName>
    <definedName name="finan" localSheetId="68">#REF!</definedName>
    <definedName name="finan" localSheetId="69">#REF!</definedName>
    <definedName name="finan" localSheetId="70">#REF!</definedName>
    <definedName name="finan" localSheetId="72">#REF!</definedName>
    <definedName name="finan" localSheetId="74">#REF!</definedName>
    <definedName name="finan" localSheetId="75">#REF!</definedName>
    <definedName name="finan" localSheetId="76">#REF!</definedName>
    <definedName name="finan" localSheetId="12">#REF!</definedName>
    <definedName name="finan" localSheetId="13">#REF!</definedName>
    <definedName name="finan" localSheetId="63">#REF!</definedName>
    <definedName name="finan" localSheetId="39">#REF!</definedName>
    <definedName name="finan" localSheetId="40">#REF!</definedName>
    <definedName name="finan" localSheetId="41">#REF!</definedName>
    <definedName name="finan" localSheetId="42">#REF!</definedName>
    <definedName name="finan" localSheetId="43">#REF!</definedName>
    <definedName name="finan" localSheetId="44">#REF!</definedName>
    <definedName name="finan" localSheetId="45">#REF!</definedName>
    <definedName name="finan" localSheetId="51">#REF!</definedName>
    <definedName name="finan" localSheetId="54">#REF!</definedName>
    <definedName name="finan" localSheetId="64">#REF!</definedName>
    <definedName name="finan" localSheetId="65">#REF!</definedName>
    <definedName name="finan" localSheetId="19">#REF!</definedName>
    <definedName name="finan" localSheetId="20">#REF!</definedName>
    <definedName name="finan" localSheetId="0">#REF!</definedName>
    <definedName name="finan">#REF!</definedName>
    <definedName name="finan1" localSheetId="68">#REF!</definedName>
    <definedName name="finan1" localSheetId="69">#REF!</definedName>
    <definedName name="finan1" localSheetId="70">#REF!</definedName>
    <definedName name="finan1" localSheetId="72">#REF!</definedName>
    <definedName name="finan1" localSheetId="74">#REF!</definedName>
    <definedName name="finan1" localSheetId="75">#REF!</definedName>
    <definedName name="finan1" localSheetId="76">#REF!</definedName>
    <definedName name="finan1" localSheetId="12">#REF!</definedName>
    <definedName name="finan1" localSheetId="13">#REF!</definedName>
    <definedName name="finan1" localSheetId="63">#REF!</definedName>
    <definedName name="finan1" localSheetId="39">#REF!</definedName>
    <definedName name="finan1" localSheetId="40">#REF!</definedName>
    <definedName name="finan1" localSheetId="41">#REF!</definedName>
    <definedName name="finan1" localSheetId="42">#REF!</definedName>
    <definedName name="finan1" localSheetId="43">#REF!</definedName>
    <definedName name="finan1" localSheetId="44">#REF!</definedName>
    <definedName name="finan1" localSheetId="45">#REF!</definedName>
    <definedName name="finan1" localSheetId="51">#REF!</definedName>
    <definedName name="finan1" localSheetId="54">#REF!</definedName>
    <definedName name="finan1" localSheetId="64">#REF!</definedName>
    <definedName name="finan1" localSheetId="65">#REF!</definedName>
    <definedName name="finan1" localSheetId="19">#REF!</definedName>
    <definedName name="finan1" localSheetId="20">#REF!</definedName>
    <definedName name="finan1" localSheetId="0">#REF!</definedName>
    <definedName name="finan1">#REF!</definedName>
    <definedName name="Financing" localSheetId="68" hidden="1">{"Tab1",#N/A,FALSE,"P";"Tab2",#N/A,FALSE,"P"}</definedName>
    <definedName name="Financing" localSheetId="69" hidden="1">{"Tab1",#N/A,FALSE,"P";"Tab2",#N/A,FALSE,"P"}</definedName>
    <definedName name="Financing" localSheetId="70" hidden="1">{"Tab1",#N/A,FALSE,"P";"Tab2",#N/A,FALSE,"P"}</definedName>
    <definedName name="Financing" localSheetId="72" hidden="1">{"Tab1",#N/A,FALSE,"P";"Tab2",#N/A,FALSE,"P"}</definedName>
    <definedName name="Financing" localSheetId="74" hidden="1">{"Tab1",#N/A,FALSE,"P";"Tab2",#N/A,FALSE,"P"}</definedName>
    <definedName name="Financing" localSheetId="75" hidden="1">{"Tab1",#N/A,FALSE,"P";"Tab2",#N/A,FALSE,"P"}</definedName>
    <definedName name="Financing" localSheetId="76" hidden="1">{"Tab1",#N/A,FALSE,"P";"Tab2",#N/A,FALSE,"P"}</definedName>
    <definedName name="Financing" localSheetId="12" hidden="1">{"Tab1",#N/A,FALSE,"P";"Tab2",#N/A,FALSE,"P"}</definedName>
    <definedName name="Financing" localSheetId="13" hidden="1">{"Tab1",#N/A,FALSE,"P";"Tab2",#N/A,FALSE,"P"}</definedName>
    <definedName name="Financing" localSheetId="14" hidden="1">{"Tab1",#N/A,FALSE,"P";"Tab2",#N/A,FALSE,"P"}</definedName>
    <definedName name="Financing" localSheetId="22" hidden="1">{"Tab1",#N/A,FALSE,"P";"Tab2",#N/A,FALSE,"P"}</definedName>
    <definedName name="Financing" localSheetId="23" hidden="1">{"Tab1",#N/A,FALSE,"P";"Tab2",#N/A,FALSE,"P"}</definedName>
    <definedName name="Financing" localSheetId="25" hidden="1">{"Tab1",#N/A,FALSE,"P";"Tab2",#N/A,FALSE,"P"}</definedName>
    <definedName name="Financing" localSheetId="27" hidden="1">{"Tab1",#N/A,FALSE,"P";"Tab2",#N/A,FALSE,"P"}</definedName>
    <definedName name="Financing" localSheetId="63" hidden="1">{"Tab1",#N/A,FALSE,"P";"Tab2",#N/A,FALSE,"P"}</definedName>
    <definedName name="Financing" localSheetId="30" hidden="1">{"Tab1",#N/A,FALSE,"P";"Tab2",#N/A,FALSE,"P"}</definedName>
    <definedName name="Financing" localSheetId="39" hidden="1">{"Tab1",#N/A,FALSE,"P";"Tab2",#N/A,FALSE,"P"}</definedName>
    <definedName name="Financing" localSheetId="2" hidden="1">{"Tab1",#N/A,FALSE,"P";"Tab2",#N/A,FALSE,"P"}</definedName>
    <definedName name="Financing" localSheetId="24" hidden="1">{"Tab1",#N/A,FALSE,"P";"Tab2",#N/A,FALSE,"P"}</definedName>
    <definedName name="Financing" localSheetId="26" hidden="1">{"Tab1",#N/A,FALSE,"P";"Tab2",#N/A,FALSE,"P"}</definedName>
    <definedName name="Financing" localSheetId="28" hidden="1">{"Tab1",#N/A,FALSE,"P";"Tab2",#N/A,FALSE,"P"}</definedName>
    <definedName name="Financing" localSheetId="31" hidden="1">{"Tab1",#N/A,FALSE,"P";"Tab2",#N/A,FALSE,"P"}</definedName>
    <definedName name="Financing" localSheetId="32" hidden="1">{"Tab1",#N/A,FALSE,"P";"Tab2",#N/A,FALSE,"P"}</definedName>
    <definedName name="Financing" localSheetId="33" hidden="1">{"Tab1",#N/A,FALSE,"P";"Tab2",#N/A,FALSE,"P"}</definedName>
    <definedName name="Financing" localSheetId="34" hidden="1">{"Tab1",#N/A,FALSE,"P";"Tab2",#N/A,FALSE,"P"}</definedName>
    <definedName name="Financing" localSheetId="35" hidden="1">{"Tab1",#N/A,FALSE,"P";"Tab2",#N/A,FALSE,"P"}</definedName>
    <definedName name="Financing" localSheetId="36" hidden="1">{"Tab1",#N/A,FALSE,"P";"Tab2",#N/A,FALSE,"P"}</definedName>
    <definedName name="Financing" localSheetId="40" hidden="1">{"Tab1",#N/A,FALSE,"P";"Tab2",#N/A,FALSE,"P"}</definedName>
    <definedName name="Financing" localSheetId="41" hidden="1">{"Tab1",#N/A,FALSE,"P";"Tab2",#N/A,FALSE,"P"}</definedName>
    <definedName name="Financing" localSheetId="42" hidden="1">{"Tab1",#N/A,FALSE,"P";"Tab2",#N/A,FALSE,"P"}</definedName>
    <definedName name="Financing" localSheetId="43" hidden="1">{"Tab1",#N/A,FALSE,"P";"Tab2",#N/A,FALSE,"P"}</definedName>
    <definedName name="Financing" localSheetId="44" hidden="1">{"Tab1",#N/A,FALSE,"P";"Tab2",#N/A,FALSE,"P"}</definedName>
    <definedName name="Financing" localSheetId="45" hidden="1">{"Tab1",#N/A,FALSE,"P";"Tab2",#N/A,FALSE,"P"}</definedName>
    <definedName name="Financing" localSheetId="46" hidden="1">{"Tab1",#N/A,FALSE,"P";"Tab2",#N/A,FALSE,"P"}</definedName>
    <definedName name="Financing" localSheetId="47" hidden="1">{"Tab1",#N/A,FALSE,"P";"Tab2",#N/A,FALSE,"P"}</definedName>
    <definedName name="Financing" localSheetId="48" hidden="1">{"Tab1",#N/A,FALSE,"P";"Tab2",#N/A,FALSE,"P"}</definedName>
    <definedName name="Financing" localSheetId="49" hidden="1">{"Tab1",#N/A,FALSE,"P";"Tab2",#N/A,FALSE,"P"}</definedName>
    <definedName name="Financing" localSheetId="50" hidden="1">{"Tab1",#N/A,FALSE,"P";"Tab2",#N/A,FALSE,"P"}</definedName>
    <definedName name="Financing" localSheetId="51" hidden="1">{"Tab1",#N/A,FALSE,"P";"Tab2",#N/A,FALSE,"P"}</definedName>
    <definedName name="Financing" localSheetId="52" hidden="1">{"Tab1",#N/A,FALSE,"P";"Tab2",#N/A,FALSE,"P"}</definedName>
    <definedName name="Financing" localSheetId="54" hidden="1">{"Tab1",#N/A,FALSE,"P";"Tab2",#N/A,FALSE,"P"}</definedName>
    <definedName name="Financing" localSheetId="64" hidden="1">{"Tab1",#N/A,FALSE,"P";"Tab2",#N/A,FALSE,"P"}</definedName>
    <definedName name="Financing" localSheetId="65" hidden="1">{"Tab1",#N/A,FALSE,"P";"Tab2",#N/A,FALSE,"P"}</definedName>
    <definedName name="Financing" localSheetId="66" hidden="1">{"Tab1",#N/A,FALSE,"P";"Tab2",#N/A,FALSE,"P"}</definedName>
    <definedName name="Financing" localSheetId="67" hidden="1">{"Tab1",#N/A,FALSE,"P";"Tab2",#N/A,FALSE,"P"}</definedName>
    <definedName name="Financing" localSheetId="19" hidden="1">{"Tab1",#N/A,FALSE,"P";"Tab2",#N/A,FALSE,"P"}</definedName>
    <definedName name="Financing" localSheetId="20" hidden="1">{"Tab1",#N/A,FALSE,"P";"Tab2",#N/A,FALSE,"P"}</definedName>
    <definedName name="Financing" localSheetId="0" hidden="1">{"Tab1",#N/A,FALSE,"P";"Tab2",#N/A,FALSE,"P"}</definedName>
    <definedName name="Financing" hidden="1">{"Tab1",#N/A,FALSE,"P";"Tab2",#N/A,FALSE,"P"}</definedName>
    <definedName name="Finland_wt" localSheetId="12">#REF!</definedName>
    <definedName name="Finland_wt" localSheetId="13">#REF!</definedName>
    <definedName name="Finland_wt" localSheetId="39">#REF!</definedName>
    <definedName name="Finland_wt" localSheetId="26">'[70]OECD wgt'!$B$18</definedName>
    <definedName name="Finland_wt" localSheetId="40">#REF!</definedName>
    <definedName name="Finland_wt" localSheetId="41">#REF!</definedName>
    <definedName name="Finland_wt" localSheetId="42">#REF!</definedName>
    <definedName name="Finland_wt" localSheetId="43">'[70]OECD wgt'!$B$18</definedName>
    <definedName name="Finland_wt" localSheetId="44">'[70]OECD wgt'!$B$18</definedName>
    <definedName name="Finland_wt" localSheetId="45">#REF!</definedName>
    <definedName name="Finland_wt" localSheetId="51">'[70]OECD wgt'!$B$18</definedName>
    <definedName name="Finland_wt" localSheetId="54">#REF!</definedName>
    <definedName name="Finland_wt" localSheetId="66">'[70]OECD wgt'!$B$18</definedName>
    <definedName name="Finland_wt" localSheetId="19">#REF!</definedName>
    <definedName name="Finland_wt" localSheetId="20">'[70]OECD wgt'!$B$18</definedName>
    <definedName name="Finland_wt" localSheetId="0">'[70]OECD wgt'!$B$18</definedName>
    <definedName name="Finland_wt">#REF!</definedName>
    <definedName name="FIP" localSheetId="68">[115]Q4!#REF!</definedName>
    <definedName name="FIP" localSheetId="69">[115]Q4!#REF!</definedName>
    <definedName name="FIP" localSheetId="70">[115]Q4!#REF!</definedName>
    <definedName name="FIP" localSheetId="72">[115]Q4!#REF!</definedName>
    <definedName name="FIP" localSheetId="74">[115]Q4!#REF!</definedName>
    <definedName name="FIP" localSheetId="75">[115]Q4!#REF!</definedName>
    <definedName name="FIP" localSheetId="76">[115]Q4!#REF!</definedName>
    <definedName name="FIP" localSheetId="12">#REF!</definedName>
    <definedName name="FIP" localSheetId="13">#REF!</definedName>
    <definedName name="FIP" localSheetId="39">#REF!</definedName>
    <definedName name="FIP" localSheetId="26">[115]Q4!#REF!</definedName>
    <definedName name="FIP" localSheetId="31">[115]Q4!#REF!</definedName>
    <definedName name="FIP" localSheetId="40">#REF!</definedName>
    <definedName name="FIP" localSheetId="41">[115]Q4!#REF!</definedName>
    <definedName name="FIP" localSheetId="42">[115]Q4!#REF!</definedName>
    <definedName name="FIP" localSheetId="43">[115]Q4!#REF!</definedName>
    <definedName name="FIP" localSheetId="44">[115]Q4!#REF!</definedName>
    <definedName name="FIP" localSheetId="45">#REF!</definedName>
    <definedName name="FIP" localSheetId="51">[115]Q4!#REF!</definedName>
    <definedName name="FIP" localSheetId="54">#REF!</definedName>
    <definedName name="FIP" localSheetId="65">[115]Q4!#REF!</definedName>
    <definedName name="FIP" localSheetId="66">[115]Q4!#REF!</definedName>
    <definedName name="FIP" localSheetId="19">#REF!</definedName>
    <definedName name="FIP" localSheetId="20">[115]Q4!#REF!</definedName>
    <definedName name="FIP" localSheetId="0">[115]Q4!#REF!</definedName>
    <definedName name="FIP">#REF!</definedName>
    <definedName name="Fisc" localSheetId="68">#REF!</definedName>
    <definedName name="Fisc" localSheetId="69">#REF!</definedName>
    <definedName name="Fisc" localSheetId="70">#REF!</definedName>
    <definedName name="Fisc" localSheetId="72">#REF!</definedName>
    <definedName name="Fisc" localSheetId="74">#REF!</definedName>
    <definedName name="Fisc" localSheetId="75">#REF!</definedName>
    <definedName name="Fisc" localSheetId="76">#REF!</definedName>
    <definedName name="Fisc" localSheetId="12">#REF!</definedName>
    <definedName name="Fisc" localSheetId="13">#REF!</definedName>
    <definedName name="FISC" localSheetId="14">#REF!</definedName>
    <definedName name="Fisc" localSheetId="25">#REF!</definedName>
    <definedName name="Fisc" localSheetId="63">#REF!</definedName>
    <definedName name="Fisc" localSheetId="39">#REF!</definedName>
    <definedName name="Fisc" localSheetId="24">#REF!</definedName>
    <definedName name="Fisc" localSheetId="31">#REF!</definedName>
    <definedName name="Fisc" localSheetId="32">#REF!</definedName>
    <definedName name="Fisc" localSheetId="40">#REF!</definedName>
    <definedName name="Fisc" localSheetId="41">#REF!</definedName>
    <definedName name="Fisc" localSheetId="42">#REF!</definedName>
    <definedName name="Fisc" localSheetId="43">#REF!</definedName>
    <definedName name="Fisc" localSheetId="44">#REF!</definedName>
    <definedName name="Fisc" localSheetId="45">#REF!</definedName>
    <definedName name="Fisc" localSheetId="51">#REF!</definedName>
    <definedName name="Fisc" localSheetId="54">#REF!</definedName>
    <definedName name="Fisc" localSheetId="64">#REF!</definedName>
    <definedName name="Fisc" localSheetId="65">#REF!</definedName>
    <definedName name="Fisc" localSheetId="66">#REF!</definedName>
    <definedName name="Fisc" localSheetId="19">#REF!</definedName>
    <definedName name="Fisc" localSheetId="20">#REF!</definedName>
    <definedName name="Fisc" localSheetId="0">#REF!</definedName>
    <definedName name="Fisc">#REF!</definedName>
    <definedName name="Fisca" localSheetId="68">#REF!</definedName>
    <definedName name="Fisca" localSheetId="69">#REF!</definedName>
    <definedName name="Fisca" localSheetId="70">#REF!</definedName>
    <definedName name="Fisca" localSheetId="72">#REF!</definedName>
    <definedName name="Fisca" localSheetId="74">#REF!</definedName>
    <definedName name="Fisca" localSheetId="75">#REF!</definedName>
    <definedName name="Fisca" localSheetId="76">#REF!</definedName>
    <definedName name="Fisca" localSheetId="12">#REF!</definedName>
    <definedName name="Fisca" localSheetId="13">#REF!</definedName>
    <definedName name="Fisca" localSheetId="14">#REF!</definedName>
    <definedName name="Fisca" localSheetId="22">#REF!</definedName>
    <definedName name="Fisca" localSheetId="23">#REF!</definedName>
    <definedName name="Fisca" localSheetId="25">#REF!</definedName>
    <definedName name="Fisca" localSheetId="27">#REF!</definedName>
    <definedName name="Fisca" localSheetId="63">#REF!</definedName>
    <definedName name="Fisca" localSheetId="39">#REF!</definedName>
    <definedName name="Fisca" localSheetId="24">#REF!</definedName>
    <definedName name="Fisca" localSheetId="31">#REF!</definedName>
    <definedName name="Fisca" localSheetId="32">#REF!</definedName>
    <definedName name="Fisca" localSheetId="40">#REF!</definedName>
    <definedName name="Fisca" localSheetId="41">#REF!</definedName>
    <definedName name="Fisca" localSheetId="42">#REF!</definedName>
    <definedName name="Fisca" localSheetId="43">#REF!</definedName>
    <definedName name="Fisca" localSheetId="44">#REF!</definedName>
    <definedName name="Fisca" localSheetId="45">#REF!</definedName>
    <definedName name="Fisca" localSheetId="46">#REF!</definedName>
    <definedName name="Fisca" localSheetId="47">#REF!</definedName>
    <definedName name="Fisca" localSheetId="51">#REF!</definedName>
    <definedName name="Fisca" localSheetId="52">#REF!</definedName>
    <definedName name="Fisca" localSheetId="54">#REF!</definedName>
    <definedName name="Fisca" localSheetId="64">#REF!</definedName>
    <definedName name="Fisca" localSheetId="65">#REF!</definedName>
    <definedName name="Fisca" localSheetId="19">#REF!</definedName>
    <definedName name="Fisca" localSheetId="20">#REF!</definedName>
    <definedName name="Fisca" localSheetId="0">#REF!</definedName>
    <definedName name="Fisca">#REF!</definedName>
    <definedName name="FISUM" localSheetId="68">#REF!</definedName>
    <definedName name="FISUM" localSheetId="69">#REF!</definedName>
    <definedName name="FISUM" localSheetId="70">#REF!</definedName>
    <definedName name="FISUM" localSheetId="72">#REF!</definedName>
    <definedName name="FISUM" localSheetId="74">#REF!</definedName>
    <definedName name="FISUM" localSheetId="75">#REF!</definedName>
    <definedName name="FISUM" localSheetId="76">#REF!</definedName>
    <definedName name="FISUM" localSheetId="12">#REF!</definedName>
    <definedName name="FISUM" localSheetId="13">#REF!</definedName>
    <definedName name="FISUM" localSheetId="63">#REF!</definedName>
    <definedName name="FISUM" localSheetId="39">#REF!</definedName>
    <definedName name="FISUM" localSheetId="40">#REF!</definedName>
    <definedName name="FISUM" localSheetId="41">#REF!</definedName>
    <definedName name="FISUM" localSheetId="42">#REF!</definedName>
    <definedName name="FISUM" localSheetId="43">#REF!</definedName>
    <definedName name="FISUM" localSheetId="44">#REF!</definedName>
    <definedName name="FISUM" localSheetId="45">#REF!</definedName>
    <definedName name="FISUM" localSheetId="51">#REF!</definedName>
    <definedName name="FISUM" localSheetId="54">#REF!</definedName>
    <definedName name="FISUM" localSheetId="64">#REF!</definedName>
    <definedName name="FISUM" localSheetId="65">#REF!</definedName>
    <definedName name="FISUM" localSheetId="19">#REF!</definedName>
    <definedName name="FISUM" localSheetId="20">#REF!</definedName>
    <definedName name="FISUM" localSheetId="0">#REF!</definedName>
    <definedName name="FISUM">#REF!</definedName>
    <definedName name="FLIBOR" localSheetId="68">[115]Q4!#REF!</definedName>
    <definedName name="FLIBOR" localSheetId="69">[115]Q4!#REF!</definedName>
    <definedName name="FLIBOR" localSheetId="70">[115]Q4!#REF!</definedName>
    <definedName name="FLIBOR" localSheetId="72">[115]Q4!#REF!</definedName>
    <definedName name="FLIBOR" localSheetId="74">[115]Q4!#REF!</definedName>
    <definedName name="FLIBOR" localSheetId="75">[115]Q4!#REF!</definedName>
    <definedName name="FLIBOR" localSheetId="76">[115]Q4!#REF!</definedName>
    <definedName name="FLIBOR" localSheetId="12">#REF!</definedName>
    <definedName name="FLIBOR" localSheetId="13">#REF!</definedName>
    <definedName name="FLIBOR" localSheetId="63">[115]Q4!#REF!</definedName>
    <definedName name="FLIBOR" localSheetId="39">#REF!</definedName>
    <definedName name="FLIBOR" localSheetId="26">[115]Q4!#REF!</definedName>
    <definedName name="FLIBOR" localSheetId="40">#REF!</definedName>
    <definedName name="FLIBOR" localSheetId="41">[115]Q4!#REF!</definedName>
    <definedName name="FLIBOR" localSheetId="42">[115]Q4!#REF!</definedName>
    <definedName name="FLIBOR" localSheetId="43">[115]Q4!#REF!</definedName>
    <definedName name="FLIBOR" localSheetId="44">[115]Q4!#REF!</definedName>
    <definedName name="FLIBOR" localSheetId="45">#REF!</definedName>
    <definedName name="FLIBOR" localSheetId="51">[115]Q4!#REF!</definedName>
    <definedName name="FLIBOR" localSheetId="54">#REF!</definedName>
    <definedName name="FLIBOR" localSheetId="64">[115]Q4!#REF!</definedName>
    <definedName name="FLIBOR" localSheetId="65">[115]Q4!#REF!</definedName>
    <definedName name="FLIBOR" localSheetId="66">[115]Q4!#REF!</definedName>
    <definedName name="FLIBOR" localSheetId="19">#REF!</definedName>
    <definedName name="FLIBOR" localSheetId="20">[115]Q4!#REF!</definedName>
    <definedName name="FLIBOR" localSheetId="0">[115]Q4!#REF!</definedName>
    <definedName name="FLIBOR">#REF!</definedName>
    <definedName name="FLOPEC" localSheetId="68">#REF!</definedName>
    <definedName name="FLOPEC" localSheetId="69">#REF!</definedName>
    <definedName name="FLOPEC" localSheetId="70">#REF!</definedName>
    <definedName name="FLOPEC" localSheetId="72">#REF!</definedName>
    <definedName name="FLOPEC" localSheetId="74">#REF!</definedName>
    <definedName name="FLOPEC" localSheetId="75">#REF!</definedName>
    <definedName name="FLOPEC" localSheetId="76">#REF!</definedName>
    <definedName name="FLOPEC" localSheetId="12">#REF!</definedName>
    <definedName name="FLOPEC" localSheetId="13">#REF!</definedName>
    <definedName name="FLOPEC" localSheetId="14">#REF!</definedName>
    <definedName name="FLOPEC" localSheetId="63">#REF!</definedName>
    <definedName name="FLOPEC" localSheetId="39">#REF!</definedName>
    <definedName name="FLOPEC" localSheetId="31">#REF!</definedName>
    <definedName name="FLOPEC" localSheetId="40">#REF!</definedName>
    <definedName name="FLOPEC" localSheetId="41">#REF!</definedName>
    <definedName name="FLOPEC" localSheetId="42">#REF!</definedName>
    <definedName name="FLOPEC" localSheetId="43">#REF!</definedName>
    <definedName name="FLOPEC" localSheetId="44">#REF!</definedName>
    <definedName name="FLOPEC" localSheetId="45">#REF!</definedName>
    <definedName name="FLOPEC" localSheetId="51">#REF!</definedName>
    <definedName name="FLOPEC" localSheetId="52">#REF!</definedName>
    <definedName name="FLOPEC" localSheetId="54">#REF!</definedName>
    <definedName name="FLOPEC" localSheetId="64">#REF!</definedName>
    <definedName name="FLOPEC" localSheetId="65">#REF!</definedName>
    <definedName name="FLOPEC" localSheetId="66">#REF!</definedName>
    <definedName name="FLOPEC" localSheetId="19">#REF!</definedName>
    <definedName name="FLOPEC" localSheetId="20">#REF!</definedName>
    <definedName name="FLOPEC" localSheetId="0">#REF!</definedName>
    <definedName name="FLOPEC">#REF!</definedName>
    <definedName name="FLOWS" localSheetId="68">#REF!</definedName>
    <definedName name="FLOWS" localSheetId="69">#REF!</definedName>
    <definedName name="FLOWS" localSheetId="70">#REF!</definedName>
    <definedName name="FLOWS" localSheetId="72">#REF!</definedName>
    <definedName name="FLOWS" localSheetId="74">#REF!</definedName>
    <definedName name="FLOWS" localSheetId="75">#REF!</definedName>
    <definedName name="FLOWS" localSheetId="76">#REF!</definedName>
    <definedName name="FLOWS" localSheetId="12">#REF!</definedName>
    <definedName name="FLOWS" localSheetId="13">#REF!</definedName>
    <definedName name="FLOWS" localSheetId="14">#REF!</definedName>
    <definedName name="FLOWS" localSheetId="63">#REF!</definedName>
    <definedName name="FLOWS" localSheetId="39">#REF!</definedName>
    <definedName name="FLOWS" localSheetId="40">#REF!</definedName>
    <definedName name="FLOWS" localSheetId="41">#REF!</definedName>
    <definedName name="FLOWS" localSheetId="42">#REF!</definedName>
    <definedName name="FLOWS" localSheetId="43">#REF!</definedName>
    <definedName name="FLOWS" localSheetId="44">#REF!</definedName>
    <definedName name="FLOWS" localSheetId="45">#REF!</definedName>
    <definedName name="FLOWS" localSheetId="51">#REF!</definedName>
    <definedName name="FLOWS" localSheetId="52">#REF!</definedName>
    <definedName name="FLOWS" localSheetId="54">#REF!</definedName>
    <definedName name="FLOWS" localSheetId="64">#REF!</definedName>
    <definedName name="FLOWS" localSheetId="65">#REF!</definedName>
    <definedName name="FLOWS" localSheetId="19">#REF!</definedName>
    <definedName name="FLOWS" localSheetId="20">#REF!</definedName>
    <definedName name="FLOWS" localSheetId="0">#REF!</definedName>
    <definedName name="FLOWS">#REF!</definedName>
    <definedName name="fluct" localSheetId="68">#REF!</definedName>
    <definedName name="fluct" localSheetId="69">#REF!</definedName>
    <definedName name="fluct" localSheetId="70">#REF!</definedName>
    <definedName name="fluct" localSheetId="72">#REF!</definedName>
    <definedName name="fluct" localSheetId="74">#REF!</definedName>
    <definedName name="fluct" localSheetId="75">#REF!</definedName>
    <definedName name="fluct" localSheetId="76">#REF!</definedName>
    <definedName name="fluct" localSheetId="12">#REF!</definedName>
    <definedName name="fluct" localSheetId="13">#REF!</definedName>
    <definedName name="fluct" localSheetId="14">#REF!</definedName>
    <definedName name="fluct" localSheetId="63">#REF!</definedName>
    <definedName name="fluct" localSheetId="39">#REF!</definedName>
    <definedName name="fluct" localSheetId="40">#REF!</definedName>
    <definedName name="fluct" localSheetId="41">#REF!</definedName>
    <definedName name="fluct" localSheetId="42">#REF!</definedName>
    <definedName name="fluct" localSheetId="43">#REF!</definedName>
    <definedName name="fluct" localSheetId="44">#REF!</definedName>
    <definedName name="fluct" localSheetId="45">#REF!</definedName>
    <definedName name="fluct" localSheetId="51">#REF!</definedName>
    <definedName name="fluct" localSheetId="52">#REF!</definedName>
    <definedName name="fluct" localSheetId="54">#REF!</definedName>
    <definedName name="fluct" localSheetId="64">#REF!</definedName>
    <definedName name="fluct" localSheetId="65">#REF!</definedName>
    <definedName name="fluct" localSheetId="19">#REF!</definedName>
    <definedName name="fluct" localSheetId="20">#REF!</definedName>
    <definedName name="fluct" localSheetId="0">#REF!</definedName>
    <definedName name="fluct">#REF!</definedName>
    <definedName name="Flujo" localSheetId="12">#REF!</definedName>
    <definedName name="Flujo" localSheetId="13">#REF!</definedName>
    <definedName name="Flujo" localSheetId="39">#REF!</definedName>
    <definedName name="Flujo" localSheetId="26">[81]Hoja5!$X$1:$AF$61</definedName>
    <definedName name="Flujo" localSheetId="40">#REF!</definedName>
    <definedName name="Flujo" localSheetId="41">#REF!</definedName>
    <definedName name="Flujo" localSheetId="42">#REF!</definedName>
    <definedName name="Flujo" localSheetId="43">[81]Hoja5!$X$1:$AF$61</definedName>
    <definedName name="Flujo" localSheetId="44">[81]Hoja5!$X$1:$AF$61</definedName>
    <definedName name="Flujo" localSheetId="45">#REF!</definedName>
    <definedName name="Flujo" localSheetId="51">[81]Hoja5!$X$1:$AF$61</definedName>
    <definedName name="Flujo" localSheetId="54">#REF!</definedName>
    <definedName name="Flujo" localSheetId="66">[81]Hoja5!$X$1:$AF$61</definedName>
    <definedName name="Flujo" localSheetId="19">#REF!</definedName>
    <definedName name="Flujo" localSheetId="20">[81]Hoja5!$X$1:$AF$61</definedName>
    <definedName name="Flujo" localSheetId="0">[81]Hoja5!$X$1:$AF$61</definedName>
    <definedName name="Flujo">#REF!</definedName>
    <definedName name="FLUXO" localSheetId="68">#REF!</definedName>
    <definedName name="FLUXO" localSheetId="69">#REF!</definedName>
    <definedName name="FLUXO" localSheetId="70">#REF!</definedName>
    <definedName name="FLUXO" localSheetId="72">#REF!</definedName>
    <definedName name="FLUXO" localSheetId="74">#REF!</definedName>
    <definedName name="FLUXO" localSheetId="75">#REF!</definedName>
    <definedName name="FLUXO" localSheetId="76">#REF!</definedName>
    <definedName name="FLUXO" localSheetId="12">#REF!</definedName>
    <definedName name="FLUXO" localSheetId="13">#REF!</definedName>
    <definedName name="FLUXO" localSheetId="14">#REF!</definedName>
    <definedName name="FLUXO" localSheetId="63">#REF!</definedName>
    <definedName name="FLUXO" localSheetId="39">#REF!</definedName>
    <definedName name="FLUXO" localSheetId="31">#REF!</definedName>
    <definedName name="FLUXO" localSheetId="40">#REF!</definedName>
    <definedName name="FLUXO" localSheetId="41">#REF!</definedName>
    <definedName name="FLUXO" localSheetId="42">#REF!</definedName>
    <definedName name="FLUXO" localSheetId="43">#REF!</definedName>
    <definedName name="FLUXO" localSheetId="44">#REF!</definedName>
    <definedName name="FLUXO" localSheetId="45">#REF!</definedName>
    <definedName name="FLUXO" localSheetId="51">#REF!</definedName>
    <definedName name="FLUXO" localSheetId="52">#REF!</definedName>
    <definedName name="FLUXO" localSheetId="54">#REF!</definedName>
    <definedName name="FLUXO" localSheetId="64">#REF!</definedName>
    <definedName name="FLUXO" localSheetId="65">#REF!</definedName>
    <definedName name="FLUXO" localSheetId="66">#REF!</definedName>
    <definedName name="FLUXO" localSheetId="19">#REF!</definedName>
    <definedName name="FLUXO" localSheetId="20">#REF!</definedName>
    <definedName name="FLUXO" localSheetId="0">#REF!</definedName>
    <definedName name="FLUXO">#REF!</definedName>
    <definedName name="FMB" localSheetId="68">#REF!</definedName>
    <definedName name="FMB" localSheetId="69">#REF!</definedName>
    <definedName name="FMB" localSheetId="70">#REF!</definedName>
    <definedName name="FMB" localSheetId="72">#REF!</definedName>
    <definedName name="FMB" localSheetId="74">#REF!</definedName>
    <definedName name="FMB" localSheetId="75">#REF!</definedName>
    <definedName name="FMB" localSheetId="76">#REF!</definedName>
    <definedName name="FMB" localSheetId="12">#REF!</definedName>
    <definedName name="FMB" localSheetId="13">#REF!</definedName>
    <definedName name="FMB" localSheetId="14">#REF!</definedName>
    <definedName name="FMB" localSheetId="63">#REF!</definedName>
    <definedName name="FMB" localSheetId="39">#REF!</definedName>
    <definedName name="FMB" localSheetId="40">#REF!</definedName>
    <definedName name="FMB" localSheetId="41">#REF!</definedName>
    <definedName name="FMB" localSheetId="42">#REF!</definedName>
    <definedName name="FMB" localSheetId="43">#REF!</definedName>
    <definedName name="FMB" localSheetId="44">#REF!</definedName>
    <definedName name="FMB" localSheetId="45">#REF!</definedName>
    <definedName name="FMB" localSheetId="51">#REF!</definedName>
    <definedName name="FMB" localSheetId="52">#REF!</definedName>
    <definedName name="FMB" localSheetId="54">#REF!</definedName>
    <definedName name="FMB" localSheetId="64">#REF!</definedName>
    <definedName name="FMB" localSheetId="65">#REF!</definedName>
    <definedName name="FMB" localSheetId="19">#REF!</definedName>
    <definedName name="FMB" localSheetId="20">#REF!</definedName>
    <definedName name="FMB" localSheetId="0">#REF!</definedName>
    <definedName name="FMB">#REF!</definedName>
    <definedName name="FMI" localSheetId="68">[62]BCP!#REF!</definedName>
    <definedName name="FMI" localSheetId="69">[62]BCP!#REF!</definedName>
    <definedName name="FMI" localSheetId="70">[62]BCP!#REF!</definedName>
    <definedName name="FMI" localSheetId="72">[62]BCP!#REF!</definedName>
    <definedName name="FMI" localSheetId="74">[62]BCP!#REF!</definedName>
    <definedName name="FMI" localSheetId="75">[62]BCP!#REF!</definedName>
    <definedName name="FMI" localSheetId="76">[62]BCP!#REF!</definedName>
    <definedName name="FMI" localSheetId="12">#REF!</definedName>
    <definedName name="FMI" localSheetId="13">#REF!</definedName>
    <definedName name="FMI" localSheetId="14">#REF!</definedName>
    <definedName name="FMI" localSheetId="22">[62]BCP!#REF!</definedName>
    <definedName name="FMI" localSheetId="23">[62]BCP!#REF!</definedName>
    <definedName name="FMI" localSheetId="25">#REF!</definedName>
    <definedName name="FMI" localSheetId="63">[62]BCP!#REF!</definedName>
    <definedName name="FMI" localSheetId="39">#REF!</definedName>
    <definedName name="FMI" localSheetId="24">#REF!</definedName>
    <definedName name="FMI" localSheetId="26">[62]BCP!#REF!</definedName>
    <definedName name="FMI" localSheetId="31">[62]BCP!#REF!</definedName>
    <definedName name="FMI" localSheetId="32">#REF!</definedName>
    <definedName name="FMI" localSheetId="40">#REF!</definedName>
    <definedName name="FMI" localSheetId="41">[62]BCP!#REF!</definedName>
    <definedName name="FMI" localSheetId="42">[62]BCP!#REF!</definedName>
    <definedName name="FMI" localSheetId="43">[62]BCP!#REF!</definedName>
    <definedName name="FMI" localSheetId="44">[62]BCP!#REF!</definedName>
    <definedName name="FMI" localSheetId="45">#REF!</definedName>
    <definedName name="FMI" localSheetId="51">#REF!</definedName>
    <definedName name="FMI" localSheetId="52">[62]BCP!#REF!</definedName>
    <definedName name="FMI" localSheetId="54">#REF!</definedName>
    <definedName name="FMI" localSheetId="64">[62]BCP!#REF!</definedName>
    <definedName name="FMI" localSheetId="65">[62]BCP!#REF!</definedName>
    <definedName name="FMI" localSheetId="66">[62]BCP!#REF!</definedName>
    <definedName name="FMI" localSheetId="19">#REF!</definedName>
    <definedName name="FMI" localSheetId="20">[62]BCP!#REF!</definedName>
    <definedName name="FMI" localSheetId="0">[62]BCP!#REF!</definedName>
    <definedName name="FMI">#REF!</definedName>
    <definedName name="FMK" localSheetId="68">#REF!</definedName>
    <definedName name="FMK" localSheetId="69">#REF!</definedName>
    <definedName name="FMK" localSheetId="70">#REF!</definedName>
    <definedName name="FMK" localSheetId="72">#REF!</definedName>
    <definedName name="FMK" localSheetId="74">#REF!</definedName>
    <definedName name="FMK" localSheetId="75">#REF!</definedName>
    <definedName name="FMK" localSheetId="76">#REF!</definedName>
    <definedName name="FMK" localSheetId="12">#REF!</definedName>
    <definedName name="FMK" localSheetId="13">#REF!</definedName>
    <definedName name="FMK" localSheetId="14">#REF!</definedName>
    <definedName name="FMK" localSheetId="22">#REF!</definedName>
    <definedName name="FMK" localSheetId="23">#REF!</definedName>
    <definedName name="FMK" localSheetId="25">#REF!</definedName>
    <definedName name="FMK" localSheetId="27">#REF!</definedName>
    <definedName name="FMK" localSheetId="63">#REF!</definedName>
    <definedName name="FMK" localSheetId="39">#REF!</definedName>
    <definedName name="FMK" localSheetId="24">#REF!</definedName>
    <definedName name="FMK" localSheetId="31">#REF!</definedName>
    <definedName name="FMK" localSheetId="32">#REF!</definedName>
    <definedName name="FMK" localSheetId="36">#REF!</definedName>
    <definedName name="FMK" localSheetId="40">#REF!</definedName>
    <definedName name="FMK" localSheetId="41">#REF!</definedName>
    <definedName name="FMK" localSheetId="42">#REF!</definedName>
    <definedName name="FMK" localSheetId="43">#REF!</definedName>
    <definedName name="FMK" localSheetId="44">#REF!</definedName>
    <definedName name="FMK" localSheetId="45">#REF!</definedName>
    <definedName name="FMK" localSheetId="46">#REF!</definedName>
    <definedName name="FMK" localSheetId="47">#REF!</definedName>
    <definedName name="FMK" localSheetId="51">#REF!</definedName>
    <definedName name="FMK" localSheetId="52">#REF!</definedName>
    <definedName name="FMK" localSheetId="54">#REF!</definedName>
    <definedName name="FMK" localSheetId="64">#REF!</definedName>
    <definedName name="FMK" localSheetId="65">#REF!</definedName>
    <definedName name="FMK" localSheetId="66">#REF!</definedName>
    <definedName name="FMK" localSheetId="19">#REF!</definedName>
    <definedName name="FMK" localSheetId="20">#REF!</definedName>
    <definedName name="FMK" localSheetId="0">#REF!</definedName>
    <definedName name="FMK">#REF!</definedName>
    <definedName name="FODESEC" localSheetId="68">#REF!</definedName>
    <definedName name="FODESEC" localSheetId="69">#REF!</definedName>
    <definedName name="FODESEC" localSheetId="70">#REF!</definedName>
    <definedName name="FODESEC" localSheetId="72">#REF!</definedName>
    <definedName name="FODESEC" localSheetId="74">#REF!</definedName>
    <definedName name="FODESEC" localSheetId="75">#REF!</definedName>
    <definedName name="FODESEC" localSheetId="76">#REF!</definedName>
    <definedName name="FODESEC" localSheetId="12">#REF!</definedName>
    <definedName name="FODESEC" localSheetId="13">#REF!</definedName>
    <definedName name="FODESEC" localSheetId="14">#REF!</definedName>
    <definedName name="FODESEC" localSheetId="63">#REF!</definedName>
    <definedName name="FODESEC" localSheetId="39">#REF!</definedName>
    <definedName name="FODESEC" localSheetId="40">#REF!</definedName>
    <definedName name="FODESEC" localSheetId="41">#REF!</definedName>
    <definedName name="FODESEC" localSheetId="42">#REF!</definedName>
    <definedName name="FODESEC" localSheetId="43">#REF!</definedName>
    <definedName name="FODESEC" localSheetId="44">#REF!</definedName>
    <definedName name="FODESEC" localSheetId="45">#REF!</definedName>
    <definedName name="FODESEC" localSheetId="51">#REF!</definedName>
    <definedName name="FODESEC" localSheetId="54">#REF!</definedName>
    <definedName name="FODESEC" localSheetId="64">#REF!</definedName>
    <definedName name="FODESEC" localSheetId="65">#REF!</definedName>
    <definedName name="FODESEC" localSheetId="19">#REF!</definedName>
    <definedName name="FODESEC" localSheetId="20">#REF!</definedName>
    <definedName name="FODESEC" localSheetId="0">#REF!</definedName>
    <definedName name="FODESEC">#REF!</definedName>
    <definedName name="FONDO_COMPENSADOR_DE_DESEQUILIBRIOS_FISCALES_PROVINCIALES" localSheetId="12">#REF!</definedName>
    <definedName name="FONDO_COMPENSADOR_DE_DESEQUILIBRIOS_FISCALES_PROVINCIALES" localSheetId="13">#REF!</definedName>
    <definedName name="FONDO_COMPENSADOR_DE_DESEQUILIBRIOS_FISCALES_PROVINCIALES" localSheetId="39">#REF!</definedName>
    <definedName name="FONDO_COMPENSADOR_DE_DESEQUILIBRIOS_FISCALES_PROVINCIALES" localSheetId="26">[4]C!$B$15:$N$15</definedName>
    <definedName name="FONDO_COMPENSADOR_DE_DESEQUILIBRIOS_FISCALES_PROVINCIALES" localSheetId="40">#REF!</definedName>
    <definedName name="FONDO_COMPENSADOR_DE_DESEQUILIBRIOS_FISCALES_PROVINCIALES" localSheetId="41">#REF!</definedName>
    <definedName name="FONDO_COMPENSADOR_DE_DESEQUILIBRIOS_FISCALES_PROVINCIALES" localSheetId="42">#REF!</definedName>
    <definedName name="FONDO_COMPENSADOR_DE_DESEQUILIBRIOS_FISCALES_PROVINCIALES" localSheetId="43">[4]C!$B$15:$N$15</definedName>
    <definedName name="FONDO_COMPENSADOR_DE_DESEQUILIBRIOS_FISCALES_PROVINCIALES" localSheetId="44">[4]C!$B$15:$N$15</definedName>
    <definedName name="FONDO_COMPENSADOR_DE_DESEQUILIBRIOS_FISCALES_PROVINCIALES" localSheetId="45">#REF!</definedName>
    <definedName name="FONDO_COMPENSADOR_DE_DESEQUILIBRIOS_FISCALES_PROVINCIALES" localSheetId="51">[4]C!$B$15:$N$15</definedName>
    <definedName name="FONDO_COMPENSADOR_DE_DESEQUILIBRIOS_FISCALES_PROVINCIALES" localSheetId="54">#REF!</definedName>
    <definedName name="FONDO_COMPENSADOR_DE_DESEQUILIBRIOS_FISCALES_PROVINCIALES" localSheetId="66">[4]C!$B$15:$N$15</definedName>
    <definedName name="FONDO_COMPENSADOR_DE_DESEQUILIBRIOS_FISCALES_PROVINCIALES" localSheetId="19">#REF!</definedName>
    <definedName name="FONDO_COMPENSADOR_DE_DESEQUILIBRIOS_FISCALES_PROVINCIALES" localSheetId="20">[4]C!$B$15:$N$15</definedName>
    <definedName name="FONDO_COMPENSADOR_DE_DESEQUILIBRIOS_FISCALES_PROVINCIALES" localSheetId="0">[4]C!$B$15:$N$15</definedName>
    <definedName name="FONDO_COMPENSADOR_DE_DESEQUILIBRIOS_FISCALES_PROVINCIALES">#REF!</definedName>
    <definedName name="FONDO_EDUCATIVO__LEY_N__23906_ART._3_Y_4" localSheetId="12">#REF!</definedName>
    <definedName name="FONDO_EDUCATIVO__LEY_N__23906_ART._3_Y_4" localSheetId="13">#REF!</definedName>
    <definedName name="FONDO_EDUCATIVO__LEY_N__23906_ART._3_Y_4" localSheetId="39">#REF!</definedName>
    <definedName name="FONDO_EDUCATIVO__LEY_N__23906_ART._3_Y_4" localSheetId="26">[4]C!$B$16:$N$16</definedName>
    <definedName name="FONDO_EDUCATIVO__LEY_N__23906_ART._3_Y_4" localSheetId="40">#REF!</definedName>
    <definedName name="FONDO_EDUCATIVO__LEY_N__23906_ART._3_Y_4" localSheetId="41">#REF!</definedName>
    <definedName name="FONDO_EDUCATIVO__LEY_N__23906_ART._3_Y_4" localSheetId="42">#REF!</definedName>
    <definedName name="FONDO_EDUCATIVO__LEY_N__23906_ART._3_Y_4" localSheetId="43">[4]C!$B$16:$N$16</definedName>
    <definedName name="FONDO_EDUCATIVO__LEY_N__23906_ART._3_Y_4" localSheetId="44">[4]C!$B$16:$N$16</definedName>
    <definedName name="FONDO_EDUCATIVO__LEY_N__23906_ART._3_Y_4" localSheetId="45">#REF!</definedName>
    <definedName name="FONDO_EDUCATIVO__LEY_N__23906_ART._3_Y_4" localSheetId="51">[4]C!$B$16:$N$16</definedName>
    <definedName name="FONDO_EDUCATIVO__LEY_N__23906_ART._3_Y_4" localSheetId="54">#REF!</definedName>
    <definedName name="FONDO_EDUCATIVO__LEY_N__23906_ART._3_Y_4" localSheetId="66">[4]C!$B$16:$N$16</definedName>
    <definedName name="FONDO_EDUCATIVO__LEY_N__23906_ART._3_Y_4" localSheetId="19">#REF!</definedName>
    <definedName name="FONDO_EDUCATIVO__LEY_N__23906_ART._3_Y_4" localSheetId="20">[4]C!$B$16:$N$16</definedName>
    <definedName name="FONDO_EDUCATIVO__LEY_N__23906_ART._3_Y_4" localSheetId="0">[4]C!$B$16:$N$16</definedName>
    <definedName name="FONDO_EDUCATIVO__LEY_N__23906_ART._3_Y_4">#REF!</definedName>
    <definedName name="FONDO_ESPECIAL_DE_DESARROLLO_ELECTRICO_DEL_INTERIOR__LEYES_NROS._23966_ART._19_Y_24065" localSheetId="12">#REF!</definedName>
    <definedName name="FONDO_ESPECIAL_DE_DESARROLLO_ELECTRICO_DEL_INTERIOR__LEYES_NROS._23966_ART._19_Y_24065" localSheetId="13">#REF!</definedName>
    <definedName name="FONDO_ESPECIAL_DE_DESARROLLO_ELECTRICO_DEL_INTERIOR__LEYES_NROS._23966_ART._19_Y_24065" localSheetId="39">#REF!</definedName>
    <definedName name="FONDO_ESPECIAL_DE_DESARROLLO_ELECTRICO_DEL_INTERIOR__LEYES_NROS._23966_ART._19_Y_24065" localSheetId="26">[4]C!$B$26:$N$26</definedName>
    <definedName name="FONDO_ESPECIAL_DE_DESARROLLO_ELECTRICO_DEL_INTERIOR__LEYES_NROS._23966_ART._19_Y_24065" localSheetId="40">#REF!</definedName>
    <definedName name="FONDO_ESPECIAL_DE_DESARROLLO_ELECTRICO_DEL_INTERIOR__LEYES_NROS._23966_ART._19_Y_24065" localSheetId="41">#REF!</definedName>
    <definedName name="FONDO_ESPECIAL_DE_DESARROLLO_ELECTRICO_DEL_INTERIOR__LEYES_NROS._23966_ART._19_Y_24065" localSheetId="42">#REF!</definedName>
    <definedName name="FONDO_ESPECIAL_DE_DESARROLLO_ELECTRICO_DEL_INTERIOR__LEYES_NROS._23966_ART._19_Y_24065" localSheetId="43">[4]C!$B$26:$N$26</definedName>
    <definedName name="FONDO_ESPECIAL_DE_DESARROLLO_ELECTRICO_DEL_INTERIOR__LEYES_NROS._23966_ART._19_Y_24065" localSheetId="44">[4]C!$B$26:$N$26</definedName>
    <definedName name="FONDO_ESPECIAL_DE_DESARROLLO_ELECTRICO_DEL_INTERIOR__LEYES_NROS._23966_ART._19_Y_24065" localSheetId="45">#REF!</definedName>
    <definedName name="FONDO_ESPECIAL_DE_DESARROLLO_ELECTRICO_DEL_INTERIOR__LEYES_NROS._23966_ART._19_Y_24065" localSheetId="51">[4]C!$B$26:$N$26</definedName>
    <definedName name="FONDO_ESPECIAL_DE_DESARROLLO_ELECTRICO_DEL_INTERIOR__LEYES_NROS._23966_ART._19_Y_24065" localSheetId="54">#REF!</definedName>
    <definedName name="FONDO_ESPECIAL_DE_DESARROLLO_ELECTRICO_DEL_INTERIOR__LEYES_NROS._23966_ART._19_Y_24065" localSheetId="66">[4]C!$B$26:$N$26</definedName>
    <definedName name="FONDO_ESPECIAL_DE_DESARROLLO_ELECTRICO_DEL_INTERIOR__LEYES_NROS._23966_ART._19_Y_24065" localSheetId="19">#REF!</definedName>
    <definedName name="FONDO_ESPECIAL_DE_DESARROLLO_ELECTRICO_DEL_INTERIOR__LEYES_NROS._23966_ART._19_Y_24065" localSheetId="20">[4]C!$B$26:$N$26</definedName>
    <definedName name="FONDO_ESPECIAL_DE_DESARROLLO_ELECTRICO_DEL_INTERIOR__LEYES_NROS._23966_ART._19_Y_24065" localSheetId="0">[4]C!$B$26:$N$26</definedName>
    <definedName name="FONDO_ESPECIAL_DE_DESARROLLO_ELECTRICO_DEL_INTERIOR__LEYES_NROS._23966_ART._19_Y_24065">#REF!</definedName>
    <definedName name="FONDO_NACIONAL_DE_LA_VIVIENDA__LEY_N__23966_ART._18" localSheetId="12">#REF!</definedName>
    <definedName name="FONDO_NACIONAL_DE_LA_VIVIENDA__LEY_N__23966_ART._18" localSheetId="13">#REF!</definedName>
    <definedName name="FONDO_NACIONAL_DE_LA_VIVIENDA__LEY_N__23966_ART._18" localSheetId="39">#REF!</definedName>
    <definedName name="FONDO_NACIONAL_DE_LA_VIVIENDA__LEY_N__23966_ART._18" localSheetId="26">[4]C!$B$25:$N$25</definedName>
    <definedName name="FONDO_NACIONAL_DE_LA_VIVIENDA__LEY_N__23966_ART._18" localSheetId="40">#REF!</definedName>
    <definedName name="FONDO_NACIONAL_DE_LA_VIVIENDA__LEY_N__23966_ART._18" localSheetId="41">#REF!</definedName>
    <definedName name="FONDO_NACIONAL_DE_LA_VIVIENDA__LEY_N__23966_ART._18" localSheetId="42">#REF!</definedName>
    <definedName name="FONDO_NACIONAL_DE_LA_VIVIENDA__LEY_N__23966_ART._18" localSheetId="43">[4]C!$B$25:$N$25</definedName>
    <definedName name="FONDO_NACIONAL_DE_LA_VIVIENDA__LEY_N__23966_ART._18" localSheetId="44">[4]C!$B$25:$N$25</definedName>
    <definedName name="FONDO_NACIONAL_DE_LA_VIVIENDA__LEY_N__23966_ART._18" localSheetId="45">#REF!</definedName>
    <definedName name="FONDO_NACIONAL_DE_LA_VIVIENDA__LEY_N__23966_ART._18" localSheetId="51">[4]C!$B$25:$N$25</definedName>
    <definedName name="FONDO_NACIONAL_DE_LA_VIVIENDA__LEY_N__23966_ART._18" localSheetId="54">#REF!</definedName>
    <definedName name="FONDO_NACIONAL_DE_LA_VIVIENDA__LEY_N__23966_ART._18" localSheetId="66">[4]C!$B$25:$N$25</definedName>
    <definedName name="FONDO_NACIONAL_DE_LA_VIVIENDA__LEY_N__23966_ART._18" localSheetId="19">#REF!</definedName>
    <definedName name="FONDO_NACIONAL_DE_LA_VIVIENDA__LEY_N__23966_ART._18" localSheetId="20">[4]C!$B$25:$N$25</definedName>
    <definedName name="FONDO_NACIONAL_DE_LA_VIVIENDA__LEY_N__23966_ART._18" localSheetId="0">[4]C!$B$25:$N$25</definedName>
    <definedName name="FONDO_NACIONAL_DE_LA_VIVIENDA__LEY_N__23966_ART._18">#REF!</definedName>
    <definedName name="Fondos" localSheetId="12">#REF!</definedName>
    <definedName name="Fondos" localSheetId="13">#REF!</definedName>
    <definedName name="Fondos" localSheetId="39">#REF!</definedName>
    <definedName name="Fondos" localSheetId="26">[81]Hoja5!$J$1:$U$44</definedName>
    <definedName name="Fondos" localSheetId="40">#REF!</definedName>
    <definedName name="Fondos" localSheetId="41">#REF!</definedName>
    <definedName name="Fondos" localSheetId="42">#REF!</definedName>
    <definedName name="Fondos" localSheetId="43">[81]Hoja5!$J$1:$U$44</definedName>
    <definedName name="Fondos" localSheetId="44">[81]Hoja5!$J$1:$U$44</definedName>
    <definedName name="Fondos" localSheetId="45">#REF!</definedName>
    <definedName name="Fondos" localSheetId="51">[81]Hoja5!$J$1:$U$44</definedName>
    <definedName name="Fondos" localSheetId="54">#REF!</definedName>
    <definedName name="Fondos" localSheetId="66">[81]Hoja5!$J$1:$U$44</definedName>
    <definedName name="Fondos" localSheetId="19">#REF!</definedName>
    <definedName name="Fondos" localSheetId="20">[81]Hoja5!$J$1:$U$44</definedName>
    <definedName name="Fondos" localSheetId="0">[81]Hoja5!$J$1:$U$44</definedName>
    <definedName name="Fondos">#REF!</definedName>
    <definedName name="FORMATO">#N/A</definedName>
    <definedName name="FRAMENO" localSheetId="68">#REF!</definedName>
    <definedName name="FRAMENO" localSheetId="69">#REF!</definedName>
    <definedName name="FRAMENO" localSheetId="70">#REF!</definedName>
    <definedName name="FRAMENO" localSheetId="72">#REF!</definedName>
    <definedName name="FRAMENO" localSheetId="74">#REF!</definedName>
    <definedName name="FRAMENO" localSheetId="75">#REF!</definedName>
    <definedName name="FRAMENO" localSheetId="76">#REF!</definedName>
    <definedName name="FRAMENO" localSheetId="12">#REF!</definedName>
    <definedName name="FRAMENO" localSheetId="13">#REF!</definedName>
    <definedName name="FRAMENO" localSheetId="14">#REF!</definedName>
    <definedName name="FRAMENO" localSheetId="22">#REF!</definedName>
    <definedName name="FRAMENO" localSheetId="23">#REF!</definedName>
    <definedName name="FRAMENO" localSheetId="25">#REF!</definedName>
    <definedName name="FRAMENO" localSheetId="63">#REF!</definedName>
    <definedName name="FRAMENO" localSheetId="39">#REF!</definedName>
    <definedName name="FRAMENO" localSheetId="24">#REF!</definedName>
    <definedName name="FRAMENO" localSheetId="31">#REF!</definedName>
    <definedName name="FRAMENO" localSheetId="32">#REF!</definedName>
    <definedName name="FRAMENO" localSheetId="36">#REF!</definedName>
    <definedName name="FRAMENO" localSheetId="40">#REF!</definedName>
    <definedName name="FRAMENO" localSheetId="41">#REF!</definedName>
    <definedName name="FRAMENO" localSheetId="42">#REF!</definedName>
    <definedName name="FRAMENO" localSheetId="43">#REF!</definedName>
    <definedName name="FRAMENO" localSheetId="44">#REF!</definedName>
    <definedName name="FRAMENO" localSheetId="45">#REF!</definedName>
    <definedName name="FRAMENO" localSheetId="51">#REF!</definedName>
    <definedName name="FRAMENO" localSheetId="52">#REF!</definedName>
    <definedName name="FRAMENO" localSheetId="54">#REF!</definedName>
    <definedName name="FRAMENO" localSheetId="64">#REF!</definedName>
    <definedName name="FRAMENO" localSheetId="65">#REF!</definedName>
    <definedName name="FRAMENO" localSheetId="66">#REF!</definedName>
    <definedName name="FRAMENO" localSheetId="19">#REF!</definedName>
    <definedName name="FRAMENO" localSheetId="20">#REF!</definedName>
    <definedName name="FRAMENO" localSheetId="0">#REF!</definedName>
    <definedName name="FRAMENO">#REF!</definedName>
    <definedName name="framework_macro" localSheetId="68">#REF!</definedName>
    <definedName name="framework_macro" localSheetId="69">#REF!</definedName>
    <definedName name="framework_macro" localSheetId="70">#REF!</definedName>
    <definedName name="framework_macro" localSheetId="72">#REF!</definedName>
    <definedName name="framework_macro" localSheetId="74">#REF!</definedName>
    <definedName name="framework_macro" localSheetId="75">#REF!</definedName>
    <definedName name="framework_macro" localSheetId="76">#REF!</definedName>
    <definedName name="framework_macro" localSheetId="12">#REF!</definedName>
    <definedName name="framework_macro" localSheetId="13">#REF!</definedName>
    <definedName name="framework_macro" localSheetId="14">#REF!</definedName>
    <definedName name="framework_macro" localSheetId="22">#REF!</definedName>
    <definedName name="framework_macro" localSheetId="23">#REF!</definedName>
    <definedName name="framework_macro" localSheetId="25">#REF!</definedName>
    <definedName name="framework_macro" localSheetId="63">#REF!</definedName>
    <definedName name="framework_macro" localSheetId="39">#REF!</definedName>
    <definedName name="framework_macro" localSheetId="24">#REF!</definedName>
    <definedName name="framework_macro" localSheetId="31">#REF!</definedName>
    <definedName name="framework_macro" localSheetId="32">#REF!</definedName>
    <definedName name="framework_macro" localSheetId="40">#REF!</definedName>
    <definedName name="framework_macro" localSheetId="41">#REF!</definedName>
    <definedName name="framework_macro" localSheetId="42">#REF!</definedName>
    <definedName name="framework_macro" localSheetId="43">#REF!</definedName>
    <definedName name="framework_macro" localSheetId="44">#REF!</definedName>
    <definedName name="framework_macro" localSheetId="45">#REF!</definedName>
    <definedName name="framework_macro" localSheetId="51">#REF!</definedName>
    <definedName name="framework_macro" localSheetId="52">#REF!</definedName>
    <definedName name="framework_macro" localSheetId="54">#REF!</definedName>
    <definedName name="framework_macro" localSheetId="64">#REF!</definedName>
    <definedName name="framework_macro" localSheetId="65">#REF!</definedName>
    <definedName name="framework_macro" localSheetId="19">#REF!</definedName>
    <definedName name="framework_macro" localSheetId="20">#REF!</definedName>
    <definedName name="framework_macro" localSheetId="0">#REF!</definedName>
    <definedName name="framework_macro">#REF!</definedName>
    <definedName name="framework_macro_new" localSheetId="68">#REF!</definedName>
    <definedName name="framework_macro_new" localSheetId="69">#REF!</definedName>
    <definedName name="framework_macro_new" localSheetId="70">#REF!</definedName>
    <definedName name="framework_macro_new" localSheetId="72">#REF!</definedName>
    <definedName name="framework_macro_new" localSheetId="74">#REF!</definedName>
    <definedName name="framework_macro_new" localSheetId="75">#REF!</definedName>
    <definedName name="framework_macro_new" localSheetId="76">#REF!</definedName>
    <definedName name="framework_macro_new" localSheetId="12">#REF!</definedName>
    <definedName name="framework_macro_new" localSheetId="13">#REF!</definedName>
    <definedName name="framework_macro_new" localSheetId="14">#REF!</definedName>
    <definedName name="framework_macro_new" localSheetId="22">#REF!</definedName>
    <definedName name="framework_macro_new" localSheetId="23">#REF!</definedName>
    <definedName name="framework_macro_new" localSheetId="25">#REF!</definedName>
    <definedName name="framework_macro_new" localSheetId="63">#REF!</definedName>
    <definedName name="framework_macro_new" localSheetId="39">#REF!</definedName>
    <definedName name="framework_macro_new" localSheetId="24">#REF!</definedName>
    <definedName name="framework_macro_new" localSheetId="31">#REF!</definedName>
    <definedName name="framework_macro_new" localSheetId="32">#REF!</definedName>
    <definedName name="framework_macro_new" localSheetId="40">#REF!</definedName>
    <definedName name="framework_macro_new" localSheetId="41">#REF!</definedName>
    <definedName name="framework_macro_new" localSheetId="42">#REF!</definedName>
    <definedName name="framework_macro_new" localSheetId="43">#REF!</definedName>
    <definedName name="framework_macro_new" localSheetId="44">#REF!</definedName>
    <definedName name="framework_macro_new" localSheetId="45">#REF!</definedName>
    <definedName name="framework_macro_new" localSheetId="51">#REF!</definedName>
    <definedName name="framework_macro_new" localSheetId="52">#REF!</definedName>
    <definedName name="framework_macro_new" localSheetId="54">#REF!</definedName>
    <definedName name="framework_macro_new" localSheetId="64">#REF!</definedName>
    <definedName name="framework_macro_new" localSheetId="65">#REF!</definedName>
    <definedName name="framework_macro_new" localSheetId="19">#REF!</definedName>
    <definedName name="framework_macro_new" localSheetId="20">#REF!</definedName>
    <definedName name="framework_macro_new" localSheetId="0">#REF!</definedName>
    <definedName name="framework_macro_new">#REF!</definedName>
    <definedName name="framework_monetary" localSheetId="68">#REF!</definedName>
    <definedName name="framework_monetary" localSheetId="69">#REF!</definedName>
    <definedName name="framework_monetary" localSheetId="70">#REF!</definedName>
    <definedName name="framework_monetary" localSheetId="72">#REF!</definedName>
    <definedName name="framework_monetary" localSheetId="74">#REF!</definedName>
    <definedName name="framework_monetary" localSheetId="75">#REF!</definedName>
    <definedName name="framework_monetary" localSheetId="76">#REF!</definedName>
    <definedName name="framework_monetary" localSheetId="12">#REF!</definedName>
    <definedName name="framework_monetary" localSheetId="13">#REF!</definedName>
    <definedName name="framework_monetary" localSheetId="22">#REF!</definedName>
    <definedName name="framework_monetary" localSheetId="63">#REF!</definedName>
    <definedName name="framework_monetary" localSheetId="39">#REF!</definedName>
    <definedName name="framework_monetary" localSheetId="32">#REF!</definedName>
    <definedName name="framework_monetary" localSheetId="40">#REF!</definedName>
    <definedName name="framework_monetary" localSheetId="41">#REF!</definedName>
    <definedName name="framework_monetary" localSheetId="42">#REF!</definedName>
    <definedName name="framework_monetary" localSheetId="43">#REF!</definedName>
    <definedName name="framework_monetary" localSheetId="44">#REF!</definedName>
    <definedName name="framework_monetary" localSheetId="45">#REF!</definedName>
    <definedName name="framework_monetary" localSheetId="51">#REF!</definedName>
    <definedName name="framework_monetary" localSheetId="52">#REF!</definedName>
    <definedName name="framework_monetary" localSheetId="54">#REF!</definedName>
    <definedName name="framework_monetary" localSheetId="64">#REF!</definedName>
    <definedName name="framework_monetary" localSheetId="65">#REF!</definedName>
    <definedName name="framework_monetary" localSheetId="19">#REF!</definedName>
    <definedName name="framework_monetary" localSheetId="20">#REF!</definedName>
    <definedName name="framework_monetary" localSheetId="0">#REF!</definedName>
    <definedName name="framework_monetary">#REF!</definedName>
    <definedName name="FRAMEYES" localSheetId="68">#REF!</definedName>
    <definedName name="FRAMEYES" localSheetId="69">#REF!</definedName>
    <definedName name="FRAMEYES" localSheetId="70">#REF!</definedName>
    <definedName name="FRAMEYES" localSheetId="72">#REF!</definedName>
    <definedName name="FRAMEYES" localSheetId="74">#REF!</definedName>
    <definedName name="FRAMEYES" localSheetId="75">#REF!</definedName>
    <definedName name="FRAMEYES" localSheetId="76">#REF!</definedName>
    <definedName name="FRAMEYES" localSheetId="12">#REF!</definedName>
    <definedName name="FRAMEYES" localSheetId="13">#REF!</definedName>
    <definedName name="FRAMEYES" localSheetId="22">#REF!</definedName>
    <definedName name="FRAMEYES" localSheetId="63">#REF!</definedName>
    <definedName name="FRAMEYES" localSheetId="39">#REF!</definedName>
    <definedName name="FRAMEYES" localSheetId="32">#REF!</definedName>
    <definedName name="FRAMEYES" localSheetId="40">#REF!</definedName>
    <definedName name="FRAMEYES" localSheetId="41">#REF!</definedName>
    <definedName name="FRAMEYES" localSheetId="42">#REF!</definedName>
    <definedName name="FRAMEYES" localSheetId="43">#REF!</definedName>
    <definedName name="FRAMEYES" localSheetId="44">#REF!</definedName>
    <definedName name="FRAMEYES" localSheetId="45">#REF!</definedName>
    <definedName name="FRAMEYES" localSheetId="51">#REF!</definedName>
    <definedName name="FRAMEYES" localSheetId="52">#REF!</definedName>
    <definedName name="FRAMEYES" localSheetId="54">#REF!</definedName>
    <definedName name="FRAMEYES" localSheetId="64">#REF!</definedName>
    <definedName name="FRAMEYES" localSheetId="65">#REF!</definedName>
    <definedName name="FRAMEYES" localSheetId="19">#REF!</definedName>
    <definedName name="FRAMEYES" localSheetId="20">#REF!</definedName>
    <definedName name="FRAMEYES" localSheetId="0">#REF!</definedName>
    <definedName name="FRAMEYES">#REF!</definedName>
    <definedName name="France_wt" localSheetId="12">#REF!</definedName>
    <definedName name="France_wt" localSheetId="13">#REF!</definedName>
    <definedName name="France_wt" localSheetId="39">#REF!</definedName>
    <definedName name="France_wt" localSheetId="26">'[70]OECD wgt'!$B$7</definedName>
    <definedName name="France_wt" localSheetId="40">#REF!</definedName>
    <definedName name="France_wt" localSheetId="41">#REF!</definedName>
    <definedName name="France_wt" localSheetId="42">#REF!</definedName>
    <definedName name="France_wt" localSheetId="43">'[70]OECD wgt'!$B$7</definedName>
    <definedName name="France_wt" localSheetId="44">'[70]OECD wgt'!$B$7</definedName>
    <definedName name="France_wt" localSheetId="45">#REF!</definedName>
    <definedName name="France_wt" localSheetId="51">'[70]OECD wgt'!$B$7</definedName>
    <definedName name="France_wt" localSheetId="54">#REF!</definedName>
    <definedName name="France_wt" localSheetId="66">'[70]OECD wgt'!$B$7</definedName>
    <definedName name="France_wt" localSheetId="19">#REF!</definedName>
    <definedName name="France_wt" localSheetId="20">'[70]OECD wgt'!$B$7</definedName>
    <definedName name="France_wt" localSheetId="0">'[70]OECD wgt'!$B$7</definedName>
    <definedName name="France_wt">#REF!</definedName>
    <definedName name="fre" localSheetId="68" hidden="1">{"Tab1",#N/A,FALSE,"P";"Tab2",#N/A,FALSE,"P"}</definedName>
    <definedName name="fre" localSheetId="69" hidden="1">{"Tab1",#N/A,FALSE,"P";"Tab2",#N/A,FALSE,"P"}</definedName>
    <definedName name="fre" localSheetId="70" hidden="1">{"Tab1",#N/A,FALSE,"P";"Tab2",#N/A,FALSE,"P"}</definedName>
    <definedName name="fre" localSheetId="72" hidden="1">{"Tab1",#N/A,FALSE,"P";"Tab2",#N/A,FALSE,"P"}</definedName>
    <definedName name="fre" localSheetId="74" hidden="1">{"Tab1",#N/A,FALSE,"P";"Tab2",#N/A,FALSE,"P"}</definedName>
    <definedName name="fre" localSheetId="75" hidden="1">{"Tab1",#N/A,FALSE,"P";"Tab2",#N/A,FALSE,"P"}</definedName>
    <definedName name="fre" localSheetId="76" hidden="1">{"Tab1",#N/A,FALSE,"P";"Tab2",#N/A,FALSE,"P"}</definedName>
    <definedName name="fre" localSheetId="12" hidden="1">{"Tab1",#N/A,FALSE,"P";"Tab2",#N/A,FALSE,"P"}</definedName>
    <definedName name="fre" localSheetId="13" hidden="1">{"Tab1",#N/A,FALSE,"P";"Tab2",#N/A,FALSE,"P"}</definedName>
    <definedName name="fre" localSheetId="14" hidden="1">{"Tab1",#N/A,FALSE,"P";"Tab2",#N/A,FALSE,"P"}</definedName>
    <definedName name="fre" localSheetId="22" hidden="1">{"Tab1",#N/A,FALSE,"P";"Tab2",#N/A,FALSE,"P"}</definedName>
    <definedName name="fre" localSheetId="23" hidden="1">{"Tab1",#N/A,FALSE,"P";"Tab2",#N/A,FALSE,"P"}</definedName>
    <definedName name="fre" localSheetId="25" hidden="1">{"Tab1",#N/A,FALSE,"P";"Tab2",#N/A,FALSE,"P"}</definedName>
    <definedName name="fre" localSheetId="27" hidden="1">{"Tab1",#N/A,FALSE,"P";"Tab2",#N/A,FALSE,"P"}</definedName>
    <definedName name="fre" localSheetId="63" hidden="1">{"Tab1",#N/A,FALSE,"P";"Tab2",#N/A,FALSE,"P"}</definedName>
    <definedName name="fre" localSheetId="30" hidden="1">{"Tab1",#N/A,FALSE,"P";"Tab2",#N/A,FALSE,"P"}</definedName>
    <definedName name="fre" localSheetId="39" hidden="1">{"Tab1",#N/A,FALSE,"P";"Tab2",#N/A,FALSE,"P"}</definedName>
    <definedName name="fre" localSheetId="2" hidden="1">{"Tab1",#N/A,FALSE,"P";"Tab2",#N/A,FALSE,"P"}</definedName>
    <definedName name="fre" localSheetId="24" hidden="1">{"Tab1",#N/A,FALSE,"P";"Tab2",#N/A,FALSE,"P"}</definedName>
    <definedName name="fre" localSheetId="26" hidden="1">{"Tab1",#N/A,FALSE,"P";"Tab2",#N/A,FALSE,"P"}</definedName>
    <definedName name="fre" localSheetId="28" hidden="1">{"Tab1",#N/A,FALSE,"P";"Tab2",#N/A,FALSE,"P"}</definedName>
    <definedName name="fre" localSheetId="31" hidden="1">{"Tab1",#N/A,FALSE,"P";"Tab2",#N/A,FALSE,"P"}</definedName>
    <definedName name="fre" localSheetId="32" hidden="1">{"Tab1",#N/A,FALSE,"P";"Tab2",#N/A,FALSE,"P"}</definedName>
    <definedName name="fre" localSheetId="33" hidden="1">{"Tab1",#N/A,FALSE,"P";"Tab2",#N/A,FALSE,"P"}</definedName>
    <definedName name="fre" localSheetId="34" hidden="1">{"Tab1",#N/A,FALSE,"P";"Tab2",#N/A,FALSE,"P"}</definedName>
    <definedName name="fre" localSheetId="35" hidden="1">{"Tab1",#N/A,FALSE,"P";"Tab2",#N/A,FALSE,"P"}</definedName>
    <definedName name="fre" localSheetId="36" hidden="1">{"Tab1",#N/A,FALSE,"P";"Tab2",#N/A,FALSE,"P"}</definedName>
    <definedName name="fre" localSheetId="40" hidden="1">{"Tab1",#N/A,FALSE,"P";"Tab2",#N/A,FALSE,"P"}</definedName>
    <definedName name="fre" localSheetId="41" hidden="1">{"Tab1",#N/A,FALSE,"P";"Tab2",#N/A,FALSE,"P"}</definedName>
    <definedName name="fre" localSheetId="42" hidden="1">{"Tab1",#N/A,FALSE,"P";"Tab2",#N/A,FALSE,"P"}</definedName>
    <definedName name="fre" localSheetId="43" hidden="1">{"Tab1",#N/A,FALSE,"P";"Tab2",#N/A,FALSE,"P"}</definedName>
    <definedName name="fre" localSheetId="44" hidden="1">{"Tab1",#N/A,FALSE,"P";"Tab2",#N/A,FALSE,"P"}</definedName>
    <definedName name="fre" localSheetId="45" hidden="1">{"Tab1",#N/A,FALSE,"P";"Tab2",#N/A,FALSE,"P"}</definedName>
    <definedName name="fre" localSheetId="46" hidden="1">{"Tab1",#N/A,FALSE,"P";"Tab2",#N/A,FALSE,"P"}</definedName>
    <definedName name="fre" localSheetId="47" hidden="1">{"Tab1",#N/A,FALSE,"P";"Tab2",#N/A,FALSE,"P"}</definedName>
    <definedName name="fre" localSheetId="48" hidden="1">{"Tab1",#N/A,FALSE,"P";"Tab2",#N/A,FALSE,"P"}</definedName>
    <definedName name="fre" localSheetId="49" hidden="1">{"Tab1",#N/A,FALSE,"P";"Tab2",#N/A,FALSE,"P"}</definedName>
    <definedName name="fre" localSheetId="50" hidden="1">{"Tab1",#N/A,FALSE,"P";"Tab2",#N/A,FALSE,"P"}</definedName>
    <definedName name="fre" localSheetId="51" hidden="1">{"Tab1",#N/A,FALSE,"P";"Tab2",#N/A,FALSE,"P"}</definedName>
    <definedName name="fre" localSheetId="52" hidden="1">{"Tab1",#N/A,FALSE,"P";"Tab2",#N/A,FALSE,"P"}</definedName>
    <definedName name="fre" localSheetId="54" hidden="1">{"Tab1",#N/A,FALSE,"P";"Tab2",#N/A,FALSE,"P"}</definedName>
    <definedName name="fre" localSheetId="64" hidden="1">{"Tab1",#N/A,FALSE,"P";"Tab2",#N/A,FALSE,"P"}</definedName>
    <definedName name="fre" localSheetId="65" hidden="1">{"Tab1",#N/A,FALSE,"P";"Tab2",#N/A,FALSE,"P"}</definedName>
    <definedName name="fre" localSheetId="66" hidden="1">{"Tab1",#N/A,FALSE,"P";"Tab2",#N/A,FALSE,"P"}</definedName>
    <definedName name="fre" localSheetId="67" hidden="1">{"Tab1",#N/A,FALSE,"P";"Tab2",#N/A,FALSE,"P"}</definedName>
    <definedName name="fre" localSheetId="19" hidden="1">{"Tab1",#N/A,FALSE,"P";"Tab2",#N/A,FALSE,"P"}</definedName>
    <definedName name="fre" localSheetId="20" hidden="1">{"Tab1",#N/A,FALSE,"P";"Tab2",#N/A,FALSE,"P"}</definedName>
    <definedName name="fre" localSheetId="0" hidden="1">{"Tab1",#N/A,FALSE,"P";"Tab2",#N/A,FALSE,"P"}</definedName>
    <definedName name="fre" hidden="1">{"Tab1",#N/A,FALSE,"P";"Tab2",#N/A,FALSE,"P"}</definedName>
    <definedName name="FRF" localSheetId="68">#REF!</definedName>
    <definedName name="FRF" localSheetId="69">#REF!</definedName>
    <definedName name="FRF" localSheetId="70">#REF!</definedName>
    <definedName name="FRF" localSheetId="72">#REF!</definedName>
    <definedName name="FRF" localSheetId="74">#REF!</definedName>
    <definedName name="FRF" localSheetId="75">#REF!</definedName>
    <definedName name="FRF" localSheetId="76">#REF!</definedName>
    <definedName name="FRF" localSheetId="12">#REF!</definedName>
    <definedName name="FRF" localSheetId="13">#REF!</definedName>
    <definedName name="FRF" localSheetId="63">#REF!</definedName>
    <definedName name="FRF" localSheetId="39">#REF!</definedName>
    <definedName name="FRF" localSheetId="26">#REF!</definedName>
    <definedName name="FRF" localSheetId="40">#REF!</definedName>
    <definedName name="FRF" localSheetId="41">#REF!</definedName>
    <definedName name="FRF" localSheetId="42">#REF!</definedName>
    <definedName name="FRF" localSheetId="43">#REF!</definedName>
    <definedName name="FRF" localSheetId="44">#REF!</definedName>
    <definedName name="FRF" localSheetId="45">#REF!</definedName>
    <definedName name="FRF" localSheetId="51">#REF!</definedName>
    <definedName name="FRF" localSheetId="54">#REF!</definedName>
    <definedName name="FRF" localSheetId="64">#REF!</definedName>
    <definedName name="FRF" localSheetId="65">#REF!</definedName>
    <definedName name="FRF" localSheetId="66">#REF!</definedName>
    <definedName name="FRF" localSheetId="19">#REF!</definedName>
    <definedName name="FRF" localSheetId="20">#REF!</definedName>
    <definedName name="FRF" localSheetId="0">#REF!</definedName>
    <definedName name="FRF">#REF!</definedName>
    <definedName name="FRFEURO" localSheetId="68">#REF!</definedName>
    <definedName name="FRFEURO" localSheetId="69">#REF!</definedName>
    <definedName name="FRFEURO" localSheetId="70">#REF!</definedName>
    <definedName name="FRFEURO" localSheetId="72">#REF!</definedName>
    <definedName name="FRFEURO" localSheetId="74">#REF!</definedName>
    <definedName name="FRFEURO" localSheetId="75">#REF!</definedName>
    <definedName name="FRFEURO" localSheetId="76">#REF!</definedName>
    <definedName name="FRFEURO" localSheetId="12">#REF!</definedName>
    <definedName name="FRFEURO" localSheetId="13">#REF!</definedName>
    <definedName name="FRFEURO" localSheetId="14">#REF!</definedName>
    <definedName name="FRFEURO" localSheetId="22">#REF!</definedName>
    <definedName name="FRFEURO" localSheetId="23">#REF!</definedName>
    <definedName name="FRFEURO" localSheetId="25">#REF!</definedName>
    <definedName name="FRFEURO" localSheetId="27">#REF!</definedName>
    <definedName name="FRFEURO" localSheetId="63">#REF!</definedName>
    <definedName name="FRFEURO" localSheetId="39">#REF!</definedName>
    <definedName name="FRFEURO" localSheetId="24">#REF!</definedName>
    <definedName name="FRFEURO" localSheetId="31">#REF!</definedName>
    <definedName name="FRFEURO" localSheetId="32">#REF!</definedName>
    <definedName name="FRFEURO" localSheetId="36">#REF!</definedName>
    <definedName name="FRFEURO" localSheetId="40">#REF!</definedName>
    <definedName name="FRFEURO" localSheetId="41">#REF!</definedName>
    <definedName name="FRFEURO" localSheetId="42">#REF!</definedName>
    <definedName name="FRFEURO" localSheetId="43">#REF!</definedName>
    <definedName name="FRFEURO" localSheetId="44">#REF!</definedName>
    <definedName name="FRFEURO" localSheetId="45">#REF!</definedName>
    <definedName name="FRFEURO" localSheetId="46">#REF!</definedName>
    <definedName name="FRFEURO" localSheetId="47">#REF!</definedName>
    <definedName name="FRFEURO" localSheetId="51">#REF!</definedName>
    <definedName name="FRFEURO" localSheetId="52">#REF!</definedName>
    <definedName name="FRFEURO" localSheetId="54">#REF!</definedName>
    <definedName name="FRFEURO" localSheetId="64">#REF!</definedName>
    <definedName name="FRFEURO" localSheetId="65">#REF!</definedName>
    <definedName name="FRFEURO" localSheetId="19">#REF!</definedName>
    <definedName name="FRFEURO" localSheetId="20">#REF!</definedName>
    <definedName name="FRFEURO" localSheetId="0">#REF!</definedName>
    <definedName name="FRFEURO">#REF!</definedName>
    <definedName name="FS" localSheetId="68">#REF!</definedName>
    <definedName name="FS" localSheetId="69">#REF!</definedName>
    <definedName name="FS" localSheetId="70">#REF!</definedName>
    <definedName name="FS" localSheetId="72">#REF!</definedName>
    <definedName name="FS" localSheetId="74">#REF!</definedName>
    <definedName name="FS" localSheetId="75">#REF!</definedName>
    <definedName name="FS" localSheetId="76">#REF!</definedName>
    <definedName name="FS" localSheetId="12">#REF!</definedName>
    <definedName name="FS" localSheetId="13">#REF!</definedName>
    <definedName name="FS" localSheetId="14">#REF!</definedName>
    <definedName name="FS" localSheetId="22">#REF!</definedName>
    <definedName name="FS" localSheetId="25">#REF!</definedName>
    <definedName name="FS" localSheetId="27">#REF!</definedName>
    <definedName name="FS" localSheetId="63">#REF!</definedName>
    <definedName name="FS" localSheetId="39">#REF!</definedName>
    <definedName name="FS" localSheetId="24">#REF!</definedName>
    <definedName name="FS" localSheetId="31">#REF!</definedName>
    <definedName name="FS" localSheetId="32">#REF!</definedName>
    <definedName name="FS" localSheetId="40">#REF!</definedName>
    <definedName name="FS" localSheetId="41">#REF!</definedName>
    <definedName name="FS" localSheetId="42">#REF!</definedName>
    <definedName name="FS" localSheetId="43">#REF!</definedName>
    <definedName name="FS" localSheetId="44">#REF!</definedName>
    <definedName name="FS" localSheetId="45">#REF!</definedName>
    <definedName name="FS" localSheetId="46">#REF!</definedName>
    <definedName name="FS" localSheetId="47">#REF!</definedName>
    <definedName name="FS" localSheetId="51">#REF!</definedName>
    <definedName name="FS" localSheetId="52">#REF!</definedName>
    <definedName name="FS" localSheetId="54">#REF!</definedName>
    <definedName name="FS" localSheetId="64">#REF!</definedName>
    <definedName name="FS" localSheetId="65">#REF!</definedName>
    <definedName name="FS" localSheetId="19">#REF!</definedName>
    <definedName name="FS" localSheetId="20">#REF!</definedName>
    <definedName name="FS" localSheetId="0">#REF!</definedName>
    <definedName name="FS">#REF!</definedName>
    <definedName name="FS1A" localSheetId="68">#REF!</definedName>
    <definedName name="FS1A" localSheetId="69">#REF!</definedName>
    <definedName name="FS1A" localSheetId="70">#REF!</definedName>
    <definedName name="FS1A" localSheetId="72">#REF!</definedName>
    <definedName name="FS1A" localSheetId="74">#REF!</definedName>
    <definedName name="FS1A" localSheetId="75">#REF!</definedName>
    <definedName name="FS1A" localSheetId="76">#REF!</definedName>
    <definedName name="FS1A" localSheetId="12">#REF!</definedName>
    <definedName name="FS1A" localSheetId="13">#REF!</definedName>
    <definedName name="FS1A" localSheetId="14">#REF!</definedName>
    <definedName name="FS1A" localSheetId="22">#REF!</definedName>
    <definedName name="FS1A" localSheetId="25">#REF!</definedName>
    <definedName name="FS1A" localSheetId="27">#REF!</definedName>
    <definedName name="FS1A" localSheetId="63">#REF!</definedName>
    <definedName name="FS1A" localSheetId="39">#REF!</definedName>
    <definedName name="FS1A" localSheetId="24">#REF!</definedName>
    <definedName name="FS1A" localSheetId="31">#REF!</definedName>
    <definedName name="FS1A" localSheetId="32">#REF!</definedName>
    <definedName name="FS1A" localSheetId="40">#REF!</definedName>
    <definedName name="FS1A" localSheetId="41">#REF!</definedName>
    <definedName name="FS1A" localSheetId="42">#REF!</definedName>
    <definedName name="FS1A" localSheetId="43">#REF!</definedName>
    <definedName name="FS1A" localSheetId="44">#REF!</definedName>
    <definedName name="FS1A" localSheetId="45">#REF!</definedName>
    <definedName name="FS1A" localSheetId="46">#REF!</definedName>
    <definedName name="FS1A" localSheetId="47">#REF!</definedName>
    <definedName name="FS1A" localSheetId="51">#REF!</definedName>
    <definedName name="FS1A" localSheetId="52">#REF!</definedName>
    <definedName name="FS1A" localSheetId="54">#REF!</definedName>
    <definedName name="FS1A" localSheetId="64">#REF!</definedName>
    <definedName name="FS1A" localSheetId="65">#REF!</definedName>
    <definedName name="FS1A" localSheetId="19">#REF!</definedName>
    <definedName name="FS1A" localSheetId="20">#REF!</definedName>
    <definedName name="FS1A" localSheetId="0">#REF!</definedName>
    <definedName name="FS1A">#REF!</definedName>
    <definedName name="fsdfsd" localSheetId="68" hidden="1">[116]C!#REF!</definedName>
    <definedName name="fsdfsd" localSheetId="69" hidden="1">[116]C!#REF!</definedName>
    <definedName name="fsdfsd" localSheetId="70" hidden="1">[116]C!#REF!</definedName>
    <definedName name="fsdfsd" localSheetId="72" hidden="1">[116]C!#REF!</definedName>
    <definedName name="fsdfsd" localSheetId="74" hidden="1">[116]C!#REF!</definedName>
    <definedName name="fsdfsd" localSheetId="75" hidden="1">[116]C!#REF!</definedName>
    <definedName name="fsdfsd" localSheetId="76" hidden="1">[116]C!#REF!</definedName>
    <definedName name="fsdfsd" localSheetId="12" hidden="1">#REF!</definedName>
    <definedName name="fsdfsd" localSheetId="13" hidden="1">#REF!</definedName>
    <definedName name="fsdfsd" localSheetId="22" hidden="1">[116]C!#REF!</definedName>
    <definedName name="fsdfsd" localSheetId="25" hidden="1">#REF!</definedName>
    <definedName name="fsdfsd" localSheetId="63" hidden="1">[116]C!#REF!</definedName>
    <definedName name="fsdfsd" localSheetId="39" hidden="1">#REF!</definedName>
    <definedName name="fsdfsd" localSheetId="24" hidden="1">#REF!</definedName>
    <definedName name="fsdfsd" localSheetId="26" hidden="1">[116]C!#REF!</definedName>
    <definedName name="fsdfsd" localSheetId="31" hidden="1">[116]C!#REF!</definedName>
    <definedName name="fsdfsd" localSheetId="32" hidden="1">#REF!</definedName>
    <definedName name="fsdfsd" localSheetId="40" hidden="1">#REF!</definedName>
    <definedName name="fsdfsd" localSheetId="41" hidden="1">#REF!</definedName>
    <definedName name="fsdfsd" localSheetId="42" hidden="1">[116]C!#REF!</definedName>
    <definedName name="fsdfsd" localSheetId="43" hidden="1">[116]C!#REF!</definedName>
    <definedName name="fsdfsd" localSheetId="44" hidden="1">[116]C!#REF!</definedName>
    <definedName name="fsdfsd" localSheetId="45" hidden="1">#REF!</definedName>
    <definedName name="fsdfsd" localSheetId="46" hidden="1">#REF!</definedName>
    <definedName name="fsdfsd" localSheetId="47" hidden="1">#REF!</definedName>
    <definedName name="fsdfsd" localSheetId="51" hidden="1">#REF!</definedName>
    <definedName name="fsdfsd" localSheetId="54" hidden="1">#REF!</definedName>
    <definedName name="fsdfsd" localSheetId="64" hidden="1">[116]C!#REF!</definedName>
    <definedName name="fsdfsd" localSheetId="65" hidden="1">[116]C!#REF!</definedName>
    <definedName name="fsdfsd" localSheetId="66" hidden="1">[116]C!#REF!</definedName>
    <definedName name="fsdfsd" localSheetId="19" hidden="1">#REF!</definedName>
    <definedName name="fsdfsd" localSheetId="20" hidden="1">[116]C!#REF!</definedName>
    <definedName name="fsdfsd" localSheetId="0" hidden="1">[116]C!#REF!</definedName>
    <definedName name="fsdfsd" hidden="1">#REF!</definedName>
    <definedName name="fsdsdfa" localSheetId="68" hidden="1">'[101]Fax a enviar'!#REF!</definedName>
    <definedName name="fsdsdfa" localSheetId="69" hidden="1">'[101]Fax a enviar'!#REF!</definedName>
    <definedName name="fsdsdfa" localSheetId="70" hidden="1">'[101]Fax a enviar'!#REF!</definedName>
    <definedName name="fsdsdfa" localSheetId="72" hidden="1">'[101]Fax a enviar'!#REF!</definedName>
    <definedName name="fsdsdfa" localSheetId="74" hidden="1">'[101]Fax a enviar'!#REF!</definedName>
    <definedName name="fsdsdfa" localSheetId="75" hidden="1">'[101]Fax a enviar'!#REF!</definedName>
    <definedName name="fsdsdfa" localSheetId="76" hidden="1">'[101]Fax a enviar'!#REF!</definedName>
    <definedName name="fsdsdfa" localSheetId="12" hidden="1">#REF!</definedName>
    <definedName name="fsdsdfa" localSheetId="13" hidden="1">#REF!</definedName>
    <definedName name="fsdsdfa" localSheetId="22" hidden="1">'[101]Fax a enviar'!#REF!</definedName>
    <definedName name="fsdsdfa" localSheetId="25" hidden="1">#REF!</definedName>
    <definedName name="fsdsdfa" localSheetId="63" hidden="1">'[101]Fax a enviar'!#REF!</definedName>
    <definedName name="fsdsdfa" localSheetId="39" hidden="1">#REF!</definedName>
    <definedName name="fsdsdfa" localSheetId="24" hidden="1">#REF!</definedName>
    <definedName name="fsdsdfa" localSheetId="26" hidden="1">'[101]Fax a enviar'!#REF!</definedName>
    <definedName name="fsdsdfa" localSheetId="31" hidden="1">'[101]Fax a enviar'!#REF!</definedName>
    <definedName name="fsdsdfa" localSheetId="32" hidden="1">#REF!</definedName>
    <definedName name="fsdsdfa" localSheetId="40" hidden="1">#REF!</definedName>
    <definedName name="fsdsdfa" localSheetId="41" hidden="1">#REF!</definedName>
    <definedName name="fsdsdfa" localSheetId="42" hidden="1">'[101]Fax a enviar'!#REF!</definedName>
    <definedName name="fsdsdfa" localSheetId="43" hidden="1">'[101]Fax a enviar'!#REF!</definedName>
    <definedName name="fsdsdfa" localSheetId="44" hidden="1">'[101]Fax a enviar'!#REF!</definedName>
    <definedName name="fsdsdfa" localSheetId="45" hidden="1">#REF!</definedName>
    <definedName name="fsdsdfa" localSheetId="46" hidden="1">#REF!</definedName>
    <definedName name="fsdsdfa" localSheetId="47" hidden="1">#REF!</definedName>
    <definedName name="fsdsdfa" localSheetId="51" hidden="1">#REF!</definedName>
    <definedName name="fsdsdfa" localSheetId="52" hidden="1">'[101]Fax a enviar'!#REF!</definedName>
    <definedName name="fsdsdfa" localSheetId="54" hidden="1">#REF!</definedName>
    <definedName name="fsdsdfa" localSheetId="64" hidden="1">'[101]Fax a enviar'!#REF!</definedName>
    <definedName name="fsdsdfa" localSheetId="65" hidden="1">'[101]Fax a enviar'!#REF!</definedName>
    <definedName name="fsdsdfa" localSheetId="66" hidden="1">'[101]Fax a enviar'!#REF!</definedName>
    <definedName name="fsdsdfa" localSheetId="19" hidden="1">#REF!</definedName>
    <definedName name="fsdsdfa" localSheetId="20" hidden="1">'[101]Fax a enviar'!#REF!</definedName>
    <definedName name="fsdsdfa" localSheetId="0" hidden="1">'[101]Fax a enviar'!#REF!</definedName>
    <definedName name="fsdsdfa" hidden="1">#REF!</definedName>
    <definedName name="FT" localSheetId="68">#REF!</definedName>
    <definedName name="FT" localSheetId="69">#REF!</definedName>
    <definedName name="FT" localSheetId="70">#REF!</definedName>
    <definedName name="FT" localSheetId="72">#REF!</definedName>
    <definedName name="FT" localSheetId="74">#REF!</definedName>
    <definedName name="FT" localSheetId="75">#REF!</definedName>
    <definedName name="FT" localSheetId="76">#REF!</definedName>
    <definedName name="FT" localSheetId="12">#REF!</definedName>
    <definedName name="FT" localSheetId="13">#REF!</definedName>
    <definedName name="FT" localSheetId="14">#REF!</definedName>
    <definedName name="FT" localSheetId="22">#REF!</definedName>
    <definedName name="FT" localSheetId="23">#REF!</definedName>
    <definedName name="FT" localSheetId="25">#REF!</definedName>
    <definedName name="FT" localSheetId="27">#REF!</definedName>
    <definedName name="FT" localSheetId="63">#REF!</definedName>
    <definedName name="FT" localSheetId="39">#REF!</definedName>
    <definedName name="FT" localSheetId="24">#REF!</definedName>
    <definedName name="FT" localSheetId="31">#REF!</definedName>
    <definedName name="FT" localSheetId="32">#REF!</definedName>
    <definedName name="FT" localSheetId="36">#REF!</definedName>
    <definedName name="FT" localSheetId="40">#REF!</definedName>
    <definedName name="FT" localSheetId="41">#REF!</definedName>
    <definedName name="FT" localSheetId="42">#REF!</definedName>
    <definedName name="FT" localSheetId="43">#REF!</definedName>
    <definedName name="FT" localSheetId="44">#REF!</definedName>
    <definedName name="FT" localSheetId="45">#REF!</definedName>
    <definedName name="FT" localSheetId="46">#REF!</definedName>
    <definedName name="FT" localSheetId="47">#REF!</definedName>
    <definedName name="FT" localSheetId="51">#REF!</definedName>
    <definedName name="FT" localSheetId="52">#REF!</definedName>
    <definedName name="FT" localSheetId="54">#REF!</definedName>
    <definedName name="FT" localSheetId="64">#REF!</definedName>
    <definedName name="FT" localSheetId="65">#REF!</definedName>
    <definedName name="FT" localSheetId="66">#REF!</definedName>
    <definedName name="FT" localSheetId="19">#REF!</definedName>
    <definedName name="FT" localSheetId="20">#REF!</definedName>
    <definedName name="FT" localSheetId="0">#REF!</definedName>
    <definedName name="FT">#REF!</definedName>
    <definedName name="FT1A" localSheetId="68">#REF!</definedName>
    <definedName name="FT1A" localSheetId="69">#REF!</definedName>
    <definedName name="FT1A" localSheetId="70">#REF!</definedName>
    <definedName name="FT1A" localSheetId="72">#REF!</definedName>
    <definedName name="FT1A" localSheetId="74">#REF!</definedName>
    <definedName name="FT1A" localSheetId="75">#REF!</definedName>
    <definedName name="FT1A" localSheetId="76">#REF!</definedName>
    <definedName name="FT1A" localSheetId="12">#REF!</definedName>
    <definedName name="FT1A" localSheetId="13">#REF!</definedName>
    <definedName name="FT1A" localSheetId="14">#REF!</definedName>
    <definedName name="FT1A" localSheetId="22">#REF!</definedName>
    <definedName name="FT1A" localSheetId="25">#REF!</definedName>
    <definedName name="FT1A" localSheetId="27">#REF!</definedName>
    <definedName name="FT1A" localSheetId="63">#REF!</definedName>
    <definedName name="FT1A" localSheetId="39">#REF!</definedName>
    <definedName name="FT1A" localSheetId="24">#REF!</definedName>
    <definedName name="FT1A" localSheetId="31">#REF!</definedName>
    <definedName name="FT1A" localSheetId="32">#REF!</definedName>
    <definedName name="FT1A" localSheetId="40">#REF!</definedName>
    <definedName name="FT1A" localSheetId="41">#REF!</definedName>
    <definedName name="FT1A" localSheetId="42">#REF!</definedName>
    <definedName name="FT1A" localSheetId="43">#REF!</definedName>
    <definedName name="FT1A" localSheetId="44">#REF!</definedName>
    <definedName name="FT1A" localSheetId="45">#REF!</definedName>
    <definedName name="FT1A" localSheetId="46">#REF!</definedName>
    <definedName name="FT1A" localSheetId="47">#REF!</definedName>
    <definedName name="FT1A" localSheetId="51">#REF!</definedName>
    <definedName name="FT1A" localSheetId="52">#REF!</definedName>
    <definedName name="FT1A" localSheetId="54">#REF!</definedName>
    <definedName name="FT1A" localSheetId="64">#REF!</definedName>
    <definedName name="FT1A" localSheetId="65">#REF!</definedName>
    <definedName name="FT1A" localSheetId="19">#REF!</definedName>
    <definedName name="FT1A" localSheetId="20">#REF!</definedName>
    <definedName name="FT1A" localSheetId="0">#REF!</definedName>
    <definedName name="FT1A">#REF!</definedName>
    <definedName name="ftaref" localSheetId="68">#REF!</definedName>
    <definedName name="ftaref" localSheetId="69">#REF!</definedName>
    <definedName name="ftaref" localSheetId="70">#REF!</definedName>
    <definedName name="ftaref" localSheetId="72">#REF!</definedName>
    <definedName name="ftaref" localSheetId="74">#REF!</definedName>
    <definedName name="ftaref" localSheetId="75">#REF!</definedName>
    <definedName name="ftaref" localSheetId="76">#REF!</definedName>
    <definedName name="ftaref" localSheetId="12">#REF!</definedName>
    <definedName name="ftaref" localSheetId="13">#REF!</definedName>
    <definedName name="ftaref" localSheetId="63">#REF!</definedName>
    <definedName name="ftaref" localSheetId="39">#REF!</definedName>
    <definedName name="ftaref" localSheetId="40">#REF!</definedName>
    <definedName name="ftaref" localSheetId="41">#REF!</definedName>
    <definedName name="ftaref" localSheetId="42">#REF!</definedName>
    <definedName name="ftaref" localSheetId="43">#REF!</definedName>
    <definedName name="ftaref" localSheetId="44">#REF!</definedName>
    <definedName name="ftaref" localSheetId="45">#REF!</definedName>
    <definedName name="ftaref" localSheetId="51">#REF!</definedName>
    <definedName name="ftaref" localSheetId="54">#REF!</definedName>
    <definedName name="ftaref" localSheetId="64">#REF!</definedName>
    <definedName name="ftaref" localSheetId="65">#REF!</definedName>
    <definedName name="ftaref" localSheetId="19">#REF!</definedName>
    <definedName name="ftaref" localSheetId="20">#REF!</definedName>
    <definedName name="ftaref" localSheetId="0">#REF!</definedName>
    <definedName name="ftaref">#REF!</definedName>
    <definedName name="ftconf" localSheetId="68">#REF!</definedName>
    <definedName name="ftconf" localSheetId="69">#REF!</definedName>
    <definedName name="ftconf" localSheetId="70">#REF!</definedName>
    <definedName name="ftconf" localSheetId="72">#REF!</definedName>
    <definedName name="ftconf" localSheetId="74">#REF!</definedName>
    <definedName name="ftconf" localSheetId="75">#REF!</definedName>
    <definedName name="ftconf" localSheetId="76">#REF!</definedName>
    <definedName name="ftconf" localSheetId="12">#REF!</definedName>
    <definedName name="ftconf" localSheetId="13">#REF!</definedName>
    <definedName name="ftconf" localSheetId="63">#REF!</definedName>
    <definedName name="ftconf" localSheetId="39">#REF!</definedName>
    <definedName name="ftconf" localSheetId="40">#REF!</definedName>
    <definedName name="ftconf" localSheetId="41">#REF!</definedName>
    <definedName name="ftconf" localSheetId="42">#REF!</definedName>
    <definedName name="ftconf" localSheetId="43">#REF!</definedName>
    <definedName name="ftconf" localSheetId="44">#REF!</definedName>
    <definedName name="ftconf" localSheetId="45">#REF!</definedName>
    <definedName name="ftconf" localSheetId="51">#REF!</definedName>
    <definedName name="ftconf" localSheetId="54">#REF!</definedName>
    <definedName name="ftconf" localSheetId="64">#REF!</definedName>
    <definedName name="ftconf" localSheetId="65">#REF!</definedName>
    <definedName name="ftconf" localSheetId="19">#REF!</definedName>
    <definedName name="ftconf" localSheetId="20">#REF!</definedName>
    <definedName name="ftconf" localSheetId="0">#REF!</definedName>
    <definedName name="ftconf">#REF!</definedName>
    <definedName name="ftima" localSheetId="68">#REF!</definedName>
    <definedName name="ftima" localSheetId="69">#REF!</definedName>
    <definedName name="ftima" localSheetId="70">#REF!</definedName>
    <definedName name="ftima" localSheetId="72">#REF!</definedName>
    <definedName name="ftima" localSheetId="74">#REF!</definedName>
    <definedName name="ftima" localSheetId="75">#REF!</definedName>
    <definedName name="ftima" localSheetId="76">#REF!</definedName>
    <definedName name="ftima" localSheetId="12">#REF!</definedName>
    <definedName name="ftima" localSheetId="13">#REF!</definedName>
    <definedName name="ftima" localSheetId="63">#REF!</definedName>
    <definedName name="ftima" localSheetId="39">#REF!</definedName>
    <definedName name="ftima" localSheetId="40">#REF!</definedName>
    <definedName name="ftima" localSheetId="41">#REF!</definedName>
    <definedName name="ftima" localSheetId="42">#REF!</definedName>
    <definedName name="ftima" localSheetId="43">#REF!</definedName>
    <definedName name="ftima" localSheetId="44">#REF!</definedName>
    <definedName name="ftima" localSheetId="45">#REF!</definedName>
    <definedName name="ftima" localSheetId="51">#REF!</definedName>
    <definedName name="ftima" localSheetId="54">#REF!</definedName>
    <definedName name="ftima" localSheetId="64">#REF!</definedName>
    <definedName name="ftima" localSheetId="65">#REF!</definedName>
    <definedName name="ftima" localSheetId="19">#REF!</definedName>
    <definedName name="ftima" localSheetId="20">#REF!</definedName>
    <definedName name="ftima" localSheetId="0">#REF!</definedName>
    <definedName name="ftima">#REF!</definedName>
    <definedName name="ftimaf" localSheetId="68">#REF!</definedName>
    <definedName name="ftimaf" localSheetId="69">#REF!</definedName>
    <definedName name="ftimaf" localSheetId="70">#REF!</definedName>
    <definedName name="ftimaf" localSheetId="72">#REF!</definedName>
    <definedName name="ftimaf" localSheetId="74">#REF!</definedName>
    <definedName name="ftimaf" localSheetId="75">#REF!</definedName>
    <definedName name="ftimaf" localSheetId="76">#REF!</definedName>
    <definedName name="ftimaf" localSheetId="12">#REF!</definedName>
    <definedName name="ftimaf" localSheetId="13">#REF!</definedName>
    <definedName name="ftimaf" localSheetId="63">#REF!</definedName>
    <definedName name="ftimaf" localSheetId="39">#REF!</definedName>
    <definedName name="ftimaf" localSheetId="40">#REF!</definedName>
    <definedName name="ftimaf" localSheetId="41">#REF!</definedName>
    <definedName name="ftimaf" localSheetId="42">#REF!</definedName>
    <definedName name="ftimaf" localSheetId="43">#REF!</definedName>
    <definedName name="ftimaf" localSheetId="44">#REF!</definedName>
    <definedName name="ftimaf" localSheetId="45">#REF!</definedName>
    <definedName name="ftimaf" localSheetId="51">#REF!</definedName>
    <definedName name="ftimaf" localSheetId="54">#REF!</definedName>
    <definedName name="ftimaf" localSheetId="64">#REF!</definedName>
    <definedName name="ftimaf" localSheetId="65">#REF!</definedName>
    <definedName name="ftimaf" localSheetId="19">#REF!</definedName>
    <definedName name="ftimaf" localSheetId="20">#REF!</definedName>
    <definedName name="ftimaf" localSheetId="0">#REF!</definedName>
    <definedName name="ftimaf">#REF!</definedName>
    <definedName name="ftr" localSheetId="68" hidden="1">{"Riqfin97",#N/A,FALSE,"Tran";"Riqfinpro",#N/A,FALSE,"Tran"}</definedName>
    <definedName name="ftr" localSheetId="69" hidden="1">{"Riqfin97",#N/A,FALSE,"Tran";"Riqfinpro",#N/A,FALSE,"Tran"}</definedName>
    <definedName name="ftr" localSheetId="70" hidden="1">{"Riqfin97",#N/A,FALSE,"Tran";"Riqfinpro",#N/A,FALSE,"Tran"}</definedName>
    <definedName name="ftr" localSheetId="72" hidden="1">{"Riqfin97",#N/A,FALSE,"Tran";"Riqfinpro",#N/A,FALSE,"Tran"}</definedName>
    <definedName name="ftr" localSheetId="74" hidden="1">{"Riqfin97",#N/A,FALSE,"Tran";"Riqfinpro",#N/A,FALSE,"Tran"}</definedName>
    <definedName name="ftr" localSheetId="75" hidden="1">{"Riqfin97",#N/A,FALSE,"Tran";"Riqfinpro",#N/A,FALSE,"Tran"}</definedName>
    <definedName name="ftr" localSheetId="76" hidden="1">{"Riqfin97",#N/A,FALSE,"Tran";"Riqfinpro",#N/A,FALSE,"Tran"}</definedName>
    <definedName name="ftr" localSheetId="12" hidden="1">{"Riqfin97",#N/A,FALSE,"Tran";"Riqfinpro",#N/A,FALSE,"Tran"}</definedName>
    <definedName name="ftr" localSheetId="13" hidden="1">{"Riqfin97",#N/A,FALSE,"Tran";"Riqfinpro",#N/A,FALSE,"Tran"}</definedName>
    <definedName name="ftr" localSheetId="14" hidden="1">{"Riqfin97",#N/A,FALSE,"Tran";"Riqfinpro",#N/A,FALSE,"Tran"}</definedName>
    <definedName name="ftr" localSheetId="22" hidden="1">{"Riqfin97",#N/A,FALSE,"Tran";"Riqfinpro",#N/A,FALSE,"Tran"}</definedName>
    <definedName name="ftr" localSheetId="23" hidden="1">{"Riqfin97",#N/A,FALSE,"Tran";"Riqfinpro",#N/A,FALSE,"Tran"}</definedName>
    <definedName name="ftr" localSheetId="25" hidden="1">{"Riqfin97",#N/A,FALSE,"Tran";"Riqfinpro",#N/A,FALSE,"Tran"}</definedName>
    <definedName name="ftr" localSheetId="27" hidden="1">{"Riqfin97",#N/A,FALSE,"Tran";"Riqfinpro",#N/A,FALSE,"Tran"}</definedName>
    <definedName name="ftr" localSheetId="63" hidden="1">{"Riqfin97",#N/A,FALSE,"Tran";"Riqfinpro",#N/A,FALSE,"Tran"}</definedName>
    <definedName name="ftr" localSheetId="30" hidden="1">{"Riqfin97",#N/A,FALSE,"Tran";"Riqfinpro",#N/A,FALSE,"Tran"}</definedName>
    <definedName name="ftr" localSheetId="39" hidden="1">{"Riqfin97",#N/A,FALSE,"Tran";"Riqfinpro",#N/A,FALSE,"Tran"}</definedName>
    <definedName name="ftr" localSheetId="2" hidden="1">{"Riqfin97",#N/A,FALSE,"Tran";"Riqfinpro",#N/A,FALSE,"Tran"}</definedName>
    <definedName name="ftr" localSheetId="24" hidden="1">{"Riqfin97",#N/A,FALSE,"Tran";"Riqfinpro",#N/A,FALSE,"Tran"}</definedName>
    <definedName name="ftr" localSheetId="26" hidden="1">{"Riqfin97",#N/A,FALSE,"Tran";"Riqfinpro",#N/A,FALSE,"Tran"}</definedName>
    <definedName name="ftr" localSheetId="28" hidden="1">{"Riqfin97",#N/A,FALSE,"Tran";"Riqfinpro",#N/A,FALSE,"Tran"}</definedName>
    <definedName name="ftr" localSheetId="31" hidden="1">{"Riqfin97",#N/A,FALSE,"Tran";"Riqfinpro",#N/A,FALSE,"Tran"}</definedName>
    <definedName name="ftr" localSheetId="32" hidden="1">{"Riqfin97",#N/A,FALSE,"Tran";"Riqfinpro",#N/A,FALSE,"Tran"}</definedName>
    <definedName name="ftr" localSheetId="33" hidden="1">{"Riqfin97",#N/A,FALSE,"Tran";"Riqfinpro",#N/A,FALSE,"Tran"}</definedName>
    <definedName name="ftr" localSheetId="34" hidden="1">{"Riqfin97",#N/A,FALSE,"Tran";"Riqfinpro",#N/A,FALSE,"Tran"}</definedName>
    <definedName name="ftr" localSheetId="35" hidden="1">{"Riqfin97",#N/A,FALSE,"Tran";"Riqfinpro",#N/A,FALSE,"Tran"}</definedName>
    <definedName name="ftr" localSheetId="36" hidden="1">{"Riqfin97",#N/A,FALSE,"Tran";"Riqfinpro",#N/A,FALSE,"Tran"}</definedName>
    <definedName name="ftr" localSheetId="40" hidden="1">{"Riqfin97",#N/A,FALSE,"Tran";"Riqfinpro",#N/A,FALSE,"Tran"}</definedName>
    <definedName name="ftr" localSheetId="41" hidden="1">{"Riqfin97",#N/A,FALSE,"Tran";"Riqfinpro",#N/A,FALSE,"Tran"}</definedName>
    <definedName name="ftr" localSheetId="42" hidden="1">{"Riqfin97",#N/A,FALSE,"Tran";"Riqfinpro",#N/A,FALSE,"Tran"}</definedName>
    <definedName name="ftr" localSheetId="43" hidden="1">{"Riqfin97",#N/A,FALSE,"Tran";"Riqfinpro",#N/A,FALSE,"Tran"}</definedName>
    <definedName name="ftr" localSheetId="44" hidden="1">{"Riqfin97",#N/A,FALSE,"Tran";"Riqfinpro",#N/A,FALSE,"Tran"}</definedName>
    <definedName name="ftr" localSheetId="45" hidden="1">{"Riqfin97",#N/A,FALSE,"Tran";"Riqfinpro",#N/A,FALSE,"Tran"}</definedName>
    <definedName name="ftr" localSheetId="46" hidden="1">{"Riqfin97",#N/A,FALSE,"Tran";"Riqfinpro",#N/A,FALSE,"Tran"}</definedName>
    <definedName name="ftr" localSheetId="47" hidden="1">{"Riqfin97",#N/A,FALSE,"Tran";"Riqfinpro",#N/A,FALSE,"Tran"}</definedName>
    <definedName name="ftr" localSheetId="48" hidden="1">{"Riqfin97",#N/A,FALSE,"Tran";"Riqfinpro",#N/A,FALSE,"Tran"}</definedName>
    <definedName name="ftr" localSheetId="49" hidden="1">{"Riqfin97",#N/A,FALSE,"Tran";"Riqfinpro",#N/A,FALSE,"Tran"}</definedName>
    <definedName name="ftr" localSheetId="50" hidden="1">{"Riqfin97",#N/A,FALSE,"Tran";"Riqfinpro",#N/A,FALSE,"Tran"}</definedName>
    <definedName name="ftr" localSheetId="51" hidden="1">{"Riqfin97",#N/A,FALSE,"Tran";"Riqfinpro",#N/A,FALSE,"Tran"}</definedName>
    <definedName name="ftr" localSheetId="52" hidden="1">{"Riqfin97",#N/A,FALSE,"Tran";"Riqfinpro",#N/A,FALSE,"Tran"}</definedName>
    <definedName name="ftr" localSheetId="54" hidden="1">{"Riqfin97",#N/A,FALSE,"Tran";"Riqfinpro",#N/A,FALSE,"Tran"}</definedName>
    <definedName name="ftr" localSheetId="64" hidden="1">{"Riqfin97",#N/A,FALSE,"Tran";"Riqfinpro",#N/A,FALSE,"Tran"}</definedName>
    <definedName name="ftr" localSheetId="65" hidden="1">{"Riqfin97",#N/A,FALSE,"Tran";"Riqfinpro",#N/A,FALSE,"Tran"}</definedName>
    <definedName name="ftr" localSheetId="66" hidden="1">{"Riqfin97",#N/A,FALSE,"Tran";"Riqfinpro",#N/A,FALSE,"Tran"}</definedName>
    <definedName name="ftr" localSheetId="67" hidden="1">{"Riqfin97",#N/A,FALSE,"Tran";"Riqfinpro",#N/A,FALSE,"Tran"}</definedName>
    <definedName name="ftr" localSheetId="19" hidden="1">{"Riqfin97",#N/A,FALSE,"Tran";"Riqfinpro",#N/A,FALSE,"Tran"}</definedName>
    <definedName name="ftr" localSheetId="20" hidden="1">{"Riqfin97",#N/A,FALSE,"Tran";"Riqfinpro",#N/A,FALSE,"Tran"}</definedName>
    <definedName name="ftr" localSheetId="0" hidden="1">{"Riqfin97",#N/A,FALSE,"Tran";"Riqfinpro",#N/A,FALSE,"Tran"}</definedName>
    <definedName name="ftr" hidden="1">{"Riqfin97",#N/A,FALSE,"Tran";"Riqfinpro",#N/A,FALSE,"Tran"}</definedName>
    <definedName name="fty" localSheetId="68" hidden="1">{"Riqfin97",#N/A,FALSE,"Tran";"Riqfinpro",#N/A,FALSE,"Tran"}</definedName>
    <definedName name="fty" localSheetId="69" hidden="1">{"Riqfin97",#N/A,FALSE,"Tran";"Riqfinpro",#N/A,FALSE,"Tran"}</definedName>
    <definedName name="fty" localSheetId="70" hidden="1">{"Riqfin97",#N/A,FALSE,"Tran";"Riqfinpro",#N/A,FALSE,"Tran"}</definedName>
    <definedName name="fty" localSheetId="72" hidden="1">{"Riqfin97",#N/A,FALSE,"Tran";"Riqfinpro",#N/A,FALSE,"Tran"}</definedName>
    <definedName name="fty" localSheetId="74" hidden="1">{"Riqfin97",#N/A,FALSE,"Tran";"Riqfinpro",#N/A,FALSE,"Tran"}</definedName>
    <definedName name="fty" localSheetId="75" hidden="1">{"Riqfin97",#N/A,FALSE,"Tran";"Riqfinpro",#N/A,FALSE,"Tran"}</definedName>
    <definedName name="fty" localSheetId="76" hidden="1">{"Riqfin97",#N/A,FALSE,"Tran";"Riqfinpro",#N/A,FALSE,"Tran"}</definedName>
    <definedName name="fty" localSheetId="12" hidden="1">{"Riqfin97",#N/A,FALSE,"Tran";"Riqfinpro",#N/A,FALSE,"Tran"}</definedName>
    <definedName name="fty" localSheetId="13" hidden="1">{"Riqfin97",#N/A,FALSE,"Tran";"Riqfinpro",#N/A,FALSE,"Tran"}</definedName>
    <definedName name="fty" localSheetId="14" hidden="1">{"Riqfin97",#N/A,FALSE,"Tran";"Riqfinpro",#N/A,FALSE,"Tran"}</definedName>
    <definedName name="fty" localSheetId="22" hidden="1">{"Riqfin97",#N/A,FALSE,"Tran";"Riqfinpro",#N/A,FALSE,"Tran"}</definedName>
    <definedName name="fty" localSheetId="23" hidden="1">{"Riqfin97",#N/A,FALSE,"Tran";"Riqfinpro",#N/A,FALSE,"Tran"}</definedName>
    <definedName name="fty" localSheetId="25" hidden="1">{"Riqfin97",#N/A,FALSE,"Tran";"Riqfinpro",#N/A,FALSE,"Tran"}</definedName>
    <definedName name="fty" localSheetId="27" hidden="1">{"Riqfin97",#N/A,FALSE,"Tran";"Riqfinpro",#N/A,FALSE,"Tran"}</definedName>
    <definedName name="fty" localSheetId="63" hidden="1">{"Riqfin97",#N/A,FALSE,"Tran";"Riqfinpro",#N/A,FALSE,"Tran"}</definedName>
    <definedName name="fty" localSheetId="30" hidden="1">{"Riqfin97",#N/A,FALSE,"Tran";"Riqfinpro",#N/A,FALSE,"Tran"}</definedName>
    <definedName name="fty" localSheetId="39" hidden="1">{"Riqfin97",#N/A,FALSE,"Tran";"Riqfinpro",#N/A,FALSE,"Tran"}</definedName>
    <definedName name="fty" localSheetId="2" hidden="1">{"Riqfin97",#N/A,FALSE,"Tran";"Riqfinpro",#N/A,FALSE,"Tran"}</definedName>
    <definedName name="fty" localSheetId="24" hidden="1">{"Riqfin97",#N/A,FALSE,"Tran";"Riqfinpro",#N/A,FALSE,"Tran"}</definedName>
    <definedName name="fty" localSheetId="26" hidden="1">{"Riqfin97",#N/A,FALSE,"Tran";"Riqfinpro",#N/A,FALSE,"Tran"}</definedName>
    <definedName name="fty" localSheetId="28" hidden="1">{"Riqfin97",#N/A,FALSE,"Tran";"Riqfinpro",#N/A,FALSE,"Tran"}</definedName>
    <definedName name="fty" localSheetId="31" hidden="1">{"Riqfin97",#N/A,FALSE,"Tran";"Riqfinpro",#N/A,FALSE,"Tran"}</definedName>
    <definedName name="fty" localSheetId="32" hidden="1">{"Riqfin97",#N/A,FALSE,"Tran";"Riqfinpro",#N/A,FALSE,"Tran"}</definedName>
    <definedName name="fty" localSheetId="33" hidden="1">{"Riqfin97",#N/A,FALSE,"Tran";"Riqfinpro",#N/A,FALSE,"Tran"}</definedName>
    <definedName name="fty" localSheetId="34" hidden="1">{"Riqfin97",#N/A,FALSE,"Tran";"Riqfinpro",#N/A,FALSE,"Tran"}</definedName>
    <definedName name="fty" localSheetId="35" hidden="1">{"Riqfin97",#N/A,FALSE,"Tran";"Riqfinpro",#N/A,FALSE,"Tran"}</definedName>
    <definedName name="fty" localSheetId="36" hidden="1">{"Riqfin97",#N/A,FALSE,"Tran";"Riqfinpro",#N/A,FALSE,"Tran"}</definedName>
    <definedName name="fty" localSheetId="40" hidden="1">{"Riqfin97",#N/A,FALSE,"Tran";"Riqfinpro",#N/A,FALSE,"Tran"}</definedName>
    <definedName name="fty" localSheetId="41" hidden="1">{"Riqfin97",#N/A,FALSE,"Tran";"Riqfinpro",#N/A,FALSE,"Tran"}</definedName>
    <definedName name="fty" localSheetId="42" hidden="1">{"Riqfin97",#N/A,FALSE,"Tran";"Riqfinpro",#N/A,FALSE,"Tran"}</definedName>
    <definedName name="fty" localSheetId="43" hidden="1">{"Riqfin97",#N/A,FALSE,"Tran";"Riqfinpro",#N/A,FALSE,"Tran"}</definedName>
    <definedName name="fty" localSheetId="44" hidden="1">{"Riqfin97",#N/A,FALSE,"Tran";"Riqfinpro",#N/A,FALSE,"Tran"}</definedName>
    <definedName name="fty" localSheetId="45" hidden="1">{"Riqfin97",#N/A,FALSE,"Tran";"Riqfinpro",#N/A,FALSE,"Tran"}</definedName>
    <definedName name="fty" localSheetId="46" hidden="1">{"Riqfin97",#N/A,FALSE,"Tran";"Riqfinpro",#N/A,FALSE,"Tran"}</definedName>
    <definedName name="fty" localSheetId="47" hidden="1">{"Riqfin97",#N/A,FALSE,"Tran";"Riqfinpro",#N/A,FALSE,"Tran"}</definedName>
    <definedName name="fty" localSheetId="48" hidden="1">{"Riqfin97",#N/A,FALSE,"Tran";"Riqfinpro",#N/A,FALSE,"Tran"}</definedName>
    <definedName name="fty" localSheetId="49" hidden="1">{"Riqfin97",#N/A,FALSE,"Tran";"Riqfinpro",#N/A,FALSE,"Tran"}</definedName>
    <definedName name="fty" localSheetId="50" hidden="1">{"Riqfin97",#N/A,FALSE,"Tran";"Riqfinpro",#N/A,FALSE,"Tran"}</definedName>
    <definedName name="fty" localSheetId="51" hidden="1">{"Riqfin97",#N/A,FALSE,"Tran";"Riqfinpro",#N/A,FALSE,"Tran"}</definedName>
    <definedName name="fty" localSheetId="52" hidden="1">{"Riqfin97",#N/A,FALSE,"Tran";"Riqfinpro",#N/A,FALSE,"Tran"}</definedName>
    <definedName name="fty" localSheetId="54" hidden="1">{"Riqfin97",#N/A,FALSE,"Tran";"Riqfinpro",#N/A,FALSE,"Tran"}</definedName>
    <definedName name="fty" localSheetId="64" hidden="1">{"Riqfin97",#N/A,FALSE,"Tran";"Riqfinpro",#N/A,FALSE,"Tran"}</definedName>
    <definedName name="fty" localSheetId="65" hidden="1">{"Riqfin97",#N/A,FALSE,"Tran";"Riqfinpro",#N/A,FALSE,"Tran"}</definedName>
    <definedName name="fty" localSheetId="66" hidden="1">{"Riqfin97",#N/A,FALSE,"Tran";"Riqfinpro",#N/A,FALSE,"Tran"}</definedName>
    <definedName name="fty" localSheetId="67" hidden="1">{"Riqfin97",#N/A,FALSE,"Tran";"Riqfinpro",#N/A,FALSE,"Tran"}</definedName>
    <definedName name="fty" localSheetId="19" hidden="1">{"Riqfin97",#N/A,FALSE,"Tran";"Riqfinpro",#N/A,FALSE,"Tran"}</definedName>
    <definedName name="fty" localSheetId="20" hidden="1">{"Riqfin97",#N/A,FALSE,"Tran";"Riqfinpro",#N/A,FALSE,"Tran"}</definedName>
    <definedName name="fty" localSheetId="0" hidden="1">{"Riqfin97",#N/A,FALSE,"Tran";"Riqfinpro",#N/A,FALSE,"Tran"}</definedName>
    <definedName name="fty" hidden="1">{"Riqfin97",#N/A,FALSE,"Tran";"Riqfinpro",#N/A,FALSE,"Tran"}</definedName>
    <definedName name="FUENTE" localSheetId="68">#REF!</definedName>
    <definedName name="FUENTE" localSheetId="69">#REF!</definedName>
    <definedName name="FUENTE" localSheetId="70">#REF!</definedName>
    <definedName name="FUENTE" localSheetId="72">#REF!</definedName>
    <definedName name="FUENTE" localSheetId="74">#REF!</definedName>
    <definedName name="FUENTE" localSheetId="75">#REF!</definedName>
    <definedName name="FUENTE" localSheetId="76">#REF!</definedName>
    <definedName name="FUENTE" localSheetId="12">#REF!</definedName>
    <definedName name="FUENTE" localSheetId="13">#REF!</definedName>
    <definedName name="FUENTE" localSheetId="14">#REF!</definedName>
    <definedName name="FUENTE" localSheetId="22">#REF!</definedName>
    <definedName name="FUENTE" localSheetId="23">#REF!</definedName>
    <definedName name="FUENTE" localSheetId="25">#REF!</definedName>
    <definedName name="FUENTE" localSheetId="27">#REF!</definedName>
    <definedName name="FUENTE" localSheetId="63">#REF!</definedName>
    <definedName name="FUENTE" localSheetId="39">#REF!</definedName>
    <definedName name="FUENTE" localSheetId="24">#REF!</definedName>
    <definedName name="FUENTE" localSheetId="31">#REF!</definedName>
    <definedName name="FUENTE" localSheetId="32">#REF!</definedName>
    <definedName name="FUENTE" localSheetId="36">#REF!</definedName>
    <definedName name="FUENTE" localSheetId="37">#REF!</definedName>
    <definedName name="FUENTE" localSheetId="38">#REF!</definedName>
    <definedName name="FUENTE" localSheetId="40">#REF!</definedName>
    <definedName name="FUENTE" localSheetId="41">#REF!</definedName>
    <definedName name="FUENTE" localSheetId="42">#REF!</definedName>
    <definedName name="FUENTE" localSheetId="43">#REF!</definedName>
    <definedName name="FUENTE" localSheetId="44">#REF!</definedName>
    <definedName name="FUENTE" localSheetId="45">#REF!</definedName>
    <definedName name="FUENTE" localSheetId="46">#REF!</definedName>
    <definedName name="FUENTE" localSheetId="47">#REF!</definedName>
    <definedName name="FUENTE" localSheetId="51">#REF!</definedName>
    <definedName name="FUENTE" localSheetId="52">#REF!</definedName>
    <definedName name="FUENTE" localSheetId="54">#REF!</definedName>
    <definedName name="FUENTE" localSheetId="64">#REF!</definedName>
    <definedName name="FUENTE" localSheetId="65">#REF!</definedName>
    <definedName name="FUENTE" localSheetId="66">#REF!</definedName>
    <definedName name="FUENTE" localSheetId="19">#REF!</definedName>
    <definedName name="FUENTE" localSheetId="20">#REF!</definedName>
    <definedName name="FUENTE" localSheetId="0">#REF!</definedName>
    <definedName name="FUENTE">#REF!</definedName>
    <definedName name="fuente1" localSheetId="68">#REF!</definedName>
    <definedName name="fuente1" localSheetId="69">#REF!</definedName>
    <definedName name="fuente1" localSheetId="70">#REF!</definedName>
    <definedName name="fuente1" localSheetId="72">#REF!</definedName>
    <definedName name="fuente1" localSheetId="74">#REF!</definedName>
    <definedName name="fuente1" localSheetId="75">#REF!</definedName>
    <definedName name="fuente1" localSheetId="76">#REF!</definedName>
    <definedName name="fuente1" localSheetId="12">#REF!</definedName>
    <definedName name="fuente1" localSheetId="13">#REF!</definedName>
    <definedName name="fuente1" localSheetId="14">#REF!</definedName>
    <definedName name="fuente1" localSheetId="22">#REF!</definedName>
    <definedName name="fuente1" localSheetId="25">#REF!</definedName>
    <definedName name="fuente1" localSheetId="27">#REF!</definedName>
    <definedName name="fuente1" localSheetId="63">#REF!</definedName>
    <definedName name="fuente1" localSheetId="39">#REF!</definedName>
    <definedName name="fuente1" localSheetId="24">#REF!</definedName>
    <definedName name="fuente1" localSheetId="31">#REF!</definedName>
    <definedName name="fuente1" localSheetId="32">#REF!</definedName>
    <definedName name="fuente1" localSheetId="37">#REF!</definedName>
    <definedName name="fuente1" localSheetId="38">#REF!</definedName>
    <definedName name="fuente1" localSheetId="40">#REF!</definedName>
    <definedName name="fuente1" localSheetId="41">#REF!</definedName>
    <definedName name="fuente1" localSheetId="42">#REF!</definedName>
    <definedName name="fuente1" localSheetId="43">#REF!</definedName>
    <definedName name="fuente1" localSheetId="44">#REF!</definedName>
    <definedName name="fuente1" localSheetId="45">#REF!</definedName>
    <definedName name="fuente1" localSheetId="46">#REF!</definedName>
    <definedName name="fuente1" localSheetId="47">#REF!</definedName>
    <definedName name="fuente1" localSheetId="51">#REF!</definedName>
    <definedName name="fuente1" localSheetId="52">#REF!</definedName>
    <definedName name="fuente1" localSheetId="54">#REF!</definedName>
    <definedName name="fuente1" localSheetId="64">#REF!</definedName>
    <definedName name="fuente1" localSheetId="65">#REF!</definedName>
    <definedName name="fuente1" localSheetId="19">#REF!</definedName>
    <definedName name="fuente1" localSheetId="20">#REF!</definedName>
    <definedName name="fuente1" localSheetId="0">#REF!</definedName>
    <definedName name="fuente1">#REF!</definedName>
    <definedName name="FUENTE2" localSheetId="68">#REF!</definedName>
    <definedName name="FUENTE2" localSheetId="69">#REF!</definedName>
    <definedName name="FUENTE2" localSheetId="70">#REF!</definedName>
    <definedName name="FUENTE2" localSheetId="72">#REF!</definedName>
    <definedName name="FUENTE2" localSheetId="74">#REF!</definedName>
    <definedName name="FUENTE2" localSheetId="75">#REF!</definedName>
    <definedName name="FUENTE2" localSheetId="76">#REF!</definedName>
    <definedName name="FUENTE2" localSheetId="12">#REF!</definedName>
    <definedName name="FUENTE2" localSheetId="13">#REF!</definedName>
    <definedName name="FUENTE2" localSheetId="14">#REF!</definedName>
    <definedName name="FUENTE2" localSheetId="22">#REF!</definedName>
    <definedName name="FUENTE2" localSheetId="25">#REF!</definedName>
    <definedName name="FUENTE2" localSheetId="63">#REF!</definedName>
    <definedName name="FUENTE2" localSheetId="39">#REF!</definedName>
    <definedName name="FUENTE2" localSheetId="31">#REF!</definedName>
    <definedName name="FUENTE2" localSheetId="32">#REF!</definedName>
    <definedName name="FUENTE2" localSheetId="40">#REF!</definedName>
    <definedName name="FUENTE2" localSheetId="41">#REF!</definedName>
    <definedName name="FUENTE2" localSheetId="42">#REF!</definedName>
    <definedName name="FUENTE2" localSheetId="43">#REF!</definedName>
    <definedName name="FUENTE2" localSheetId="44">#REF!</definedName>
    <definedName name="FUENTE2" localSheetId="45">#REF!</definedName>
    <definedName name="FUENTE2" localSheetId="51">#REF!</definedName>
    <definedName name="FUENTE2" localSheetId="52">#REF!</definedName>
    <definedName name="FUENTE2" localSheetId="54">#REF!</definedName>
    <definedName name="FUENTE2" localSheetId="64">#REF!</definedName>
    <definedName name="FUENTE2" localSheetId="65">#REF!</definedName>
    <definedName name="FUENTE2" localSheetId="19">#REF!</definedName>
    <definedName name="FUENTE2" localSheetId="20">#REF!</definedName>
    <definedName name="FUENTE2" localSheetId="0">#REF!</definedName>
    <definedName name="FUENTE2">#REF!</definedName>
    <definedName name="Fuentes" localSheetId="68">#REF!</definedName>
    <definedName name="Fuentes" localSheetId="69">#REF!</definedName>
    <definedName name="Fuentes" localSheetId="70">#REF!</definedName>
    <definedName name="Fuentes" localSheetId="72">#REF!</definedName>
    <definedName name="Fuentes" localSheetId="74">#REF!</definedName>
    <definedName name="Fuentes" localSheetId="75">#REF!</definedName>
    <definedName name="Fuentes" localSheetId="76">#REF!</definedName>
    <definedName name="Fuentes" localSheetId="12">#REF!</definedName>
    <definedName name="Fuentes" localSheetId="13">#REF!</definedName>
    <definedName name="Fuentes" localSheetId="22">#REF!</definedName>
    <definedName name="Fuentes" localSheetId="63">#REF!</definedName>
    <definedName name="Fuentes" localSheetId="39">#REF!</definedName>
    <definedName name="Fuentes" localSheetId="32">#REF!</definedName>
    <definedName name="Fuentes" localSheetId="40">#REF!</definedName>
    <definedName name="Fuentes" localSheetId="41">#REF!</definedName>
    <definedName name="Fuentes" localSheetId="42">#REF!</definedName>
    <definedName name="Fuentes" localSheetId="43">#REF!</definedName>
    <definedName name="Fuentes" localSheetId="44">#REF!</definedName>
    <definedName name="Fuentes" localSheetId="45">#REF!</definedName>
    <definedName name="Fuentes" localSheetId="51">#REF!</definedName>
    <definedName name="Fuentes" localSheetId="52">#REF!</definedName>
    <definedName name="Fuentes" localSheetId="54">#REF!</definedName>
    <definedName name="Fuentes" localSheetId="64">#REF!</definedName>
    <definedName name="Fuentes" localSheetId="65">#REF!</definedName>
    <definedName name="Fuentes" localSheetId="19">#REF!</definedName>
    <definedName name="Fuentes" localSheetId="20">#REF!</definedName>
    <definedName name="Fuentes" localSheetId="0">#REF!</definedName>
    <definedName name="Fuentes">#REF!</definedName>
    <definedName name="fx" localSheetId="68">#REF!</definedName>
    <definedName name="fx" localSheetId="69">#REF!</definedName>
    <definedName name="fx" localSheetId="70">#REF!</definedName>
    <definedName name="fx" localSheetId="72">#REF!</definedName>
    <definedName name="fx" localSheetId="74">#REF!</definedName>
    <definedName name="fx" localSheetId="75">#REF!</definedName>
    <definedName name="fx" localSheetId="76">#REF!</definedName>
    <definedName name="fx" localSheetId="12">#REF!</definedName>
    <definedName name="fx" localSheetId="13">#REF!</definedName>
    <definedName name="fx" localSheetId="22">#REF!</definedName>
    <definedName name="fx" localSheetId="27">#REF!</definedName>
    <definedName name="fx" localSheetId="63">#REF!</definedName>
    <definedName name="fx" localSheetId="39">#REF!</definedName>
    <definedName name="fx" localSheetId="24">#REF!</definedName>
    <definedName name="fx" localSheetId="32">#REF!</definedName>
    <definedName name="fx" localSheetId="40">#REF!</definedName>
    <definedName name="fx" localSheetId="41">#REF!</definedName>
    <definedName name="fx" localSheetId="42">#REF!</definedName>
    <definedName name="fx" localSheetId="43">#REF!</definedName>
    <definedName name="fx" localSheetId="44">#REF!</definedName>
    <definedName name="fx" localSheetId="45">#REF!</definedName>
    <definedName name="fx" localSheetId="46">#REF!</definedName>
    <definedName name="fx" localSheetId="47">#REF!</definedName>
    <definedName name="fx" localSheetId="51">#REF!</definedName>
    <definedName name="fx" localSheetId="52">#REF!</definedName>
    <definedName name="fx" localSheetId="54">#REF!</definedName>
    <definedName name="fx" localSheetId="64">#REF!</definedName>
    <definedName name="fx" localSheetId="65">#REF!</definedName>
    <definedName name="fx" localSheetId="19">#REF!</definedName>
    <definedName name="fx" localSheetId="20">#REF!</definedName>
    <definedName name="fx" localSheetId="0">#REF!</definedName>
    <definedName name="fx">#REF!</definedName>
    <definedName name="FX98IGP" localSheetId="68">#REF!</definedName>
    <definedName name="FX98IGP" localSheetId="69">#REF!</definedName>
    <definedName name="FX98IGP" localSheetId="70">#REF!</definedName>
    <definedName name="FX98IGP" localSheetId="72">#REF!</definedName>
    <definedName name="FX98IGP" localSheetId="74">#REF!</definedName>
    <definedName name="FX98IGP" localSheetId="75">#REF!</definedName>
    <definedName name="FX98IGP" localSheetId="76">#REF!</definedName>
    <definedName name="FX98IGP" localSheetId="12">#REF!</definedName>
    <definedName name="FX98IGP" localSheetId="13">#REF!</definedName>
    <definedName name="FX98IGP" localSheetId="63">#REF!</definedName>
    <definedName name="FX98IGP" localSheetId="39">#REF!</definedName>
    <definedName name="FX98IGP" localSheetId="40">#REF!</definedName>
    <definedName name="FX98IGP" localSheetId="41">#REF!</definedName>
    <definedName name="FX98IGP" localSheetId="42">#REF!</definedName>
    <definedName name="FX98IGP" localSheetId="43">#REF!</definedName>
    <definedName name="FX98IGP" localSheetId="44">#REF!</definedName>
    <definedName name="FX98IGP" localSheetId="45">#REF!</definedName>
    <definedName name="FX98IGP" localSheetId="51">#REF!</definedName>
    <definedName name="FX98IGP" localSheetId="54">#REF!</definedName>
    <definedName name="FX98IGP" localSheetId="64">#REF!</definedName>
    <definedName name="FX98IGP" localSheetId="65">#REF!</definedName>
    <definedName name="FX98IGP" localSheetId="19">#REF!</definedName>
    <definedName name="FX98IGP" localSheetId="20">#REF!</definedName>
    <definedName name="FX98IGP" localSheetId="0">#REF!</definedName>
    <definedName name="FX98IGP">#REF!</definedName>
    <definedName name="FX98RE" localSheetId="68">#REF!</definedName>
    <definedName name="FX98RE" localSheetId="69">#REF!</definedName>
    <definedName name="FX98RE" localSheetId="70">#REF!</definedName>
    <definedName name="FX98RE" localSheetId="72">#REF!</definedName>
    <definedName name="FX98RE" localSheetId="74">#REF!</definedName>
    <definedName name="FX98RE" localSheetId="75">#REF!</definedName>
    <definedName name="FX98RE" localSheetId="76">#REF!</definedName>
    <definedName name="FX98RE" localSheetId="12">#REF!</definedName>
    <definedName name="FX98RE" localSheetId="13">#REF!</definedName>
    <definedName name="FX98RE" localSheetId="63">#REF!</definedName>
    <definedName name="FX98RE" localSheetId="39">#REF!</definedName>
    <definedName name="FX98RE" localSheetId="40">#REF!</definedName>
    <definedName name="FX98RE" localSheetId="41">#REF!</definedName>
    <definedName name="FX98RE" localSheetId="42">#REF!</definedName>
    <definedName name="FX98RE" localSheetId="43">#REF!</definedName>
    <definedName name="FX98RE" localSheetId="44">#REF!</definedName>
    <definedName name="FX98RE" localSheetId="45">#REF!</definedName>
    <definedName name="FX98RE" localSheetId="51">#REF!</definedName>
    <definedName name="FX98RE" localSheetId="54">#REF!</definedName>
    <definedName name="FX98RE" localSheetId="64">#REF!</definedName>
    <definedName name="FX98RE" localSheetId="65">#REF!</definedName>
    <definedName name="FX98RE" localSheetId="19">#REF!</definedName>
    <definedName name="FX98RE" localSheetId="20">#REF!</definedName>
    <definedName name="FX98RE" localSheetId="0">#REF!</definedName>
    <definedName name="FX98RE">#REF!</definedName>
    <definedName name="FX99RE" localSheetId="68">#REF!</definedName>
    <definedName name="FX99RE" localSheetId="69">#REF!</definedName>
    <definedName name="FX99RE" localSheetId="70">#REF!</definedName>
    <definedName name="FX99RE" localSheetId="72">#REF!</definedName>
    <definedName name="FX99RE" localSheetId="74">#REF!</definedName>
    <definedName name="FX99RE" localSheetId="75">#REF!</definedName>
    <definedName name="FX99RE" localSheetId="76">#REF!</definedName>
    <definedName name="FX99RE" localSheetId="12">#REF!</definedName>
    <definedName name="FX99RE" localSheetId="13">#REF!</definedName>
    <definedName name="FX99RE" localSheetId="63">#REF!</definedName>
    <definedName name="FX99RE" localSheetId="39">#REF!</definedName>
    <definedName name="FX99RE" localSheetId="40">#REF!</definedName>
    <definedName name="FX99RE" localSheetId="41">#REF!</definedName>
    <definedName name="FX99RE" localSheetId="42">#REF!</definedName>
    <definedName name="FX99RE" localSheetId="43">#REF!</definedName>
    <definedName name="FX99RE" localSheetId="44">#REF!</definedName>
    <definedName name="FX99RE" localSheetId="45">#REF!</definedName>
    <definedName name="FX99RE" localSheetId="51">#REF!</definedName>
    <definedName name="FX99RE" localSheetId="54">#REF!</definedName>
    <definedName name="FX99RE" localSheetId="64">#REF!</definedName>
    <definedName name="FX99RE" localSheetId="65">#REF!</definedName>
    <definedName name="FX99RE" localSheetId="19">#REF!</definedName>
    <definedName name="FX99RE" localSheetId="20">#REF!</definedName>
    <definedName name="FX99RE" localSheetId="0">#REF!</definedName>
    <definedName name="FX99RE">#REF!</definedName>
    <definedName name="G" localSheetId="68" hidden="1">{"Main Economic Indicators",#N/A,FALSE,"C"}</definedName>
    <definedName name="G" localSheetId="69" hidden="1">{"Main Economic Indicators",#N/A,FALSE,"C"}</definedName>
    <definedName name="G" localSheetId="70" hidden="1">{"Main Economic Indicators",#N/A,FALSE,"C"}</definedName>
    <definedName name="G" localSheetId="72" hidden="1">{"Main Economic Indicators",#N/A,FALSE,"C"}</definedName>
    <definedName name="G" localSheetId="74" hidden="1">{"Main Economic Indicators",#N/A,FALSE,"C"}</definedName>
    <definedName name="G" localSheetId="75" hidden="1">{"Main Economic Indicators",#N/A,FALSE,"C"}</definedName>
    <definedName name="G" localSheetId="76" hidden="1">{"Main Economic Indicators",#N/A,FALSE,"C"}</definedName>
    <definedName name="G" localSheetId="12" hidden="1">{"Main Economic Indicators",#N/A,FALSE,"C"}</definedName>
    <definedName name="G" localSheetId="13" hidden="1">{"Main Economic Indicators",#N/A,FALSE,"C"}</definedName>
    <definedName name="g" localSheetId="14">#REF!</definedName>
    <definedName name="G" localSheetId="22" hidden="1">{"Main Economic Indicators",#N/A,FALSE,"C"}</definedName>
    <definedName name="G" localSheetId="23" hidden="1">{"Main Economic Indicators",#N/A,FALSE,"C"}</definedName>
    <definedName name="G" localSheetId="25" hidden="1">{"Main Economic Indicators",#N/A,FALSE,"C"}</definedName>
    <definedName name="G" localSheetId="27" hidden="1">{"Main Economic Indicators",#N/A,FALSE,"C"}</definedName>
    <definedName name="G" localSheetId="63" hidden="1">{"Main Economic Indicators",#N/A,FALSE,"C"}</definedName>
    <definedName name="G" localSheetId="30" hidden="1">{"Main Economic Indicators",#N/A,FALSE,"C"}</definedName>
    <definedName name="G" localSheetId="39" hidden="1">{"Main Economic Indicators",#N/A,FALSE,"C"}</definedName>
    <definedName name="G" localSheetId="2" hidden="1">{"Main Economic Indicators",#N/A,FALSE,"C"}</definedName>
    <definedName name="G" localSheetId="24" hidden="1">{"Main Economic Indicators",#N/A,FALSE,"C"}</definedName>
    <definedName name="G" localSheetId="26" hidden="1">{"Main Economic Indicators",#N/A,FALSE,"C"}</definedName>
    <definedName name="G" localSheetId="28" hidden="1">{"Main Economic Indicators",#N/A,FALSE,"C"}</definedName>
    <definedName name="G" localSheetId="31" hidden="1">{"Main Economic Indicators",#N/A,FALSE,"C"}</definedName>
    <definedName name="G" localSheetId="32" hidden="1">{"Main Economic Indicators",#N/A,FALSE,"C"}</definedName>
    <definedName name="G" localSheetId="33" hidden="1">{"Main Economic Indicators",#N/A,FALSE,"C"}</definedName>
    <definedName name="G" localSheetId="34" hidden="1">{"Main Economic Indicators",#N/A,FALSE,"C"}</definedName>
    <definedName name="G" localSheetId="35" hidden="1">{"Main Economic Indicators",#N/A,FALSE,"C"}</definedName>
    <definedName name="G" localSheetId="36" hidden="1">{"Main Economic Indicators",#N/A,FALSE,"C"}</definedName>
    <definedName name="G" localSheetId="40" hidden="1">{"Main Economic Indicators",#N/A,FALSE,"C"}</definedName>
    <definedName name="G" localSheetId="41" hidden="1">{"Main Economic Indicators",#N/A,FALSE,"C"}</definedName>
    <definedName name="G" localSheetId="42" hidden="1">{"Main Economic Indicators",#N/A,FALSE,"C"}</definedName>
    <definedName name="G" localSheetId="43" hidden="1">{"Main Economic Indicators",#N/A,FALSE,"C"}</definedName>
    <definedName name="G" localSheetId="44" hidden="1">{"Main Economic Indicators",#N/A,FALSE,"C"}</definedName>
    <definedName name="G" localSheetId="45" hidden="1">{"Main Economic Indicators",#N/A,FALSE,"C"}</definedName>
    <definedName name="G" localSheetId="46" hidden="1">{"Main Economic Indicators",#N/A,FALSE,"C"}</definedName>
    <definedName name="G" localSheetId="47" hidden="1">{"Main Economic Indicators",#N/A,FALSE,"C"}</definedName>
    <definedName name="G" localSheetId="48" hidden="1">{"Main Economic Indicators",#N/A,FALSE,"C"}</definedName>
    <definedName name="G" localSheetId="49" hidden="1">{"Main Economic Indicators",#N/A,FALSE,"C"}</definedName>
    <definedName name="G" localSheetId="50" hidden="1">{"Main Economic Indicators",#N/A,FALSE,"C"}</definedName>
    <definedName name="G" localSheetId="51" hidden="1">{"Main Economic Indicators",#N/A,FALSE,"C"}</definedName>
    <definedName name="G" localSheetId="52" hidden="1">{"Main Economic Indicators",#N/A,FALSE,"C"}</definedName>
    <definedName name="G" localSheetId="54" hidden="1">{"Main Economic Indicators",#N/A,FALSE,"C"}</definedName>
    <definedName name="G" localSheetId="64" hidden="1">{"Main Economic Indicators",#N/A,FALSE,"C"}</definedName>
    <definedName name="G" localSheetId="65" hidden="1">{"Main Economic Indicators",#N/A,FALSE,"C"}</definedName>
    <definedName name="G" localSheetId="66" hidden="1">{"Main Economic Indicators",#N/A,FALSE,"C"}</definedName>
    <definedName name="G" localSheetId="67" hidden="1">{"Main Economic Indicators",#N/A,FALSE,"C"}</definedName>
    <definedName name="G" localSheetId="19" hidden="1">{"Main Economic Indicators",#N/A,FALSE,"C"}</definedName>
    <definedName name="G" localSheetId="20" hidden="1">{"Main Economic Indicators",#N/A,FALSE,"C"}</definedName>
    <definedName name="G" localSheetId="0" hidden="1">{"Main Economic Indicators",#N/A,FALSE,"C"}</definedName>
    <definedName name="G" hidden="1">{"Main Economic Indicators",#N/A,FALSE,"C"}</definedName>
    <definedName name="g1std" localSheetId="68">#REF!</definedName>
    <definedName name="g1std" localSheetId="69">#REF!</definedName>
    <definedName name="g1std" localSheetId="70">#REF!</definedName>
    <definedName name="g1std" localSheetId="72">#REF!</definedName>
    <definedName name="g1std" localSheetId="74">#REF!</definedName>
    <definedName name="g1std" localSheetId="75">#REF!</definedName>
    <definedName name="g1std" localSheetId="76">#REF!</definedName>
    <definedName name="g1std" localSheetId="12">#REF!</definedName>
    <definedName name="g1std" localSheetId="13">#REF!</definedName>
    <definedName name="g1std" localSheetId="63">#REF!</definedName>
    <definedName name="g1std" localSheetId="39">#REF!</definedName>
    <definedName name="g1std" localSheetId="26">#REF!</definedName>
    <definedName name="g1std" localSheetId="40">#REF!</definedName>
    <definedName name="g1std" localSheetId="41">#REF!</definedName>
    <definedName name="g1std" localSheetId="42">#REF!</definedName>
    <definedName name="g1std" localSheetId="43">#REF!</definedName>
    <definedName name="g1std" localSheetId="44">#REF!</definedName>
    <definedName name="g1std" localSheetId="45">#REF!</definedName>
    <definedName name="g1std" localSheetId="51">#REF!</definedName>
    <definedName name="g1std" localSheetId="54">#REF!</definedName>
    <definedName name="g1std" localSheetId="64">#REF!</definedName>
    <definedName name="g1std" localSheetId="65">#REF!</definedName>
    <definedName name="g1std" localSheetId="66">#REF!</definedName>
    <definedName name="g1std" localSheetId="19">#REF!</definedName>
    <definedName name="g1std" localSheetId="20">#REF!</definedName>
    <definedName name="g1std" localSheetId="0">#REF!</definedName>
    <definedName name="g1std">#REF!</definedName>
    <definedName name="g2std" localSheetId="68">#REF!</definedName>
    <definedName name="g2std" localSheetId="69">#REF!</definedName>
    <definedName name="g2std" localSheetId="70">#REF!</definedName>
    <definedName name="g2std" localSheetId="72">#REF!</definedName>
    <definedName name="g2std" localSheetId="74">#REF!</definedName>
    <definedName name="g2std" localSheetId="75">#REF!</definedName>
    <definedName name="g2std" localSheetId="76">#REF!</definedName>
    <definedName name="g2std" localSheetId="12">#REF!</definedName>
    <definedName name="g2std" localSheetId="13">#REF!</definedName>
    <definedName name="g2std" localSheetId="63">#REF!</definedName>
    <definedName name="g2std" localSheetId="39">#REF!</definedName>
    <definedName name="g2std" localSheetId="26">#REF!</definedName>
    <definedName name="g2std" localSheetId="40">#REF!</definedName>
    <definedName name="g2std" localSheetId="41">#REF!</definedName>
    <definedName name="g2std" localSheetId="42">#REF!</definedName>
    <definedName name="g2std" localSheetId="43">#REF!</definedName>
    <definedName name="g2std" localSheetId="44">#REF!</definedName>
    <definedName name="g2std" localSheetId="45">#REF!</definedName>
    <definedName name="g2std" localSheetId="51">#REF!</definedName>
    <definedName name="g2std" localSheetId="54">#REF!</definedName>
    <definedName name="g2std" localSheetId="64">#REF!</definedName>
    <definedName name="g2std" localSheetId="65">#REF!</definedName>
    <definedName name="g2std" localSheetId="19">#REF!</definedName>
    <definedName name="g2std" localSheetId="20">#REF!</definedName>
    <definedName name="g2std" localSheetId="0">#REF!</definedName>
    <definedName name="g2std">#REF!</definedName>
    <definedName name="GAP" localSheetId="68">#REF!</definedName>
    <definedName name="GAP" localSheetId="69">#REF!</definedName>
    <definedName name="GAP" localSheetId="70">#REF!</definedName>
    <definedName name="GAP" localSheetId="72">#REF!</definedName>
    <definedName name="GAP" localSheetId="74">#REF!</definedName>
    <definedName name="GAP" localSheetId="75">#REF!</definedName>
    <definedName name="GAP" localSheetId="76">#REF!</definedName>
    <definedName name="GAP" localSheetId="12">#REF!</definedName>
    <definedName name="GAP" localSheetId="13">#REF!</definedName>
    <definedName name="GAP" localSheetId="14">#REF!</definedName>
    <definedName name="GAP" localSheetId="25">#REF!</definedName>
    <definedName name="GAP" localSheetId="63">#REF!</definedName>
    <definedName name="GAP" localSheetId="39">#REF!</definedName>
    <definedName name="GAP" localSheetId="24">#REF!</definedName>
    <definedName name="GAP" localSheetId="31">#REF!</definedName>
    <definedName name="GAP" localSheetId="32">#REF!</definedName>
    <definedName name="GAP" localSheetId="40">#REF!</definedName>
    <definedName name="GAP" localSheetId="41">#REF!</definedName>
    <definedName name="GAP" localSheetId="42">#REF!</definedName>
    <definedName name="GAP" localSheetId="43">#REF!</definedName>
    <definedName name="GAP" localSheetId="44">#REF!</definedName>
    <definedName name="GAP" localSheetId="45">#REF!</definedName>
    <definedName name="GAP" localSheetId="51">#REF!</definedName>
    <definedName name="GAP" localSheetId="54">#REF!</definedName>
    <definedName name="GAP" localSheetId="64">#REF!</definedName>
    <definedName name="GAP" localSheetId="65">#REF!</definedName>
    <definedName name="GAP" localSheetId="19">#REF!</definedName>
    <definedName name="GAP" localSheetId="20">#REF!</definedName>
    <definedName name="GAP" localSheetId="0">#REF!</definedName>
    <definedName name="GAP">#REF!</definedName>
    <definedName name="GAPFGFROM" localSheetId="68">#REF!</definedName>
    <definedName name="GAPFGFROM" localSheetId="69">#REF!</definedName>
    <definedName name="GAPFGFROM" localSheetId="70">#REF!</definedName>
    <definedName name="GAPFGFROM" localSheetId="72">#REF!</definedName>
    <definedName name="GAPFGFROM" localSheetId="74">#REF!</definedName>
    <definedName name="GAPFGFROM" localSheetId="75">#REF!</definedName>
    <definedName name="GAPFGFROM" localSheetId="76">#REF!</definedName>
    <definedName name="GAPFGFROM" localSheetId="12">#REF!</definedName>
    <definedName name="GAPFGFROM" localSheetId="13">#REF!</definedName>
    <definedName name="GAPFGFROM" localSheetId="22">#REF!</definedName>
    <definedName name="GAPFGFROM" localSheetId="23">#REF!</definedName>
    <definedName name="GAPFGFROM" localSheetId="25">#REF!</definedName>
    <definedName name="GAPFGFROM" localSheetId="63">#REF!</definedName>
    <definedName name="GAPFGFROM" localSheetId="39">#REF!</definedName>
    <definedName name="GAPFGFROM" localSheetId="24">#REF!</definedName>
    <definedName name="GAPFGFROM" localSheetId="31">#REF!</definedName>
    <definedName name="GAPFGFROM" localSheetId="32">#REF!</definedName>
    <definedName name="GAPFGFROM" localSheetId="40">#REF!</definedName>
    <definedName name="GAPFGFROM" localSheetId="41">#REF!</definedName>
    <definedName name="GAPFGFROM" localSheetId="42">#REF!</definedName>
    <definedName name="GAPFGFROM" localSheetId="43">#REF!</definedName>
    <definedName name="GAPFGFROM" localSheetId="44">#REF!</definedName>
    <definedName name="GAPFGFROM" localSheetId="45">#REF!</definedName>
    <definedName name="GAPFGFROM" localSheetId="51">#REF!</definedName>
    <definedName name="GAPFGFROM" localSheetId="52">#REF!</definedName>
    <definedName name="GAPFGFROM" localSheetId="54">#REF!</definedName>
    <definedName name="GAPFGFROM" localSheetId="64">#REF!</definedName>
    <definedName name="GAPFGFROM" localSheetId="65">#REF!</definedName>
    <definedName name="GAPFGFROM" localSheetId="19">#REF!</definedName>
    <definedName name="GAPFGFROM" localSheetId="20">#REF!</definedName>
    <definedName name="GAPFGFROM" localSheetId="0">#REF!</definedName>
    <definedName name="GAPFGFROM">#REF!</definedName>
    <definedName name="GAPFGTO" localSheetId="68">#REF!</definedName>
    <definedName name="GAPFGTO" localSheetId="69">#REF!</definedName>
    <definedName name="GAPFGTO" localSheetId="70">#REF!</definedName>
    <definedName name="GAPFGTO" localSheetId="72">#REF!</definedName>
    <definedName name="GAPFGTO" localSheetId="74">#REF!</definedName>
    <definedName name="GAPFGTO" localSheetId="75">#REF!</definedName>
    <definedName name="GAPFGTO" localSheetId="76">#REF!</definedName>
    <definedName name="GAPFGTO" localSheetId="12">#REF!</definedName>
    <definedName name="GAPFGTO" localSheetId="13">#REF!</definedName>
    <definedName name="GAPFGTO" localSheetId="22">#REF!</definedName>
    <definedName name="GAPFGTO" localSheetId="23">#REF!</definedName>
    <definedName name="GAPFGTO" localSheetId="25">#REF!</definedName>
    <definedName name="GAPFGTO" localSheetId="63">#REF!</definedName>
    <definedName name="GAPFGTO" localSheetId="39">#REF!</definedName>
    <definedName name="GAPFGTO" localSheetId="24">#REF!</definedName>
    <definedName name="GAPFGTO" localSheetId="31">#REF!</definedName>
    <definedName name="GAPFGTO" localSheetId="32">#REF!</definedName>
    <definedName name="GAPFGTO" localSheetId="40">#REF!</definedName>
    <definedName name="GAPFGTO" localSheetId="41">#REF!</definedName>
    <definedName name="GAPFGTO" localSheetId="42">#REF!</definedName>
    <definedName name="GAPFGTO" localSheetId="43">#REF!</definedName>
    <definedName name="GAPFGTO" localSheetId="44">#REF!</definedName>
    <definedName name="GAPFGTO" localSheetId="45">#REF!</definedName>
    <definedName name="GAPFGTO" localSheetId="51">#REF!</definedName>
    <definedName name="GAPFGTO" localSheetId="52">#REF!</definedName>
    <definedName name="GAPFGTO" localSheetId="54">#REF!</definedName>
    <definedName name="GAPFGTO" localSheetId="64">#REF!</definedName>
    <definedName name="GAPFGTO" localSheetId="65">#REF!</definedName>
    <definedName name="GAPFGTO" localSheetId="19">#REF!</definedName>
    <definedName name="GAPFGTO" localSheetId="20">#REF!</definedName>
    <definedName name="GAPFGTO" localSheetId="0">#REF!</definedName>
    <definedName name="GAPFGTO">#REF!</definedName>
    <definedName name="GAPSTFROM" localSheetId="68">#REF!</definedName>
    <definedName name="GAPSTFROM" localSheetId="69">#REF!</definedName>
    <definedName name="GAPSTFROM" localSheetId="70">#REF!</definedName>
    <definedName name="GAPSTFROM" localSheetId="72">#REF!</definedName>
    <definedName name="GAPSTFROM" localSheetId="74">#REF!</definedName>
    <definedName name="GAPSTFROM" localSheetId="75">#REF!</definedName>
    <definedName name="GAPSTFROM" localSheetId="76">#REF!</definedName>
    <definedName name="GAPSTFROM" localSheetId="12">#REF!</definedName>
    <definedName name="GAPSTFROM" localSheetId="13">#REF!</definedName>
    <definedName name="GAPSTFROM" localSheetId="22">#REF!</definedName>
    <definedName name="GAPSTFROM" localSheetId="63">#REF!</definedName>
    <definedName name="GAPSTFROM" localSheetId="39">#REF!</definedName>
    <definedName name="GAPSTFROM" localSheetId="32">#REF!</definedName>
    <definedName name="GAPSTFROM" localSheetId="40">#REF!</definedName>
    <definedName name="GAPSTFROM" localSheetId="41">#REF!</definedName>
    <definedName name="GAPSTFROM" localSheetId="42">#REF!</definedName>
    <definedName name="GAPSTFROM" localSheetId="43">#REF!</definedName>
    <definedName name="GAPSTFROM" localSheetId="44">#REF!</definedName>
    <definedName name="GAPSTFROM" localSheetId="45">#REF!</definedName>
    <definedName name="GAPSTFROM" localSheetId="51">#REF!</definedName>
    <definedName name="GAPSTFROM" localSheetId="52">#REF!</definedName>
    <definedName name="GAPSTFROM" localSheetId="54">#REF!</definedName>
    <definedName name="GAPSTFROM" localSheetId="64">#REF!</definedName>
    <definedName name="GAPSTFROM" localSheetId="65">#REF!</definedName>
    <definedName name="GAPSTFROM" localSheetId="19">#REF!</definedName>
    <definedName name="GAPSTFROM" localSheetId="20">#REF!</definedName>
    <definedName name="GAPSTFROM" localSheetId="0">#REF!</definedName>
    <definedName name="GAPSTFROM">#REF!</definedName>
    <definedName name="GAPSTTO" localSheetId="68">#REF!</definedName>
    <definedName name="GAPSTTO" localSheetId="69">#REF!</definedName>
    <definedName name="GAPSTTO" localSheetId="70">#REF!</definedName>
    <definedName name="GAPSTTO" localSheetId="72">#REF!</definedName>
    <definedName name="GAPSTTO" localSheetId="74">#REF!</definedName>
    <definedName name="GAPSTTO" localSheetId="75">#REF!</definedName>
    <definedName name="GAPSTTO" localSheetId="76">#REF!</definedName>
    <definedName name="GAPSTTO" localSheetId="12">#REF!</definedName>
    <definedName name="GAPSTTO" localSheetId="13">#REF!</definedName>
    <definedName name="GAPSTTO" localSheetId="22">#REF!</definedName>
    <definedName name="GAPSTTO" localSheetId="63">#REF!</definedName>
    <definedName name="GAPSTTO" localSheetId="39">#REF!</definedName>
    <definedName name="GAPSTTO" localSheetId="32">#REF!</definedName>
    <definedName name="GAPSTTO" localSheetId="40">#REF!</definedName>
    <definedName name="GAPSTTO" localSheetId="41">#REF!</definedName>
    <definedName name="GAPSTTO" localSheetId="42">#REF!</definedName>
    <definedName name="GAPSTTO" localSheetId="43">#REF!</definedName>
    <definedName name="GAPSTTO" localSheetId="44">#REF!</definedName>
    <definedName name="GAPSTTO" localSheetId="45">#REF!</definedName>
    <definedName name="GAPSTTO" localSheetId="51">#REF!</definedName>
    <definedName name="GAPSTTO" localSheetId="52">#REF!</definedName>
    <definedName name="GAPSTTO" localSheetId="54">#REF!</definedName>
    <definedName name="GAPSTTO" localSheetId="64">#REF!</definedName>
    <definedName name="GAPSTTO" localSheetId="65">#REF!</definedName>
    <definedName name="GAPSTTO" localSheetId="19">#REF!</definedName>
    <definedName name="GAPSTTO" localSheetId="20">#REF!</definedName>
    <definedName name="GAPSTTO" localSheetId="0">#REF!</definedName>
    <definedName name="GAPSTTO">#REF!</definedName>
    <definedName name="GAPTEST" localSheetId="68">#REF!</definedName>
    <definedName name="GAPTEST" localSheetId="69">#REF!</definedName>
    <definedName name="GAPTEST" localSheetId="70">#REF!</definedName>
    <definedName name="GAPTEST" localSheetId="72">#REF!</definedName>
    <definedName name="GAPTEST" localSheetId="74">#REF!</definedName>
    <definedName name="GAPTEST" localSheetId="75">#REF!</definedName>
    <definedName name="GAPTEST" localSheetId="76">#REF!</definedName>
    <definedName name="GAPTEST" localSheetId="12">#REF!</definedName>
    <definedName name="GAPTEST" localSheetId="13">#REF!</definedName>
    <definedName name="GAPTEST" localSheetId="22">#REF!</definedName>
    <definedName name="GAPTEST" localSheetId="63">#REF!</definedName>
    <definedName name="GAPTEST" localSheetId="39">#REF!</definedName>
    <definedName name="GAPTEST" localSheetId="32">#REF!</definedName>
    <definedName name="GAPTEST" localSheetId="40">#REF!</definedName>
    <definedName name="GAPTEST" localSheetId="41">#REF!</definedName>
    <definedName name="GAPTEST" localSheetId="42">#REF!</definedName>
    <definedName name="GAPTEST" localSheetId="43">#REF!</definedName>
    <definedName name="GAPTEST" localSheetId="44">#REF!</definedName>
    <definedName name="GAPTEST" localSheetId="45">#REF!</definedName>
    <definedName name="GAPTEST" localSheetId="51">#REF!</definedName>
    <definedName name="GAPTEST" localSheetId="52">#REF!</definedName>
    <definedName name="GAPTEST" localSheetId="54">#REF!</definedName>
    <definedName name="GAPTEST" localSheetId="64">#REF!</definedName>
    <definedName name="GAPTEST" localSheetId="65">#REF!</definedName>
    <definedName name="GAPTEST" localSheetId="19">#REF!</definedName>
    <definedName name="GAPTEST" localSheetId="20">#REF!</definedName>
    <definedName name="GAPTEST" localSheetId="0">#REF!</definedName>
    <definedName name="GAPTEST">#REF!</definedName>
    <definedName name="GAPTESTFG" localSheetId="68">#REF!</definedName>
    <definedName name="GAPTESTFG" localSheetId="69">#REF!</definedName>
    <definedName name="GAPTESTFG" localSheetId="70">#REF!</definedName>
    <definedName name="GAPTESTFG" localSheetId="72">#REF!</definedName>
    <definedName name="GAPTESTFG" localSheetId="74">#REF!</definedName>
    <definedName name="GAPTESTFG" localSheetId="75">#REF!</definedName>
    <definedName name="GAPTESTFG" localSheetId="76">#REF!</definedName>
    <definedName name="GAPTESTFG" localSheetId="12">#REF!</definedName>
    <definedName name="GAPTESTFG" localSheetId="13">#REF!</definedName>
    <definedName name="GAPTESTFG" localSheetId="22">#REF!</definedName>
    <definedName name="GAPTESTFG" localSheetId="63">#REF!</definedName>
    <definedName name="GAPTESTFG" localSheetId="39">#REF!</definedName>
    <definedName name="GAPTESTFG" localSheetId="32">#REF!</definedName>
    <definedName name="GAPTESTFG" localSheetId="40">#REF!</definedName>
    <definedName name="GAPTESTFG" localSheetId="41">#REF!</definedName>
    <definedName name="GAPTESTFG" localSheetId="42">#REF!</definedName>
    <definedName name="GAPTESTFG" localSheetId="43">#REF!</definedName>
    <definedName name="GAPTESTFG" localSheetId="44">#REF!</definedName>
    <definedName name="GAPTESTFG" localSheetId="45">#REF!</definedName>
    <definedName name="GAPTESTFG" localSheetId="51">#REF!</definedName>
    <definedName name="GAPTESTFG" localSheetId="52">#REF!</definedName>
    <definedName name="GAPTESTFG" localSheetId="54">#REF!</definedName>
    <definedName name="GAPTESTFG" localSheetId="64">#REF!</definedName>
    <definedName name="GAPTESTFG" localSheetId="65">#REF!</definedName>
    <definedName name="GAPTESTFG" localSheetId="19">#REF!</definedName>
    <definedName name="GAPTESTFG" localSheetId="20">#REF!</definedName>
    <definedName name="GAPTESTFG" localSheetId="0">#REF!</definedName>
    <definedName name="GAPTESTFG">#REF!</definedName>
    <definedName name="gas">#N/A</definedName>
    <definedName name="GASO">#N/A</definedName>
    <definedName name="gasolinas">#N/A</definedName>
    <definedName name="gasolinas1">#N/A</definedName>
    <definedName name="GATO" localSheetId="68">#REF!</definedName>
    <definedName name="GATO" localSheetId="69">#REF!</definedName>
    <definedName name="GATO" localSheetId="70">#REF!</definedName>
    <definedName name="GATO" localSheetId="72">#REF!</definedName>
    <definedName name="GATO" localSheetId="74">#REF!</definedName>
    <definedName name="GATO" localSheetId="75">#REF!</definedName>
    <definedName name="GATO" localSheetId="76">#REF!</definedName>
    <definedName name="GATO" localSheetId="12">#REF!</definedName>
    <definedName name="GATO" localSheetId="13">#REF!</definedName>
    <definedName name="GATO" localSheetId="63">#REF!</definedName>
    <definedName name="GATO" localSheetId="39">#REF!</definedName>
    <definedName name="GATO" localSheetId="26">#REF!</definedName>
    <definedName name="GATO" localSheetId="40">#REF!</definedName>
    <definedName name="GATO" localSheetId="41">#REF!</definedName>
    <definedName name="GATO" localSheetId="42">#REF!</definedName>
    <definedName name="GATO" localSheetId="43">#REF!</definedName>
    <definedName name="GATO" localSheetId="44">#REF!</definedName>
    <definedName name="GATO" localSheetId="45">#REF!</definedName>
    <definedName name="GATO" localSheetId="51">#REF!</definedName>
    <definedName name="GATO" localSheetId="54">#REF!</definedName>
    <definedName name="GATO" localSheetId="64">#REF!</definedName>
    <definedName name="GATO" localSheetId="65">#REF!</definedName>
    <definedName name="GATO" localSheetId="66">#REF!</definedName>
    <definedName name="GATO" localSheetId="19">#REF!</definedName>
    <definedName name="GATO" localSheetId="20">#REF!</definedName>
    <definedName name="GATO" localSheetId="0">#REF!</definedName>
    <definedName name="GATO">#REF!</definedName>
    <definedName name="Gave" localSheetId="68">#REF!</definedName>
    <definedName name="Gave" localSheetId="69">#REF!</definedName>
    <definedName name="Gave" localSheetId="70">#REF!</definedName>
    <definedName name="Gave" localSheetId="72">#REF!</definedName>
    <definedName name="Gave" localSheetId="74">#REF!</definedName>
    <definedName name="Gave" localSheetId="75">#REF!</definedName>
    <definedName name="Gave" localSheetId="76">#REF!</definedName>
    <definedName name="Gave" localSheetId="12">#REF!</definedName>
    <definedName name="Gave" localSheetId="13">#REF!</definedName>
    <definedName name="Gave" localSheetId="63">#REF!</definedName>
    <definedName name="Gave" localSheetId="39">#REF!</definedName>
    <definedName name="Gave" localSheetId="26">#REF!</definedName>
    <definedName name="Gave" localSheetId="40">#REF!</definedName>
    <definedName name="Gave" localSheetId="41">#REF!</definedName>
    <definedName name="Gave" localSheetId="42">#REF!</definedName>
    <definedName name="Gave" localSheetId="43">#REF!</definedName>
    <definedName name="Gave" localSheetId="44">#REF!</definedName>
    <definedName name="Gave" localSheetId="45">#REF!</definedName>
    <definedName name="Gave" localSheetId="51">#REF!</definedName>
    <definedName name="Gave" localSheetId="54">#REF!</definedName>
    <definedName name="Gave" localSheetId="64">#REF!</definedName>
    <definedName name="Gave" localSheetId="65">#REF!</definedName>
    <definedName name="Gave" localSheetId="19">#REF!</definedName>
    <definedName name="Gave" localSheetId="20">#REF!</definedName>
    <definedName name="Gave" localSheetId="0">#REF!</definedName>
    <definedName name="Gave">#REF!</definedName>
    <definedName name="GAZZETTE" localSheetId="68">#REF!</definedName>
    <definedName name="GAZZETTE" localSheetId="69">#REF!</definedName>
    <definedName name="GAZZETTE" localSheetId="70">#REF!</definedName>
    <definedName name="GAZZETTE" localSheetId="72">#REF!</definedName>
    <definedName name="GAZZETTE" localSheetId="74">#REF!</definedName>
    <definedName name="GAZZETTE" localSheetId="75">#REF!</definedName>
    <definedName name="GAZZETTE" localSheetId="76">#REF!</definedName>
    <definedName name="GAZZETTE" localSheetId="12">#REF!</definedName>
    <definedName name="GAZZETTE" localSheetId="13">#REF!</definedName>
    <definedName name="GAZZETTE" localSheetId="14">#REF!</definedName>
    <definedName name="GAZZETTE" localSheetId="22">#REF!</definedName>
    <definedName name="GAZZETTE" localSheetId="63">#REF!</definedName>
    <definedName name="GAZZETTE" localSheetId="39">#REF!</definedName>
    <definedName name="GAZZETTE" localSheetId="32">#REF!</definedName>
    <definedName name="GAZZETTE" localSheetId="40">#REF!</definedName>
    <definedName name="GAZZETTE" localSheetId="41">#REF!</definedName>
    <definedName name="GAZZETTE" localSheetId="42">#REF!</definedName>
    <definedName name="GAZZETTE" localSheetId="43">#REF!</definedName>
    <definedName name="GAZZETTE" localSheetId="44">#REF!</definedName>
    <definedName name="GAZZETTE" localSheetId="45">#REF!</definedName>
    <definedName name="GAZZETTE" localSheetId="51">#REF!</definedName>
    <definedName name="GAZZETTE" localSheetId="52">#REF!</definedName>
    <definedName name="GAZZETTE" localSheetId="54">#REF!</definedName>
    <definedName name="GAZZETTE" localSheetId="64">#REF!</definedName>
    <definedName name="GAZZETTE" localSheetId="65">#REF!</definedName>
    <definedName name="GAZZETTE" localSheetId="19">#REF!</definedName>
    <definedName name="GAZZETTE" localSheetId="20">#REF!</definedName>
    <definedName name="GAZZETTE" localSheetId="0">#REF!</definedName>
    <definedName name="GAZZETTE">#REF!</definedName>
    <definedName name="GBP" localSheetId="68">#REF!</definedName>
    <definedName name="GBP" localSheetId="69">#REF!</definedName>
    <definedName name="GBP" localSheetId="70">#REF!</definedName>
    <definedName name="GBP" localSheetId="72">#REF!</definedName>
    <definedName name="GBP" localSheetId="74">#REF!</definedName>
    <definedName name="GBP" localSheetId="75">#REF!</definedName>
    <definedName name="GBP" localSheetId="76">#REF!</definedName>
    <definedName name="GBP" localSheetId="12">#REF!</definedName>
    <definedName name="GBP" localSheetId="13">#REF!</definedName>
    <definedName name="GBP" localSheetId="14">#REF!</definedName>
    <definedName name="GBP" localSheetId="22">#REF!</definedName>
    <definedName name="GBP" localSheetId="27">#REF!</definedName>
    <definedName name="GBP" localSheetId="63">#REF!</definedName>
    <definedName name="GBP" localSheetId="39">#REF!</definedName>
    <definedName name="GBP" localSheetId="24">#REF!</definedName>
    <definedName name="GBP" localSheetId="32">#REF!</definedName>
    <definedName name="GBP" localSheetId="40">#REF!</definedName>
    <definedName name="GBP" localSheetId="41">#REF!</definedName>
    <definedName name="GBP" localSheetId="42">#REF!</definedName>
    <definedName name="GBP" localSheetId="43">#REF!</definedName>
    <definedName name="GBP" localSheetId="44">#REF!</definedName>
    <definedName name="GBP" localSheetId="45">#REF!</definedName>
    <definedName name="GBP" localSheetId="46">#REF!</definedName>
    <definedName name="GBP" localSheetId="47">#REF!</definedName>
    <definedName name="GBP" localSheetId="51">#REF!</definedName>
    <definedName name="GBP" localSheetId="52">#REF!</definedName>
    <definedName name="GBP" localSheetId="54">#REF!</definedName>
    <definedName name="GBP" localSheetId="64">#REF!</definedName>
    <definedName name="GBP" localSheetId="65">#REF!</definedName>
    <definedName name="GBP" localSheetId="19">#REF!</definedName>
    <definedName name="GBP" localSheetId="20">#REF!</definedName>
    <definedName name="GBP" localSheetId="0">#REF!</definedName>
    <definedName name="GBP">#REF!</definedName>
    <definedName name="GCB" localSheetId="68">[60]Q4!#REF!</definedName>
    <definedName name="GCB" localSheetId="69">[60]Q4!#REF!</definedName>
    <definedName name="GCB" localSheetId="70">[60]Q4!#REF!</definedName>
    <definedName name="GCB" localSheetId="72">[60]Q4!#REF!</definedName>
    <definedName name="GCB" localSheetId="74">[60]Q4!#REF!</definedName>
    <definedName name="GCB" localSheetId="75">[60]Q4!#REF!</definedName>
    <definedName name="GCB" localSheetId="76">[60]Q4!#REF!</definedName>
    <definedName name="GCB" localSheetId="12">#REF!</definedName>
    <definedName name="GCB" localSheetId="13">#REF!</definedName>
    <definedName name="GCB" localSheetId="39">#REF!</definedName>
    <definedName name="GCB" localSheetId="26">[60]Q4!#REF!</definedName>
    <definedName name="GCB" localSheetId="31">[60]Q4!#REF!</definedName>
    <definedName name="GCB" localSheetId="40">#REF!</definedName>
    <definedName name="GCB" localSheetId="41">[60]Q4!#REF!</definedName>
    <definedName name="GCB" localSheetId="42">[60]Q4!#REF!</definedName>
    <definedName name="GCB" localSheetId="43">[60]Q4!#REF!</definedName>
    <definedName name="GCB" localSheetId="44">[60]Q4!#REF!</definedName>
    <definedName name="GCB" localSheetId="45">#REF!</definedName>
    <definedName name="GCB" localSheetId="51">[60]Q4!#REF!</definedName>
    <definedName name="GCB" localSheetId="52">[60]Q4!#REF!</definedName>
    <definedName name="GCB" localSheetId="54">#REF!</definedName>
    <definedName name="GCB" localSheetId="65">[60]Q4!#REF!</definedName>
    <definedName name="GCB" localSheetId="66">[60]Q4!#REF!</definedName>
    <definedName name="GCB" localSheetId="19">#REF!</definedName>
    <definedName name="GCB" localSheetId="20">[60]Q4!#REF!</definedName>
    <definedName name="GCB" localSheetId="0">[60]Q4!#REF!</definedName>
    <definedName name="GCB">#REF!</definedName>
    <definedName name="GCB_NGDP" localSheetId="14">#REF!</definedName>
    <definedName name="GCB_NGDP">#N/A</definedName>
    <definedName name="GCEC" localSheetId="68">#REF!</definedName>
    <definedName name="GCEC" localSheetId="69">#REF!</definedName>
    <definedName name="GCEC" localSheetId="70">#REF!</definedName>
    <definedName name="GCEC" localSheetId="72">#REF!</definedName>
    <definedName name="GCEC" localSheetId="74">#REF!</definedName>
    <definedName name="GCEC" localSheetId="75">#REF!</definedName>
    <definedName name="GCEC" localSheetId="76">#REF!</definedName>
    <definedName name="GCEC" localSheetId="12">#REF!</definedName>
    <definedName name="GCEC" localSheetId="13">#REF!</definedName>
    <definedName name="GCEC" localSheetId="63">#REF!</definedName>
    <definedName name="GCEC" localSheetId="39">#REF!</definedName>
    <definedName name="GCEC" localSheetId="26">#REF!</definedName>
    <definedName name="GCEC" localSheetId="40">#REF!</definedName>
    <definedName name="GCEC" localSheetId="41">#REF!</definedName>
    <definedName name="GCEC" localSheetId="42">#REF!</definedName>
    <definedName name="GCEC" localSheetId="43">#REF!</definedName>
    <definedName name="GCEC" localSheetId="44">#REF!</definedName>
    <definedName name="GCEC" localSheetId="45">#REF!</definedName>
    <definedName name="GCEC" localSheetId="51">#REF!</definedName>
    <definedName name="GCEC" localSheetId="54">#REF!</definedName>
    <definedName name="GCEC" localSheetId="64">#REF!</definedName>
    <definedName name="GCEC" localSheetId="65">#REF!</definedName>
    <definedName name="GCEC" localSheetId="66">#REF!</definedName>
    <definedName name="GCEC" localSheetId="19">#REF!</definedName>
    <definedName name="GCEC" localSheetId="20">#REF!</definedName>
    <definedName name="GCEC" localSheetId="0">#REF!</definedName>
    <definedName name="GCEC">#REF!</definedName>
    <definedName name="GCED" localSheetId="68">#REF!</definedName>
    <definedName name="GCED" localSheetId="69">#REF!</definedName>
    <definedName name="GCED" localSheetId="70">#REF!</definedName>
    <definedName name="GCED" localSheetId="72">#REF!</definedName>
    <definedName name="GCED" localSheetId="74">#REF!</definedName>
    <definedName name="GCED" localSheetId="75">#REF!</definedName>
    <definedName name="GCED" localSheetId="76">#REF!</definedName>
    <definedName name="GCED" localSheetId="12">#REF!</definedName>
    <definedName name="GCED" localSheetId="13">#REF!</definedName>
    <definedName name="GCED" localSheetId="63">#REF!</definedName>
    <definedName name="GCED" localSheetId="39">#REF!</definedName>
    <definedName name="GCED" localSheetId="26">#REF!</definedName>
    <definedName name="GCED" localSheetId="40">#REF!</definedName>
    <definedName name="GCED" localSheetId="41">#REF!</definedName>
    <definedName name="GCED" localSheetId="42">#REF!</definedName>
    <definedName name="GCED" localSheetId="43">#REF!</definedName>
    <definedName name="GCED" localSheetId="44">#REF!</definedName>
    <definedName name="GCED" localSheetId="45">#REF!</definedName>
    <definedName name="GCED" localSheetId="51">#REF!</definedName>
    <definedName name="GCED" localSheetId="54">#REF!</definedName>
    <definedName name="GCED" localSheetId="64">#REF!</definedName>
    <definedName name="GCED" localSheetId="65">#REF!</definedName>
    <definedName name="GCED" localSheetId="19">#REF!</definedName>
    <definedName name="GCED" localSheetId="20">#REF!</definedName>
    <definedName name="GCED" localSheetId="0">#REF!</definedName>
    <definedName name="GCED">#REF!</definedName>
    <definedName name="GCEE" localSheetId="68">#REF!</definedName>
    <definedName name="GCEE" localSheetId="69">#REF!</definedName>
    <definedName name="GCEE" localSheetId="70">#REF!</definedName>
    <definedName name="GCEE" localSheetId="72">#REF!</definedName>
    <definedName name="GCEE" localSheetId="74">#REF!</definedName>
    <definedName name="GCEE" localSheetId="75">#REF!</definedName>
    <definedName name="GCEE" localSheetId="76">#REF!</definedName>
    <definedName name="GCEE" localSheetId="12">#REF!</definedName>
    <definedName name="GCEE" localSheetId="13">#REF!</definedName>
    <definedName name="GCEE" localSheetId="63">#REF!</definedName>
    <definedName name="GCEE" localSheetId="39">#REF!</definedName>
    <definedName name="GCEE" localSheetId="26">#REF!</definedName>
    <definedName name="GCEE" localSheetId="40">#REF!</definedName>
    <definedName name="GCEE" localSheetId="41">#REF!</definedName>
    <definedName name="GCEE" localSheetId="42">#REF!</definedName>
    <definedName name="GCEE" localSheetId="43">#REF!</definedName>
    <definedName name="GCEE" localSheetId="44">#REF!</definedName>
    <definedName name="GCEE" localSheetId="45">#REF!</definedName>
    <definedName name="GCEE" localSheetId="51">#REF!</definedName>
    <definedName name="GCEE" localSheetId="54">#REF!</definedName>
    <definedName name="GCEE" localSheetId="64">#REF!</definedName>
    <definedName name="GCEE" localSheetId="65">#REF!</definedName>
    <definedName name="GCEE" localSheetId="19">#REF!</definedName>
    <definedName name="GCEE" localSheetId="20">#REF!</definedName>
    <definedName name="GCEE" localSheetId="0">#REF!</definedName>
    <definedName name="GCEE">#REF!</definedName>
    <definedName name="GCEEP" localSheetId="68">#REF!</definedName>
    <definedName name="GCEEP" localSheetId="69">#REF!</definedName>
    <definedName name="GCEEP" localSheetId="70">#REF!</definedName>
    <definedName name="GCEEP" localSheetId="72">#REF!</definedName>
    <definedName name="GCEEP" localSheetId="74">#REF!</definedName>
    <definedName name="GCEEP" localSheetId="75">#REF!</definedName>
    <definedName name="GCEEP" localSheetId="76">#REF!</definedName>
    <definedName name="GCEEP" localSheetId="12">#REF!</definedName>
    <definedName name="GCEEP" localSheetId="13">#REF!</definedName>
    <definedName name="GCEEP" localSheetId="63">#REF!</definedName>
    <definedName name="GCEEP" localSheetId="39">#REF!</definedName>
    <definedName name="GCEEP" localSheetId="40">#REF!</definedName>
    <definedName name="GCEEP" localSheetId="41">#REF!</definedName>
    <definedName name="GCEEP" localSheetId="42">#REF!</definedName>
    <definedName name="GCEEP" localSheetId="43">#REF!</definedName>
    <definedName name="GCEEP" localSheetId="44">#REF!</definedName>
    <definedName name="GCEEP" localSheetId="45">#REF!</definedName>
    <definedName name="GCEEP" localSheetId="51">#REF!</definedName>
    <definedName name="GCEEP" localSheetId="54">#REF!</definedName>
    <definedName name="GCEEP" localSheetId="64">#REF!</definedName>
    <definedName name="GCEEP" localSheetId="65">#REF!</definedName>
    <definedName name="GCEEP" localSheetId="19">#REF!</definedName>
    <definedName name="GCEEP" localSheetId="20">#REF!</definedName>
    <definedName name="GCEEP" localSheetId="0">#REF!</definedName>
    <definedName name="GCEEP">#REF!</definedName>
    <definedName name="GCEES" localSheetId="68">#REF!</definedName>
    <definedName name="GCEES" localSheetId="69">#REF!</definedName>
    <definedName name="GCEES" localSheetId="70">#REF!</definedName>
    <definedName name="GCEES" localSheetId="72">#REF!</definedName>
    <definedName name="GCEES" localSheetId="74">#REF!</definedName>
    <definedName name="GCEES" localSheetId="75">#REF!</definedName>
    <definedName name="GCEES" localSheetId="76">#REF!</definedName>
    <definedName name="GCEES" localSheetId="12">#REF!</definedName>
    <definedName name="GCEES" localSheetId="13">#REF!</definedName>
    <definedName name="GCEES" localSheetId="63">#REF!</definedName>
    <definedName name="GCEES" localSheetId="39">#REF!</definedName>
    <definedName name="GCEES" localSheetId="40">#REF!</definedName>
    <definedName name="GCEES" localSheetId="41">#REF!</definedName>
    <definedName name="GCEES" localSheetId="42">#REF!</definedName>
    <definedName name="GCEES" localSheetId="43">#REF!</definedName>
    <definedName name="GCEES" localSheetId="44">#REF!</definedName>
    <definedName name="GCEES" localSheetId="45">#REF!</definedName>
    <definedName name="GCEES" localSheetId="51">#REF!</definedName>
    <definedName name="GCEES" localSheetId="54">#REF!</definedName>
    <definedName name="GCEES" localSheetId="64">#REF!</definedName>
    <definedName name="GCEES" localSheetId="65">#REF!</definedName>
    <definedName name="GCEES" localSheetId="19">#REF!</definedName>
    <definedName name="GCEES" localSheetId="20">#REF!</definedName>
    <definedName name="GCEES" localSheetId="0">#REF!</definedName>
    <definedName name="GCEES">#REF!</definedName>
    <definedName name="GCEG" localSheetId="68">#REF!</definedName>
    <definedName name="GCEG" localSheetId="69">#REF!</definedName>
    <definedName name="GCEG" localSheetId="70">#REF!</definedName>
    <definedName name="GCEG" localSheetId="72">#REF!</definedName>
    <definedName name="GCEG" localSheetId="74">#REF!</definedName>
    <definedName name="GCEG" localSheetId="75">#REF!</definedName>
    <definedName name="GCEG" localSheetId="76">#REF!</definedName>
    <definedName name="GCEG" localSheetId="12">#REF!</definedName>
    <definedName name="GCEG" localSheetId="13">#REF!</definedName>
    <definedName name="GCEG" localSheetId="63">#REF!</definedName>
    <definedName name="GCEG" localSheetId="39">#REF!</definedName>
    <definedName name="GCEG" localSheetId="40">#REF!</definedName>
    <definedName name="GCEG" localSheetId="41">#REF!</definedName>
    <definedName name="GCEG" localSheetId="42">#REF!</definedName>
    <definedName name="GCEG" localSheetId="43">#REF!</definedName>
    <definedName name="GCEG" localSheetId="44">#REF!</definedName>
    <definedName name="GCEG" localSheetId="45">#REF!</definedName>
    <definedName name="GCEG" localSheetId="51">#REF!</definedName>
    <definedName name="GCEG" localSheetId="54">#REF!</definedName>
    <definedName name="GCEG" localSheetId="64">#REF!</definedName>
    <definedName name="GCEG" localSheetId="65">#REF!</definedName>
    <definedName name="GCEG" localSheetId="19">#REF!</definedName>
    <definedName name="GCEG" localSheetId="20">#REF!</definedName>
    <definedName name="GCEG" localSheetId="0">#REF!</definedName>
    <definedName name="GCEG">#REF!</definedName>
    <definedName name="GCEH" localSheetId="68">#REF!</definedName>
    <definedName name="GCEH" localSheetId="69">#REF!</definedName>
    <definedName name="GCEH" localSheetId="70">#REF!</definedName>
    <definedName name="GCEH" localSheetId="72">#REF!</definedName>
    <definedName name="GCEH" localSheetId="74">#REF!</definedName>
    <definedName name="GCEH" localSheetId="75">#REF!</definedName>
    <definedName name="GCEH" localSheetId="76">#REF!</definedName>
    <definedName name="GCEH" localSheetId="12">#REF!</definedName>
    <definedName name="GCEH" localSheetId="13">#REF!</definedName>
    <definedName name="GCEH" localSheetId="63">#REF!</definedName>
    <definedName name="GCEH" localSheetId="39">#REF!</definedName>
    <definedName name="GCEH" localSheetId="40">#REF!</definedName>
    <definedName name="GCEH" localSheetId="41">#REF!</definedName>
    <definedName name="GCEH" localSheetId="42">#REF!</definedName>
    <definedName name="GCEH" localSheetId="43">#REF!</definedName>
    <definedName name="GCEH" localSheetId="44">#REF!</definedName>
    <definedName name="GCEH" localSheetId="45">#REF!</definedName>
    <definedName name="GCEH" localSheetId="51">#REF!</definedName>
    <definedName name="GCEH" localSheetId="54">#REF!</definedName>
    <definedName name="GCEH" localSheetId="64">#REF!</definedName>
    <definedName name="GCEH" localSheetId="65">#REF!</definedName>
    <definedName name="GCEH" localSheetId="19">#REF!</definedName>
    <definedName name="GCEH" localSheetId="20">#REF!</definedName>
    <definedName name="GCEH" localSheetId="0">#REF!</definedName>
    <definedName name="GCEH">#REF!</definedName>
    <definedName name="GCEHP" localSheetId="68">#REF!</definedName>
    <definedName name="GCEHP" localSheetId="69">#REF!</definedName>
    <definedName name="GCEHP" localSheetId="70">#REF!</definedName>
    <definedName name="GCEHP" localSheetId="72">#REF!</definedName>
    <definedName name="GCEHP" localSheetId="74">#REF!</definedName>
    <definedName name="GCEHP" localSheetId="75">#REF!</definedName>
    <definedName name="GCEHP" localSheetId="76">#REF!</definedName>
    <definedName name="GCEHP" localSheetId="12">#REF!</definedName>
    <definedName name="GCEHP" localSheetId="13">#REF!</definedName>
    <definedName name="GCEHP" localSheetId="63">#REF!</definedName>
    <definedName name="GCEHP" localSheetId="39">#REF!</definedName>
    <definedName name="GCEHP" localSheetId="40">#REF!</definedName>
    <definedName name="GCEHP" localSheetId="41">#REF!</definedName>
    <definedName name="GCEHP" localSheetId="42">#REF!</definedName>
    <definedName name="GCEHP" localSheetId="43">#REF!</definedName>
    <definedName name="GCEHP" localSheetId="44">#REF!</definedName>
    <definedName name="GCEHP" localSheetId="45">#REF!</definedName>
    <definedName name="GCEHP" localSheetId="51">#REF!</definedName>
    <definedName name="GCEHP" localSheetId="54">#REF!</definedName>
    <definedName name="GCEHP" localSheetId="64">#REF!</definedName>
    <definedName name="GCEHP" localSheetId="65">#REF!</definedName>
    <definedName name="GCEHP" localSheetId="19">#REF!</definedName>
    <definedName name="GCEHP" localSheetId="20">#REF!</definedName>
    <definedName name="GCEHP" localSheetId="0">#REF!</definedName>
    <definedName name="GCEHP">#REF!</definedName>
    <definedName name="GCEI_D" localSheetId="68">#REF!</definedName>
    <definedName name="GCEI_D" localSheetId="69">#REF!</definedName>
    <definedName name="GCEI_D" localSheetId="70">#REF!</definedName>
    <definedName name="GCEI_D" localSheetId="72">#REF!</definedName>
    <definedName name="GCEI_D" localSheetId="74">#REF!</definedName>
    <definedName name="GCEI_D" localSheetId="75">#REF!</definedName>
    <definedName name="GCEI_D" localSheetId="76">#REF!</definedName>
    <definedName name="GCEI_D" localSheetId="12">#REF!</definedName>
    <definedName name="GCEI_D" localSheetId="13">#REF!</definedName>
    <definedName name="GCEI_D" localSheetId="63">#REF!</definedName>
    <definedName name="GCEI_D" localSheetId="39">#REF!</definedName>
    <definedName name="GCEI_D" localSheetId="40">#REF!</definedName>
    <definedName name="GCEI_D" localSheetId="41">#REF!</definedName>
    <definedName name="GCEI_D" localSheetId="42">#REF!</definedName>
    <definedName name="GCEI_D" localSheetId="43">#REF!</definedName>
    <definedName name="GCEI_D" localSheetId="44">#REF!</definedName>
    <definedName name="GCEI_D" localSheetId="45">#REF!</definedName>
    <definedName name="GCEI_D" localSheetId="51">#REF!</definedName>
    <definedName name="GCEI_D" localSheetId="54">#REF!</definedName>
    <definedName name="GCEI_D" localSheetId="64">#REF!</definedName>
    <definedName name="GCEI_D" localSheetId="65">#REF!</definedName>
    <definedName name="GCEI_D" localSheetId="19">#REF!</definedName>
    <definedName name="GCEI_D" localSheetId="20">#REF!</definedName>
    <definedName name="GCEI_D" localSheetId="0">#REF!</definedName>
    <definedName name="GCEI_D">#REF!</definedName>
    <definedName name="GCEI_F" localSheetId="68">#REF!</definedName>
    <definedName name="GCEI_F" localSheetId="69">#REF!</definedName>
    <definedName name="GCEI_F" localSheetId="70">#REF!</definedName>
    <definedName name="GCEI_F" localSheetId="72">#REF!</definedName>
    <definedName name="GCEI_F" localSheetId="74">#REF!</definedName>
    <definedName name="GCEI_F" localSheetId="75">#REF!</definedName>
    <definedName name="GCEI_F" localSheetId="76">#REF!</definedName>
    <definedName name="GCEI_F" localSheetId="12">#REF!</definedName>
    <definedName name="GCEI_F" localSheetId="13">#REF!</definedName>
    <definedName name="GCEI_F" localSheetId="63">#REF!</definedName>
    <definedName name="GCEI_F" localSheetId="39">#REF!</definedName>
    <definedName name="GCEI_F" localSheetId="40">#REF!</definedName>
    <definedName name="GCEI_F" localSheetId="41">#REF!</definedName>
    <definedName name="GCEI_F" localSheetId="42">#REF!</definedName>
    <definedName name="GCEI_F" localSheetId="43">#REF!</definedName>
    <definedName name="GCEI_F" localSheetId="44">#REF!</definedName>
    <definedName name="GCEI_F" localSheetId="45">#REF!</definedName>
    <definedName name="GCEI_F" localSheetId="51">#REF!</definedName>
    <definedName name="GCEI_F" localSheetId="54">#REF!</definedName>
    <definedName name="GCEI_F" localSheetId="64">#REF!</definedName>
    <definedName name="GCEI_F" localSheetId="65">#REF!</definedName>
    <definedName name="GCEI_F" localSheetId="19">#REF!</definedName>
    <definedName name="GCEI_F" localSheetId="20">#REF!</definedName>
    <definedName name="GCEI_F" localSheetId="0">#REF!</definedName>
    <definedName name="GCEI_F">#REF!</definedName>
    <definedName name="GCENL" localSheetId="68">#REF!</definedName>
    <definedName name="GCENL" localSheetId="69">#REF!</definedName>
    <definedName name="GCENL" localSheetId="70">#REF!</definedName>
    <definedName name="GCENL" localSheetId="72">#REF!</definedName>
    <definedName name="GCENL" localSheetId="74">#REF!</definedName>
    <definedName name="GCENL" localSheetId="75">#REF!</definedName>
    <definedName name="GCENL" localSheetId="76">#REF!</definedName>
    <definedName name="GCENL" localSheetId="12">#REF!</definedName>
    <definedName name="GCENL" localSheetId="13">#REF!</definedName>
    <definedName name="GCENL" localSheetId="63">#REF!</definedName>
    <definedName name="GCENL" localSheetId="39">#REF!</definedName>
    <definedName name="GCENL" localSheetId="40">#REF!</definedName>
    <definedName name="GCENL" localSheetId="41">#REF!</definedName>
    <definedName name="GCENL" localSheetId="42">#REF!</definedName>
    <definedName name="GCENL" localSheetId="43">#REF!</definedName>
    <definedName name="GCENL" localSheetId="44">#REF!</definedName>
    <definedName name="GCENL" localSheetId="45">#REF!</definedName>
    <definedName name="GCENL" localSheetId="51">#REF!</definedName>
    <definedName name="GCENL" localSheetId="54">#REF!</definedName>
    <definedName name="GCENL" localSheetId="64">#REF!</definedName>
    <definedName name="GCENL" localSheetId="65">#REF!</definedName>
    <definedName name="GCENL" localSheetId="19">#REF!</definedName>
    <definedName name="GCENL" localSheetId="20">#REF!</definedName>
    <definedName name="GCENL" localSheetId="0">#REF!</definedName>
    <definedName name="GCENL">#REF!</definedName>
    <definedName name="GCEO" localSheetId="68">#REF!</definedName>
    <definedName name="GCEO" localSheetId="69">#REF!</definedName>
    <definedName name="GCEO" localSheetId="70">#REF!</definedName>
    <definedName name="GCEO" localSheetId="72">#REF!</definedName>
    <definedName name="GCEO" localSheetId="74">#REF!</definedName>
    <definedName name="GCEO" localSheetId="75">#REF!</definedName>
    <definedName name="GCEO" localSheetId="76">#REF!</definedName>
    <definedName name="GCEO" localSheetId="12">#REF!</definedName>
    <definedName name="GCEO" localSheetId="13">#REF!</definedName>
    <definedName name="GCEO" localSheetId="63">#REF!</definedName>
    <definedName name="GCEO" localSheetId="39">#REF!</definedName>
    <definedName name="GCEO" localSheetId="40">#REF!</definedName>
    <definedName name="GCEO" localSheetId="41">#REF!</definedName>
    <definedName name="GCEO" localSheetId="42">#REF!</definedName>
    <definedName name="GCEO" localSheetId="43">#REF!</definedName>
    <definedName name="GCEO" localSheetId="44">#REF!</definedName>
    <definedName name="GCEO" localSheetId="45">#REF!</definedName>
    <definedName name="GCEO" localSheetId="51">#REF!</definedName>
    <definedName name="GCEO" localSheetId="54">#REF!</definedName>
    <definedName name="GCEO" localSheetId="64">#REF!</definedName>
    <definedName name="GCEO" localSheetId="65">#REF!</definedName>
    <definedName name="GCEO" localSheetId="19">#REF!</definedName>
    <definedName name="GCEO" localSheetId="20">#REF!</definedName>
    <definedName name="GCEO" localSheetId="0">#REF!</definedName>
    <definedName name="GCEO">#REF!</definedName>
    <definedName name="GCESWH" localSheetId="68">#REF!</definedName>
    <definedName name="GCESWH" localSheetId="69">#REF!</definedName>
    <definedName name="GCESWH" localSheetId="70">#REF!</definedName>
    <definedName name="GCESWH" localSheetId="72">#REF!</definedName>
    <definedName name="GCESWH" localSheetId="74">#REF!</definedName>
    <definedName name="GCESWH" localSheetId="75">#REF!</definedName>
    <definedName name="GCESWH" localSheetId="76">#REF!</definedName>
    <definedName name="GCESWH" localSheetId="12">#REF!</definedName>
    <definedName name="GCESWH" localSheetId="13">#REF!</definedName>
    <definedName name="GCESWH" localSheetId="63">#REF!</definedName>
    <definedName name="GCESWH" localSheetId="39">#REF!</definedName>
    <definedName name="GCESWH" localSheetId="40">#REF!</definedName>
    <definedName name="GCESWH" localSheetId="41">#REF!</definedName>
    <definedName name="GCESWH" localSheetId="42">#REF!</definedName>
    <definedName name="GCESWH" localSheetId="43">#REF!</definedName>
    <definedName name="GCESWH" localSheetId="44">#REF!</definedName>
    <definedName name="GCESWH" localSheetId="45">#REF!</definedName>
    <definedName name="GCESWH" localSheetId="51">#REF!</definedName>
    <definedName name="GCESWH" localSheetId="54">#REF!</definedName>
    <definedName name="GCESWH" localSheetId="64">#REF!</definedName>
    <definedName name="GCESWH" localSheetId="65">#REF!</definedName>
    <definedName name="GCESWH" localSheetId="19">#REF!</definedName>
    <definedName name="GCESWH" localSheetId="20">#REF!</definedName>
    <definedName name="GCESWH" localSheetId="0">#REF!</definedName>
    <definedName name="GCESWH">#REF!</definedName>
    <definedName name="GCEW" localSheetId="68">#REF!</definedName>
    <definedName name="GCEW" localSheetId="69">#REF!</definedName>
    <definedName name="GCEW" localSheetId="70">#REF!</definedName>
    <definedName name="GCEW" localSheetId="72">#REF!</definedName>
    <definedName name="GCEW" localSheetId="74">#REF!</definedName>
    <definedName name="GCEW" localSheetId="75">#REF!</definedName>
    <definedName name="GCEW" localSheetId="76">#REF!</definedName>
    <definedName name="GCEW" localSheetId="12">#REF!</definedName>
    <definedName name="GCEW" localSheetId="13">#REF!</definedName>
    <definedName name="GCEW" localSheetId="63">#REF!</definedName>
    <definedName name="GCEW" localSheetId="39">#REF!</definedName>
    <definedName name="GCEW" localSheetId="40">#REF!</definedName>
    <definedName name="GCEW" localSheetId="41">#REF!</definedName>
    <definedName name="GCEW" localSheetId="42">#REF!</definedName>
    <definedName name="GCEW" localSheetId="43">#REF!</definedName>
    <definedName name="GCEW" localSheetId="44">#REF!</definedName>
    <definedName name="GCEW" localSheetId="45">#REF!</definedName>
    <definedName name="GCEW" localSheetId="51">#REF!</definedName>
    <definedName name="GCEW" localSheetId="54">#REF!</definedName>
    <definedName name="GCEW" localSheetId="64">#REF!</definedName>
    <definedName name="GCEW" localSheetId="65">#REF!</definedName>
    <definedName name="GCEW" localSheetId="19">#REF!</definedName>
    <definedName name="GCEW" localSheetId="20">#REF!</definedName>
    <definedName name="GCEW" localSheetId="0">#REF!</definedName>
    <definedName name="GCEW">#REF!</definedName>
    <definedName name="GCG" localSheetId="68">#REF!</definedName>
    <definedName name="GCG" localSheetId="69">#REF!</definedName>
    <definedName name="GCG" localSheetId="70">#REF!</definedName>
    <definedName name="GCG" localSheetId="72">#REF!</definedName>
    <definedName name="GCG" localSheetId="74">#REF!</definedName>
    <definedName name="GCG" localSheetId="75">#REF!</definedName>
    <definedName name="GCG" localSheetId="76">#REF!</definedName>
    <definedName name="GCG" localSheetId="12">#REF!</definedName>
    <definedName name="GCG" localSheetId="13">#REF!</definedName>
    <definedName name="GCG" localSheetId="63">#REF!</definedName>
    <definedName name="GCG" localSheetId="39">#REF!</definedName>
    <definedName name="GCG" localSheetId="40">#REF!</definedName>
    <definedName name="GCG" localSheetId="41">#REF!</definedName>
    <definedName name="GCG" localSheetId="42">#REF!</definedName>
    <definedName name="GCG" localSheetId="43">#REF!</definedName>
    <definedName name="GCG" localSheetId="44">#REF!</definedName>
    <definedName name="GCG" localSheetId="45">#REF!</definedName>
    <definedName name="GCG" localSheetId="51">#REF!</definedName>
    <definedName name="GCG" localSheetId="54">#REF!</definedName>
    <definedName name="GCG" localSheetId="64">#REF!</definedName>
    <definedName name="GCG" localSheetId="65">#REF!</definedName>
    <definedName name="GCG" localSheetId="19">#REF!</definedName>
    <definedName name="GCG" localSheetId="20">#REF!</definedName>
    <definedName name="GCG" localSheetId="0">#REF!</definedName>
    <definedName name="GCG">#REF!</definedName>
    <definedName name="GCGC" localSheetId="68">#REF!</definedName>
    <definedName name="GCGC" localSheetId="69">#REF!</definedName>
    <definedName name="GCGC" localSheetId="70">#REF!</definedName>
    <definedName name="GCGC" localSheetId="72">#REF!</definedName>
    <definedName name="GCGC" localSheetId="74">#REF!</definedName>
    <definedName name="GCGC" localSheetId="75">#REF!</definedName>
    <definedName name="GCGC" localSheetId="76">#REF!</definedName>
    <definedName name="GCGC" localSheetId="12">#REF!</definedName>
    <definedName name="GCGC" localSheetId="13">#REF!</definedName>
    <definedName name="GCGC" localSheetId="63">#REF!</definedName>
    <definedName name="GCGC" localSheetId="39">#REF!</definedName>
    <definedName name="GCGC" localSheetId="40">#REF!</definedName>
    <definedName name="GCGC" localSheetId="41">#REF!</definedName>
    <definedName name="GCGC" localSheetId="42">#REF!</definedName>
    <definedName name="GCGC" localSheetId="43">#REF!</definedName>
    <definedName name="GCGC" localSheetId="44">#REF!</definedName>
    <definedName name="GCGC" localSheetId="45">#REF!</definedName>
    <definedName name="GCGC" localSheetId="51">#REF!</definedName>
    <definedName name="GCGC" localSheetId="54">#REF!</definedName>
    <definedName name="GCGC" localSheetId="64">#REF!</definedName>
    <definedName name="GCGC" localSheetId="65">#REF!</definedName>
    <definedName name="GCGC" localSheetId="19">#REF!</definedName>
    <definedName name="GCGC" localSheetId="20">#REF!</definedName>
    <definedName name="GCGC" localSheetId="0">#REF!</definedName>
    <definedName name="GCGC">#REF!</definedName>
    <definedName name="GCND_NGDP" localSheetId="68">[60]Q4!#REF!</definedName>
    <definedName name="GCND_NGDP" localSheetId="69">[60]Q4!#REF!</definedName>
    <definedName name="GCND_NGDP" localSheetId="70">[60]Q4!#REF!</definedName>
    <definedName name="GCND_NGDP" localSheetId="72">[60]Q4!#REF!</definedName>
    <definedName name="GCND_NGDP" localSheetId="74">[60]Q4!#REF!</definedName>
    <definedName name="GCND_NGDP" localSheetId="75">[60]Q4!#REF!</definedName>
    <definedName name="GCND_NGDP" localSheetId="76">[60]Q4!#REF!</definedName>
    <definedName name="GCND_NGDP" localSheetId="12">#REF!</definedName>
    <definedName name="GCND_NGDP" localSheetId="13">#REF!</definedName>
    <definedName name="GCND_NGDP" localSheetId="39">#REF!</definedName>
    <definedName name="GCND_NGDP" localSheetId="26">[60]Q4!#REF!</definedName>
    <definedName name="GCND_NGDP" localSheetId="31">[60]Q4!#REF!</definedName>
    <definedName name="GCND_NGDP" localSheetId="40">#REF!</definedName>
    <definedName name="GCND_NGDP" localSheetId="41">[60]Q4!#REF!</definedName>
    <definedName name="GCND_NGDP" localSheetId="42">[60]Q4!#REF!</definedName>
    <definedName name="GCND_NGDP" localSheetId="43">[60]Q4!#REF!</definedName>
    <definedName name="GCND_NGDP" localSheetId="44">[60]Q4!#REF!</definedName>
    <definedName name="GCND_NGDP" localSheetId="45">#REF!</definedName>
    <definedName name="GCND_NGDP" localSheetId="51">[60]Q4!#REF!</definedName>
    <definedName name="GCND_NGDP" localSheetId="52">[60]Q4!#REF!</definedName>
    <definedName name="GCND_NGDP" localSheetId="54">#REF!</definedName>
    <definedName name="GCND_NGDP" localSheetId="65">[60]Q4!#REF!</definedName>
    <definedName name="GCND_NGDP" localSheetId="66">[60]Q4!#REF!</definedName>
    <definedName name="GCND_NGDP" localSheetId="19">#REF!</definedName>
    <definedName name="GCND_NGDP" localSheetId="20">[60]Q4!#REF!</definedName>
    <definedName name="GCND_NGDP" localSheetId="0">[60]Q4!#REF!</definedName>
    <definedName name="GCND_NGDP">#REF!</definedName>
    <definedName name="GCRG" localSheetId="68">#REF!</definedName>
    <definedName name="GCRG" localSheetId="69">#REF!</definedName>
    <definedName name="GCRG" localSheetId="70">#REF!</definedName>
    <definedName name="GCRG" localSheetId="72">#REF!</definedName>
    <definedName name="GCRG" localSheetId="74">#REF!</definedName>
    <definedName name="GCRG" localSheetId="75">#REF!</definedName>
    <definedName name="GCRG" localSheetId="76">#REF!</definedName>
    <definedName name="GCRG" localSheetId="12">#REF!</definedName>
    <definedName name="GCRG" localSheetId="13">#REF!</definedName>
    <definedName name="GCRG" localSheetId="14">#REF!</definedName>
    <definedName name="GCRG" localSheetId="63">#REF!</definedName>
    <definedName name="GCRG" localSheetId="39">#REF!</definedName>
    <definedName name="GCRG" localSheetId="31">#REF!</definedName>
    <definedName name="GCRG" localSheetId="40">#REF!</definedName>
    <definedName name="GCRG" localSheetId="41">#REF!</definedName>
    <definedName name="GCRG" localSheetId="42">#REF!</definedName>
    <definedName name="GCRG" localSheetId="43">#REF!</definedName>
    <definedName name="GCRG" localSheetId="44">#REF!</definedName>
    <definedName name="GCRG" localSheetId="45">#REF!</definedName>
    <definedName name="GCRG" localSheetId="51">#REF!</definedName>
    <definedName name="GCRG" localSheetId="52">#REF!</definedName>
    <definedName name="GCRG" localSheetId="54">#REF!</definedName>
    <definedName name="GCRG" localSheetId="64">#REF!</definedName>
    <definedName name="GCRG" localSheetId="65">#REF!</definedName>
    <definedName name="GCRG" localSheetId="66">#REF!</definedName>
    <definedName name="GCRG" localSheetId="19">#REF!</definedName>
    <definedName name="GCRG" localSheetId="20">#REF!</definedName>
    <definedName name="GCRG" localSheetId="0">#REF!</definedName>
    <definedName name="GCRG">#REF!</definedName>
    <definedName name="gdg" localSheetId="68" hidden="1">'[95]Fax a enviar'!#REF!</definedName>
    <definedName name="gdg" localSheetId="69" hidden="1">'[95]Fax a enviar'!#REF!</definedName>
    <definedName name="gdg" localSheetId="70" hidden="1">'[95]Fax a enviar'!#REF!</definedName>
    <definedName name="gdg" localSheetId="72" hidden="1">'[95]Fax a enviar'!#REF!</definedName>
    <definedName name="gdg" localSheetId="74" hidden="1">'[95]Fax a enviar'!#REF!</definedName>
    <definedName name="gdg" localSheetId="75" hidden="1">'[95]Fax a enviar'!#REF!</definedName>
    <definedName name="gdg" localSheetId="76" hidden="1">'[95]Fax a enviar'!#REF!</definedName>
    <definedName name="gdg" localSheetId="12" hidden="1">#REF!</definedName>
    <definedName name="gdg" localSheetId="13" hidden="1">#REF!</definedName>
    <definedName name="gdg" localSheetId="22" hidden="1">'[95]Fax a enviar'!#REF!</definedName>
    <definedName name="gdg" localSheetId="25" hidden="1">#REF!</definedName>
    <definedName name="gdg" localSheetId="63" hidden="1">'[95]Fax a enviar'!#REF!</definedName>
    <definedName name="gdg" localSheetId="39" hidden="1">#REF!</definedName>
    <definedName name="gdg" localSheetId="24" hidden="1">#REF!</definedName>
    <definedName name="gdg" localSheetId="26" hidden="1">'[95]Fax a enviar'!#REF!</definedName>
    <definedName name="gdg" localSheetId="31" hidden="1">'[95]Fax a enviar'!#REF!</definedName>
    <definedName name="gdg" localSheetId="40" hidden="1">#REF!</definedName>
    <definedName name="gdg" localSheetId="41" hidden="1">#REF!</definedName>
    <definedName name="gdg" localSheetId="42" hidden="1">'[95]Fax a enviar'!#REF!</definedName>
    <definedName name="gdg" localSheetId="43" hidden="1">'[95]Fax a enviar'!#REF!</definedName>
    <definedName name="gdg" localSheetId="44" hidden="1">'[95]Fax a enviar'!#REF!</definedName>
    <definedName name="gdg" localSheetId="45" hidden="1">#REF!</definedName>
    <definedName name="gdg" localSheetId="51" hidden="1">#REF!</definedName>
    <definedName name="gdg" localSheetId="52" hidden="1">'[95]Fax a enviar'!#REF!</definedName>
    <definedName name="gdg" localSheetId="54" hidden="1">#REF!</definedName>
    <definedName name="gdg" localSheetId="64" hidden="1">'[95]Fax a enviar'!#REF!</definedName>
    <definedName name="gdg" localSheetId="65" hidden="1">'[95]Fax a enviar'!#REF!</definedName>
    <definedName name="gdg" localSheetId="66" hidden="1">'[95]Fax a enviar'!#REF!</definedName>
    <definedName name="gdg" localSheetId="19" hidden="1">#REF!</definedName>
    <definedName name="gdg" localSheetId="20" hidden="1">'[95]Fax a enviar'!#REF!</definedName>
    <definedName name="gdg" localSheetId="0" hidden="1">'[95]Fax a enviar'!#REF!</definedName>
    <definedName name="gdg" hidden="1">#REF!</definedName>
    <definedName name="gdgd" localSheetId="68" hidden="1">'[107]Fax a enviar'!#REF!</definedName>
    <definedName name="gdgd" localSheetId="69" hidden="1">'[107]Fax a enviar'!#REF!</definedName>
    <definedName name="gdgd" localSheetId="70" hidden="1">'[107]Fax a enviar'!#REF!</definedName>
    <definedName name="gdgd" localSheetId="72" hidden="1">'[107]Fax a enviar'!#REF!</definedName>
    <definedName name="gdgd" localSheetId="74" hidden="1">'[107]Fax a enviar'!#REF!</definedName>
    <definedName name="gdgd" localSheetId="75" hidden="1">'[107]Fax a enviar'!#REF!</definedName>
    <definedName name="gdgd" localSheetId="76" hidden="1">'[107]Fax a enviar'!#REF!</definedName>
    <definedName name="gdgd" localSheetId="12" hidden="1">#REF!</definedName>
    <definedName name="gdgd" localSheetId="13" hidden="1">#REF!</definedName>
    <definedName name="gdgd" localSheetId="25" hidden="1">#REF!</definedName>
    <definedName name="gdgd" localSheetId="63" hidden="1">'[107]Fax a enviar'!#REF!</definedName>
    <definedName name="gdgd" localSheetId="39" hidden="1">#REF!</definedName>
    <definedName name="gdgd" localSheetId="24" hidden="1">#REF!</definedName>
    <definedName name="gdgd" localSheetId="26" hidden="1">'[107]Fax a enviar'!#REF!</definedName>
    <definedName name="gdgd" localSheetId="31" hidden="1">'[107]Fax a enviar'!#REF!</definedName>
    <definedName name="gdgd" localSheetId="40" hidden="1">#REF!</definedName>
    <definedName name="gdgd" localSheetId="41" hidden="1">#REF!</definedName>
    <definedName name="gdgd" localSheetId="42" hidden="1">#REF!</definedName>
    <definedName name="gdgd" localSheetId="43" hidden="1">'[107]Fax a enviar'!#REF!</definedName>
    <definedName name="gdgd" localSheetId="44" hidden="1">'[107]Fax a enviar'!#REF!</definedName>
    <definedName name="gdgd" localSheetId="45" hidden="1">#REF!</definedName>
    <definedName name="gdgd" localSheetId="51" hidden="1">#REF!</definedName>
    <definedName name="gdgd" localSheetId="52" hidden="1">'[107]Fax a enviar'!#REF!</definedName>
    <definedName name="gdgd" localSheetId="54" hidden="1">#REF!</definedName>
    <definedName name="gdgd" localSheetId="64" hidden="1">'[107]Fax a enviar'!#REF!</definedName>
    <definedName name="gdgd" localSheetId="65" hidden="1">'[107]Fax a enviar'!#REF!</definedName>
    <definedName name="gdgd" localSheetId="66" hidden="1">'[107]Fax a enviar'!#REF!</definedName>
    <definedName name="gdgd" localSheetId="19" hidden="1">#REF!</definedName>
    <definedName name="gdgd" localSheetId="20" hidden="1">'[107]Fax a enviar'!#REF!</definedName>
    <definedName name="gdgd" localSheetId="0" hidden="1">'[107]Fax a enviar'!#REF!</definedName>
    <definedName name="gdgd" hidden="1">#REF!</definedName>
    <definedName name="gdp" localSheetId="12">#REF!</definedName>
    <definedName name="gdp" localSheetId="13">#REF!</definedName>
    <definedName name="gdp" localSheetId="25">#REF!</definedName>
    <definedName name="gdp" localSheetId="39">#REF!</definedName>
    <definedName name="gdp" localSheetId="24">#REF!</definedName>
    <definedName name="gdp" localSheetId="26">[117]GDP_WEO!$A$3:$AB$188</definedName>
    <definedName name="gdp" localSheetId="40">#REF!</definedName>
    <definedName name="gdp" localSheetId="41">#REF!</definedName>
    <definedName name="gdp" localSheetId="42">#REF!</definedName>
    <definedName name="gdp" localSheetId="43">[117]GDP_WEO!$A$3:$AB$188</definedName>
    <definedName name="gdp" localSheetId="44">[117]GDP_WEO!$A$3:$AB$188</definedName>
    <definedName name="gdp" localSheetId="45">#REF!</definedName>
    <definedName name="gdp" localSheetId="51">#REF!</definedName>
    <definedName name="gdp" localSheetId="54">#REF!</definedName>
    <definedName name="gdp" localSheetId="66">[117]GDP_WEO!$A$3:$AB$188</definedName>
    <definedName name="gdp" localSheetId="19">#REF!</definedName>
    <definedName name="gdp" localSheetId="20">[117]GDP_WEO!$A$3:$AB$188</definedName>
    <definedName name="gdp" localSheetId="0">[117]GDP_WEO!$A$3:$AB$188</definedName>
    <definedName name="gdp">#REF!</definedName>
    <definedName name="gdpall" localSheetId="12">#REF!</definedName>
    <definedName name="gdpall" localSheetId="13">#REF!</definedName>
    <definedName name="gdpall" localSheetId="25">#REF!</definedName>
    <definedName name="gdpall" localSheetId="39">#REF!</definedName>
    <definedName name="gdpall" localSheetId="24">#REF!</definedName>
    <definedName name="gdpall" localSheetId="26">[117]GDP!$B$2:$AD$134</definedName>
    <definedName name="gdpall" localSheetId="40">#REF!</definedName>
    <definedName name="gdpall" localSheetId="41">#REF!</definedName>
    <definedName name="gdpall" localSheetId="42">#REF!</definedName>
    <definedName name="gdpall" localSheetId="43">[117]GDP!$B$2:$AD$134</definedName>
    <definedName name="gdpall" localSheetId="44">[117]GDP!$B$2:$AD$134</definedName>
    <definedName name="gdpall" localSheetId="45">#REF!</definedName>
    <definedName name="gdpall" localSheetId="51">#REF!</definedName>
    <definedName name="gdpall" localSheetId="54">#REF!</definedName>
    <definedName name="gdpall" localSheetId="66">[117]GDP!$B$2:$AD$134</definedName>
    <definedName name="gdpall" localSheetId="19">#REF!</definedName>
    <definedName name="gdpall" localSheetId="20">[117]GDP!$B$2:$AD$134</definedName>
    <definedName name="gdpall" localSheetId="0">[117]GDP!$B$2:$AD$134</definedName>
    <definedName name="gdpall">#REF!</definedName>
    <definedName name="GDPDEFL" localSheetId="68">[118]NA!#REF!</definedName>
    <definedName name="GDPDEFL" localSheetId="69">[118]NA!#REF!</definedName>
    <definedName name="GDPDEFL" localSheetId="70">[118]NA!#REF!</definedName>
    <definedName name="GDPDEFL" localSheetId="72">[118]NA!#REF!</definedName>
    <definedName name="GDPDEFL" localSheetId="74">[118]NA!#REF!</definedName>
    <definedName name="GDPDEFL" localSheetId="75">[118]NA!#REF!</definedName>
    <definedName name="GDPDEFL" localSheetId="76">[118]NA!#REF!</definedName>
    <definedName name="GDPDEFL" localSheetId="12">#REF!</definedName>
    <definedName name="GDPDEFL" localSheetId="13">#REF!</definedName>
    <definedName name="GDPDEFL" localSheetId="39">#REF!</definedName>
    <definedName name="GDPDEFL" localSheetId="26">[118]NA!#REF!</definedName>
    <definedName name="GDPDEFL" localSheetId="31">[118]NA!#REF!</definedName>
    <definedName name="GDPDEFL" localSheetId="40">#REF!</definedName>
    <definedName name="GDPDEFL" localSheetId="41">[118]NA!#REF!</definedName>
    <definedName name="GDPDEFL" localSheetId="42">[118]NA!#REF!</definedName>
    <definedName name="GDPDEFL" localSheetId="43">[118]NA!#REF!</definedName>
    <definedName name="GDPDEFL" localSheetId="44">[118]NA!#REF!</definedName>
    <definedName name="GDPDEFL" localSheetId="45">#REF!</definedName>
    <definedName name="GDPDEFL" localSheetId="51">[118]NA!#REF!</definedName>
    <definedName name="GDPDEFL" localSheetId="52">[118]NA!#REF!</definedName>
    <definedName name="GDPDEFL" localSheetId="54">#REF!</definedName>
    <definedName name="GDPDEFL" localSheetId="65">[118]NA!#REF!</definedName>
    <definedName name="GDPDEFL" localSheetId="66">[118]NA!#REF!</definedName>
    <definedName name="GDPDEFL" localSheetId="19">#REF!</definedName>
    <definedName name="GDPDEFL" localSheetId="20">[118]NA!#REF!</definedName>
    <definedName name="GDPDEFL" localSheetId="0">[118]NA!#REF!</definedName>
    <definedName name="GDPDEFL">#REF!</definedName>
    <definedName name="GDPOR" localSheetId="68">[118]NA!#REF!</definedName>
    <definedName name="GDPOR" localSheetId="69">[118]NA!#REF!</definedName>
    <definedName name="GDPOR" localSheetId="70">[118]NA!#REF!</definedName>
    <definedName name="GDPOR" localSheetId="72">[118]NA!#REF!</definedName>
    <definedName name="GDPOR" localSheetId="74">[118]NA!#REF!</definedName>
    <definedName name="GDPOR" localSheetId="75">[118]NA!#REF!</definedName>
    <definedName name="GDPOR" localSheetId="76">[118]NA!#REF!</definedName>
    <definedName name="GDPOR" localSheetId="12">#REF!</definedName>
    <definedName name="GDPOR" localSheetId="13">#REF!</definedName>
    <definedName name="GDPOR" localSheetId="39">#REF!</definedName>
    <definedName name="GDPOR" localSheetId="26">[118]NA!#REF!</definedName>
    <definedName name="GDPOR" localSheetId="31">[118]NA!#REF!</definedName>
    <definedName name="GDPOR" localSheetId="40">#REF!</definedName>
    <definedName name="GDPOR" localSheetId="41">[118]NA!#REF!</definedName>
    <definedName name="GDPOR" localSheetId="42">[118]NA!#REF!</definedName>
    <definedName name="GDPOR" localSheetId="43">[118]NA!#REF!</definedName>
    <definedName name="GDPOR" localSheetId="44">[118]NA!#REF!</definedName>
    <definedName name="GDPOR" localSheetId="45">#REF!</definedName>
    <definedName name="GDPOR" localSheetId="51">[118]NA!#REF!</definedName>
    <definedName name="GDPOR" localSheetId="52">[118]NA!#REF!</definedName>
    <definedName name="GDPOR" localSheetId="54">#REF!</definedName>
    <definedName name="GDPOR" localSheetId="65">[118]NA!#REF!</definedName>
    <definedName name="GDPOR" localSheetId="66">[118]NA!#REF!</definedName>
    <definedName name="GDPOR" localSheetId="19">#REF!</definedName>
    <definedName name="GDPOR" localSheetId="20">[118]NA!#REF!</definedName>
    <definedName name="GDPOR" localSheetId="0">[118]NA!#REF!</definedName>
    <definedName name="GDPOR">#REF!</definedName>
    <definedName name="GDPOR_" localSheetId="68">[118]NA!#REF!</definedName>
    <definedName name="GDPOR_" localSheetId="69">[118]NA!#REF!</definedName>
    <definedName name="GDPOR_" localSheetId="70">[118]NA!#REF!</definedName>
    <definedName name="GDPOR_" localSheetId="72">[118]NA!#REF!</definedName>
    <definedName name="GDPOR_" localSheetId="74">[118]NA!#REF!</definedName>
    <definedName name="GDPOR_" localSheetId="75">[118]NA!#REF!</definedName>
    <definedName name="GDPOR_" localSheetId="76">[118]NA!#REF!</definedName>
    <definedName name="GDPOR_" localSheetId="12">#REF!</definedName>
    <definedName name="GDPOR_" localSheetId="13">#REF!</definedName>
    <definedName name="GDPOR_" localSheetId="39">#REF!</definedName>
    <definedName name="GDPOR_" localSheetId="26">[118]NA!#REF!</definedName>
    <definedName name="GDPOR_" localSheetId="31">[118]NA!#REF!</definedName>
    <definedName name="GDPOR_" localSheetId="40">#REF!</definedName>
    <definedName name="GDPOR_" localSheetId="41">[118]NA!#REF!</definedName>
    <definedName name="GDPOR_" localSheetId="42">[118]NA!#REF!</definedName>
    <definedName name="GDPOR_" localSheetId="43">[118]NA!#REF!</definedName>
    <definedName name="GDPOR_" localSheetId="44">[118]NA!#REF!</definedName>
    <definedName name="GDPOR_" localSheetId="45">#REF!</definedName>
    <definedName name="GDPOR_" localSheetId="51">[118]NA!#REF!</definedName>
    <definedName name="GDPOR_" localSheetId="52">[118]NA!#REF!</definedName>
    <definedName name="GDPOR_" localSheetId="54">#REF!</definedName>
    <definedName name="GDPOR_" localSheetId="65">[118]NA!#REF!</definedName>
    <definedName name="GDPOR_" localSheetId="66">[118]NA!#REF!</definedName>
    <definedName name="GDPOR_" localSheetId="19">#REF!</definedName>
    <definedName name="GDPOR_" localSheetId="20">[118]NA!#REF!</definedName>
    <definedName name="GDPOR_" localSheetId="0">[118]NA!#REF!</definedName>
    <definedName name="GDPOR_">#REF!</definedName>
    <definedName name="gdppc" localSheetId="12">#REF!</definedName>
    <definedName name="gdppc" localSheetId="13">#REF!</definedName>
    <definedName name="gdppc" localSheetId="25">#REF!</definedName>
    <definedName name="gdppc" localSheetId="39">#REF!</definedName>
    <definedName name="gdppc" localSheetId="24">#REF!</definedName>
    <definedName name="gdppc" localSheetId="26">[117]GDPpc_WEO!$A$3:$AC$188</definedName>
    <definedName name="gdppc" localSheetId="40">#REF!</definedName>
    <definedName name="gdppc" localSheetId="41">#REF!</definedName>
    <definedName name="gdppc" localSheetId="42">#REF!</definedName>
    <definedName name="gdppc" localSheetId="43">[117]GDPpc_WEO!$A$3:$AC$188</definedName>
    <definedName name="gdppc" localSheetId="44">[117]GDPpc_WEO!$A$3:$AC$188</definedName>
    <definedName name="gdppc" localSheetId="45">#REF!</definedName>
    <definedName name="gdppc" localSheetId="51">#REF!</definedName>
    <definedName name="gdppc" localSheetId="54">#REF!</definedName>
    <definedName name="gdppc" localSheetId="66">[117]GDPpc_WEO!$A$3:$AC$188</definedName>
    <definedName name="gdppc" localSheetId="19">#REF!</definedName>
    <definedName name="gdppc" localSheetId="20">[117]GDPpc_WEO!$A$3:$AC$188</definedName>
    <definedName name="gdppc" localSheetId="0">[117]GDPpc_WEO!$A$3:$AC$188</definedName>
    <definedName name="gdppc">#REF!</definedName>
    <definedName name="Germany_wt" localSheetId="12">#REF!</definedName>
    <definedName name="Germany_wt" localSheetId="13">#REF!</definedName>
    <definedName name="Germany_wt" localSheetId="39">#REF!</definedName>
    <definedName name="Germany_wt" localSheetId="26">'[70]OECD wgt'!$B$6</definedName>
    <definedName name="Germany_wt" localSheetId="40">#REF!</definedName>
    <definedName name="Germany_wt" localSheetId="41">#REF!</definedName>
    <definedName name="Germany_wt" localSheetId="42">#REF!</definedName>
    <definedName name="Germany_wt" localSheetId="43">'[70]OECD wgt'!$B$6</definedName>
    <definedName name="Germany_wt" localSheetId="44">'[70]OECD wgt'!$B$6</definedName>
    <definedName name="Germany_wt" localSheetId="45">#REF!</definedName>
    <definedName name="Germany_wt" localSheetId="51">'[70]OECD wgt'!$B$6</definedName>
    <definedName name="Germany_wt" localSheetId="54">#REF!</definedName>
    <definedName name="Germany_wt" localSheetId="66">'[70]OECD wgt'!$B$6</definedName>
    <definedName name="Germany_wt" localSheetId="19">#REF!</definedName>
    <definedName name="Germany_wt" localSheetId="20">'[70]OECD wgt'!$B$6</definedName>
    <definedName name="Germany_wt" localSheetId="0">'[70]OECD wgt'!$B$6</definedName>
    <definedName name="Germany_wt">#REF!</definedName>
    <definedName name="Gestión" localSheetId="12">#REF!</definedName>
    <definedName name="Gestión" localSheetId="13">#REF!</definedName>
    <definedName name="Gestión" localSheetId="39">#REF!</definedName>
    <definedName name="Gestión" localSheetId="26">[81]Hoja2!$A$1:$L$76</definedName>
    <definedName name="Gestión" localSheetId="40">#REF!</definedName>
    <definedName name="Gestión" localSheetId="41">#REF!</definedName>
    <definedName name="Gestión" localSheetId="42">#REF!</definedName>
    <definedName name="Gestión" localSheetId="43">[81]Hoja2!$A$1:$L$76</definedName>
    <definedName name="Gestión" localSheetId="44">[81]Hoja2!$A$1:$L$76</definedName>
    <definedName name="Gestión" localSheetId="45">#REF!</definedName>
    <definedName name="Gestión" localSheetId="51">[81]Hoja2!$A$1:$L$76</definedName>
    <definedName name="Gestión" localSheetId="54">#REF!</definedName>
    <definedName name="Gestión" localSheetId="66">[81]Hoja2!$A$1:$L$76</definedName>
    <definedName name="Gestión" localSheetId="19">#REF!</definedName>
    <definedName name="Gestión" localSheetId="20">[81]Hoja2!$A$1:$L$76</definedName>
    <definedName name="Gestión" localSheetId="0">[81]Hoja2!$A$1:$L$76</definedName>
    <definedName name="Gestión">#REF!</definedName>
    <definedName name="gfdsgfsa" localSheetId="68" hidden="1">{"Riqfin97",#N/A,FALSE,"Tran";"Riqfinpro",#N/A,FALSE,"Tran"}</definedName>
    <definedName name="gfdsgfsa" localSheetId="69" hidden="1">{"Riqfin97",#N/A,FALSE,"Tran";"Riqfinpro",#N/A,FALSE,"Tran"}</definedName>
    <definedName name="gfdsgfsa" localSheetId="70" hidden="1">{"Riqfin97",#N/A,FALSE,"Tran";"Riqfinpro",#N/A,FALSE,"Tran"}</definedName>
    <definedName name="gfdsgfsa" localSheetId="72" hidden="1">{"Riqfin97",#N/A,FALSE,"Tran";"Riqfinpro",#N/A,FALSE,"Tran"}</definedName>
    <definedName name="gfdsgfsa" localSheetId="74" hidden="1">{"Riqfin97",#N/A,FALSE,"Tran";"Riqfinpro",#N/A,FALSE,"Tran"}</definedName>
    <definedName name="gfdsgfsa" localSheetId="75" hidden="1">{"Riqfin97",#N/A,FALSE,"Tran";"Riqfinpro",#N/A,FALSE,"Tran"}</definedName>
    <definedName name="gfdsgfsa" localSheetId="76" hidden="1">{"Riqfin97",#N/A,FALSE,"Tran";"Riqfinpro",#N/A,FALSE,"Tran"}</definedName>
    <definedName name="gfdsgfsa" localSheetId="12" hidden="1">{"Riqfin97",#N/A,FALSE,"Tran";"Riqfinpro",#N/A,FALSE,"Tran"}</definedName>
    <definedName name="gfdsgfsa" localSheetId="13" hidden="1">{"Riqfin97",#N/A,FALSE,"Tran";"Riqfinpro",#N/A,FALSE,"Tran"}</definedName>
    <definedName name="gfdsgfsa" localSheetId="14" hidden="1">{"Riqfin97",#N/A,FALSE,"Tran";"Riqfinpro",#N/A,FALSE,"Tran"}</definedName>
    <definedName name="gfdsgfsa" localSheetId="63" hidden="1">{"Riqfin97",#N/A,FALSE,"Tran";"Riqfinpro",#N/A,FALSE,"Tran"}</definedName>
    <definedName name="gfdsgfsa" localSheetId="30" hidden="1">{"Riqfin97",#N/A,FALSE,"Tran";"Riqfinpro",#N/A,FALSE,"Tran"}</definedName>
    <definedName name="gfdsgfsa" localSheetId="39" hidden="1">{"Riqfin97",#N/A,FALSE,"Tran";"Riqfinpro",#N/A,FALSE,"Tran"}</definedName>
    <definedName name="gfdsgfsa" localSheetId="2" hidden="1">{"Riqfin97",#N/A,FALSE,"Tran";"Riqfinpro",#N/A,FALSE,"Tran"}</definedName>
    <definedName name="gfdsgfsa" localSheetId="26" hidden="1">{"Riqfin97",#N/A,FALSE,"Tran";"Riqfinpro",#N/A,FALSE,"Tran"}</definedName>
    <definedName name="gfdsgfsa" localSheetId="28" hidden="1">{"Riqfin97",#N/A,FALSE,"Tran";"Riqfinpro",#N/A,FALSE,"Tran"}</definedName>
    <definedName name="gfdsgfsa" localSheetId="31" hidden="1">{"Riqfin97",#N/A,FALSE,"Tran";"Riqfinpro",#N/A,FALSE,"Tran"}</definedName>
    <definedName name="gfdsgfsa" localSheetId="40" hidden="1">{"Riqfin97",#N/A,FALSE,"Tran";"Riqfinpro",#N/A,FALSE,"Tran"}</definedName>
    <definedName name="gfdsgfsa" localSheetId="41" hidden="1">{"Riqfin97",#N/A,FALSE,"Tran";"Riqfinpro",#N/A,FALSE,"Tran"}</definedName>
    <definedName name="gfdsgfsa" localSheetId="42" hidden="1">{"Riqfin97",#N/A,FALSE,"Tran";"Riqfinpro",#N/A,FALSE,"Tran"}</definedName>
    <definedName name="gfdsgfsa" localSheetId="43" hidden="1">{"Riqfin97",#N/A,FALSE,"Tran";"Riqfinpro",#N/A,FALSE,"Tran"}</definedName>
    <definedName name="gfdsgfsa" localSheetId="44" hidden="1">{"Riqfin97",#N/A,FALSE,"Tran";"Riqfinpro",#N/A,FALSE,"Tran"}</definedName>
    <definedName name="gfdsgfsa" localSheetId="45" hidden="1">{"Riqfin97",#N/A,FALSE,"Tran";"Riqfinpro",#N/A,FALSE,"Tran"}</definedName>
    <definedName name="gfdsgfsa" localSheetId="51" hidden="1">{"Riqfin97",#N/A,FALSE,"Tran";"Riqfinpro",#N/A,FALSE,"Tran"}</definedName>
    <definedName name="gfdsgfsa" localSheetId="52" hidden="1">{"Riqfin97",#N/A,FALSE,"Tran";"Riqfinpro",#N/A,FALSE,"Tran"}</definedName>
    <definedName name="gfdsgfsa" localSheetId="54" hidden="1">{"Riqfin97",#N/A,FALSE,"Tran";"Riqfinpro",#N/A,FALSE,"Tran"}</definedName>
    <definedName name="gfdsgfsa" localSheetId="64" hidden="1">{"Riqfin97",#N/A,FALSE,"Tran";"Riqfinpro",#N/A,FALSE,"Tran"}</definedName>
    <definedName name="gfdsgfsa" localSheetId="65" hidden="1">{"Riqfin97",#N/A,FALSE,"Tran";"Riqfinpro",#N/A,FALSE,"Tran"}</definedName>
    <definedName name="gfdsgfsa" localSheetId="66" hidden="1">{"Riqfin97",#N/A,FALSE,"Tran";"Riqfinpro",#N/A,FALSE,"Tran"}</definedName>
    <definedName name="gfdsgfsa" localSheetId="67" hidden="1">{"Riqfin97",#N/A,FALSE,"Tran";"Riqfinpro",#N/A,FALSE,"Tran"}</definedName>
    <definedName name="gfdsgfsa" localSheetId="19" hidden="1">{"Riqfin97",#N/A,FALSE,"Tran";"Riqfinpro",#N/A,FALSE,"Tran"}</definedName>
    <definedName name="gfdsgfsa" localSheetId="20" hidden="1">{"Riqfin97",#N/A,FALSE,"Tran";"Riqfinpro",#N/A,FALSE,"Tran"}</definedName>
    <definedName name="gfdsgfsa" localSheetId="0" hidden="1">{"Riqfin97",#N/A,FALSE,"Tran";"Riqfinpro",#N/A,FALSE,"Tran"}</definedName>
    <definedName name="gfdsgfsa" hidden="1">{"Riqfin97",#N/A,FALSE,"Tran";"Riqfinpro",#N/A,FALSE,"Tran"}</definedName>
    <definedName name="GG" localSheetId="68">#REF!</definedName>
    <definedName name="GG" localSheetId="69">#REF!</definedName>
    <definedName name="GG" localSheetId="70">#REF!</definedName>
    <definedName name="GG" localSheetId="72">#REF!</definedName>
    <definedName name="GG" localSheetId="74">#REF!</definedName>
    <definedName name="GG" localSheetId="75">#REF!</definedName>
    <definedName name="GG" localSheetId="76">#REF!</definedName>
    <definedName name="GG" localSheetId="12">#REF!</definedName>
    <definedName name="GG" localSheetId="13">#REF!</definedName>
    <definedName name="GG" localSheetId="63">#REF!</definedName>
    <definedName name="GG" localSheetId="39">#REF!</definedName>
    <definedName name="GG" localSheetId="26">#REF!</definedName>
    <definedName name="GG" localSheetId="40">#REF!</definedName>
    <definedName name="GG" localSheetId="41">#REF!</definedName>
    <definedName name="GG" localSheetId="42">#REF!</definedName>
    <definedName name="GG" localSheetId="43">#REF!</definedName>
    <definedName name="GG" localSheetId="44">#REF!</definedName>
    <definedName name="GG" localSheetId="45">#REF!</definedName>
    <definedName name="GG" localSheetId="51">#REF!</definedName>
    <definedName name="GG" localSheetId="54">#REF!</definedName>
    <definedName name="GG" localSheetId="64">#REF!</definedName>
    <definedName name="GG" localSheetId="65">#REF!</definedName>
    <definedName name="GG" localSheetId="66">#REF!</definedName>
    <definedName name="GG" localSheetId="19">#REF!</definedName>
    <definedName name="GG" localSheetId="20">#REF!</definedName>
    <definedName name="GG" localSheetId="0">#REF!</definedName>
    <definedName name="GG">#REF!</definedName>
    <definedName name="GGB" localSheetId="68">[60]Q4!#REF!</definedName>
    <definedName name="GGB" localSheetId="69">[60]Q4!#REF!</definedName>
    <definedName name="GGB" localSheetId="70">[60]Q4!#REF!</definedName>
    <definedName name="GGB" localSheetId="72">[60]Q4!#REF!</definedName>
    <definedName name="GGB" localSheetId="74">[60]Q4!#REF!</definedName>
    <definedName name="GGB" localSheetId="75">[60]Q4!#REF!</definedName>
    <definedName name="GGB" localSheetId="76">[60]Q4!#REF!</definedName>
    <definedName name="GGB" localSheetId="12">#REF!</definedName>
    <definedName name="GGB" localSheetId="13">#REF!</definedName>
    <definedName name="GGB" localSheetId="39">#REF!</definedName>
    <definedName name="GGB" localSheetId="26">[60]Q4!#REF!</definedName>
    <definedName name="GGB" localSheetId="31">[60]Q4!#REF!</definedName>
    <definedName name="GGB" localSheetId="40">#REF!</definedName>
    <definedName name="GGB" localSheetId="41">[60]Q4!#REF!</definedName>
    <definedName name="GGB" localSheetId="42">[60]Q4!#REF!</definedName>
    <definedName name="GGB" localSheetId="43">[60]Q4!#REF!</definedName>
    <definedName name="GGB" localSheetId="44">[60]Q4!#REF!</definedName>
    <definedName name="GGB" localSheetId="45">#REF!</definedName>
    <definedName name="GGB" localSheetId="51">[60]Q4!#REF!</definedName>
    <definedName name="GGB" localSheetId="52">[60]Q4!#REF!</definedName>
    <definedName name="GGB" localSheetId="54">#REF!</definedName>
    <definedName name="GGB" localSheetId="65">[60]Q4!#REF!</definedName>
    <definedName name="GGB" localSheetId="66">[60]Q4!#REF!</definedName>
    <definedName name="GGB" localSheetId="19">#REF!</definedName>
    <definedName name="GGB" localSheetId="20">[60]Q4!#REF!</definedName>
    <definedName name="GGB" localSheetId="0">[60]Q4!#REF!</definedName>
    <definedName name="GGB">#REF!</definedName>
    <definedName name="GGB_NGDP" localSheetId="14">#REF!</definedName>
    <definedName name="GGB_NGDP">#N/A</definedName>
    <definedName name="GGBXI" localSheetId="68">[115]Q4!#REF!</definedName>
    <definedName name="GGBXI" localSheetId="69">[115]Q4!#REF!</definedName>
    <definedName name="GGBXI" localSheetId="70">[115]Q4!#REF!</definedName>
    <definedName name="GGBXI" localSheetId="72">[115]Q4!#REF!</definedName>
    <definedName name="GGBXI" localSheetId="74">[115]Q4!#REF!</definedName>
    <definedName name="GGBXI" localSheetId="75">[115]Q4!#REF!</definedName>
    <definedName name="GGBXI" localSheetId="76">[115]Q4!#REF!</definedName>
    <definedName name="GGBXI" localSheetId="12">#REF!</definedName>
    <definedName name="GGBXI" localSheetId="13">#REF!</definedName>
    <definedName name="GGBXI" localSheetId="14">#REF!</definedName>
    <definedName name="GGBXI" localSheetId="39">#REF!</definedName>
    <definedName name="GGBXI" localSheetId="26">[115]Q4!#REF!</definedName>
    <definedName name="GGBXI" localSheetId="40">#REF!</definedName>
    <definedName name="GGBXI" localSheetId="41">[115]Q4!#REF!</definedName>
    <definedName name="GGBXI" localSheetId="42">[115]Q4!#REF!</definedName>
    <definedName name="GGBXI" localSheetId="43">[115]Q4!#REF!</definedName>
    <definedName name="GGBXI" localSheetId="44">[115]Q4!#REF!</definedName>
    <definedName name="GGBXI" localSheetId="45">#REF!</definedName>
    <definedName name="GGBXI" localSheetId="51">[115]Q4!#REF!</definedName>
    <definedName name="GGBXI" localSheetId="52">[115]Q4!#REF!</definedName>
    <definedName name="GGBXI" localSheetId="54">#REF!</definedName>
    <definedName name="GGBXI" localSheetId="65">[115]Q4!#REF!</definedName>
    <definedName name="GGBXI" localSheetId="66">[115]Q4!#REF!</definedName>
    <definedName name="GGBXI" localSheetId="19">#REF!</definedName>
    <definedName name="GGBXI" localSheetId="20">[115]Q4!#REF!</definedName>
    <definedName name="GGBXI" localSheetId="0">[115]Q4!#REF!</definedName>
    <definedName name="GGBXI">#REF!</definedName>
    <definedName name="GGEC" localSheetId="68">#REF!</definedName>
    <definedName name="GGEC" localSheetId="69">#REF!</definedName>
    <definedName name="GGEC" localSheetId="70">#REF!</definedName>
    <definedName name="GGEC" localSheetId="72">#REF!</definedName>
    <definedName name="GGEC" localSheetId="74">#REF!</definedName>
    <definedName name="GGEC" localSheetId="75">#REF!</definedName>
    <definedName name="GGEC" localSheetId="76">#REF!</definedName>
    <definedName name="GGEC" localSheetId="12">#REF!</definedName>
    <definedName name="GGEC" localSheetId="13">#REF!</definedName>
    <definedName name="GGEC" localSheetId="14">#REF!</definedName>
    <definedName name="GGEC" localSheetId="63">#REF!</definedName>
    <definedName name="GGEC" localSheetId="39">#REF!</definedName>
    <definedName name="GGEC" localSheetId="26">#REF!</definedName>
    <definedName name="GGEC" localSheetId="31">#REF!</definedName>
    <definedName name="GGEC" localSheetId="40">#REF!</definedName>
    <definedName name="GGEC" localSheetId="41">#REF!</definedName>
    <definedName name="GGEC" localSheetId="42">#REF!</definedName>
    <definedName name="GGEC" localSheetId="43">#REF!</definedName>
    <definedName name="GGEC" localSheetId="44">#REF!</definedName>
    <definedName name="GGEC" localSheetId="45">#REF!</definedName>
    <definedName name="GGEC" localSheetId="51">#REF!</definedName>
    <definedName name="GGEC" localSheetId="52">#REF!</definedName>
    <definedName name="GGEC" localSheetId="54">#REF!</definedName>
    <definedName name="GGEC" localSheetId="64">#REF!</definedName>
    <definedName name="GGEC" localSheetId="65">#REF!</definedName>
    <definedName name="GGEC" localSheetId="66">#REF!</definedName>
    <definedName name="GGEC" localSheetId="19">#REF!</definedName>
    <definedName name="GGEC" localSheetId="20">#REF!</definedName>
    <definedName name="GGEC" localSheetId="0">#REF!</definedName>
    <definedName name="GGEC">#REF!</definedName>
    <definedName name="GGENL" localSheetId="68">#REF!</definedName>
    <definedName name="GGENL" localSheetId="69">#REF!</definedName>
    <definedName name="GGENL" localSheetId="70">#REF!</definedName>
    <definedName name="GGENL" localSheetId="72">#REF!</definedName>
    <definedName name="GGENL" localSheetId="74">#REF!</definedName>
    <definedName name="GGENL" localSheetId="75">#REF!</definedName>
    <definedName name="GGENL" localSheetId="76">#REF!</definedName>
    <definedName name="GGENL" localSheetId="12">#REF!</definedName>
    <definedName name="GGENL" localSheetId="13">#REF!</definedName>
    <definedName name="GGENL" localSheetId="14">#REF!</definedName>
    <definedName name="GGENL" localSheetId="63">#REF!</definedName>
    <definedName name="GGENL" localSheetId="39">#REF!</definedName>
    <definedName name="GGENL" localSheetId="26">#REF!</definedName>
    <definedName name="GGENL" localSheetId="40">#REF!</definedName>
    <definedName name="GGENL" localSheetId="41">#REF!</definedName>
    <definedName name="GGENL" localSheetId="42">#REF!</definedName>
    <definedName name="GGENL" localSheetId="43">#REF!</definedName>
    <definedName name="GGENL" localSheetId="44">#REF!</definedName>
    <definedName name="GGENL" localSheetId="45">#REF!</definedName>
    <definedName name="GGENL" localSheetId="51">#REF!</definedName>
    <definedName name="GGENL" localSheetId="52">#REF!</definedName>
    <definedName name="GGENL" localSheetId="54">#REF!</definedName>
    <definedName name="GGENL" localSheetId="64">#REF!</definedName>
    <definedName name="GGENL" localSheetId="65">#REF!</definedName>
    <definedName name="GGENL" localSheetId="19">#REF!</definedName>
    <definedName name="GGENL" localSheetId="20">#REF!</definedName>
    <definedName name="GGENL" localSheetId="0">#REF!</definedName>
    <definedName name="GGENL">#REF!</definedName>
    <definedName name="ggfrfff" localSheetId="68" hidden="1">#REF!</definedName>
    <definedName name="ggfrfff" localSheetId="69" hidden="1">#REF!</definedName>
    <definedName name="ggfrfff" localSheetId="70" hidden="1">#REF!</definedName>
    <definedName name="ggfrfff" localSheetId="72" hidden="1">#REF!</definedName>
    <definedName name="ggfrfff" localSheetId="74" hidden="1">#REF!</definedName>
    <definedName name="ggfrfff" localSheetId="75" hidden="1">#REF!</definedName>
    <definedName name="ggfrfff" localSheetId="76" hidden="1">#REF!</definedName>
    <definedName name="ggfrfff" localSheetId="12" hidden="1">#REF!</definedName>
    <definedName name="ggfrfff" localSheetId="13" hidden="1">#REF!</definedName>
    <definedName name="ggfrfff" localSheetId="14" hidden="1">#REF!</definedName>
    <definedName name="ggfrfff" localSheetId="22" hidden="1">#REF!</definedName>
    <definedName name="ggfrfff" localSheetId="23" hidden="1">#REF!</definedName>
    <definedName name="ggfrfff" localSheetId="25" hidden="1">#REF!</definedName>
    <definedName name="ggfrfff" localSheetId="27" hidden="1">#REF!</definedName>
    <definedName name="ggfrfff" localSheetId="63" hidden="1">#REF!</definedName>
    <definedName name="ggfrfff" localSheetId="39" hidden="1">#REF!</definedName>
    <definedName name="ggfrfff" localSheetId="24" hidden="1">#REF!</definedName>
    <definedName name="ggfrfff" localSheetId="31" hidden="1">#REF!</definedName>
    <definedName name="ggfrfff" localSheetId="32" hidden="1">#REF!</definedName>
    <definedName name="ggfrfff" localSheetId="36" hidden="1">#REF!</definedName>
    <definedName name="ggfrfff" localSheetId="40" hidden="1">#REF!</definedName>
    <definedName name="ggfrfff" localSheetId="41" hidden="1">#REF!</definedName>
    <definedName name="ggfrfff" localSheetId="42" hidden="1">#REF!</definedName>
    <definedName name="ggfrfff" localSheetId="43" hidden="1">#REF!</definedName>
    <definedName name="ggfrfff" localSheetId="44" hidden="1">#REF!</definedName>
    <definedName name="ggfrfff" localSheetId="45" hidden="1">#REF!</definedName>
    <definedName name="ggfrfff" localSheetId="46" hidden="1">#REF!</definedName>
    <definedName name="ggfrfff" localSheetId="47" hidden="1">#REF!</definedName>
    <definedName name="ggfrfff" localSheetId="51" hidden="1">#REF!</definedName>
    <definedName name="ggfrfff" localSheetId="52" hidden="1">#REF!</definedName>
    <definedName name="ggfrfff" localSheetId="54" hidden="1">#REF!</definedName>
    <definedName name="ggfrfff" localSheetId="64" hidden="1">#REF!</definedName>
    <definedName name="ggfrfff" localSheetId="65" hidden="1">#REF!</definedName>
    <definedName name="ggfrfff" localSheetId="19" hidden="1">#REF!</definedName>
    <definedName name="ggfrfff" localSheetId="20" hidden="1">#REF!</definedName>
    <definedName name="ggfrfff" localSheetId="0" hidden="1">#REF!</definedName>
    <definedName name="ggfrfff" hidden="1">#REF!</definedName>
    <definedName name="ggg" localSheetId="68" hidden="1">{"Riqfin97",#N/A,FALSE,"Tran";"Riqfinpro",#N/A,FALSE,"Tran"}</definedName>
    <definedName name="ggg" localSheetId="69" hidden="1">{"Riqfin97",#N/A,FALSE,"Tran";"Riqfinpro",#N/A,FALSE,"Tran"}</definedName>
    <definedName name="ggg" localSheetId="70" hidden="1">{"Riqfin97",#N/A,FALSE,"Tran";"Riqfinpro",#N/A,FALSE,"Tran"}</definedName>
    <definedName name="ggg" localSheetId="72" hidden="1">{"Riqfin97",#N/A,FALSE,"Tran";"Riqfinpro",#N/A,FALSE,"Tran"}</definedName>
    <definedName name="ggg" localSheetId="74" hidden="1">{"Riqfin97",#N/A,FALSE,"Tran";"Riqfinpro",#N/A,FALSE,"Tran"}</definedName>
    <definedName name="ggg" localSheetId="75" hidden="1">{"Riqfin97",#N/A,FALSE,"Tran";"Riqfinpro",#N/A,FALSE,"Tran"}</definedName>
    <definedName name="ggg" localSheetId="76" hidden="1">{"Riqfin97",#N/A,FALSE,"Tran";"Riqfinpro",#N/A,FALSE,"Tran"}</definedName>
    <definedName name="ggg" localSheetId="12" hidden="1">{"Riqfin97",#N/A,FALSE,"Tran";"Riqfinpro",#N/A,FALSE,"Tran"}</definedName>
    <definedName name="ggg" localSheetId="13" hidden="1">{"Riqfin97",#N/A,FALSE,"Tran";"Riqfinpro",#N/A,FALSE,"Tran"}</definedName>
    <definedName name="ggg" localSheetId="14" hidden="1">{"Riqfin97",#N/A,FALSE,"Tran";"Riqfinpro",#N/A,FALSE,"Tran"}</definedName>
    <definedName name="ggg" localSheetId="22" hidden="1">{"Riqfin97",#N/A,FALSE,"Tran";"Riqfinpro",#N/A,FALSE,"Tran"}</definedName>
    <definedName name="ggg" localSheetId="23" hidden="1">{"Riqfin97",#N/A,FALSE,"Tran";"Riqfinpro",#N/A,FALSE,"Tran"}</definedName>
    <definedName name="ggg" localSheetId="25" hidden="1">{"Riqfin97",#N/A,FALSE,"Tran";"Riqfinpro",#N/A,FALSE,"Tran"}</definedName>
    <definedName name="ggg" localSheetId="27" hidden="1">{"Riqfin97",#N/A,FALSE,"Tran";"Riqfinpro",#N/A,FALSE,"Tran"}</definedName>
    <definedName name="ggg" localSheetId="63" hidden="1">{"Riqfin97",#N/A,FALSE,"Tran";"Riqfinpro",#N/A,FALSE,"Tran"}</definedName>
    <definedName name="ggg" localSheetId="30" hidden="1">{"Riqfin97",#N/A,FALSE,"Tran";"Riqfinpro",#N/A,FALSE,"Tran"}</definedName>
    <definedName name="ggg" localSheetId="39" hidden="1">{"Riqfin97",#N/A,FALSE,"Tran";"Riqfinpro",#N/A,FALSE,"Tran"}</definedName>
    <definedName name="ggg" localSheetId="2" hidden="1">{"Riqfin97",#N/A,FALSE,"Tran";"Riqfinpro",#N/A,FALSE,"Tran"}</definedName>
    <definedName name="ggg" localSheetId="24" hidden="1">{"Riqfin97",#N/A,FALSE,"Tran";"Riqfinpro",#N/A,FALSE,"Tran"}</definedName>
    <definedName name="ggg" localSheetId="26" hidden="1">{"Riqfin97",#N/A,FALSE,"Tran";"Riqfinpro",#N/A,FALSE,"Tran"}</definedName>
    <definedName name="ggg" localSheetId="28" hidden="1">{"Riqfin97",#N/A,FALSE,"Tran";"Riqfinpro",#N/A,FALSE,"Tran"}</definedName>
    <definedName name="ggg" localSheetId="31" hidden="1">{"Riqfin97",#N/A,FALSE,"Tran";"Riqfinpro",#N/A,FALSE,"Tran"}</definedName>
    <definedName name="ggg" localSheetId="32" hidden="1">{"Riqfin97",#N/A,FALSE,"Tran";"Riqfinpro",#N/A,FALSE,"Tran"}</definedName>
    <definedName name="ggg" localSheetId="33" hidden="1">{"Riqfin97",#N/A,FALSE,"Tran";"Riqfinpro",#N/A,FALSE,"Tran"}</definedName>
    <definedName name="ggg" localSheetId="34" hidden="1">{"Riqfin97",#N/A,FALSE,"Tran";"Riqfinpro",#N/A,FALSE,"Tran"}</definedName>
    <definedName name="ggg" localSheetId="35" hidden="1">{"Riqfin97",#N/A,FALSE,"Tran";"Riqfinpro",#N/A,FALSE,"Tran"}</definedName>
    <definedName name="ggg" localSheetId="36" hidden="1">{"Riqfin97",#N/A,FALSE,"Tran";"Riqfinpro",#N/A,FALSE,"Tran"}</definedName>
    <definedName name="ggg" localSheetId="40" hidden="1">{"Riqfin97",#N/A,FALSE,"Tran";"Riqfinpro",#N/A,FALSE,"Tran"}</definedName>
    <definedName name="ggg" localSheetId="41" hidden="1">{"Riqfin97",#N/A,FALSE,"Tran";"Riqfinpro",#N/A,FALSE,"Tran"}</definedName>
    <definedName name="ggg" localSheetId="42" hidden="1">{"Riqfin97",#N/A,FALSE,"Tran";"Riqfinpro",#N/A,FALSE,"Tran"}</definedName>
    <definedName name="ggg" localSheetId="43" hidden="1">{"Riqfin97",#N/A,FALSE,"Tran";"Riqfinpro",#N/A,FALSE,"Tran"}</definedName>
    <definedName name="ggg" localSheetId="44" hidden="1">{"Riqfin97",#N/A,FALSE,"Tran";"Riqfinpro",#N/A,FALSE,"Tran"}</definedName>
    <definedName name="ggg" localSheetId="45" hidden="1">{"Riqfin97",#N/A,FALSE,"Tran";"Riqfinpro",#N/A,FALSE,"Tran"}</definedName>
    <definedName name="ggg" localSheetId="46" hidden="1">{"Riqfin97",#N/A,FALSE,"Tran";"Riqfinpro",#N/A,FALSE,"Tran"}</definedName>
    <definedName name="ggg" localSheetId="47" hidden="1">{"Riqfin97",#N/A,FALSE,"Tran";"Riqfinpro",#N/A,FALSE,"Tran"}</definedName>
    <definedName name="ggg" localSheetId="48" hidden="1">{"Riqfin97",#N/A,FALSE,"Tran";"Riqfinpro",#N/A,FALSE,"Tran"}</definedName>
    <definedName name="ggg" localSheetId="49" hidden="1">{"Riqfin97",#N/A,FALSE,"Tran";"Riqfinpro",#N/A,FALSE,"Tran"}</definedName>
    <definedName name="ggg" localSheetId="50" hidden="1">{"Riqfin97",#N/A,FALSE,"Tran";"Riqfinpro",#N/A,FALSE,"Tran"}</definedName>
    <definedName name="ggg" localSheetId="51" hidden="1">{"Riqfin97",#N/A,FALSE,"Tran";"Riqfinpro",#N/A,FALSE,"Tran"}</definedName>
    <definedName name="ggg" localSheetId="52" hidden="1">{"Riqfin97",#N/A,FALSE,"Tran";"Riqfinpro",#N/A,FALSE,"Tran"}</definedName>
    <definedName name="ggg" localSheetId="54" hidden="1">{"Riqfin97",#N/A,FALSE,"Tran";"Riqfinpro",#N/A,FALSE,"Tran"}</definedName>
    <definedName name="ggg" localSheetId="64" hidden="1">{"Riqfin97",#N/A,FALSE,"Tran";"Riqfinpro",#N/A,FALSE,"Tran"}</definedName>
    <definedName name="ggg" localSheetId="65" hidden="1">{"Riqfin97",#N/A,FALSE,"Tran";"Riqfinpro",#N/A,FALSE,"Tran"}</definedName>
    <definedName name="ggg" localSheetId="66" hidden="1">{"Riqfin97",#N/A,FALSE,"Tran";"Riqfinpro",#N/A,FALSE,"Tran"}</definedName>
    <definedName name="ggg" localSheetId="67" hidden="1">{"Riqfin97",#N/A,FALSE,"Tran";"Riqfinpro",#N/A,FALSE,"Tran"}</definedName>
    <definedName name="ggg" localSheetId="19" hidden="1">{"Riqfin97",#N/A,FALSE,"Tran";"Riqfinpro",#N/A,FALSE,"Tran"}</definedName>
    <definedName name="ggg" localSheetId="20" hidden="1">{"Riqfin97",#N/A,FALSE,"Tran";"Riqfinpro",#N/A,FALSE,"Tran"}</definedName>
    <definedName name="ggg" localSheetId="0" hidden="1">{"Riqfin97",#N/A,FALSE,"Tran";"Riqfinpro",#N/A,FALSE,"Tran"}</definedName>
    <definedName name="ggg" hidden="1">{"Riqfin97",#N/A,FALSE,"Tran";"Riqfinpro",#N/A,FALSE,"Tran"}</definedName>
    <definedName name="gggg" localSheetId="68" hidden="1">{"bop94-99",#N/A,FALSE,"BOP";"bgdp94-99",#N/A,FALSE,"BOPGDP";"exp94-99",#N/A,FALSE,"EXP";"imp94-99",#N/A,FALSE,"IMP";"tt9499",#N/A,FALSE,"TT";"ss94-99",#N/A,FALSE,"SERV";"tran94-99",#N/A,FALSE,"TRAN";"dis95-98",#N/A,FALSE,"DISB";"amor94-99",#N/A,FALSE,"AMOR";"int94-98",#N/A,FALSE,"INT";"debt94-99",#N/A,FALSE,"DEBT"}</definedName>
    <definedName name="gggg" localSheetId="69" hidden="1">{"bop94-99",#N/A,FALSE,"BOP";"bgdp94-99",#N/A,FALSE,"BOPGDP";"exp94-99",#N/A,FALSE,"EXP";"imp94-99",#N/A,FALSE,"IMP";"tt9499",#N/A,FALSE,"TT";"ss94-99",#N/A,FALSE,"SERV";"tran94-99",#N/A,FALSE,"TRAN";"dis95-98",#N/A,FALSE,"DISB";"amor94-99",#N/A,FALSE,"AMOR";"int94-98",#N/A,FALSE,"INT";"debt94-99",#N/A,FALSE,"DEBT"}</definedName>
    <definedName name="gggg" localSheetId="70" hidden="1">{"bop94-99",#N/A,FALSE,"BOP";"bgdp94-99",#N/A,FALSE,"BOPGDP";"exp94-99",#N/A,FALSE,"EXP";"imp94-99",#N/A,FALSE,"IMP";"tt9499",#N/A,FALSE,"TT";"ss94-99",#N/A,FALSE,"SERV";"tran94-99",#N/A,FALSE,"TRAN";"dis95-98",#N/A,FALSE,"DISB";"amor94-99",#N/A,FALSE,"AMOR";"int94-98",#N/A,FALSE,"INT";"debt94-99",#N/A,FALSE,"DEBT"}</definedName>
    <definedName name="gggg" localSheetId="72" hidden="1">{"bop94-99",#N/A,FALSE,"BOP";"bgdp94-99",#N/A,FALSE,"BOPGDP";"exp94-99",#N/A,FALSE,"EXP";"imp94-99",#N/A,FALSE,"IMP";"tt9499",#N/A,FALSE,"TT";"ss94-99",#N/A,FALSE,"SERV";"tran94-99",#N/A,FALSE,"TRAN";"dis95-98",#N/A,FALSE,"DISB";"amor94-99",#N/A,FALSE,"AMOR";"int94-98",#N/A,FALSE,"INT";"debt94-99",#N/A,FALSE,"DEBT"}</definedName>
    <definedName name="gggg" localSheetId="74" hidden="1">{"bop94-99",#N/A,FALSE,"BOP";"bgdp94-99",#N/A,FALSE,"BOPGDP";"exp94-99",#N/A,FALSE,"EXP";"imp94-99",#N/A,FALSE,"IMP";"tt9499",#N/A,FALSE,"TT";"ss94-99",#N/A,FALSE,"SERV";"tran94-99",#N/A,FALSE,"TRAN";"dis95-98",#N/A,FALSE,"DISB";"amor94-99",#N/A,FALSE,"AMOR";"int94-98",#N/A,FALSE,"INT";"debt94-99",#N/A,FALSE,"DEBT"}</definedName>
    <definedName name="gggg" localSheetId="75" hidden="1">{"bop94-99",#N/A,FALSE,"BOP";"bgdp94-99",#N/A,FALSE,"BOPGDP";"exp94-99",#N/A,FALSE,"EXP";"imp94-99",#N/A,FALSE,"IMP";"tt9499",#N/A,FALSE,"TT";"ss94-99",#N/A,FALSE,"SERV";"tran94-99",#N/A,FALSE,"TRAN";"dis95-98",#N/A,FALSE,"DISB";"amor94-99",#N/A,FALSE,"AMOR";"int94-98",#N/A,FALSE,"INT";"debt94-99",#N/A,FALSE,"DEBT"}</definedName>
    <definedName name="gggg" localSheetId="76" hidden="1">{"bop94-99",#N/A,FALSE,"BOP";"bgdp94-99",#N/A,FALSE,"BOPGDP";"exp94-99",#N/A,FALSE,"EXP";"imp94-99",#N/A,FALSE,"IMP";"tt9499",#N/A,FALSE,"TT";"ss94-99",#N/A,FALSE,"SERV";"tran94-99",#N/A,FALSE,"TRAN";"dis95-98",#N/A,FALSE,"DISB";"amor94-99",#N/A,FALSE,"AMOR";"int94-98",#N/A,FALSE,"INT";"debt94-99",#N/A,FALSE,"DEBT"}</definedName>
    <definedName name="gggg" localSheetId="12" hidden="1">{"bop94-99",#N/A,FALSE,"BOP";"bgdp94-99",#N/A,FALSE,"BOPGDP";"exp94-99",#N/A,FALSE,"EXP";"imp94-99",#N/A,FALSE,"IMP";"tt9499",#N/A,FALSE,"TT";"ss94-99",#N/A,FALSE,"SERV";"tran94-99",#N/A,FALSE,"TRAN";"dis95-98",#N/A,FALSE,"DISB";"amor94-99",#N/A,FALSE,"AMOR";"int94-98",#N/A,FALSE,"INT";"debt94-99",#N/A,FALSE,"DEBT"}</definedName>
    <definedName name="gggg" localSheetId="13" hidden="1">{"bop94-99",#N/A,FALSE,"BOP";"bgdp94-99",#N/A,FALSE,"BOPGDP";"exp94-99",#N/A,FALSE,"EXP";"imp94-99",#N/A,FALSE,"IMP";"tt9499",#N/A,FALSE,"TT";"ss94-99",#N/A,FALSE,"SERV";"tran94-99",#N/A,FALSE,"TRAN";"dis95-98",#N/A,FALSE,"DISB";"amor94-99",#N/A,FALSE,"AMOR";"int94-98",#N/A,FALSE,"INT";"debt94-99",#N/A,FALSE,"DEBT"}</definedName>
    <definedName name="gggg" localSheetId="14" hidden="1">{"bop94-99",#N/A,FALSE,"BOP";"bgdp94-99",#N/A,FALSE,"BOPGDP";"exp94-99",#N/A,FALSE,"EXP";"imp94-99",#N/A,FALSE,"IMP";"tt9499",#N/A,FALSE,"TT";"ss94-99",#N/A,FALSE,"SERV";"tran94-99",#N/A,FALSE,"TRAN";"dis95-98",#N/A,FALSE,"DISB";"amor94-99",#N/A,FALSE,"AMOR";"int94-98",#N/A,FALSE,"INT";"debt94-99",#N/A,FALSE,"DEBT"}</definedName>
    <definedName name="gggg" localSheetId="22" hidden="1">{"bop94-99",#N/A,FALSE,"BOP";"bgdp94-99",#N/A,FALSE,"BOPGDP";"exp94-99",#N/A,FALSE,"EXP";"imp94-99",#N/A,FALSE,"IMP";"tt9499",#N/A,FALSE,"TT";"ss94-99",#N/A,FALSE,"SERV";"tran94-99",#N/A,FALSE,"TRAN";"dis95-98",#N/A,FALSE,"DISB";"amor94-99",#N/A,FALSE,"AMOR";"int94-98",#N/A,FALSE,"INT";"debt94-99",#N/A,FALSE,"DEBT"}</definedName>
    <definedName name="gggg" localSheetId="23" hidden="1">{"bop94-99",#N/A,FALSE,"BOP";"bgdp94-99",#N/A,FALSE,"BOPGDP";"exp94-99",#N/A,FALSE,"EXP";"imp94-99",#N/A,FALSE,"IMP";"tt9499",#N/A,FALSE,"TT";"ss94-99",#N/A,FALSE,"SERV";"tran94-99",#N/A,FALSE,"TRAN";"dis95-98",#N/A,FALSE,"DISB";"amor94-99",#N/A,FALSE,"AMOR";"int94-98",#N/A,FALSE,"INT";"debt94-99",#N/A,FALSE,"DEBT"}</definedName>
    <definedName name="gggg" localSheetId="25" hidden="1">{"bop94-99",#N/A,FALSE,"BOP";"bgdp94-99",#N/A,FALSE,"BOPGDP";"exp94-99",#N/A,FALSE,"EXP";"imp94-99",#N/A,FALSE,"IMP";"tt9499",#N/A,FALSE,"TT";"ss94-99",#N/A,FALSE,"SERV";"tran94-99",#N/A,FALSE,"TRAN";"dis95-98",#N/A,FALSE,"DISB";"amor94-99",#N/A,FALSE,"AMOR";"int94-98",#N/A,FALSE,"INT";"debt94-99",#N/A,FALSE,"DEBT"}</definedName>
    <definedName name="gggg" localSheetId="27" hidden="1">{"bop94-99",#N/A,FALSE,"BOP";"bgdp94-99",#N/A,FALSE,"BOPGDP";"exp94-99",#N/A,FALSE,"EXP";"imp94-99",#N/A,FALSE,"IMP";"tt9499",#N/A,FALSE,"TT";"ss94-99",#N/A,FALSE,"SERV";"tran94-99",#N/A,FALSE,"TRAN";"dis95-98",#N/A,FALSE,"DISB";"amor94-99",#N/A,FALSE,"AMOR";"int94-98",#N/A,FALSE,"INT";"debt94-99",#N/A,FALSE,"DEBT"}</definedName>
    <definedName name="gggg" localSheetId="63" hidden="1">{"bop94-99",#N/A,FALSE,"BOP";"bgdp94-99",#N/A,FALSE,"BOPGDP";"exp94-99",#N/A,FALSE,"EXP";"imp94-99",#N/A,FALSE,"IMP";"tt9499",#N/A,FALSE,"TT";"ss94-99",#N/A,FALSE,"SERV";"tran94-99",#N/A,FALSE,"TRAN";"dis95-98",#N/A,FALSE,"DISB";"amor94-99",#N/A,FALSE,"AMOR";"int94-98",#N/A,FALSE,"INT";"debt94-99",#N/A,FALSE,"DEBT"}</definedName>
    <definedName name="gggg" localSheetId="30" hidden="1">{"bop94-99",#N/A,FALSE,"BOP";"bgdp94-99",#N/A,FALSE,"BOPGDP";"exp94-99",#N/A,FALSE,"EXP";"imp94-99",#N/A,FALSE,"IMP";"tt9499",#N/A,FALSE,"TT";"ss94-99",#N/A,FALSE,"SERV";"tran94-99",#N/A,FALSE,"TRAN";"dis95-98",#N/A,FALSE,"DISB";"amor94-99",#N/A,FALSE,"AMOR";"int94-98",#N/A,FALSE,"INT";"debt94-99",#N/A,FALSE,"DEBT"}</definedName>
    <definedName name="gggg" localSheetId="39" hidden="1">{"bop94-99",#N/A,FALSE,"BOP";"bgdp94-99",#N/A,FALSE,"BOPGDP";"exp94-99",#N/A,FALSE,"EXP";"imp94-99",#N/A,FALSE,"IMP";"tt9499",#N/A,FALSE,"TT";"ss94-99",#N/A,FALSE,"SERV";"tran94-99",#N/A,FALSE,"TRAN";"dis95-98",#N/A,FALSE,"DISB";"amor94-99",#N/A,FALSE,"AMOR";"int94-98",#N/A,FALSE,"INT";"debt94-99",#N/A,FALSE,"DEBT"}</definedName>
    <definedName name="gggg" localSheetId="2" hidden="1">{"bop94-99",#N/A,FALSE,"BOP";"bgdp94-99",#N/A,FALSE,"BOPGDP";"exp94-99",#N/A,FALSE,"EXP";"imp94-99",#N/A,FALSE,"IMP";"tt9499",#N/A,FALSE,"TT";"ss94-99",#N/A,FALSE,"SERV";"tran94-99",#N/A,FALSE,"TRAN";"dis95-98",#N/A,FALSE,"DISB";"amor94-99",#N/A,FALSE,"AMOR";"int94-98",#N/A,FALSE,"INT";"debt94-99",#N/A,FALSE,"DEBT"}</definedName>
    <definedName name="gggg" localSheetId="24" hidden="1">{"bop94-99",#N/A,FALSE,"BOP";"bgdp94-99",#N/A,FALSE,"BOPGDP";"exp94-99",#N/A,FALSE,"EXP";"imp94-99",#N/A,FALSE,"IMP";"tt9499",#N/A,FALSE,"TT";"ss94-99",#N/A,FALSE,"SERV";"tran94-99",#N/A,FALSE,"TRAN";"dis95-98",#N/A,FALSE,"DISB";"amor94-99",#N/A,FALSE,"AMOR";"int94-98",#N/A,FALSE,"INT";"debt94-99",#N/A,FALSE,"DEBT"}</definedName>
    <definedName name="gggg" localSheetId="26" hidden="1">{"bop94-99",#N/A,FALSE,"BOP";"bgdp94-99",#N/A,FALSE,"BOPGDP";"exp94-99",#N/A,FALSE,"EXP";"imp94-99",#N/A,FALSE,"IMP";"tt9499",#N/A,FALSE,"TT";"ss94-99",#N/A,FALSE,"SERV";"tran94-99",#N/A,FALSE,"TRAN";"dis95-98",#N/A,FALSE,"DISB";"amor94-99",#N/A,FALSE,"AMOR";"int94-98",#N/A,FALSE,"INT";"debt94-99",#N/A,FALSE,"DEBT"}</definedName>
    <definedName name="gggg" localSheetId="28" hidden="1">{"bop94-99",#N/A,FALSE,"BOP";"bgdp94-99",#N/A,FALSE,"BOPGDP";"exp94-99",#N/A,FALSE,"EXP";"imp94-99",#N/A,FALSE,"IMP";"tt9499",#N/A,FALSE,"TT";"ss94-99",#N/A,FALSE,"SERV";"tran94-99",#N/A,FALSE,"TRAN";"dis95-98",#N/A,FALSE,"DISB";"amor94-99",#N/A,FALSE,"AMOR";"int94-98",#N/A,FALSE,"INT";"debt94-99",#N/A,FALSE,"DEBT"}</definedName>
    <definedName name="gggg" localSheetId="31" hidden="1">{"bop94-99",#N/A,FALSE,"BOP";"bgdp94-99",#N/A,FALSE,"BOPGDP";"exp94-99",#N/A,FALSE,"EXP";"imp94-99",#N/A,FALSE,"IMP";"tt9499",#N/A,FALSE,"TT";"ss94-99",#N/A,FALSE,"SERV";"tran94-99",#N/A,FALSE,"TRAN";"dis95-98",#N/A,FALSE,"DISB";"amor94-99",#N/A,FALSE,"AMOR";"int94-98",#N/A,FALSE,"INT";"debt94-99",#N/A,FALSE,"DEBT"}</definedName>
    <definedName name="gggg" localSheetId="32" hidden="1">{"bop94-99",#N/A,FALSE,"BOP";"bgdp94-99",#N/A,FALSE,"BOPGDP";"exp94-99",#N/A,FALSE,"EXP";"imp94-99",#N/A,FALSE,"IMP";"tt9499",#N/A,FALSE,"TT";"ss94-99",#N/A,FALSE,"SERV";"tran94-99",#N/A,FALSE,"TRAN";"dis95-98",#N/A,FALSE,"DISB";"amor94-99",#N/A,FALSE,"AMOR";"int94-98",#N/A,FALSE,"INT";"debt94-99",#N/A,FALSE,"DEBT"}</definedName>
    <definedName name="gggg" localSheetId="33" hidden="1">{"bop94-99",#N/A,FALSE,"BOP";"bgdp94-99",#N/A,FALSE,"BOPGDP";"exp94-99",#N/A,FALSE,"EXP";"imp94-99",#N/A,FALSE,"IMP";"tt9499",#N/A,FALSE,"TT";"ss94-99",#N/A,FALSE,"SERV";"tran94-99",#N/A,FALSE,"TRAN";"dis95-98",#N/A,FALSE,"DISB";"amor94-99",#N/A,FALSE,"AMOR";"int94-98",#N/A,FALSE,"INT";"debt94-99",#N/A,FALSE,"DEBT"}</definedName>
    <definedName name="gggg" localSheetId="34" hidden="1">{"bop94-99",#N/A,FALSE,"BOP";"bgdp94-99",#N/A,FALSE,"BOPGDP";"exp94-99",#N/A,FALSE,"EXP";"imp94-99",#N/A,FALSE,"IMP";"tt9499",#N/A,FALSE,"TT";"ss94-99",#N/A,FALSE,"SERV";"tran94-99",#N/A,FALSE,"TRAN";"dis95-98",#N/A,FALSE,"DISB";"amor94-99",#N/A,FALSE,"AMOR";"int94-98",#N/A,FALSE,"INT";"debt94-99",#N/A,FALSE,"DEBT"}</definedName>
    <definedName name="gggg" localSheetId="35" hidden="1">{"bop94-99",#N/A,FALSE,"BOP";"bgdp94-99",#N/A,FALSE,"BOPGDP";"exp94-99",#N/A,FALSE,"EXP";"imp94-99",#N/A,FALSE,"IMP";"tt9499",#N/A,FALSE,"TT";"ss94-99",#N/A,FALSE,"SERV";"tran94-99",#N/A,FALSE,"TRAN";"dis95-98",#N/A,FALSE,"DISB";"amor94-99",#N/A,FALSE,"AMOR";"int94-98",#N/A,FALSE,"INT";"debt94-99",#N/A,FALSE,"DEBT"}</definedName>
    <definedName name="gggg" localSheetId="36" hidden="1">{"bop94-99",#N/A,FALSE,"BOP";"bgdp94-99",#N/A,FALSE,"BOPGDP";"exp94-99",#N/A,FALSE,"EXP";"imp94-99",#N/A,FALSE,"IMP";"tt9499",#N/A,FALSE,"TT";"ss94-99",#N/A,FALSE,"SERV";"tran94-99",#N/A,FALSE,"TRAN";"dis95-98",#N/A,FALSE,"DISB";"amor94-99",#N/A,FALSE,"AMOR";"int94-98",#N/A,FALSE,"INT";"debt94-99",#N/A,FALSE,"DEBT"}</definedName>
    <definedName name="gggg" localSheetId="40" hidden="1">{"bop94-99",#N/A,FALSE,"BOP";"bgdp94-99",#N/A,FALSE,"BOPGDP";"exp94-99",#N/A,FALSE,"EXP";"imp94-99",#N/A,FALSE,"IMP";"tt9499",#N/A,FALSE,"TT";"ss94-99",#N/A,FALSE,"SERV";"tran94-99",#N/A,FALSE,"TRAN";"dis95-98",#N/A,FALSE,"DISB";"amor94-99",#N/A,FALSE,"AMOR";"int94-98",#N/A,FALSE,"INT";"debt94-99",#N/A,FALSE,"DEBT"}</definedName>
    <definedName name="gggg" localSheetId="41" hidden="1">{"bop94-99",#N/A,FALSE,"BOP";"bgdp94-99",#N/A,FALSE,"BOPGDP";"exp94-99",#N/A,FALSE,"EXP";"imp94-99",#N/A,FALSE,"IMP";"tt9499",#N/A,FALSE,"TT";"ss94-99",#N/A,FALSE,"SERV";"tran94-99",#N/A,FALSE,"TRAN";"dis95-98",#N/A,FALSE,"DISB";"amor94-99",#N/A,FALSE,"AMOR";"int94-98",#N/A,FALSE,"INT";"debt94-99",#N/A,FALSE,"DEBT"}</definedName>
    <definedName name="gggg" localSheetId="42" hidden="1">{"bop94-99",#N/A,FALSE,"BOP";"bgdp94-99",#N/A,FALSE,"BOPGDP";"exp94-99",#N/A,FALSE,"EXP";"imp94-99",#N/A,FALSE,"IMP";"tt9499",#N/A,FALSE,"TT";"ss94-99",#N/A,FALSE,"SERV";"tran94-99",#N/A,FALSE,"TRAN";"dis95-98",#N/A,FALSE,"DISB";"amor94-99",#N/A,FALSE,"AMOR";"int94-98",#N/A,FALSE,"INT";"debt94-99",#N/A,FALSE,"DEBT"}</definedName>
    <definedName name="gggg" localSheetId="43" hidden="1">{"bop94-99",#N/A,FALSE,"BOP";"bgdp94-99",#N/A,FALSE,"BOPGDP";"exp94-99",#N/A,FALSE,"EXP";"imp94-99",#N/A,FALSE,"IMP";"tt9499",#N/A,FALSE,"TT";"ss94-99",#N/A,FALSE,"SERV";"tran94-99",#N/A,FALSE,"TRAN";"dis95-98",#N/A,FALSE,"DISB";"amor94-99",#N/A,FALSE,"AMOR";"int94-98",#N/A,FALSE,"INT";"debt94-99",#N/A,FALSE,"DEBT"}</definedName>
    <definedName name="gggg" localSheetId="44" hidden="1">{"bop94-99",#N/A,FALSE,"BOP";"bgdp94-99",#N/A,FALSE,"BOPGDP";"exp94-99",#N/A,FALSE,"EXP";"imp94-99",#N/A,FALSE,"IMP";"tt9499",#N/A,FALSE,"TT";"ss94-99",#N/A,FALSE,"SERV";"tran94-99",#N/A,FALSE,"TRAN";"dis95-98",#N/A,FALSE,"DISB";"amor94-99",#N/A,FALSE,"AMOR";"int94-98",#N/A,FALSE,"INT";"debt94-99",#N/A,FALSE,"DEBT"}</definedName>
    <definedName name="gggg" localSheetId="45" hidden="1">{"bop94-99",#N/A,FALSE,"BOP";"bgdp94-99",#N/A,FALSE,"BOPGDP";"exp94-99",#N/A,FALSE,"EXP";"imp94-99",#N/A,FALSE,"IMP";"tt9499",#N/A,FALSE,"TT";"ss94-99",#N/A,FALSE,"SERV";"tran94-99",#N/A,FALSE,"TRAN";"dis95-98",#N/A,FALSE,"DISB";"amor94-99",#N/A,FALSE,"AMOR";"int94-98",#N/A,FALSE,"INT";"debt94-99",#N/A,FALSE,"DEBT"}</definedName>
    <definedName name="gggg" localSheetId="46" hidden="1">{"bop94-99",#N/A,FALSE,"BOP";"bgdp94-99",#N/A,FALSE,"BOPGDP";"exp94-99",#N/A,FALSE,"EXP";"imp94-99",#N/A,FALSE,"IMP";"tt9499",#N/A,FALSE,"TT";"ss94-99",#N/A,FALSE,"SERV";"tran94-99",#N/A,FALSE,"TRAN";"dis95-98",#N/A,FALSE,"DISB";"amor94-99",#N/A,FALSE,"AMOR";"int94-98",#N/A,FALSE,"INT";"debt94-99",#N/A,FALSE,"DEBT"}</definedName>
    <definedName name="gggg" localSheetId="47" hidden="1">{"bop94-99",#N/A,FALSE,"BOP";"bgdp94-99",#N/A,FALSE,"BOPGDP";"exp94-99",#N/A,FALSE,"EXP";"imp94-99",#N/A,FALSE,"IMP";"tt9499",#N/A,FALSE,"TT";"ss94-99",#N/A,FALSE,"SERV";"tran94-99",#N/A,FALSE,"TRAN";"dis95-98",#N/A,FALSE,"DISB";"amor94-99",#N/A,FALSE,"AMOR";"int94-98",#N/A,FALSE,"INT";"debt94-99",#N/A,FALSE,"DEBT"}</definedName>
    <definedName name="gggg" localSheetId="48" hidden="1">{"bop94-99",#N/A,FALSE,"BOP";"bgdp94-99",#N/A,FALSE,"BOPGDP";"exp94-99",#N/A,FALSE,"EXP";"imp94-99",#N/A,FALSE,"IMP";"tt9499",#N/A,FALSE,"TT";"ss94-99",#N/A,FALSE,"SERV";"tran94-99",#N/A,FALSE,"TRAN";"dis95-98",#N/A,FALSE,"DISB";"amor94-99",#N/A,FALSE,"AMOR";"int94-98",#N/A,FALSE,"INT";"debt94-99",#N/A,FALSE,"DEBT"}</definedName>
    <definedName name="gggg" localSheetId="49" hidden="1">{"bop94-99",#N/A,FALSE,"BOP";"bgdp94-99",#N/A,FALSE,"BOPGDP";"exp94-99",#N/A,FALSE,"EXP";"imp94-99",#N/A,FALSE,"IMP";"tt9499",#N/A,FALSE,"TT";"ss94-99",#N/A,FALSE,"SERV";"tran94-99",#N/A,FALSE,"TRAN";"dis95-98",#N/A,FALSE,"DISB";"amor94-99",#N/A,FALSE,"AMOR";"int94-98",#N/A,FALSE,"INT";"debt94-99",#N/A,FALSE,"DEBT"}</definedName>
    <definedName name="gggg" localSheetId="50" hidden="1">{"bop94-99",#N/A,FALSE,"BOP";"bgdp94-99",#N/A,FALSE,"BOPGDP";"exp94-99",#N/A,FALSE,"EXP";"imp94-99",#N/A,FALSE,"IMP";"tt9499",#N/A,FALSE,"TT";"ss94-99",#N/A,FALSE,"SERV";"tran94-99",#N/A,FALSE,"TRAN";"dis95-98",#N/A,FALSE,"DISB";"amor94-99",#N/A,FALSE,"AMOR";"int94-98",#N/A,FALSE,"INT";"debt94-99",#N/A,FALSE,"DEBT"}</definedName>
    <definedName name="gggg" localSheetId="51" hidden="1">{"bop94-99",#N/A,FALSE,"BOP";"bgdp94-99",#N/A,FALSE,"BOPGDP";"exp94-99",#N/A,FALSE,"EXP";"imp94-99",#N/A,FALSE,"IMP";"tt9499",#N/A,FALSE,"TT";"ss94-99",#N/A,FALSE,"SERV";"tran94-99",#N/A,FALSE,"TRAN";"dis95-98",#N/A,FALSE,"DISB";"amor94-99",#N/A,FALSE,"AMOR";"int94-98",#N/A,FALSE,"INT";"debt94-99",#N/A,FALSE,"DEBT"}</definedName>
    <definedName name="gggg" localSheetId="52" hidden="1">{"bop94-99",#N/A,FALSE,"BOP";"bgdp94-99",#N/A,FALSE,"BOPGDP";"exp94-99",#N/A,FALSE,"EXP";"imp94-99",#N/A,FALSE,"IMP";"tt9499",#N/A,FALSE,"TT";"ss94-99",#N/A,FALSE,"SERV";"tran94-99",#N/A,FALSE,"TRAN";"dis95-98",#N/A,FALSE,"DISB";"amor94-99",#N/A,FALSE,"AMOR";"int94-98",#N/A,FALSE,"INT";"debt94-99",#N/A,FALSE,"DEBT"}</definedName>
    <definedName name="gggg" localSheetId="54" hidden="1">{"bop94-99",#N/A,FALSE,"BOP";"bgdp94-99",#N/A,FALSE,"BOPGDP";"exp94-99",#N/A,FALSE,"EXP";"imp94-99",#N/A,FALSE,"IMP";"tt9499",#N/A,FALSE,"TT";"ss94-99",#N/A,FALSE,"SERV";"tran94-99",#N/A,FALSE,"TRAN";"dis95-98",#N/A,FALSE,"DISB";"amor94-99",#N/A,FALSE,"AMOR";"int94-98",#N/A,FALSE,"INT";"debt94-99",#N/A,FALSE,"DEBT"}</definedName>
    <definedName name="gggg" localSheetId="64" hidden="1">{"bop94-99",#N/A,FALSE,"BOP";"bgdp94-99",#N/A,FALSE,"BOPGDP";"exp94-99",#N/A,FALSE,"EXP";"imp94-99",#N/A,FALSE,"IMP";"tt9499",#N/A,FALSE,"TT";"ss94-99",#N/A,FALSE,"SERV";"tran94-99",#N/A,FALSE,"TRAN";"dis95-98",#N/A,FALSE,"DISB";"amor94-99",#N/A,FALSE,"AMOR";"int94-98",#N/A,FALSE,"INT";"debt94-99",#N/A,FALSE,"DEBT"}</definedName>
    <definedName name="gggg" localSheetId="65" hidden="1">{"bop94-99",#N/A,FALSE,"BOP";"bgdp94-99",#N/A,FALSE,"BOPGDP";"exp94-99",#N/A,FALSE,"EXP";"imp94-99",#N/A,FALSE,"IMP";"tt9499",#N/A,FALSE,"TT";"ss94-99",#N/A,FALSE,"SERV";"tran94-99",#N/A,FALSE,"TRAN";"dis95-98",#N/A,FALSE,"DISB";"amor94-99",#N/A,FALSE,"AMOR";"int94-98",#N/A,FALSE,"INT";"debt94-99",#N/A,FALSE,"DEBT"}</definedName>
    <definedName name="gggg" localSheetId="66" hidden="1">{"bop94-99",#N/A,FALSE,"BOP";"bgdp94-99",#N/A,FALSE,"BOPGDP";"exp94-99",#N/A,FALSE,"EXP";"imp94-99",#N/A,FALSE,"IMP";"tt9499",#N/A,FALSE,"TT";"ss94-99",#N/A,FALSE,"SERV";"tran94-99",#N/A,FALSE,"TRAN";"dis95-98",#N/A,FALSE,"DISB";"amor94-99",#N/A,FALSE,"AMOR";"int94-98",#N/A,FALSE,"INT";"debt94-99",#N/A,FALSE,"DEBT"}</definedName>
    <definedName name="gggg" localSheetId="67" hidden="1">{"bop94-99",#N/A,FALSE,"BOP";"bgdp94-99",#N/A,FALSE,"BOPGDP";"exp94-99",#N/A,FALSE,"EXP";"imp94-99",#N/A,FALSE,"IMP";"tt9499",#N/A,FALSE,"TT";"ss94-99",#N/A,FALSE,"SERV";"tran94-99",#N/A,FALSE,"TRAN";"dis95-98",#N/A,FALSE,"DISB";"amor94-99",#N/A,FALSE,"AMOR";"int94-98",#N/A,FALSE,"INT";"debt94-99",#N/A,FALSE,"DEBT"}</definedName>
    <definedName name="gggg" localSheetId="19" hidden="1">{"bop94-99",#N/A,FALSE,"BOP";"bgdp94-99",#N/A,FALSE,"BOPGDP";"exp94-99",#N/A,FALSE,"EXP";"imp94-99",#N/A,FALSE,"IMP";"tt9499",#N/A,FALSE,"TT";"ss94-99",#N/A,FALSE,"SERV";"tran94-99",#N/A,FALSE,"TRAN";"dis95-98",#N/A,FALSE,"DISB";"amor94-99",#N/A,FALSE,"AMOR";"int94-98",#N/A,FALSE,"INT";"debt94-99",#N/A,FALSE,"DEBT"}</definedName>
    <definedName name="gggg" localSheetId="20"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localSheetId="68" hidden="1">'[119]J(Priv.Cap)'!#REF!</definedName>
    <definedName name="ggggg" localSheetId="69" hidden="1">'[119]J(Priv.Cap)'!#REF!</definedName>
    <definedName name="ggggg" localSheetId="70" hidden="1">'[119]J(Priv.Cap)'!#REF!</definedName>
    <definedName name="ggggg" localSheetId="72" hidden="1">'[119]J(Priv.Cap)'!#REF!</definedName>
    <definedName name="ggggg" localSheetId="74" hidden="1">'[119]J(Priv.Cap)'!#REF!</definedName>
    <definedName name="ggggg" localSheetId="75" hidden="1">'[119]J(Priv.Cap)'!#REF!</definedName>
    <definedName name="ggggg" localSheetId="76" hidden="1">'[119]J(Priv.Cap)'!#REF!</definedName>
    <definedName name="ggggg" localSheetId="12" hidden="1">#REF!</definedName>
    <definedName name="ggggg" localSheetId="13" hidden="1">#REF!</definedName>
    <definedName name="ggggg" localSheetId="14" hidden="1">#REF!</definedName>
    <definedName name="ggggg" localSheetId="25" hidden="1">#REF!</definedName>
    <definedName name="ggggg" localSheetId="39" hidden="1">#REF!</definedName>
    <definedName name="ggggg" localSheetId="24" hidden="1">#REF!</definedName>
    <definedName name="ggggg" localSheetId="26" hidden="1">'[119]J(Priv.Cap)'!#REF!</definedName>
    <definedName name="ggggg" localSheetId="31" hidden="1">'[119]J(Priv.Cap)'!#REF!</definedName>
    <definedName name="ggggg" localSheetId="40" hidden="1">#REF!</definedName>
    <definedName name="ggggg" localSheetId="41" hidden="1">#REF!</definedName>
    <definedName name="ggggg" localSheetId="42" hidden="1">#REF!</definedName>
    <definedName name="ggggg" localSheetId="43" hidden="1">'[119]J(Priv.Cap)'!#REF!</definedName>
    <definedName name="ggggg" localSheetId="44" hidden="1">'[119]J(Priv.Cap)'!#REF!</definedName>
    <definedName name="ggggg" localSheetId="45" hidden="1">#REF!</definedName>
    <definedName name="ggggg" localSheetId="51" hidden="1">#REF!</definedName>
    <definedName name="ggggg" localSheetId="54" hidden="1">#REF!</definedName>
    <definedName name="ggggg" localSheetId="65" hidden="1">'[119]J(Priv.Cap)'!#REF!</definedName>
    <definedName name="ggggg" localSheetId="66" hidden="1">'[119]J(Priv.Cap)'!#REF!</definedName>
    <definedName name="ggggg" localSheetId="19" hidden="1">#REF!</definedName>
    <definedName name="ggggg" localSheetId="20" hidden="1">'[119]J(Priv.Cap)'!#REF!</definedName>
    <definedName name="ggggg" localSheetId="0" hidden="1">'[119]J(Priv.Cap)'!#REF!</definedName>
    <definedName name="ggggg" hidden="1">#REF!</definedName>
    <definedName name="ggggggggggggggg" localSheetId="68" hidden="1">#REF!</definedName>
    <definedName name="ggggggggggggggg" localSheetId="69" hidden="1">#REF!</definedName>
    <definedName name="ggggggggggggggg" localSheetId="70" hidden="1">#REF!</definedName>
    <definedName name="ggggggggggggggg" localSheetId="72" hidden="1">#REF!</definedName>
    <definedName name="ggggggggggggggg" localSheetId="74" hidden="1">#REF!</definedName>
    <definedName name="ggggggggggggggg" localSheetId="75" hidden="1">#REF!</definedName>
    <definedName name="ggggggggggggggg" localSheetId="76" hidden="1">#REF!</definedName>
    <definedName name="ggggggggggggggg" localSheetId="12" hidden="1">#REF!</definedName>
    <definedName name="ggggggggggggggg" localSheetId="13" hidden="1">#REF!</definedName>
    <definedName name="ggggggggggggggg" localSheetId="14" hidden="1">#REF!</definedName>
    <definedName name="ggggggggggggggg" localSheetId="22" hidden="1">#REF!</definedName>
    <definedName name="ggggggggggggggg" localSheetId="23" hidden="1">#REF!</definedName>
    <definedName name="ggggggggggggggg" localSheetId="25" hidden="1">#REF!</definedName>
    <definedName name="ggggggggggggggg" localSheetId="27" hidden="1">#REF!</definedName>
    <definedName name="ggggggggggggggg" localSheetId="63" hidden="1">#REF!</definedName>
    <definedName name="ggggggggggggggg" localSheetId="39" hidden="1">#REF!</definedName>
    <definedName name="ggggggggggggggg" localSheetId="24" hidden="1">#REF!</definedName>
    <definedName name="ggggggggggggggg" localSheetId="31" hidden="1">#REF!</definedName>
    <definedName name="ggggggggggggggg" localSheetId="32" hidden="1">#REF!</definedName>
    <definedName name="ggggggggggggggg" localSheetId="36" hidden="1">#REF!</definedName>
    <definedName name="ggggggggggggggg" localSheetId="40" hidden="1">#REF!</definedName>
    <definedName name="ggggggggggggggg" localSheetId="41" hidden="1">#REF!</definedName>
    <definedName name="ggggggggggggggg" localSheetId="42" hidden="1">#REF!</definedName>
    <definedName name="ggggggggggggggg" localSheetId="43" hidden="1">#REF!</definedName>
    <definedName name="ggggggggggggggg" localSheetId="44" hidden="1">#REF!</definedName>
    <definedName name="ggggggggggggggg" localSheetId="45" hidden="1">#REF!</definedName>
    <definedName name="ggggggggggggggg" localSheetId="46" hidden="1">#REF!</definedName>
    <definedName name="ggggggggggggggg" localSheetId="47" hidden="1">#REF!</definedName>
    <definedName name="ggggggggggggggg" localSheetId="51" hidden="1">#REF!</definedName>
    <definedName name="ggggggggggggggg" localSheetId="52" hidden="1">#REF!</definedName>
    <definedName name="ggggggggggggggg" localSheetId="54" hidden="1">#REF!</definedName>
    <definedName name="ggggggggggggggg" localSheetId="64" hidden="1">#REF!</definedName>
    <definedName name="ggggggggggggggg" localSheetId="65" hidden="1">#REF!</definedName>
    <definedName name="ggggggggggggggg" localSheetId="66" hidden="1">#REF!</definedName>
    <definedName name="ggggggggggggggg" localSheetId="19" hidden="1">#REF!</definedName>
    <definedName name="ggggggggggggggg" localSheetId="20" hidden="1">#REF!</definedName>
    <definedName name="ggggggggggggggg" localSheetId="0" hidden="1">#REF!</definedName>
    <definedName name="ggggggggggggggg" hidden="1">#REF!</definedName>
    <definedName name="GGperc" localSheetId="68">#REF!</definedName>
    <definedName name="GGperc" localSheetId="69">#REF!</definedName>
    <definedName name="GGperc" localSheetId="70">#REF!</definedName>
    <definedName name="GGperc" localSheetId="72">#REF!</definedName>
    <definedName name="GGperc" localSheetId="74">#REF!</definedName>
    <definedName name="GGperc" localSheetId="75">#REF!</definedName>
    <definedName name="GGperc" localSheetId="76">#REF!</definedName>
    <definedName name="GGperc" localSheetId="12">#REF!</definedName>
    <definedName name="GGperc" localSheetId="13">#REF!</definedName>
    <definedName name="GGperc" localSheetId="14">#REF!</definedName>
    <definedName name="GGperc" localSheetId="63">#REF!</definedName>
    <definedName name="GGperc" localSheetId="39">#REF!</definedName>
    <definedName name="GGperc" localSheetId="40">#REF!</definedName>
    <definedName name="GGperc" localSheetId="41">#REF!</definedName>
    <definedName name="GGperc" localSheetId="42">#REF!</definedName>
    <definedName name="GGperc" localSheetId="43">#REF!</definedName>
    <definedName name="GGperc" localSheetId="44">#REF!</definedName>
    <definedName name="GGperc" localSheetId="45">#REF!</definedName>
    <definedName name="GGperc" localSheetId="51">#REF!</definedName>
    <definedName name="GGperc" localSheetId="54">#REF!</definedName>
    <definedName name="GGperc" localSheetId="64">#REF!</definedName>
    <definedName name="GGperc" localSheetId="65">#REF!</definedName>
    <definedName name="GGperc" localSheetId="19">#REF!</definedName>
    <definedName name="GGperc" localSheetId="20">#REF!</definedName>
    <definedName name="GGperc" localSheetId="0">#REF!</definedName>
    <definedName name="GGperc">#REF!</definedName>
    <definedName name="GGRG" localSheetId="68">#REF!</definedName>
    <definedName name="GGRG" localSheetId="69">#REF!</definedName>
    <definedName name="GGRG" localSheetId="70">#REF!</definedName>
    <definedName name="GGRG" localSheetId="72">#REF!</definedName>
    <definedName name="GGRG" localSheetId="74">#REF!</definedName>
    <definedName name="GGRG" localSheetId="75">#REF!</definedName>
    <definedName name="GGRG" localSheetId="76">#REF!</definedName>
    <definedName name="GGRG" localSheetId="12">#REF!</definedName>
    <definedName name="GGRG" localSheetId="13">#REF!</definedName>
    <definedName name="GGRG" localSheetId="14">#REF!</definedName>
    <definedName name="GGRG" localSheetId="63">#REF!</definedName>
    <definedName name="GGRG" localSheetId="39">#REF!</definedName>
    <definedName name="GGRG" localSheetId="40">#REF!</definedName>
    <definedName name="GGRG" localSheetId="41">#REF!</definedName>
    <definedName name="GGRG" localSheetId="42">#REF!</definedName>
    <definedName name="GGRG" localSheetId="43">#REF!</definedName>
    <definedName name="GGRG" localSheetId="44">#REF!</definedName>
    <definedName name="GGRG" localSheetId="45">#REF!</definedName>
    <definedName name="GGRG" localSheetId="51">#REF!</definedName>
    <definedName name="GGRG" localSheetId="54">#REF!</definedName>
    <definedName name="GGRG" localSheetId="64">#REF!</definedName>
    <definedName name="GGRG" localSheetId="65">#REF!</definedName>
    <definedName name="GGRG" localSheetId="19">#REF!</definedName>
    <definedName name="GGRG" localSheetId="20">#REF!</definedName>
    <definedName name="GGRG" localSheetId="0">#REF!</definedName>
    <definedName name="GGRG">#REF!</definedName>
    <definedName name="GGSB" localSheetId="68">[115]Q4!#REF!</definedName>
    <definedName name="GGSB" localSheetId="69">[115]Q4!#REF!</definedName>
    <definedName name="GGSB" localSheetId="70">[115]Q4!#REF!</definedName>
    <definedName name="GGSB" localSheetId="72">[115]Q4!#REF!</definedName>
    <definedName name="GGSB" localSheetId="74">[115]Q4!#REF!</definedName>
    <definedName name="GGSB" localSheetId="75">[115]Q4!#REF!</definedName>
    <definedName name="GGSB" localSheetId="76">[115]Q4!#REF!</definedName>
    <definedName name="GGSB" localSheetId="12">#REF!</definedName>
    <definedName name="GGSB" localSheetId="13">#REF!</definedName>
    <definedName name="GGSB" localSheetId="14">#REF!</definedName>
    <definedName name="GGSB" localSheetId="63">[115]Q4!#REF!</definedName>
    <definedName name="GGSB" localSheetId="39">#REF!</definedName>
    <definedName name="GGSB" localSheetId="26">[115]Q4!#REF!</definedName>
    <definedName name="GGSB" localSheetId="40">#REF!</definedName>
    <definedName name="GGSB" localSheetId="41">[115]Q4!#REF!</definedName>
    <definedName name="GGSB" localSheetId="42">[115]Q4!#REF!</definedName>
    <definedName name="GGSB" localSheetId="43">[115]Q4!#REF!</definedName>
    <definedName name="GGSB" localSheetId="44">[115]Q4!#REF!</definedName>
    <definedName name="GGSB" localSheetId="45">#REF!</definedName>
    <definedName name="GGSB" localSheetId="51">[115]Q4!#REF!</definedName>
    <definedName name="GGSB" localSheetId="54">#REF!</definedName>
    <definedName name="GGSB" localSheetId="64">[115]Q4!#REF!</definedName>
    <definedName name="GGSB" localSheetId="65">[115]Q4!#REF!</definedName>
    <definedName name="GGSB" localSheetId="66">[115]Q4!#REF!</definedName>
    <definedName name="GGSB" localSheetId="19">#REF!</definedName>
    <definedName name="GGSB" localSheetId="20">[115]Q4!#REF!</definedName>
    <definedName name="GGSB" localSheetId="0">[115]Q4!#REF!</definedName>
    <definedName name="GGSB">#REF!</definedName>
    <definedName name="GGSBXS" localSheetId="12">#REF!</definedName>
    <definedName name="GGSBXS" localSheetId="13">#REF!</definedName>
    <definedName name="GGSBXS" localSheetId="14">#REF!</definedName>
    <definedName name="GGSBXS" localSheetId="63">[115]Q4!#REF!</definedName>
    <definedName name="GGSBXS" localSheetId="39">#REF!</definedName>
    <definedName name="GGSBXS" localSheetId="26">[115]Q4!#REF!</definedName>
    <definedName name="GGSBXS" localSheetId="40">#REF!</definedName>
    <definedName name="GGSBXS" localSheetId="41">[115]Q4!#REF!</definedName>
    <definedName name="GGSBXS" localSheetId="42">[115]Q4!#REF!</definedName>
    <definedName name="GGSBXS" localSheetId="43">[115]Q4!#REF!</definedName>
    <definedName name="GGSBXS" localSheetId="44">[115]Q4!#REF!</definedName>
    <definedName name="GGSBXS" localSheetId="45">#REF!</definedName>
    <definedName name="GGSBXS" localSheetId="51">[115]Q4!#REF!</definedName>
    <definedName name="GGSBXS" localSheetId="54">#REF!</definedName>
    <definedName name="GGSBXS" localSheetId="64">[115]Q4!#REF!</definedName>
    <definedName name="GGSBXS" localSheetId="66">[115]Q4!#REF!</definedName>
    <definedName name="GGSBXS" localSheetId="19">#REF!</definedName>
    <definedName name="GGSBXS" localSheetId="20">[115]Q4!#REF!</definedName>
    <definedName name="GGSBXS" localSheetId="0">[115]Q4!#REF!</definedName>
    <definedName name="GGSBXS">#REF!</definedName>
    <definedName name="ght" localSheetId="68" hidden="1">{"Tab1",#N/A,FALSE,"P";"Tab2",#N/A,FALSE,"P"}</definedName>
    <definedName name="ght" localSheetId="69" hidden="1">{"Tab1",#N/A,FALSE,"P";"Tab2",#N/A,FALSE,"P"}</definedName>
    <definedName name="ght" localSheetId="70" hidden="1">{"Tab1",#N/A,FALSE,"P";"Tab2",#N/A,FALSE,"P"}</definedName>
    <definedName name="ght" localSheetId="72" hidden="1">{"Tab1",#N/A,FALSE,"P";"Tab2",#N/A,FALSE,"P"}</definedName>
    <definedName name="ght" localSheetId="74" hidden="1">{"Tab1",#N/A,FALSE,"P";"Tab2",#N/A,FALSE,"P"}</definedName>
    <definedName name="ght" localSheetId="75" hidden="1">{"Tab1",#N/A,FALSE,"P";"Tab2",#N/A,FALSE,"P"}</definedName>
    <definedName name="ght" localSheetId="76" hidden="1">{"Tab1",#N/A,FALSE,"P";"Tab2",#N/A,FALSE,"P"}</definedName>
    <definedName name="ght" localSheetId="12" hidden="1">{"Tab1",#N/A,FALSE,"P";"Tab2",#N/A,FALSE,"P"}</definedName>
    <definedName name="ght" localSheetId="13" hidden="1">{"Tab1",#N/A,FALSE,"P";"Tab2",#N/A,FALSE,"P"}</definedName>
    <definedName name="ght" localSheetId="14" hidden="1">{"Tab1",#N/A,FALSE,"P";"Tab2",#N/A,FALSE,"P"}</definedName>
    <definedName name="ght" localSheetId="22" hidden="1">{"Tab1",#N/A,FALSE,"P";"Tab2",#N/A,FALSE,"P"}</definedName>
    <definedName name="ght" localSheetId="23" hidden="1">{"Tab1",#N/A,FALSE,"P";"Tab2",#N/A,FALSE,"P"}</definedName>
    <definedName name="ght" localSheetId="25" hidden="1">{"Tab1",#N/A,FALSE,"P";"Tab2",#N/A,FALSE,"P"}</definedName>
    <definedName name="ght" localSheetId="27" hidden="1">{"Tab1",#N/A,FALSE,"P";"Tab2",#N/A,FALSE,"P"}</definedName>
    <definedName name="ght" localSheetId="63" hidden="1">{"Tab1",#N/A,FALSE,"P";"Tab2",#N/A,FALSE,"P"}</definedName>
    <definedName name="ght" localSheetId="30" hidden="1">{"Tab1",#N/A,FALSE,"P";"Tab2",#N/A,FALSE,"P"}</definedName>
    <definedName name="ght" localSheetId="39" hidden="1">{"Tab1",#N/A,FALSE,"P";"Tab2",#N/A,FALSE,"P"}</definedName>
    <definedName name="ght" localSheetId="2" hidden="1">{"Tab1",#N/A,FALSE,"P";"Tab2",#N/A,FALSE,"P"}</definedName>
    <definedName name="ght" localSheetId="24" hidden="1">{"Tab1",#N/A,FALSE,"P";"Tab2",#N/A,FALSE,"P"}</definedName>
    <definedName name="ght" localSheetId="26" hidden="1">{"Tab1",#N/A,FALSE,"P";"Tab2",#N/A,FALSE,"P"}</definedName>
    <definedName name="ght" localSheetId="28" hidden="1">{"Tab1",#N/A,FALSE,"P";"Tab2",#N/A,FALSE,"P"}</definedName>
    <definedName name="ght" localSheetId="31" hidden="1">{"Tab1",#N/A,FALSE,"P";"Tab2",#N/A,FALSE,"P"}</definedName>
    <definedName name="ght" localSheetId="32" hidden="1">{"Tab1",#N/A,FALSE,"P";"Tab2",#N/A,FALSE,"P"}</definedName>
    <definedName name="ght" localSheetId="33" hidden="1">{"Tab1",#N/A,FALSE,"P";"Tab2",#N/A,FALSE,"P"}</definedName>
    <definedName name="ght" localSheetId="34" hidden="1">{"Tab1",#N/A,FALSE,"P";"Tab2",#N/A,FALSE,"P"}</definedName>
    <definedName name="ght" localSheetId="35" hidden="1">{"Tab1",#N/A,FALSE,"P";"Tab2",#N/A,FALSE,"P"}</definedName>
    <definedName name="ght" localSheetId="36" hidden="1">{"Tab1",#N/A,FALSE,"P";"Tab2",#N/A,FALSE,"P"}</definedName>
    <definedName name="ght" localSheetId="40" hidden="1">{"Tab1",#N/A,FALSE,"P";"Tab2",#N/A,FALSE,"P"}</definedName>
    <definedName name="ght" localSheetId="41" hidden="1">{"Tab1",#N/A,FALSE,"P";"Tab2",#N/A,FALSE,"P"}</definedName>
    <definedName name="ght" localSheetId="42" hidden="1">{"Tab1",#N/A,FALSE,"P";"Tab2",#N/A,FALSE,"P"}</definedName>
    <definedName name="ght" localSheetId="43" hidden="1">{"Tab1",#N/A,FALSE,"P";"Tab2",#N/A,FALSE,"P"}</definedName>
    <definedName name="ght" localSheetId="44" hidden="1">{"Tab1",#N/A,FALSE,"P";"Tab2",#N/A,FALSE,"P"}</definedName>
    <definedName name="ght" localSheetId="45" hidden="1">{"Tab1",#N/A,FALSE,"P";"Tab2",#N/A,FALSE,"P"}</definedName>
    <definedName name="ght" localSheetId="46" hidden="1">{"Tab1",#N/A,FALSE,"P";"Tab2",#N/A,FALSE,"P"}</definedName>
    <definedName name="ght" localSheetId="47" hidden="1">{"Tab1",#N/A,FALSE,"P";"Tab2",#N/A,FALSE,"P"}</definedName>
    <definedName name="ght" localSheetId="48" hidden="1">{"Tab1",#N/A,FALSE,"P";"Tab2",#N/A,FALSE,"P"}</definedName>
    <definedName name="ght" localSheetId="49" hidden="1">{"Tab1",#N/A,FALSE,"P";"Tab2",#N/A,FALSE,"P"}</definedName>
    <definedName name="ght" localSheetId="50" hidden="1">{"Tab1",#N/A,FALSE,"P";"Tab2",#N/A,FALSE,"P"}</definedName>
    <definedName name="ght" localSheetId="51" hidden="1">{"Tab1",#N/A,FALSE,"P";"Tab2",#N/A,FALSE,"P"}</definedName>
    <definedName name="ght" localSheetId="52" hidden="1">{"Tab1",#N/A,FALSE,"P";"Tab2",#N/A,FALSE,"P"}</definedName>
    <definedName name="ght" localSheetId="54" hidden="1">{"Tab1",#N/A,FALSE,"P";"Tab2",#N/A,FALSE,"P"}</definedName>
    <definedName name="ght" localSheetId="64" hidden="1">{"Tab1",#N/A,FALSE,"P";"Tab2",#N/A,FALSE,"P"}</definedName>
    <definedName name="ght" localSheetId="65" hidden="1">{"Tab1",#N/A,FALSE,"P";"Tab2",#N/A,FALSE,"P"}</definedName>
    <definedName name="ght" localSheetId="66" hidden="1">{"Tab1",#N/A,FALSE,"P";"Tab2",#N/A,FALSE,"P"}</definedName>
    <definedName name="ght" localSheetId="67" hidden="1">{"Tab1",#N/A,FALSE,"P";"Tab2",#N/A,FALSE,"P"}</definedName>
    <definedName name="ght" localSheetId="19" hidden="1">{"Tab1",#N/A,FALSE,"P";"Tab2",#N/A,FALSE,"P"}</definedName>
    <definedName name="ght" localSheetId="20" hidden="1">{"Tab1",#N/A,FALSE,"P";"Tab2",#N/A,FALSE,"P"}</definedName>
    <definedName name="ght" localSheetId="0" hidden="1">{"Tab1",#N/A,FALSE,"P";"Tab2",#N/A,FALSE,"P"}</definedName>
    <definedName name="ght" hidden="1">{"Tab1",#N/A,FALSE,"P";"Tab2",#N/A,FALSE,"P"}</definedName>
    <definedName name="GL_Z" localSheetId="68">#REF!</definedName>
    <definedName name="GL_Z" localSheetId="69">#REF!</definedName>
    <definedName name="GL_Z" localSheetId="70">#REF!</definedName>
    <definedName name="GL_Z" localSheetId="72">#REF!</definedName>
    <definedName name="GL_Z" localSheetId="74">#REF!</definedName>
    <definedName name="GL_Z" localSheetId="75">#REF!</definedName>
    <definedName name="GL_Z" localSheetId="76">#REF!</definedName>
    <definedName name="GL_Z" localSheetId="12">#REF!</definedName>
    <definedName name="GL_Z" localSheetId="13">#REF!</definedName>
    <definedName name="GL_Z" localSheetId="14">#REF!</definedName>
    <definedName name="GL_Z" localSheetId="25">#REF!</definedName>
    <definedName name="GL_Z" localSheetId="63">#REF!</definedName>
    <definedName name="GL_Z" localSheetId="39">#REF!</definedName>
    <definedName name="GL_Z" localSheetId="24">#REF!</definedName>
    <definedName name="GL_Z" localSheetId="31">#REF!</definedName>
    <definedName name="GL_Z" localSheetId="32">#REF!</definedName>
    <definedName name="GL_Z" localSheetId="40">#REF!</definedName>
    <definedName name="GL_Z" localSheetId="41">#REF!</definedName>
    <definedName name="GL_Z" localSheetId="42">#REF!</definedName>
    <definedName name="GL_Z" localSheetId="43">#REF!</definedName>
    <definedName name="GL_Z" localSheetId="44">#REF!</definedName>
    <definedName name="GL_Z" localSheetId="45">#REF!</definedName>
    <definedName name="GL_Z" localSheetId="51">#REF!</definedName>
    <definedName name="GL_Z" localSheetId="54">#REF!</definedName>
    <definedName name="GL_Z" localSheetId="64">#REF!</definedName>
    <definedName name="GL_Z" localSheetId="65">#REF!</definedName>
    <definedName name="GL_Z" localSheetId="66">#REF!</definedName>
    <definedName name="GL_Z" localSheetId="19">#REF!</definedName>
    <definedName name="GL_Z" localSheetId="20">#REF!</definedName>
    <definedName name="GL_Z" localSheetId="0">#REF!</definedName>
    <definedName name="GL_Z">#REF!</definedName>
    <definedName name="gni" localSheetId="12">#REF!</definedName>
    <definedName name="gni" localSheetId="13">#REF!</definedName>
    <definedName name="gni" localSheetId="25">#REF!</definedName>
    <definedName name="gni" localSheetId="39">#REF!</definedName>
    <definedName name="gni" localSheetId="24">#REF!</definedName>
    <definedName name="gni" localSheetId="26">[93]GNIpc!$A$1:$R$235</definedName>
    <definedName name="gni" localSheetId="40">#REF!</definedName>
    <definedName name="gni" localSheetId="41">#REF!</definedName>
    <definedName name="gni" localSheetId="42">#REF!</definedName>
    <definedName name="gni" localSheetId="43">[93]GNIpc!$A$1:$R$235</definedName>
    <definedName name="gni" localSheetId="44">[93]GNIpc!$A$1:$R$235</definedName>
    <definedName name="gni" localSheetId="45">#REF!</definedName>
    <definedName name="gni" localSheetId="51">#REF!</definedName>
    <definedName name="gni" localSheetId="54">#REF!</definedName>
    <definedName name="gni" localSheetId="66">[93]GNIpc!$A$1:$R$235</definedName>
    <definedName name="gni" localSheetId="19">#REF!</definedName>
    <definedName name="gni" localSheetId="20">[93]GNIpc!$A$1:$R$235</definedName>
    <definedName name="gni" localSheetId="0">[93]GNIpc!$A$1:$R$235</definedName>
    <definedName name="gni">#REF!</definedName>
    <definedName name="goafrica" localSheetId="68">[120]!goafrica</definedName>
    <definedName name="goafrica" localSheetId="69">[120]!goafrica</definedName>
    <definedName name="goafrica" localSheetId="70">[120]!goafrica</definedName>
    <definedName name="goafrica" localSheetId="72">[120]!goafrica</definedName>
    <definedName name="goafrica" localSheetId="74">[120]!goafrica</definedName>
    <definedName name="goafrica" localSheetId="75">[120]!goafrica</definedName>
    <definedName name="goafrica" localSheetId="76">[120]!goafrica</definedName>
    <definedName name="goafrica" localSheetId="12">#REF!</definedName>
    <definedName name="goafrica" localSheetId="13">#REF!</definedName>
    <definedName name="goafrica" localSheetId="22">[120]!goafrica</definedName>
    <definedName name="goafrica" localSheetId="23">[120]!goafrica</definedName>
    <definedName name="goafrica" localSheetId="25">#REF!</definedName>
    <definedName name="goafrica" localSheetId="9">#REF!</definedName>
    <definedName name="goafrica" localSheetId="63">[120]!goafrica</definedName>
    <definedName name="goafrica" localSheetId="39">#REF!</definedName>
    <definedName name="goafrica" localSheetId="24">#REF!</definedName>
    <definedName name="goafrica" localSheetId="26">[120]!goafrica</definedName>
    <definedName name="goafrica" localSheetId="40">#REF!</definedName>
    <definedName name="goafrica" localSheetId="41">#REF!</definedName>
    <definedName name="goafrica" localSheetId="42">[120]!goafrica</definedName>
    <definedName name="goafrica" localSheetId="43">[120]!goafrica</definedName>
    <definedName name="goafrica" localSheetId="44">[120]!goafrica</definedName>
    <definedName name="goafrica" localSheetId="45">#REF!</definedName>
    <definedName name="goafrica" localSheetId="46">#REF!</definedName>
    <definedName name="goafrica" localSheetId="47">#REF!</definedName>
    <definedName name="goafrica" localSheetId="51">#REF!</definedName>
    <definedName name="goafrica" localSheetId="52">[120]!goafrica</definedName>
    <definedName name="goafrica" localSheetId="54">#REF!</definedName>
    <definedName name="goafrica" localSheetId="62">[120]!goafrica</definedName>
    <definedName name="goafrica" localSheetId="64">[120]!goafrica</definedName>
    <definedName name="goafrica" localSheetId="66">[120]!goafrica</definedName>
    <definedName name="goafrica" localSheetId="19">#REF!</definedName>
    <definedName name="goafrica" localSheetId="20">[120]!goafrica</definedName>
    <definedName name="goafrica" localSheetId="0">[120]!goafrica</definedName>
    <definedName name="goafrica">#REF!</definedName>
    <definedName name="goasia" localSheetId="68">[120]!goasia</definedName>
    <definedName name="goasia" localSheetId="69">[120]!goasia</definedName>
    <definedName name="goasia" localSheetId="70">[120]!goasia</definedName>
    <definedName name="goasia" localSheetId="72">[120]!goasia</definedName>
    <definedName name="goasia" localSheetId="74">[120]!goasia</definedName>
    <definedName name="goasia" localSheetId="75">[120]!goasia</definedName>
    <definedName name="goasia" localSheetId="76">[120]!goasia</definedName>
    <definedName name="goasia" localSheetId="12">#REF!</definedName>
    <definedName name="goasia" localSheetId="13">#REF!</definedName>
    <definedName name="goasia" localSheetId="22">[120]!goasia</definedName>
    <definedName name="goasia" localSheetId="23">[120]!goasia</definedName>
    <definedName name="goasia" localSheetId="25">#REF!</definedName>
    <definedName name="goasia" localSheetId="9">#REF!</definedName>
    <definedName name="goasia" localSheetId="63">[120]!goasia</definedName>
    <definedName name="goasia" localSheetId="39">#REF!</definedName>
    <definedName name="goasia" localSheetId="24">#REF!</definedName>
    <definedName name="goasia" localSheetId="26">[120]!goasia</definedName>
    <definedName name="goasia" localSheetId="40">#REF!</definedName>
    <definedName name="goasia" localSheetId="41">#REF!</definedName>
    <definedName name="goasia" localSheetId="42">[120]!goasia</definedName>
    <definedName name="goasia" localSheetId="43">[120]!goasia</definedName>
    <definedName name="goasia" localSheetId="44">[120]!goasia</definedName>
    <definedName name="goasia" localSheetId="45">#REF!</definedName>
    <definedName name="goasia" localSheetId="46">#REF!</definedName>
    <definedName name="goasia" localSheetId="47">#REF!</definedName>
    <definedName name="goasia" localSheetId="51">#REF!</definedName>
    <definedName name="goasia" localSheetId="52">[120]!goasia</definedName>
    <definedName name="goasia" localSheetId="54">#REF!</definedName>
    <definedName name="goasia" localSheetId="62">[120]!goasia</definedName>
    <definedName name="goasia" localSheetId="64">[120]!goasia</definedName>
    <definedName name="goasia" localSheetId="66">[120]!goasia</definedName>
    <definedName name="goasia" localSheetId="19">#REF!</definedName>
    <definedName name="goasia" localSheetId="20">[120]!goasia</definedName>
    <definedName name="goasia" localSheetId="0">[120]!goasia</definedName>
    <definedName name="goasia">#REF!</definedName>
    <definedName name="GOB" localSheetId="68">#REF!</definedName>
    <definedName name="GOB" localSheetId="69">#REF!</definedName>
    <definedName name="GOB" localSheetId="70">#REF!</definedName>
    <definedName name="GOB" localSheetId="72">#REF!</definedName>
    <definedName name="GOB" localSheetId="74">#REF!</definedName>
    <definedName name="GOB" localSheetId="75">#REF!</definedName>
    <definedName name="GOB" localSheetId="76">#REF!</definedName>
    <definedName name="GOB" localSheetId="12">#REF!</definedName>
    <definedName name="GOB" localSheetId="13">#REF!</definedName>
    <definedName name="GOB" localSheetId="14">#REF!</definedName>
    <definedName name="GOB" localSheetId="22">#REF!</definedName>
    <definedName name="GOB" localSheetId="23">#REF!</definedName>
    <definedName name="GOB" localSheetId="25">#REF!</definedName>
    <definedName name="GOB" localSheetId="27">#REF!</definedName>
    <definedName name="GOB" localSheetId="63">#REF!</definedName>
    <definedName name="GOB" localSheetId="39">#REF!</definedName>
    <definedName name="GOB" localSheetId="24">#REF!</definedName>
    <definedName name="GOB" localSheetId="31">#REF!</definedName>
    <definedName name="GOB" localSheetId="32">#REF!</definedName>
    <definedName name="GOB" localSheetId="36">#REF!</definedName>
    <definedName name="GOB" localSheetId="40">#REF!</definedName>
    <definedName name="GOB" localSheetId="41">#REF!</definedName>
    <definedName name="GOB" localSheetId="42">#REF!</definedName>
    <definedName name="GOB" localSheetId="43">#REF!</definedName>
    <definedName name="GOB" localSheetId="44">#REF!</definedName>
    <definedName name="GOB" localSheetId="45">#REF!</definedName>
    <definedName name="GOB" localSheetId="46">#REF!</definedName>
    <definedName name="GOB" localSheetId="47">#REF!</definedName>
    <definedName name="GOB" localSheetId="51">#REF!</definedName>
    <definedName name="GOB" localSheetId="52">#REF!</definedName>
    <definedName name="GOB" localSheetId="54">#REF!</definedName>
    <definedName name="GOB" localSheetId="64">#REF!</definedName>
    <definedName name="GOB" localSheetId="65">#REF!</definedName>
    <definedName name="GOB" localSheetId="66">#REF!</definedName>
    <definedName name="GOB" localSheetId="19">#REF!</definedName>
    <definedName name="GOB" localSheetId="20">#REF!</definedName>
    <definedName name="GOB" localSheetId="0">#REF!</definedName>
    <definedName name="GOB">#REF!</definedName>
    <definedName name="goeeup" localSheetId="68">[120]!goeeup</definedName>
    <definedName name="goeeup" localSheetId="69">[120]!goeeup</definedName>
    <definedName name="goeeup" localSheetId="70">[120]!goeeup</definedName>
    <definedName name="goeeup" localSheetId="72">[120]!goeeup</definedName>
    <definedName name="goeeup" localSheetId="74">[120]!goeeup</definedName>
    <definedName name="goeeup" localSheetId="75">[120]!goeeup</definedName>
    <definedName name="goeeup" localSheetId="76">[120]!goeeup</definedName>
    <definedName name="goeeup" localSheetId="12">#REF!</definedName>
    <definedName name="goeeup" localSheetId="13">#REF!</definedName>
    <definedName name="goeeup" localSheetId="22">[120]!goeeup</definedName>
    <definedName name="goeeup" localSheetId="23">[120]!goeeup</definedName>
    <definedName name="goeeup" localSheetId="25">#REF!</definedName>
    <definedName name="goeeup" localSheetId="9">#REF!</definedName>
    <definedName name="goeeup" localSheetId="63">[120]!goeeup</definedName>
    <definedName name="goeeup" localSheetId="39">#REF!</definedName>
    <definedName name="goeeup" localSheetId="24">#REF!</definedName>
    <definedName name="goeeup" localSheetId="26">[120]!goeeup</definedName>
    <definedName name="goeeup" localSheetId="40">#REF!</definedName>
    <definedName name="goeeup" localSheetId="41">#REF!</definedName>
    <definedName name="goeeup" localSheetId="42">[120]!goeeup</definedName>
    <definedName name="goeeup" localSheetId="43">[120]!goeeup</definedName>
    <definedName name="goeeup" localSheetId="44">[120]!goeeup</definedName>
    <definedName name="goeeup" localSheetId="45">#REF!</definedName>
    <definedName name="goeeup" localSheetId="46">#REF!</definedName>
    <definedName name="goeeup" localSheetId="47">#REF!</definedName>
    <definedName name="goeeup" localSheetId="51">#REF!</definedName>
    <definedName name="goeeup" localSheetId="52">[120]!goeeup</definedName>
    <definedName name="goeeup" localSheetId="54">#REF!</definedName>
    <definedName name="goeeup" localSheetId="62">[120]!goeeup</definedName>
    <definedName name="goeeup" localSheetId="64">[120]!goeeup</definedName>
    <definedName name="goeeup" localSheetId="66">[120]!goeeup</definedName>
    <definedName name="goeeup" localSheetId="19">#REF!</definedName>
    <definedName name="goeeup" localSheetId="20">[120]!goeeup</definedName>
    <definedName name="goeeup" localSheetId="0">[120]!goeeup</definedName>
    <definedName name="goeeup">#REF!</definedName>
    <definedName name="GOESC96" localSheetId="68">#REF!</definedName>
    <definedName name="GOESC96" localSheetId="69">#REF!</definedName>
    <definedName name="GOESC96" localSheetId="70">#REF!</definedName>
    <definedName name="GOESC96" localSheetId="72">#REF!</definedName>
    <definedName name="GOESC96" localSheetId="74">#REF!</definedName>
    <definedName name="GOESC96" localSheetId="75">#REF!</definedName>
    <definedName name="GOESC96" localSheetId="76">#REF!</definedName>
    <definedName name="GOESC96" localSheetId="12">#REF!</definedName>
    <definedName name="GOESC96" localSheetId="13">#REF!</definedName>
    <definedName name="GOESC96" localSheetId="14">#REF!</definedName>
    <definedName name="GOESC96" localSheetId="63">#REF!</definedName>
    <definedName name="GOESC96" localSheetId="39">#REF!</definedName>
    <definedName name="GOESC96" localSheetId="31">#REF!</definedName>
    <definedName name="GOESC96" localSheetId="40">#REF!</definedName>
    <definedName name="GOESC96" localSheetId="41">#REF!</definedName>
    <definedName name="GOESC96" localSheetId="42">#REF!</definedName>
    <definedName name="GOESC96" localSheetId="43">#REF!</definedName>
    <definedName name="GOESC96" localSheetId="44">#REF!</definedName>
    <definedName name="GOESC96" localSheetId="45">#REF!</definedName>
    <definedName name="GOESC96" localSheetId="51">#REF!</definedName>
    <definedName name="GOESC96" localSheetId="52">#REF!</definedName>
    <definedName name="GOESC96" localSheetId="54">#REF!</definedName>
    <definedName name="GOESC96" localSheetId="64">#REF!</definedName>
    <definedName name="GOESC96" localSheetId="65">#REF!</definedName>
    <definedName name="GOESC96" localSheetId="66">#REF!</definedName>
    <definedName name="GOESC96" localSheetId="19">#REF!</definedName>
    <definedName name="GOESC96" localSheetId="20">#REF!</definedName>
    <definedName name="GOESC96" localSheetId="0">#REF!</definedName>
    <definedName name="GOESC96">#REF!</definedName>
    <definedName name="goeurope" localSheetId="68">[120]!goeurope</definedName>
    <definedName name="goeurope" localSheetId="69">[120]!goeurope</definedName>
    <definedName name="goeurope" localSheetId="70">[120]!goeurope</definedName>
    <definedName name="goeurope" localSheetId="72">[120]!goeurope</definedName>
    <definedName name="goeurope" localSheetId="74">[120]!goeurope</definedName>
    <definedName name="goeurope" localSheetId="75">[120]!goeurope</definedName>
    <definedName name="goeurope" localSheetId="76">[120]!goeurope</definedName>
    <definedName name="goeurope" localSheetId="12">#REF!</definedName>
    <definedName name="goeurope" localSheetId="13">#REF!</definedName>
    <definedName name="goeurope" localSheetId="22">[120]!goeurope</definedName>
    <definedName name="goeurope" localSheetId="23">[120]!goeurope</definedName>
    <definedName name="goeurope" localSheetId="25">#REF!</definedName>
    <definedName name="goeurope" localSheetId="9">#REF!</definedName>
    <definedName name="goeurope" localSheetId="63">[120]!goeurope</definedName>
    <definedName name="goeurope" localSheetId="39">#REF!</definedName>
    <definedName name="goeurope" localSheetId="24">#REF!</definedName>
    <definedName name="goeurope" localSheetId="26">[120]!goeurope</definedName>
    <definedName name="goeurope" localSheetId="40">#REF!</definedName>
    <definedName name="goeurope" localSheetId="41">#REF!</definedName>
    <definedName name="goeurope" localSheetId="42">[120]!goeurope</definedName>
    <definedName name="goeurope" localSheetId="43">[120]!goeurope</definedName>
    <definedName name="goeurope" localSheetId="44">[120]!goeurope</definedName>
    <definedName name="goeurope" localSheetId="45">#REF!</definedName>
    <definedName name="goeurope" localSheetId="46">#REF!</definedName>
    <definedName name="goeurope" localSheetId="47">#REF!</definedName>
    <definedName name="goeurope" localSheetId="51">#REF!</definedName>
    <definedName name="goeurope" localSheetId="52">[120]!goeurope</definedName>
    <definedName name="goeurope" localSheetId="54">#REF!</definedName>
    <definedName name="goeurope" localSheetId="62">[120]!goeurope</definedName>
    <definedName name="goeurope" localSheetId="64">[120]!goeurope</definedName>
    <definedName name="goeurope" localSheetId="66">[120]!goeurope</definedName>
    <definedName name="goeurope" localSheetId="19">#REF!</definedName>
    <definedName name="goeurope" localSheetId="20">[120]!goeurope</definedName>
    <definedName name="goeurope" localSheetId="0">[120]!goeurope</definedName>
    <definedName name="goeurope">#REF!</definedName>
    <definedName name="golamerica" localSheetId="68">[120]!golamerica</definedName>
    <definedName name="golamerica" localSheetId="69">[120]!golamerica</definedName>
    <definedName name="golamerica" localSheetId="70">[120]!golamerica</definedName>
    <definedName name="golamerica" localSheetId="72">[120]!golamerica</definedName>
    <definedName name="golamerica" localSheetId="74">[120]!golamerica</definedName>
    <definedName name="golamerica" localSheetId="75">[120]!golamerica</definedName>
    <definedName name="golamerica" localSheetId="76">[120]!golamerica</definedName>
    <definedName name="golamerica" localSheetId="12">#REF!</definedName>
    <definedName name="golamerica" localSheetId="13">#REF!</definedName>
    <definedName name="golamerica" localSheetId="22">[120]!golamerica</definedName>
    <definedName name="golamerica" localSheetId="23">[120]!golamerica</definedName>
    <definedName name="golamerica" localSheetId="25">#REF!</definedName>
    <definedName name="golamerica" localSheetId="9">#REF!</definedName>
    <definedName name="golamerica" localSheetId="63">[120]!golamerica</definedName>
    <definedName name="golamerica" localSheetId="39">#REF!</definedName>
    <definedName name="golamerica" localSheetId="24">#REF!</definedName>
    <definedName name="golamerica" localSheetId="26">[120]!golamerica</definedName>
    <definedName name="golamerica" localSheetId="40">#REF!</definedName>
    <definedName name="golamerica" localSheetId="41">#REF!</definedName>
    <definedName name="golamerica" localSheetId="42">[120]!golamerica</definedName>
    <definedName name="golamerica" localSheetId="43">[120]!golamerica</definedName>
    <definedName name="golamerica" localSheetId="44">[120]!golamerica</definedName>
    <definedName name="golamerica" localSheetId="45">#REF!</definedName>
    <definedName name="golamerica" localSheetId="46">#REF!</definedName>
    <definedName name="golamerica" localSheetId="47">#REF!</definedName>
    <definedName name="golamerica" localSheetId="51">#REF!</definedName>
    <definedName name="golamerica" localSheetId="52">[120]!golamerica</definedName>
    <definedName name="golamerica" localSheetId="54">#REF!</definedName>
    <definedName name="golamerica" localSheetId="62">[120]!golamerica</definedName>
    <definedName name="golamerica" localSheetId="64">[120]!golamerica</definedName>
    <definedName name="golamerica" localSheetId="66">[120]!golamerica</definedName>
    <definedName name="golamerica" localSheetId="19">#REF!</definedName>
    <definedName name="golamerica" localSheetId="20">[120]!golamerica</definedName>
    <definedName name="golamerica" localSheetId="0">[120]!golamerica</definedName>
    <definedName name="golamerica">#REF!</definedName>
    <definedName name="gomeast" localSheetId="68">[120]!gomeast</definedName>
    <definedName name="gomeast" localSheetId="69">[120]!gomeast</definedName>
    <definedName name="gomeast" localSheetId="70">[120]!gomeast</definedName>
    <definedName name="gomeast" localSheetId="72">[120]!gomeast</definedName>
    <definedName name="gomeast" localSheetId="74">[120]!gomeast</definedName>
    <definedName name="gomeast" localSheetId="75">[120]!gomeast</definedName>
    <definedName name="gomeast" localSheetId="76">[120]!gomeast</definedName>
    <definedName name="gomeast" localSheetId="12">#REF!</definedName>
    <definedName name="gomeast" localSheetId="13">#REF!</definedName>
    <definedName name="gomeast" localSheetId="22">[120]!gomeast</definedName>
    <definedName name="gomeast" localSheetId="23">[120]!gomeast</definedName>
    <definedName name="gomeast" localSheetId="25">#REF!</definedName>
    <definedName name="gomeast" localSheetId="9">#REF!</definedName>
    <definedName name="gomeast" localSheetId="63">[120]!gomeast</definedName>
    <definedName name="gomeast" localSheetId="39">#REF!</definedName>
    <definedName name="gomeast" localSheetId="24">#REF!</definedName>
    <definedName name="gomeast" localSheetId="26">[120]!gomeast</definedName>
    <definedName name="gomeast" localSheetId="40">#REF!</definedName>
    <definedName name="gomeast" localSheetId="41">#REF!</definedName>
    <definedName name="gomeast" localSheetId="42">[120]!gomeast</definedName>
    <definedName name="gomeast" localSheetId="43">[120]!gomeast</definedName>
    <definedName name="gomeast" localSheetId="44">[120]!gomeast</definedName>
    <definedName name="gomeast" localSheetId="45">#REF!</definedName>
    <definedName name="gomeast" localSheetId="46">#REF!</definedName>
    <definedName name="gomeast" localSheetId="47">#REF!</definedName>
    <definedName name="gomeast" localSheetId="51">#REF!</definedName>
    <definedName name="gomeast" localSheetId="52">[120]!gomeast</definedName>
    <definedName name="gomeast" localSheetId="54">#REF!</definedName>
    <definedName name="gomeast" localSheetId="62">[120]!gomeast</definedName>
    <definedName name="gomeast" localSheetId="64">[120]!gomeast</definedName>
    <definedName name="gomeast" localSheetId="66">[120]!gomeast</definedName>
    <definedName name="gomeast" localSheetId="19">#REF!</definedName>
    <definedName name="gomeast" localSheetId="20">[120]!gomeast</definedName>
    <definedName name="gomeast" localSheetId="0">[120]!gomeast</definedName>
    <definedName name="gomeast">#REF!</definedName>
    <definedName name="gooecd" localSheetId="68">[120]!gooecd</definedName>
    <definedName name="gooecd" localSheetId="69">[120]!gooecd</definedName>
    <definedName name="gooecd" localSheetId="70">[120]!gooecd</definedName>
    <definedName name="gooecd" localSheetId="72">[120]!gooecd</definedName>
    <definedName name="gooecd" localSheetId="74">[120]!gooecd</definedName>
    <definedName name="gooecd" localSheetId="75">[120]!gooecd</definedName>
    <definedName name="gooecd" localSheetId="76">[120]!gooecd</definedName>
    <definedName name="gooecd" localSheetId="12">#REF!</definedName>
    <definedName name="gooecd" localSheetId="13">#REF!</definedName>
    <definedName name="gooecd" localSheetId="22">[120]!gooecd</definedName>
    <definedName name="gooecd" localSheetId="23">[120]!gooecd</definedName>
    <definedName name="gooecd" localSheetId="25">#REF!</definedName>
    <definedName name="gooecd" localSheetId="9">#REF!</definedName>
    <definedName name="gooecd" localSheetId="63">[120]!gooecd</definedName>
    <definedName name="gooecd" localSheetId="39">#REF!</definedName>
    <definedName name="gooecd" localSheetId="24">#REF!</definedName>
    <definedName name="gooecd" localSheetId="26">[120]!gooecd</definedName>
    <definedName name="gooecd" localSheetId="40">#REF!</definedName>
    <definedName name="gooecd" localSheetId="41">#REF!</definedName>
    <definedName name="gooecd" localSheetId="42">[120]!gooecd</definedName>
    <definedName name="gooecd" localSheetId="43">[120]!gooecd</definedName>
    <definedName name="gooecd" localSheetId="44">[120]!gooecd</definedName>
    <definedName name="gooecd" localSheetId="45">#REF!</definedName>
    <definedName name="gooecd" localSheetId="46">#REF!</definedName>
    <definedName name="gooecd" localSheetId="47">#REF!</definedName>
    <definedName name="gooecd" localSheetId="51">#REF!</definedName>
    <definedName name="gooecd" localSheetId="52">[120]!gooecd</definedName>
    <definedName name="gooecd" localSheetId="54">#REF!</definedName>
    <definedName name="gooecd" localSheetId="62">[120]!gooecd</definedName>
    <definedName name="gooecd" localSheetId="64">[120]!gooecd</definedName>
    <definedName name="gooecd" localSheetId="66">[120]!gooecd</definedName>
    <definedName name="gooecd" localSheetId="19">#REF!</definedName>
    <definedName name="gooecd" localSheetId="20">[120]!gooecd</definedName>
    <definedName name="gooecd" localSheetId="0">[120]!gooecd</definedName>
    <definedName name="gooecd">#REF!</definedName>
    <definedName name="goopec" localSheetId="68">[120]!goopec</definedName>
    <definedName name="goopec" localSheetId="69">[120]!goopec</definedName>
    <definedName name="goopec" localSheetId="70">[120]!goopec</definedName>
    <definedName name="goopec" localSheetId="72">[120]!goopec</definedName>
    <definedName name="goopec" localSheetId="74">[120]!goopec</definedName>
    <definedName name="goopec" localSheetId="75">[120]!goopec</definedName>
    <definedName name="goopec" localSheetId="76">[120]!goopec</definedName>
    <definedName name="goopec" localSheetId="12">#REF!</definedName>
    <definedName name="goopec" localSheetId="13">#REF!</definedName>
    <definedName name="goopec" localSheetId="22">[120]!goopec</definedName>
    <definedName name="goopec" localSheetId="23">[120]!goopec</definedName>
    <definedName name="goopec" localSheetId="25">#REF!</definedName>
    <definedName name="goopec" localSheetId="9">#REF!</definedName>
    <definedName name="goopec" localSheetId="63">[120]!goopec</definedName>
    <definedName name="goopec" localSheetId="39">#REF!</definedName>
    <definedName name="goopec" localSheetId="24">#REF!</definedName>
    <definedName name="goopec" localSheetId="26">[120]!goopec</definedName>
    <definedName name="goopec" localSheetId="40">#REF!</definedName>
    <definedName name="goopec" localSheetId="41">#REF!</definedName>
    <definedName name="goopec" localSheetId="42">[120]!goopec</definedName>
    <definedName name="goopec" localSheetId="43">[120]!goopec</definedName>
    <definedName name="goopec" localSheetId="44">[120]!goopec</definedName>
    <definedName name="goopec" localSheetId="45">#REF!</definedName>
    <definedName name="goopec" localSheetId="46">#REF!</definedName>
    <definedName name="goopec" localSheetId="47">#REF!</definedName>
    <definedName name="goopec" localSheetId="51">#REF!</definedName>
    <definedName name="goopec" localSheetId="52">[120]!goopec</definedName>
    <definedName name="goopec" localSheetId="54">#REF!</definedName>
    <definedName name="goopec" localSheetId="62">[120]!goopec</definedName>
    <definedName name="goopec" localSheetId="64">[120]!goopec</definedName>
    <definedName name="goopec" localSheetId="66">[120]!goopec</definedName>
    <definedName name="goopec" localSheetId="19">#REF!</definedName>
    <definedName name="goopec" localSheetId="20">[120]!goopec</definedName>
    <definedName name="goopec" localSheetId="0">[120]!goopec</definedName>
    <definedName name="goopec">#REF!</definedName>
    <definedName name="gosummary" localSheetId="68">[120]!gosummary</definedName>
    <definedName name="gosummary" localSheetId="69">[120]!gosummary</definedName>
    <definedName name="gosummary" localSheetId="70">[120]!gosummary</definedName>
    <definedName name="gosummary" localSheetId="72">[120]!gosummary</definedName>
    <definedName name="gosummary" localSheetId="74">[120]!gosummary</definedName>
    <definedName name="gosummary" localSheetId="75">[120]!gosummary</definedName>
    <definedName name="gosummary" localSheetId="76">[120]!gosummary</definedName>
    <definedName name="gosummary" localSheetId="12">#REF!</definedName>
    <definedName name="gosummary" localSheetId="13">#REF!</definedName>
    <definedName name="gosummary" localSheetId="22">[120]!gosummary</definedName>
    <definedName name="gosummary" localSheetId="23">[120]!gosummary</definedName>
    <definedName name="gosummary" localSheetId="25">#REF!</definedName>
    <definedName name="gosummary" localSheetId="9">#REF!</definedName>
    <definedName name="gosummary" localSheetId="63">[120]!gosummary</definedName>
    <definedName name="gosummary" localSheetId="39">#REF!</definedName>
    <definedName name="gosummary" localSheetId="24">#REF!</definedName>
    <definedName name="gosummary" localSheetId="26">[120]!gosummary</definedName>
    <definedName name="gosummary" localSheetId="40">#REF!</definedName>
    <definedName name="gosummary" localSheetId="41">#REF!</definedName>
    <definedName name="gosummary" localSheetId="42">[120]!gosummary</definedName>
    <definedName name="gosummary" localSheetId="43">[120]!gosummary</definedName>
    <definedName name="gosummary" localSheetId="44">[120]!gosummary</definedName>
    <definedName name="gosummary" localSheetId="45">#REF!</definedName>
    <definedName name="gosummary" localSheetId="46">#REF!</definedName>
    <definedName name="gosummary" localSheetId="47">#REF!</definedName>
    <definedName name="gosummary" localSheetId="51">#REF!</definedName>
    <definedName name="gosummary" localSheetId="52">[120]!gosummary</definedName>
    <definedName name="gosummary" localSheetId="54">#REF!</definedName>
    <definedName name="gosummary" localSheetId="62">[120]!gosummary</definedName>
    <definedName name="gosummary" localSheetId="64">[120]!gosummary</definedName>
    <definedName name="gosummary" localSheetId="66">[120]!gosummary</definedName>
    <definedName name="gosummary" localSheetId="19">#REF!</definedName>
    <definedName name="gosummary" localSheetId="20">[120]!gosummary</definedName>
    <definedName name="gosummary" localSheetId="0">[120]!gosummary</definedName>
    <definedName name="gosummary">#REF!</definedName>
    <definedName name="_xlnm.Recorder" localSheetId="68">#REF!</definedName>
    <definedName name="_xlnm.Recorder" localSheetId="69">#REF!</definedName>
    <definedName name="_xlnm.Recorder" localSheetId="70">#REF!</definedName>
    <definedName name="_xlnm.Recorder" localSheetId="72">#REF!</definedName>
    <definedName name="_xlnm.Recorder" localSheetId="74">#REF!</definedName>
    <definedName name="_xlnm.Recorder" localSheetId="75">#REF!</definedName>
    <definedName name="_xlnm.Recorder" localSheetId="76">#REF!</definedName>
    <definedName name="_xlnm.Recorder" localSheetId="12">#REF!</definedName>
    <definedName name="_xlnm.Recorder" localSheetId="13">#REF!</definedName>
    <definedName name="_xlnm.Recorder" localSheetId="14">#REF!</definedName>
    <definedName name="_xlnm.Recorder" localSheetId="63">#REF!</definedName>
    <definedName name="_xlnm.Recorder" localSheetId="39">#REF!</definedName>
    <definedName name="_xlnm.Recorder" localSheetId="31">#REF!</definedName>
    <definedName name="_xlnm.Recorder" localSheetId="40">#REF!</definedName>
    <definedName name="_xlnm.Recorder" localSheetId="41">#REF!</definedName>
    <definedName name="_xlnm.Recorder" localSheetId="42">#REF!</definedName>
    <definedName name="_xlnm.Recorder" localSheetId="43">#REF!</definedName>
    <definedName name="_xlnm.Recorder" localSheetId="44">#REF!</definedName>
    <definedName name="_xlnm.Recorder" localSheetId="45">#REF!</definedName>
    <definedName name="_xlnm.Recorder" localSheetId="51">#REF!</definedName>
    <definedName name="_xlnm.Recorder" localSheetId="52">#REF!</definedName>
    <definedName name="_xlnm.Recorder" localSheetId="54">#REF!</definedName>
    <definedName name="_xlnm.Recorder" localSheetId="64">#REF!</definedName>
    <definedName name="_xlnm.Recorder" localSheetId="65">#REF!</definedName>
    <definedName name="_xlnm.Recorder" localSheetId="19">#REF!</definedName>
    <definedName name="_xlnm.Recorder" localSheetId="20">#REF!</definedName>
    <definedName name="_xlnm.Recorder" localSheetId="0">#REF!</definedName>
    <definedName name="_xlnm.Recorder">#REF!</definedName>
    <definedName name="Grace_IDA" localSheetId="12">#REF!</definedName>
    <definedName name="Grace_IDA" localSheetId="13">#REF!</definedName>
    <definedName name="Grace_IDA" localSheetId="25">#REF!</definedName>
    <definedName name="Grace_IDA" localSheetId="39">#REF!</definedName>
    <definedName name="Grace_IDA" localSheetId="24">#REF!</definedName>
    <definedName name="Grace_IDA" localSheetId="26">[104]NPV!$B$25</definedName>
    <definedName name="Grace_IDA" localSheetId="40">#REF!</definedName>
    <definedName name="Grace_IDA" localSheetId="41">#REF!</definedName>
    <definedName name="Grace_IDA" localSheetId="42">#REF!</definedName>
    <definedName name="Grace_IDA" localSheetId="43">[104]NPV!$B$25</definedName>
    <definedName name="Grace_IDA" localSheetId="44">[104]NPV!$B$25</definedName>
    <definedName name="Grace_IDA" localSheetId="45">#REF!</definedName>
    <definedName name="Grace_IDA" localSheetId="51">#REF!</definedName>
    <definedName name="Grace_IDA" localSheetId="54">#REF!</definedName>
    <definedName name="Grace_IDA" localSheetId="66">[104]NPV!$B$25</definedName>
    <definedName name="Grace_IDA" localSheetId="19">#REF!</definedName>
    <definedName name="Grace_IDA" localSheetId="20">[104]NPV!$B$25</definedName>
    <definedName name="Grace_IDA" localSheetId="0">[104]NPV!$B$25</definedName>
    <definedName name="Grace_IDA">#REF!</definedName>
    <definedName name="Grace_IDA1" localSheetId="68">#REF!</definedName>
    <definedName name="Grace_IDA1" localSheetId="69">#REF!</definedName>
    <definedName name="Grace_IDA1" localSheetId="70">#REF!</definedName>
    <definedName name="Grace_IDA1" localSheetId="72">#REF!</definedName>
    <definedName name="Grace_IDA1" localSheetId="74">#REF!</definedName>
    <definedName name="Grace_IDA1" localSheetId="75">#REF!</definedName>
    <definedName name="Grace_IDA1" localSheetId="76">#REF!</definedName>
    <definedName name="Grace_IDA1" localSheetId="12">#REF!</definedName>
    <definedName name="Grace_IDA1" localSheetId="13">#REF!</definedName>
    <definedName name="Grace_IDA1" localSheetId="14">#REF!</definedName>
    <definedName name="Grace_IDA1" localSheetId="63">#REF!</definedName>
    <definedName name="Grace_IDA1" localSheetId="39">#REF!</definedName>
    <definedName name="Grace_IDA1" localSheetId="31">#REF!</definedName>
    <definedName name="Grace_IDA1" localSheetId="40">#REF!</definedName>
    <definedName name="Grace_IDA1" localSheetId="41">#REF!</definedName>
    <definedName name="Grace_IDA1" localSheetId="42">#REF!</definedName>
    <definedName name="Grace_IDA1" localSheetId="43">#REF!</definedName>
    <definedName name="Grace_IDA1" localSheetId="44">#REF!</definedName>
    <definedName name="Grace_IDA1" localSheetId="45">#REF!</definedName>
    <definedName name="Grace_IDA1" localSheetId="51">#REF!</definedName>
    <definedName name="Grace_IDA1" localSheetId="52">#REF!</definedName>
    <definedName name="Grace_IDA1" localSheetId="54">#REF!</definedName>
    <definedName name="Grace_IDA1" localSheetId="64">#REF!</definedName>
    <definedName name="Grace_IDA1" localSheetId="65">#REF!</definedName>
    <definedName name="Grace_IDA1" localSheetId="66">#REF!</definedName>
    <definedName name="Grace_IDA1" localSheetId="19">#REF!</definedName>
    <definedName name="Grace_IDA1" localSheetId="20">#REF!</definedName>
    <definedName name="Grace_IDA1" localSheetId="0">#REF!</definedName>
    <definedName name="Grace_IDA1">#REF!</definedName>
    <definedName name="Grace_NC" localSheetId="68">[104]NPV!#REF!</definedName>
    <definedName name="Grace_NC" localSheetId="69">[104]NPV!#REF!</definedName>
    <definedName name="Grace_NC" localSheetId="70">[104]NPV!#REF!</definedName>
    <definedName name="Grace_NC" localSheetId="72">[104]NPV!#REF!</definedName>
    <definedName name="Grace_NC" localSheetId="74">[104]NPV!#REF!</definedName>
    <definedName name="Grace_NC" localSheetId="75">[104]NPV!#REF!</definedName>
    <definedName name="Grace_NC" localSheetId="76">[104]NPV!#REF!</definedName>
    <definedName name="Grace_NC" localSheetId="12">#REF!</definedName>
    <definedName name="Grace_NC" localSheetId="13">#REF!</definedName>
    <definedName name="Grace_NC" localSheetId="14">#REF!</definedName>
    <definedName name="Grace_NC" localSheetId="25">#REF!</definedName>
    <definedName name="Grace_NC" localSheetId="63">[104]NPV!#REF!</definedName>
    <definedName name="Grace_NC" localSheetId="39">#REF!</definedName>
    <definedName name="Grace_NC" localSheetId="24">#REF!</definedName>
    <definedName name="Grace_NC" localSheetId="26">[104]NPV!#REF!</definedName>
    <definedName name="Grace_NC" localSheetId="31">[104]NPV!#REF!</definedName>
    <definedName name="Grace_NC" localSheetId="33">#REF!</definedName>
    <definedName name="Grace_NC" localSheetId="34">#REF!</definedName>
    <definedName name="Grace_NC" localSheetId="35">#REF!</definedName>
    <definedName name="Grace_NC" localSheetId="36">#REF!</definedName>
    <definedName name="Grace_NC" localSheetId="40">#REF!</definedName>
    <definedName name="Grace_NC" localSheetId="41">[104]NPV!#REF!</definedName>
    <definedName name="Grace_NC" localSheetId="42">[104]NPV!#REF!</definedName>
    <definedName name="Grace_NC" localSheetId="43">[104]NPV!#REF!</definedName>
    <definedName name="Grace_NC" localSheetId="44">[104]NPV!#REF!</definedName>
    <definedName name="Grace_NC" localSheetId="45">#REF!</definedName>
    <definedName name="Grace_NC" localSheetId="51">#REF!</definedName>
    <definedName name="Grace_NC" localSheetId="52">[104]NPV!#REF!</definedName>
    <definedName name="Grace_NC" localSheetId="54">#REF!</definedName>
    <definedName name="Grace_NC" localSheetId="64">[104]NPV!#REF!</definedName>
    <definedName name="Grace_NC" localSheetId="65">[104]NPV!#REF!</definedName>
    <definedName name="Grace_NC" localSheetId="66">[104]NPV!#REF!</definedName>
    <definedName name="Grace_NC" localSheetId="19">#REF!</definedName>
    <definedName name="Grace_NC" localSheetId="20">[104]NPV!#REF!</definedName>
    <definedName name="Grace_NC" localSheetId="0">[104]NPV!#REF!</definedName>
    <definedName name="Grace_NC">#REF!</definedName>
    <definedName name="Grace1_IDA" localSheetId="68">#REF!</definedName>
    <definedName name="Grace1_IDA" localSheetId="69">#REF!</definedName>
    <definedName name="Grace1_IDA" localSheetId="70">#REF!</definedName>
    <definedName name="Grace1_IDA" localSheetId="72">#REF!</definedName>
    <definedName name="Grace1_IDA" localSheetId="74">#REF!</definedName>
    <definedName name="Grace1_IDA" localSheetId="75">#REF!</definedName>
    <definedName name="Grace1_IDA" localSheetId="76">#REF!</definedName>
    <definedName name="Grace1_IDA" localSheetId="12">#REF!</definedName>
    <definedName name="Grace1_IDA" localSheetId="13">#REF!</definedName>
    <definedName name="Grace1_IDA" localSheetId="14">#REF!</definedName>
    <definedName name="Grace1_IDA" localSheetId="63">#REF!</definedName>
    <definedName name="Grace1_IDA" localSheetId="39">#REF!</definedName>
    <definedName name="Grace1_IDA" localSheetId="31">#REF!</definedName>
    <definedName name="Grace1_IDA" localSheetId="40">#REF!</definedName>
    <definedName name="Grace1_IDA" localSheetId="41">#REF!</definedName>
    <definedName name="Grace1_IDA" localSheetId="42">#REF!</definedName>
    <definedName name="Grace1_IDA" localSheetId="43">#REF!</definedName>
    <definedName name="Grace1_IDA" localSheetId="44">#REF!</definedName>
    <definedName name="Grace1_IDA" localSheetId="45">#REF!</definedName>
    <definedName name="Grace1_IDA" localSheetId="51">#REF!</definedName>
    <definedName name="Grace1_IDA" localSheetId="52">#REF!</definedName>
    <definedName name="Grace1_IDA" localSheetId="54">#REF!</definedName>
    <definedName name="Grace1_IDA" localSheetId="64">#REF!</definedName>
    <definedName name="Grace1_IDA" localSheetId="65">#REF!</definedName>
    <definedName name="Grace1_IDA" localSheetId="66">#REF!</definedName>
    <definedName name="Grace1_IDA" localSheetId="19">#REF!</definedName>
    <definedName name="Grace1_IDA" localSheetId="20">#REF!</definedName>
    <definedName name="Grace1_IDA" localSheetId="0">#REF!</definedName>
    <definedName name="Grace1_IDA">#REF!</definedName>
    <definedName name="graf">#N/A</definedName>
    <definedName name="GRAF2">#N/A</definedName>
    <definedName name="GRAFDOM">#N/A</definedName>
    <definedName name="grafico" localSheetId="68">[5]!grafico</definedName>
    <definedName name="grafico" localSheetId="69">[5]!grafico</definedName>
    <definedName name="grafico" localSheetId="70">[5]!grafico</definedName>
    <definedName name="grafico" localSheetId="72">[5]!grafico</definedName>
    <definedName name="grafico" localSheetId="74">[5]!grafico</definedName>
    <definedName name="grafico" localSheetId="75">[5]!grafico</definedName>
    <definedName name="grafico" localSheetId="76">[5]!grafico</definedName>
    <definedName name="grafico" localSheetId="12">#REF!</definedName>
    <definedName name="grafico" localSheetId="13">#REF!</definedName>
    <definedName name="grafico" localSheetId="39">#REF!</definedName>
    <definedName name="grafico" localSheetId="26">[5]!grafico</definedName>
    <definedName name="grafico" localSheetId="31">[5]!grafico</definedName>
    <definedName name="grafico" localSheetId="40">#REF!</definedName>
    <definedName name="grafico" localSheetId="41">[5]!grafico</definedName>
    <definedName name="grafico" localSheetId="42">[5]!grafico</definedName>
    <definedName name="grafico" localSheetId="43">[5]!grafico</definedName>
    <definedName name="grafico" localSheetId="44">[5]!grafico</definedName>
    <definedName name="grafico" localSheetId="45">#REF!</definedName>
    <definedName name="grafico" localSheetId="51">[5]!grafico</definedName>
    <definedName name="grafico" localSheetId="52">[5]!grafico</definedName>
    <definedName name="grafico" localSheetId="54">#REF!</definedName>
    <definedName name="grafico" localSheetId="65">[5]!grafico</definedName>
    <definedName name="grafico" localSheetId="66">[5]!grafico</definedName>
    <definedName name="grafico" localSheetId="19">#REF!</definedName>
    <definedName name="grafico" localSheetId="20">[5]!grafico</definedName>
    <definedName name="grafico" localSheetId="0">[5]!grafico</definedName>
    <definedName name="grafico">#REF!</definedName>
    <definedName name="GRÁFICO_10.3.1." localSheetId="12">#REF!</definedName>
    <definedName name="GRÁFICO_10.3.1." localSheetId="13">#REF!</definedName>
    <definedName name="GRÁFICO_10.3.1." localSheetId="39">#REF!</definedName>
    <definedName name="GRÁFICO_10.3.1." localSheetId="26">'[90]GRÁFICO DE FONDO POR AFILIADO'!$A$3:$H$35</definedName>
    <definedName name="GRÁFICO_10.3.1." localSheetId="40">#REF!</definedName>
    <definedName name="GRÁFICO_10.3.1." localSheetId="41">#REF!</definedName>
    <definedName name="GRÁFICO_10.3.1." localSheetId="42">#REF!</definedName>
    <definedName name="GRÁFICO_10.3.1." localSheetId="43">'[90]GRÁFICO DE FONDO POR AFILIADO'!$A$3:$H$35</definedName>
    <definedName name="GRÁFICO_10.3.1." localSheetId="44">'[90]GRÁFICO DE FONDO POR AFILIADO'!$A$3:$H$35</definedName>
    <definedName name="GRÁFICO_10.3.1." localSheetId="45">#REF!</definedName>
    <definedName name="GRÁFICO_10.3.1." localSheetId="51">'[90]GRÁFICO DE FONDO POR AFILIADO'!$A$3:$H$35</definedName>
    <definedName name="GRÁFICO_10.3.1." localSheetId="54">#REF!</definedName>
    <definedName name="GRÁFICO_10.3.1." localSheetId="66">'[90]GRÁFICO DE FONDO POR AFILIADO'!$A$3:$H$35</definedName>
    <definedName name="GRÁFICO_10.3.1." localSheetId="19">#REF!</definedName>
    <definedName name="GRÁFICO_10.3.1." localSheetId="20">'[90]GRÁFICO DE FONDO POR AFILIADO'!$A$3:$H$35</definedName>
    <definedName name="GRÁFICO_10.3.1." localSheetId="0">'[90]GRÁFICO DE FONDO POR AFILIADO'!$A$3:$H$35</definedName>
    <definedName name="GRÁFICO_10.3.1.">#REF!</definedName>
    <definedName name="GRÁFICO_10.3.2" localSheetId="12">#REF!</definedName>
    <definedName name="GRÁFICO_10.3.2" localSheetId="13">#REF!</definedName>
    <definedName name="GRÁFICO_10.3.2" localSheetId="39">#REF!</definedName>
    <definedName name="GRÁFICO_10.3.2" localSheetId="26">'[90]GRÁFICO DE FONDO POR AFILIADO'!$A$36:$H$68</definedName>
    <definedName name="GRÁFICO_10.3.2" localSheetId="40">#REF!</definedName>
    <definedName name="GRÁFICO_10.3.2" localSheetId="41">#REF!</definedName>
    <definedName name="GRÁFICO_10.3.2" localSheetId="42">#REF!</definedName>
    <definedName name="GRÁFICO_10.3.2" localSheetId="43">'[90]GRÁFICO DE FONDO POR AFILIADO'!$A$36:$H$68</definedName>
    <definedName name="GRÁFICO_10.3.2" localSheetId="44">'[90]GRÁFICO DE FONDO POR AFILIADO'!$A$36:$H$68</definedName>
    <definedName name="GRÁFICO_10.3.2" localSheetId="45">#REF!</definedName>
    <definedName name="GRÁFICO_10.3.2" localSheetId="51">'[90]GRÁFICO DE FONDO POR AFILIADO'!$A$36:$H$68</definedName>
    <definedName name="GRÁFICO_10.3.2" localSheetId="54">#REF!</definedName>
    <definedName name="GRÁFICO_10.3.2" localSheetId="66">'[90]GRÁFICO DE FONDO POR AFILIADO'!$A$36:$H$68</definedName>
    <definedName name="GRÁFICO_10.3.2" localSheetId="19">#REF!</definedName>
    <definedName name="GRÁFICO_10.3.2" localSheetId="20">'[90]GRÁFICO DE FONDO POR AFILIADO'!$A$36:$H$68</definedName>
    <definedName name="GRÁFICO_10.3.2" localSheetId="0">'[90]GRÁFICO DE FONDO POR AFILIADO'!$A$36:$H$68</definedName>
    <definedName name="GRÁFICO_10.3.2">#REF!</definedName>
    <definedName name="GRÁFICO_10.3.3" localSheetId="12">#REF!</definedName>
    <definedName name="GRÁFICO_10.3.3" localSheetId="13">#REF!</definedName>
    <definedName name="GRÁFICO_10.3.3" localSheetId="39">#REF!</definedName>
    <definedName name="GRÁFICO_10.3.3" localSheetId="26">'[90]GRÁFICO DE FONDO POR AFILIADO'!$A$69:$H$101</definedName>
    <definedName name="GRÁFICO_10.3.3" localSheetId="40">#REF!</definedName>
    <definedName name="GRÁFICO_10.3.3" localSheetId="41">#REF!</definedName>
    <definedName name="GRÁFICO_10.3.3" localSheetId="42">#REF!</definedName>
    <definedName name="GRÁFICO_10.3.3" localSheetId="43">'[90]GRÁFICO DE FONDO POR AFILIADO'!$A$69:$H$101</definedName>
    <definedName name="GRÁFICO_10.3.3" localSheetId="44">'[90]GRÁFICO DE FONDO POR AFILIADO'!$A$69:$H$101</definedName>
    <definedName name="GRÁFICO_10.3.3" localSheetId="45">#REF!</definedName>
    <definedName name="GRÁFICO_10.3.3" localSheetId="51">'[90]GRÁFICO DE FONDO POR AFILIADO'!$A$69:$H$101</definedName>
    <definedName name="GRÁFICO_10.3.3" localSheetId="54">#REF!</definedName>
    <definedName name="GRÁFICO_10.3.3" localSheetId="66">'[90]GRÁFICO DE FONDO POR AFILIADO'!$A$69:$H$101</definedName>
    <definedName name="GRÁFICO_10.3.3" localSheetId="19">#REF!</definedName>
    <definedName name="GRÁFICO_10.3.3" localSheetId="20">'[90]GRÁFICO DE FONDO POR AFILIADO'!$A$69:$H$101</definedName>
    <definedName name="GRÁFICO_10.3.3" localSheetId="0">'[90]GRÁFICO DE FONDO POR AFILIADO'!$A$69:$H$101</definedName>
    <definedName name="GRÁFICO_10.3.3">#REF!</definedName>
    <definedName name="GRÁFICO_10.3.4." localSheetId="12">#REF!</definedName>
    <definedName name="GRÁFICO_10.3.4." localSheetId="13">#REF!</definedName>
    <definedName name="GRÁFICO_10.3.4." localSheetId="39">#REF!</definedName>
    <definedName name="GRÁFICO_10.3.4." localSheetId="26">'[90]GRÁFICO DE FONDO POR AFILIADO'!$A$103:$H$135</definedName>
    <definedName name="GRÁFICO_10.3.4." localSheetId="40">#REF!</definedName>
    <definedName name="GRÁFICO_10.3.4." localSheetId="41">#REF!</definedName>
    <definedName name="GRÁFICO_10.3.4." localSheetId="42">#REF!</definedName>
    <definedName name="GRÁFICO_10.3.4." localSheetId="43">'[90]GRÁFICO DE FONDO POR AFILIADO'!$A$103:$H$135</definedName>
    <definedName name="GRÁFICO_10.3.4." localSheetId="44">'[90]GRÁFICO DE FONDO POR AFILIADO'!$A$103:$H$135</definedName>
    <definedName name="GRÁFICO_10.3.4." localSheetId="45">#REF!</definedName>
    <definedName name="GRÁFICO_10.3.4." localSheetId="51">'[90]GRÁFICO DE FONDO POR AFILIADO'!$A$103:$H$135</definedName>
    <definedName name="GRÁFICO_10.3.4." localSheetId="54">#REF!</definedName>
    <definedName name="GRÁFICO_10.3.4." localSheetId="66">'[90]GRÁFICO DE FONDO POR AFILIADO'!$A$103:$H$135</definedName>
    <definedName name="GRÁFICO_10.3.4." localSheetId="19">#REF!</definedName>
    <definedName name="GRÁFICO_10.3.4." localSheetId="20">'[90]GRÁFICO DE FONDO POR AFILIADO'!$A$103:$H$135</definedName>
    <definedName name="GRÁFICO_10.3.4." localSheetId="0">'[90]GRÁFICO DE FONDO POR AFILIADO'!$A$103:$H$135</definedName>
    <definedName name="GRÁFICO_10.3.4.">#REF!</definedName>
    <definedName name="GRÁFICO_N_10.2.4." localSheetId="68">#REF!</definedName>
    <definedName name="GRÁFICO_N_10.2.4." localSheetId="69">#REF!</definedName>
    <definedName name="GRÁFICO_N_10.2.4." localSheetId="70">#REF!</definedName>
    <definedName name="GRÁFICO_N_10.2.4." localSheetId="72">#REF!</definedName>
    <definedName name="GRÁFICO_N_10.2.4." localSheetId="74">#REF!</definedName>
    <definedName name="GRÁFICO_N_10.2.4." localSheetId="75">#REF!</definedName>
    <definedName name="GRÁFICO_N_10.2.4." localSheetId="76">#REF!</definedName>
    <definedName name="GRÁFICO_N_10.2.4." localSheetId="12">#REF!</definedName>
    <definedName name="GRÁFICO_N_10.2.4." localSheetId="13">#REF!</definedName>
    <definedName name="GRÁFICO_N_10.2.4." localSheetId="14">#REF!</definedName>
    <definedName name="GRÁFICO_N_10.2.4." localSheetId="63">#REF!</definedName>
    <definedName name="GRÁFICO_N_10.2.4." localSheetId="39">#REF!</definedName>
    <definedName name="GRÁFICO_N_10.2.4." localSheetId="31">#REF!</definedName>
    <definedName name="GRÁFICO_N_10.2.4." localSheetId="40">#REF!</definedName>
    <definedName name="GRÁFICO_N_10.2.4." localSheetId="41">#REF!</definedName>
    <definedName name="GRÁFICO_N_10.2.4." localSheetId="42">#REF!</definedName>
    <definedName name="GRÁFICO_N_10.2.4." localSheetId="43">#REF!</definedName>
    <definedName name="GRÁFICO_N_10.2.4." localSheetId="44">#REF!</definedName>
    <definedName name="GRÁFICO_N_10.2.4." localSheetId="45">#REF!</definedName>
    <definedName name="GRÁFICO_N_10.2.4." localSheetId="51">#REF!</definedName>
    <definedName name="GRÁFICO_N_10.2.4." localSheetId="52">#REF!</definedName>
    <definedName name="GRÁFICO_N_10.2.4." localSheetId="54">#REF!</definedName>
    <definedName name="GRÁFICO_N_10.2.4." localSheetId="64">#REF!</definedName>
    <definedName name="GRÁFICO_N_10.2.4." localSheetId="65">#REF!</definedName>
    <definedName name="GRÁFICO_N_10.2.4." localSheetId="66">#REF!</definedName>
    <definedName name="GRÁFICO_N_10.2.4." localSheetId="19">#REF!</definedName>
    <definedName name="GRÁFICO_N_10.2.4." localSheetId="20">#REF!</definedName>
    <definedName name="GRÁFICO_N_10.2.4." localSheetId="0">#REF!</definedName>
    <definedName name="GRÁFICO_N_10.2.4.">#REF!</definedName>
    <definedName name="GRAFICO2">#N/A</definedName>
    <definedName name="gre" localSheetId="68" hidden="1">{"Riqfin97",#N/A,FALSE,"Tran";"Riqfinpro",#N/A,FALSE,"Tran"}</definedName>
    <definedName name="gre" localSheetId="69" hidden="1">{"Riqfin97",#N/A,FALSE,"Tran";"Riqfinpro",#N/A,FALSE,"Tran"}</definedName>
    <definedName name="gre" localSheetId="70" hidden="1">{"Riqfin97",#N/A,FALSE,"Tran";"Riqfinpro",#N/A,FALSE,"Tran"}</definedName>
    <definedName name="gre" localSheetId="72" hidden="1">{"Riqfin97",#N/A,FALSE,"Tran";"Riqfinpro",#N/A,FALSE,"Tran"}</definedName>
    <definedName name="gre" localSheetId="74" hidden="1">{"Riqfin97",#N/A,FALSE,"Tran";"Riqfinpro",#N/A,FALSE,"Tran"}</definedName>
    <definedName name="gre" localSheetId="75" hidden="1">{"Riqfin97",#N/A,FALSE,"Tran";"Riqfinpro",#N/A,FALSE,"Tran"}</definedName>
    <definedName name="gre" localSheetId="76" hidden="1">{"Riqfin97",#N/A,FALSE,"Tran";"Riqfinpro",#N/A,FALSE,"Tran"}</definedName>
    <definedName name="gre" localSheetId="12" hidden="1">{"Riqfin97",#N/A,FALSE,"Tran";"Riqfinpro",#N/A,FALSE,"Tran"}</definedName>
    <definedName name="gre" localSheetId="13" hidden="1">{"Riqfin97",#N/A,FALSE,"Tran";"Riqfinpro",#N/A,FALSE,"Tran"}</definedName>
    <definedName name="gre" localSheetId="14" hidden="1">{"Riqfin97",#N/A,FALSE,"Tran";"Riqfinpro",#N/A,FALSE,"Tran"}</definedName>
    <definedName name="gre" localSheetId="22" hidden="1">{"Riqfin97",#N/A,FALSE,"Tran";"Riqfinpro",#N/A,FALSE,"Tran"}</definedName>
    <definedName name="gre" localSheetId="23" hidden="1">{"Riqfin97",#N/A,FALSE,"Tran";"Riqfinpro",#N/A,FALSE,"Tran"}</definedName>
    <definedName name="gre" localSheetId="25" hidden="1">{"Riqfin97",#N/A,FALSE,"Tran";"Riqfinpro",#N/A,FALSE,"Tran"}</definedName>
    <definedName name="gre" localSheetId="27" hidden="1">{"Riqfin97",#N/A,FALSE,"Tran";"Riqfinpro",#N/A,FALSE,"Tran"}</definedName>
    <definedName name="gre" localSheetId="63" hidden="1">{"Riqfin97",#N/A,FALSE,"Tran";"Riqfinpro",#N/A,FALSE,"Tran"}</definedName>
    <definedName name="gre" localSheetId="30" hidden="1">{"Riqfin97",#N/A,FALSE,"Tran";"Riqfinpro",#N/A,FALSE,"Tran"}</definedName>
    <definedName name="gre" localSheetId="39" hidden="1">{"Riqfin97",#N/A,FALSE,"Tran";"Riqfinpro",#N/A,FALSE,"Tran"}</definedName>
    <definedName name="gre" localSheetId="2" hidden="1">{"Riqfin97",#N/A,FALSE,"Tran";"Riqfinpro",#N/A,FALSE,"Tran"}</definedName>
    <definedName name="gre" localSheetId="24" hidden="1">{"Riqfin97",#N/A,FALSE,"Tran";"Riqfinpro",#N/A,FALSE,"Tran"}</definedName>
    <definedName name="gre" localSheetId="26" hidden="1">{"Riqfin97",#N/A,FALSE,"Tran";"Riqfinpro",#N/A,FALSE,"Tran"}</definedName>
    <definedName name="gre" localSheetId="28" hidden="1">{"Riqfin97",#N/A,FALSE,"Tran";"Riqfinpro",#N/A,FALSE,"Tran"}</definedName>
    <definedName name="gre" localSheetId="31" hidden="1">{"Riqfin97",#N/A,FALSE,"Tran";"Riqfinpro",#N/A,FALSE,"Tran"}</definedName>
    <definedName name="gre" localSheetId="32" hidden="1">{"Riqfin97",#N/A,FALSE,"Tran";"Riqfinpro",#N/A,FALSE,"Tran"}</definedName>
    <definedName name="gre" localSheetId="33" hidden="1">{"Riqfin97",#N/A,FALSE,"Tran";"Riqfinpro",#N/A,FALSE,"Tran"}</definedName>
    <definedName name="gre" localSheetId="34" hidden="1">{"Riqfin97",#N/A,FALSE,"Tran";"Riqfinpro",#N/A,FALSE,"Tran"}</definedName>
    <definedName name="gre" localSheetId="35" hidden="1">{"Riqfin97",#N/A,FALSE,"Tran";"Riqfinpro",#N/A,FALSE,"Tran"}</definedName>
    <definedName name="gre" localSheetId="36" hidden="1">{"Riqfin97",#N/A,FALSE,"Tran";"Riqfinpro",#N/A,FALSE,"Tran"}</definedName>
    <definedName name="gre" localSheetId="40" hidden="1">{"Riqfin97",#N/A,FALSE,"Tran";"Riqfinpro",#N/A,FALSE,"Tran"}</definedName>
    <definedName name="gre" localSheetId="41" hidden="1">{"Riqfin97",#N/A,FALSE,"Tran";"Riqfinpro",#N/A,FALSE,"Tran"}</definedName>
    <definedName name="gre" localSheetId="42" hidden="1">{"Riqfin97",#N/A,FALSE,"Tran";"Riqfinpro",#N/A,FALSE,"Tran"}</definedName>
    <definedName name="gre" localSheetId="43" hidden="1">{"Riqfin97",#N/A,FALSE,"Tran";"Riqfinpro",#N/A,FALSE,"Tran"}</definedName>
    <definedName name="gre" localSheetId="44" hidden="1">{"Riqfin97",#N/A,FALSE,"Tran";"Riqfinpro",#N/A,FALSE,"Tran"}</definedName>
    <definedName name="gre" localSheetId="45" hidden="1">{"Riqfin97",#N/A,FALSE,"Tran";"Riqfinpro",#N/A,FALSE,"Tran"}</definedName>
    <definedName name="gre" localSheetId="46" hidden="1">{"Riqfin97",#N/A,FALSE,"Tran";"Riqfinpro",#N/A,FALSE,"Tran"}</definedName>
    <definedName name="gre" localSheetId="47" hidden="1">{"Riqfin97",#N/A,FALSE,"Tran";"Riqfinpro",#N/A,FALSE,"Tran"}</definedName>
    <definedName name="gre" localSheetId="48" hidden="1">{"Riqfin97",#N/A,FALSE,"Tran";"Riqfinpro",#N/A,FALSE,"Tran"}</definedName>
    <definedName name="gre" localSheetId="49" hidden="1">{"Riqfin97",#N/A,FALSE,"Tran";"Riqfinpro",#N/A,FALSE,"Tran"}</definedName>
    <definedName name="gre" localSheetId="50" hidden="1">{"Riqfin97",#N/A,FALSE,"Tran";"Riqfinpro",#N/A,FALSE,"Tran"}</definedName>
    <definedName name="gre" localSheetId="51" hidden="1">{"Riqfin97",#N/A,FALSE,"Tran";"Riqfinpro",#N/A,FALSE,"Tran"}</definedName>
    <definedName name="gre" localSheetId="52" hidden="1">{"Riqfin97",#N/A,FALSE,"Tran";"Riqfinpro",#N/A,FALSE,"Tran"}</definedName>
    <definedName name="gre" localSheetId="54" hidden="1">{"Riqfin97",#N/A,FALSE,"Tran";"Riqfinpro",#N/A,FALSE,"Tran"}</definedName>
    <definedName name="gre" localSheetId="64" hidden="1">{"Riqfin97",#N/A,FALSE,"Tran";"Riqfinpro",#N/A,FALSE,"Tran"}</definedName>
    <definedName name="gre" localSheetId="65" hidden="1">{"Riqfin97",#N/A,FALSE,"Tran";"Riqfinpro",#N/A,FALSE,"Tran"}</definedName>
    <definedName name="gre" localSheetId="66" hidden="1">{"Riqfin97",#N/A,FALSE,"Tran";"Riqfinpro",#N/A,FALSE,"Tran"}</definedName>
    <definedName name="gre" localSheetId="67" hidden="1">{"Riqfin97",#N/A,FALSE,"Tran";"Riqfinpro",#N/A,FALSE,"Tran"}</definedName>
    <definedName name="gre" localSheetId="19" hidden="1">{"Riqfin97",#N/A,FALSE,"Tran";"Riqfinpro",#N/A,FALSE,"Tran"}</definedName>
    <definedName name="gre" localSheetId="20" hidden="1">{"Riqfin97",#N/A,FALSE,"Tran";"Riqfinpro",#N/A,FALSE,"Tran"}</definedName>
    <definedName name="gre" localSheetId="0" hidden="1">{"Riqfin97",#N/A,FALSE,"Tran";"Riqfinpro",#N/A,FALSE,"Tran"}</definedName>
    <definedName name="gre" hidden="1">{"Riqfin97",#N/A,FALSE,"Tran";"Riqfinpro",#N/A,FALSE,"Tran"}</definedName>
    <definedName name="Greece_wt" localSheetId="12">#REF!</definedName>
    <definedName name="Greece_wt" localSheetId="13">#REF!</definedName>
    <definedName name="Greece_wt" localSheetId="39">#REF!</definedName>
    <definedName name="Greece_wt" localSheetId="26">'[70]OECD wgt'!$B$19</definedName>
    <definedName name="Greece_wt" localSheetId="40">#REF!</definedName>
    <definedName name="Greece_wt" localSheetId="41">#REF!</definedName>
    <definedName name="Greece_wt" localSheetId="42">#REF!</definedName>
    <definedName name="Greece_wt" localSheetId="43">'[70]OECD wgt'!$B$19</definedName>
    <definedName name="Greece_wt" localSheetId="44">'[70]OECD wgt'!$B$19</definedName>
    <definedName name="Greece_wt" localSheetId="45">#REF!</definedName>
    <definedName name="Greece_wt" localSheetId="51">'[70]OECD wgt'!$B$19</definedName>
    <definedName name="Greece_wt" localSheetId="54">#REF!</definedName>
    <definedName name="Greece_wt" localSheetId="66">'[70]OECD wgt'!$B$19</definedName>
    <definedName name="Greece_wt" localSheetId="19">#REF!</definedName>
    <definedName name="Greece_wt" localSheetId="20">'[70]OECD wgt'!$B$19</definedName>
    <definedName name="Greece_wt" localSheetId="0">'[70]OECD wgt'!$B$19</definedName>
    <definedName name="Greece_wt">#REF!</definedName>
    <definedName name="grtrt" localSheetId="68" hidden="1">'[102]Fax a enviar'!#REF!</definedName>
    <definedName name="grtrt" localSheetId="69" hidden="1">'[102]Fax a enviar'!#REF!</definedName>
    <definedName name="grtrt" localSheetId="70" hidden="1">'[102]Fax a enviar'!#REF!</definedName>
    <definedName name="grtrt" localSheetId="72" hidden="1">'[102]Fax a enviar'!#REF!</definedName>
    <definedName name="grtrt" localSheetId="74" hidden="1">'[102]Fax a enviar'!#REF!</definedName>
    <definedName name="grtrt" localSheetId="75" hidden="1">'[102]Fax a enviar'!#REF!</definedName>
    <definedName name="grtrt" localSheetId="76" hidden="1">'[102]Fax a enviar'!#REF!</definedName>
    <definedName name="grtrt" localSheetId="12" hidden="1">#REF!</definedName>
    <definedName name="grtrt" localSheetId="13" hidden="1">#REF!</definedName>
    <definedName name="grtrt" localSheetId="14" hidden="1">#REF!</definedName>
    <definedName name="grtrt" localSheetId="25" hidden="1">#REF!</definedName>
    <definedName name="grtrt" localSheetId="63" hidden="1">'[102]Fax a enviar'!#REF!</definedName>
    <definedName name="grtrt" localSheetId="39" hidden="1">#REF!</definedName>
    <definedName name="grtrt" localSheetId="24" hidden="1">#REF!</definedName>
    <definedName name="grtrt" localSheetId="26" hidden="1">'[102]Fax a enviar'!#REF!</definedName>
    <definedName name="grtrt" localSheetId="31" hidden="1">'[102]Fax a enviar'!#REF!</definedName>
    <definedName name="grtrt" localSheetId="40" hidden="1">#REF!</definedName>
    <definedName name="grtrt" localSheetId="41" hidden="1">'[102]Fax a enviar'!#REF!</definedName>
    <definedName name="grtrt" localSheetId="42" hidden="1">'[102]Fax a enviar'!#REF!</definedName>
    <definedName name="grtrt" localSheetId="43" hidden="1">'[102]Fax a enviar'!#REF!</definedName>
    <definedName name="grtrt" localSheetId="44" hidden="1">'[102]Fax a enviar'!#REF!</definedName>
    <definedName name="grtrt" localSheetId="45" hidden="1">#REF!</definedName>
    <definedName name="grtrt" localSheetId="51" hidden="1">#REF!</definedName>
    <definedName name="grtrt" localSheetId="52" hidden="1">'[102]Fax a enviar'!#REF!</definedName>
    <definedName name="grtrt" localSheetId="54" hidden="1">#REF!</definedName>
    <definedName name="grtrt" localSheetId="64" hidden="1">'[102]Fax a enviar'!#REF!</definedName>
    <definedName name="grtrt" localSheetId="65" hidden="1">'[102]Fax a enviar'!#REF!</definedName>
    <definedName name="grtrt" localSheetId="66" hidden="1">'[102]Fax a enviar'!#REF!</definedName>
    <definedName name="grtrt" localSheetId="19" hidden="1">#REF!</definedName>
    <definedName name="grtrt" localSheetId="20" hidden="1">'[102]Fax a enviar'!#REF!</definedName>
    <definedName name="grtrt" localSheetId="0" hidden="1">'[102]Fax a enviar'!#REF!</definedName>
    <definedName name="grtrt" hidden="1">#REF!</definedName>
    <definedName name="Gstd" localSheetId="68">#REF!</definedName>
    <definedName name="Gstd" localSheetId="69">#REF!</definedName>
    <definedName name="Gstd" localSheetId="70">#REF!</definedName>
    <definedName name="Gstd" localSheetId="72">#REF!</definedName>
    <definedName name="Gstd" localSheetId="74">#REF!</definedName>
    <definedName name="Gstd" localSheetId="75">#REF!</definedName>
    <definedName name="Gstd" localSheetId="76">#REF!</definedName>
    <definedName name="Gstd" localSheetId="12">#REF!</definedName>
    <definedName name="Gstd" localSheetId="13">#REF!</definedName>
    <definedName name="Gstd" localSheetId="14">#REF!</definedName>
    <definedName name="Gstd" localSheetId="63">#REF!</definedName>
    <definedName name="Gstd" localSheetId="39">#REF!</definedName>
    <definedName name="Gstd" localSheetId="31">#REF!</definedName>
    <definedName name="Gstd" localSheetId="40">#REF!</definedName>
    <definedName name="Gstd" localSheetId="41">#REF!</definedName>
    <definedName name="Gstd" localSheetId="42">#REF!</definedName>
    <definedName name="Gstd" localSheetId="43">#REF!</definedName>
    <definedName name="Gstd" localSheetId="44">#REF!</definedName>
    <definedName name="Gstd" localSheetId="45">#REF!</definedName>
    <definedName name="Gstd" localSheetId="51">#REF!</definedName>
    <definedName name="Gstd" localSheetId="52">#REF!</definedName>
    <definedName name="Gstd" localSheetId="54">#REF!</definedName>
    <definedName name="Gstd" localSheetId="64">#REF!</definedName>
    <definedName name="Gstd" localSheetId="65">#REF!</definedName>
    <definedName name="Gstd" localSheetId="66">#REF!</definedName>
    <definedName name="Gstd" localSheetId="19">#REF!</definedName>
    <definedName name="Gstd" localSheetId="20">#REF!</definedName>
    <definedName name="Gstd" localSheetId="0">#REF!</definedName>
    <definedName name="Gstd">#REF!</definedName>
    <definedName name="GT" localSheetId="12">#REF!</definedName>
    <definedName name="GT" localSheetId="13">#REF!</definedName>
    <definedName name="GT" localSheetId="39">#REF!</definedName>
    <definedName name="GT" localSheetId="26">'[65]GT%'!$C$5</definedName>
    <definedName name="GT" localSheetId="40">#REF!</definedName>
    <definedName name="GT" localSheetId="41">#REF!</definedName>
    <definedName name="GT" localSheetId="42">#REF!</definedName>
    <definedName name="GT" localSheetId="43">'[65]GT%'!$C$5</definedName>
    <definedName name="GT" localSheetId="44">'[65]GT%'!$C$5</definedName>
    <definedName name="GT" localSheetId="45">#REF!</definedName>
    <definedName name="GT" localSheetId="51">'[65]GT%'!$C$5</definedName>
    <definedName name="GT" localSheetId="54">#REF!</definedName>
    <definedName name="GT" localSheetId="66">'[65]GT%'!$C$5</definedName>
    <definedName name="GT" localSheetId="19">#REF!</definedName>
    <definedName name="GT" localSheetId="20">'[65]GT%'!$C$5</definedName>
    <definedName name="GT" localSheetId="0">'[65]GT%'!$C$5</definedName>
    <definedName name="GT">#REF!</definedName>
    <definedName name="gtryrtyr" localSheetId="68" hidden="1">#REF!</definedName>
    <definedName name="gtryrtyr" localSheetId="69" hidden="1">#REF!</definedName>
    <definedName name="gtryrtyr" localSheetId="70" hidden="1">#REF!</definedName>
    <definedName name="gtryrtyr" localSheetId="72" hidden="1">#REF!</definedName>
    <definedName name="gtryrtyr" localSheetId="74" hidden="1">#REF!</definedName>
    <definedName name="gtryrtyr" localSheetId="75" hidden="1">#REF!</definedName>
    <definedName name="gtryrtyr" localSheetId="76" hidden="1">#REF!</definedName>
    <definedName name="gtryrtyr" localSheetId="12" hidden="1">#REF!</definedName>
    <definedName name="gtryrtyr" localSheetId="13" hidden="1">#REF!</definedName>
    <definedName name="gtryrtyr" localSheetId="14" hidden="1">#REF!</definedName>
    <definedName name="gtryrtyr" localSheetId="22" hidden="1">#REF!</definedName>
    <definedName name="gtryrtyr" localSheetId="23" hidden="1">#REF!</definedName>
    <definedName name="gtryrtyr" localSheetId="25" hidden="1">#REF!</definedName>
    <definedName name="gtryrtyr" localSheetId="27" hidden="1">#REF!</definedName>
    <definedName name="gtryrtyr" localSheetId="63" hidden="1">#REF!</definedName>
    <definedName name="gtryrtyr" localSheetId="39" hidden="1">#REF!</definedName>
    <definedName name="gtryrtyr" localSheetId="24" hidden="1">#REF!</definedName>
    <definedName name="gtryrtyr" localSheetId="31" hidden="1">#REF!</definedName>
    <definedName name="gtryrtyr" localSheetId="32" hidden="1">#REF!</definedName>
    <definedName name="gtryrtyr" localSheetId="36" hidden="1">#REF!</definedName>
    <definedName name="gtryrtyr" localSheetId="40" hidden="1">#REF!</definedName>
    <definedName name="gtryrtyr" localSheetId="41" hidden="1">#REF!</definedName>
    <definedName name="gtryrtyr" localSheetId="42" hidden="1">#REF!</definedName>
    <definedName name="gtryrtyr" localSheetId="43" hidden="1">#REF!</definedName>
    <definedName name="gtryrtyr" localSheetId="44" hidden="1">#REF!</definedName>
    <definedName name="gtryrtyr" localSheetId="45" hidden="1">#REF!</definedName>
    <definedName name="gtryrtyr" localSheetId="46" hidden="1">#REF!</definedName>
    <definedName name="gtryrtyr" localSheetId="47" hidden="1">#REF!</definedName>
    <definedName name="gtryrtyr" localSheetId="51" hidden="1">#REF!</definedName>
    <definedName name="gtryrtyr" localSheetId="52" hidden="1">#REF!</definedName>
    <definedName name="gtryrtyr" localSheetId="54" hidden="1">#REF!</definedName>
    <definedName name="gtryrtyr" localSheetId="64" hidden="1">#REF!</definedName>
    <definedName name="gtryrtyr" localSheetId="65" hidden="1">#REF!</definedName>
    <definedName name="gtryrtyr" localSheetId="66" hidden="1">#REF!</definedName>
    <definedName name="gtryrtyr" localSheetId="19" hidden="1">#REF!</definedName>
    <definedName name="gtryrtyr" localSheetId="20" hidden="1">#REF!</definedName>
    <definedName name="gtryrtyr" localSheetId="0" hidden="1">#REF!</definedName>
    <definedName name="gtryrtyr" hidden="1">#REF!</definedName>
    <definedName name="GUEBVIO" localSheetId="68" hidden="1">#REF!</definedName>
    <definedName name="GUEBVIO" localSheetId="69" hidden="1">#REF!</definedName>
    <definedName name="GUEBVIO" localSheetId="70" hidden="1">#REF!</definedName>
    <definedName name="GUEBVIO" localSheetId="72" hidden="1">#REF!</definedName>
    <definedName name="GUEBVIO" localSheetId="74" hidden="1">#REF!</definedName>
    <definedName name="GUEBVIO" localSheetId="75" hidden="1">#REF!</definedName>
    <definedName name="GUEBVIO" localSheetId="76" hidden="1">#REF!</definedName>
    <definedName name="GUEBVIO" localSheetId="12" hidden="1">#REF!</definedName>
    <definedName name="GUEBVIO" localSheetId="13" hidden="1">#REF!</definedName>
    <definedName name="GUEBVIO" localSheetId="14" hidden="1">#REF!</definedName>
    <definedName name="GUEBVIO" localSheetId="63" hidden="1">#REF!</definedName>
    <definedName name="GUEBVIO" localSheetId="39" hidden="1">#REF!</definedName>
    <definedName name="GUEBVIO" localSheetId="40" hidden="1">#REF!</definedName>
    <definedName name="GUEBVIO" localSheetId="41" hidden="1">#REF!</definedName>
    <definedName name="GUEBVIO" localSheetId="42" hidden="1">#REF!</definedName>
    <definedName name="GUEBVIO" localSheetId="43" hidden="1">#REF!</definedName>
    <definedName name="GUEBVIO" localSheetId="44" hidden="1">#REF!</definedName>
    <definedName name="GUEBVIO" localSheetId="45" hidden="1">#REF!</definedName>
    <definedName name="GUEBVIO" localSheetId="51" hidden="1">#REF!</definedName>
    <definedName name="GUEBVIO" localSheetId="54" hidden="1">#REF!</definedName>
    <definedName name="GUEBVIO" localSheetId="64" hidden="1">#REF!</definedName>
    <definedName name="GUEBVIO" localSheetId="65" hidden="1">#REF!</definedName>
    <definedName name="GUEBVIO" localSheetId="19" hidden="1">#REF!</definedName>
    <definedName name="GUEBVIO" localSheetId="20" hidden="1">#REF!</definedName>
    <definedName name="GUEBVIO" localSheetId="0" hidden="1">#REF!</definedName>
    <definedName name="GUEBVIO" hidden="1">#REF!</definedName>
    <definedName name="GUIL" localSheetId="68">#REF!</definedName>
    <definedName name="GUIL" localSheetId="69">#REF!</definedName>
    <definedName name="GUIL" localSheetId="70">#REF!</definedName>
    <definedName name="GUIL" localSheetId="72">#REF!</definedName>
    <definedName name="GUIL" localSheetId="74">#REF!</definedName>
    <definedName name="GUIL" localSheetId="75">#REF!</definedName>
    <definedName name="GUIL" localSheetId="76">#REF!</definedName>
    <definedName name="GUIL" localSheetId="12">#REF!</definedName>
    <definedName name="GUIL" localSheetId="13">#REF!</definedName>
    <definedName name="GUIL" localSheetId="14">#REF!</definedName>
    <definedName name="GUIL" localSheetId="22">#REF!</definedName>
    <definedName name="GUIL" localSheetId="25">#REF!</definedName>
    <definedName name="GUIL" localSheetId="27">#REF!</definedName>
    <definedName name="GUIL" localSheetId="63">#REF!</definedName>
    <definedName name="GUIL" localSheetId="39">#REF!</definedName>
    <definedName name="GUIL" localSheetId="24">#REF!</definedName>
    <definedName name="GUIL" localSheetId="31">#REF!</definedName>
    <definedName name="GUIL" localSheetId="32">#REF!</definedName>
    <definedName name="GUIL" localSheetId="40">#REF!</definedName>
    <definedName name="GUIL" localSheetId="41">#REF!</definedName>
    <definedName name="GUIL" localSheetId="42">#REF!</definedName>
    <definedName name="GUIL" localSheetId="43">#REF!</definedName>
    <definedName name="GUIL" localSheetId="44">#REF!</definedName>
    <definedName name="GUIL" localSheetId="45">#REF!</definedName>
    <definedName name="GUIL" localSheetId="46">#REF!</definedName>
    <definedName name="GUIL" localSheetId="47">#REF!</definedName>
    <definedName name="GUIL" localSheetId="51">#REF!</definedName>
    <definedName name="GUIL" localSheetId="52">#REF!</definedName>
    <definedName name="GUIL" localSheetId="54">#REF!</definedName>
    <definedName name="GUIL" localSheetId="64">#REF!</definedName>
    <definedName name="GUIL" localSheetId="65">#REF!</definedName>
    <definedName name="GUIL" localSheetId="19">#REF!</definedName>
    <definedName name="GUIL" localSheetId="20">#REF!</definedName>
    <definedName name="GUIL" localSheetId="0">#REF!</definedName>
    <definedName name="GUIL">#REF!</definedName>
    <definedName name="GUIL1" localSheetId="68">#REF!</definedName>
    <definedName name="GUIL1" localSheetId="69">#REF!</definedName>
    <definedName name="GUIL1" localSheetId="70">#REF!</definedName>
    <definedName name="GUIL1" localSheetId="72">#REF!</definedName>
    <definedName name="GUIL1" localSheetId="74">#REF!</definedName>
    <definedName name="GUIL1" localSheetId="75">#REF!</definedName>
    <definedName name="GUIL1" localSheetId="76">#REF!</definedName>
    <definedName name="GUIL1" localSheetId="12">#REF!</definedName>
    <definedName name="GUIL1" localSheetId="13">#REF!</definedName>
    <definedName name="GUIL1" localSheetId="14">#REF!</definedName>
    <definedName name="GUIL1" localSheetId="22">#REF!</definedName>
    <definedName name="GUIL1" localSheetId="25">#REF!</definedName>
    <definedName name="GUIL1" localSheetId="27">#REF!</definedName>
    <definedName name="GUIL1" localSheetId="63">#REF!</definedName>
    <definedName name="GUIL1" localSheetId="39">#REF!</definedName>
    <definedName name="GUIL1" localSheetId="24">#REF!</definedName>
    <definedName name="GUIL1" localSheetId="31">#REF!</definedName>
    <definedName name="GUIL1" localSheetId="32">#REF!</definedName>
    <definedName name="GUIL1" localSheetId="40">#REF!</definedName>
    <definedName name="GUIL1" localSheetId="41">#REF!</definedName>
    <definedName name="GUIL1" localSheetId="42">#REF!</definedName>
    <definedName name="GUIL1" localSheetId="43">#REF!</definedName>
    <definedName name="GUIL1" localSheetId="44">#REF!</definedName>
    <definedName name="GUIL1" localSheetId="45">#REF!</definedName>
    <definedName name="GUIL1" localSheetId="46">#REF!</definedName>
    <definedName name="GUIL1" localSheetId="47">#REF!</definedName>
    <definedName name="GUIL1" localSheetId="51">#REF!</definedName>
    <definedName name="GUIL1" localSheetId="52">#REF!</definedName>
    <definedName name="GUIL1" localSheetId="54">#REF!</definedName>
    <definedName name="GUIL1" localSheetId="64">#REF!</definedName>
    <definedName name="GUIL1" localSheetId="65">#REF!</definedName>
    <definedName name="GUIL1" localSheetId="19">#REF!</definedName>
    <definedName name="GUIL1" localSheetId="20">#REF!</definedName>
    <definedName name="GUIL1" localSheetId="0">#REF!</definedName>
    <definedName name="GUIL1">#REF!</definedName>
    <definedName name="GYEAR2021" localSheetId="68">[94]Gold!$B$583:$J$583</definedName>
    <definedName name="GYEAR2021" localSheetId="69">[94]Gold!$B$583:$J$583</definedName>
    <definedName name="GYEAR2021" localSheetId="70">[94]Gold!$B$583:$J$583</definedName>
    <definedName name="GYEAR2021" localSheetId="72">[94]Gold!$B$583:$J$583</definedName>
    <definedName name="GYEAR2021" localSheetId="74">[94]Gold!$B$583:$J$583</definedName>
    <definedName name="GYEAR2021" localSheetId="75">[94]Gold!$B$583:$J$583</definedName>
    <definedName name="GYEAR2021" localSheetId="76">[94]Gold!$B$583:$J$583</definedName>
    <definedName name="GYEAR2021" localSheetId="12">#REF!</definedName>
    <definedName name="GYEAR2021" localSheetId="13">#REF!</definedName>
    <definedName name="GYEAR2021" localSheetId="63">[94]Gold!$B$583:$J$583</definedName>
    <definedName name="GYEAR2021" localSheetId="39">#REF!</definedName>
    <definedName name="GYEAR2021" localSheetId="26">[94]Gold!$B$583:$J$583</definedName>
    <definedName name="GYEAR2021" localSheetId="40">#REF!</definedName>
    <definedName name="GYEAR2021" localSheetId="41">[94]Gold!$B$583:$J$583</definedName>
    <definedName name="GYEAR2021" localSheetId="42">[94]Gold!$B$583:$J$583</definedName>
    <definedName name="GYEAR2021" localSheetId="43">[94]Gold!$B$583:$J$583</definedName>
    <definedName name="GYEAR2021" localSheetId="44">[94]Gold!$B$583:$J$583</definedName>
    <definedName name="GYEAR2021" localSheetId="45">#REF!</definedName>
    <definedName name="GYEAR2021" localSheetId="51">[94]Gold!$B$583:$J$583</definedName>
    <definedName name="GYEAR2021" localSheetId="52">[94]Gold!$B$583:$J$583</definedName>
    <definedName name="GYEAR2021" localSheetId="54">#REF!</definedName>
    <definedName name="GYEAR2021" localSheetId="64">[94]Gold!$B$583:$J$583</definedName>
    <definedName name="GYEAR2021" localSheetId="65">[94]Gold!$B$583:$J$583</definedName>
    <definedName name="GYEAR2021" localSheetId="66">[94]Gold!$B$583:$J$583</definedName>
    <definedName name="GYEAR2021" localSheetId="19">#REF!</definedName>
    <definedName name="GYEAR2021" localSheetId="20">[94]Gold!$B$583:$J$583</definedName>
    <definedName name="GYEAR2021" localSheetId="0">[94]Gold!$B$583:$J$583</definedName>
    <definedName name="GYEAR2021">#REF!</definedName>
    <definedName name="GYEAR2022" localSheetId="68">[94]Gold!$K$583:$U$583</definedName>
    <definedName name="GYEAR2022" localSheetId="69">[94]Gold!$K$583:$U$583</definedName>
    <definedName name="GYEAR2022" localSheetId="70">[94]Gold!$K$583:$U$583</definedName>
    <definedName name="GYEAR2022" localSheetId="72">[94]Gold!$K$583:$U$583</definedName>
    <definedName name="GYEAR2022" localSheetId="74">[94]Gold!$K$583:$U$583</definedName>
    <definedName name="GYEAR2022" localSheetId="75">[94]Gold!$K$583:$U$583</definedName>
    <definedName name="GYEAR2022" localSheetId="76">[94]Gold!$K$583:$U$583</definedName>
    <definedName name="GYEAR2022" localSheetId="12">#REF!</definedName>
    <definedName name="GYEAR2022" localSheetId="13">#REF!</definedName>
    <definedName name="GYEAR2022" localSheetId="63">[94]Gold!$K$583:$U$583</definedName>
    <definedName name="GYEAR2022" localSheetId="39">#REF!</definedName>
    <definedName name="GYEAR2022" localSheetId="26">[94]Gold!$K$583:$U$583</definedName>
    <definedName name="GYEAR2022" localSheetId="40">#REF!</definedName>
    <definedName name="GYEAR2022" localSheetId="41">[94]Gold!$K$583:$U$583</definedName>
    <definedName name="GYEAR2022" localSheetId="42">[94]Gold!$K$583:$U$583</definedName>
    <definedName name="GYEAR2022" localSheetId="43">[94]Gold!$K$583:$U$583</definedName>
    <definedName name="GYEAR2022" localSheetId="44">[94]Gold!$K$583:$U$583</definedName>
    <definedName name="GYEAR2022" localSheetId="45">#REF!</definedName>
    <definedName name="GYEAR2022" localSheetId="51">[94]Gold!$K$583:$U$583</definedName>
    <definedName name="GYEAR2022" localSheetId="52">[94]Gold!$K$583:$U$583</definedName>
    <definedName name="GYEAR2022" localSheetId="54">#REF!</definedName>
    <definedName name="GYEAR2022" localSheetId="64">[94]Gold!$K$583:$U$583</definedName>
    <definedName name="GYEAR2022" localSheetId="65">[94]Gold!$K$583:$U$583</definedName>
    <definedName name="GYEAR2022" localSheetId="66">[94]Gold!$K$583:$U$583</definedName>
    <definedName name="GYEAR2022" localSheetId="19">#REF!</definedName>
    <definedName name="GYEAR2022" localSheetId="20">[94]Gold!$K$583:$U$583</definedName>
    <definedName name="GYEAR2022" localSheetId="0">[94]Gold!$K$583:$U$583</definedName>
    <definedName name="GYEAR2022">#REF!</definedName>
    <definedName name="gyu" localSheetId="68" hidden="1">{"Tab1",#N/A,FALSE,"P";"Tab2",#N/A,FALSE,"P"}</definedName>
    <definedName name="gyu" localSheetId="69" hidden="1">{"Tab1",#N/A,FALSE,"P";"Tab2",#N/A,FALSE,"P"}</definedName>
    <definedName name="gyu" localSheetId="70" hidden="1">{"Tab1",#N/A,FALSE,"P";"Tab2",#N/A,FALSE,"P"}</definedName>
    <definedName name="gyu" localSheetId="72" hidden="1">{"Tab1",#N/A,FALSE,"P";"Tab2",#N/A,FALSE,"P"}</definedName>
    <definedName name="gyu" localSheetId="74" hidden="1">{"Tab1",#N/A,FALSE,"P";"Tab2",#N/A,FALSE,"P"}</definedName>
    <definedName name="gyu" localSheetId="75" hidden="1">{"Tab1",#N/A,FALSE,"P";"Tab2",#N/A,FALSE,"P"}</definedName>
    <definedName name="gyu" localSheetId="76" hidden="1">{"Tab1",#N/A,FALSE,"P";"Tab2",#N/A,FALSE,"P"}</definedName>
    <definedName name="gyu" localSheetId="12" hidden="1">{"Tab1",#N/A,FALSE,"P";"Tab2",#N/A,FALSE,"P"}</definedName>
    <definedName name="gyu" localSheetId="13" hidden="1">{"Tab1",#N/A,FALSE,"P";"Tab2",#N/A,FALSE,"P"}</definedName>
    <definedName name="gyu" localSheetId="14" hidden="1">{"Tab1",#N/A,FALSE,"P";"Tab2",#N/A,FALSE,"P"}</definedName>
    <definedName name="gyu" localSheetId="22" hidden="1">{"Tab1",#N/A,FALSE,"P";"Tab2",#N/A,FALSE,"P"}</definedName>
    <definedName name="gyu" localSheetId="23" hidden="1">{"Tab1",#N/A,FALSE,"P";"Tab2",#N/A,FALSE,"P"}</definedName>
    <definedName name="gyu" localSheetId="25" hidden="1">{"Tab1",#N/A,FALSE,"P";"Tab2",#N/A,FALSE,"P"}</definedName>
    <definedName name="gyu" localSheetId="27" hidden="1">{"Tab1",#N/A,FALSE,"P";"Tab2",#N/A,FALSE,"P"}</definedName>
    <definedName name="gyu" localSheetId="63" hidden="1">{"Tab1",#N/A,FALSE,"P";"Tab2",#N/A,FALSE,"P"}</definedName>
    <definedName name="gyu" localSheetId="30" hidden="1">{"Tab1",#N/A,FALSE,"P";"Tab2",#N/A,FALSE,"P"}</definedName>
    <definedName name="gyu" localSheetId="39" hidden="1">{"Tab1",#N/A,FALSE,"P";"Tab2",#N/A,FALSE,"P"}</definedName>
    <definedName name="gyu" localSheetId="2" hidden="1">{"Tab1",#N/A,FALSE,"P";"Tab2",#N/A,FALSE,"P"}</definedName>
    <definedName name="gyu" localSheetId="24" hidden="1">{"Tab1",#N/A,FALSE,"P";"Tab2",#N/A,FALSE,"P"}</definedName>
    <definedName name="gyu" localSheetId="26" hidden="1">{"Tab1",#N/A,FALSE,"P";"Tab2",#N/A,FALSE,"P"}</definedName>
    <definedName name="gyu" localSheetId="28" hidden="1">{"Tab1",#N/A,FALSE,"P";"Tab2",#N/A,FALSE,"P"}</definedName>
    <definedName name="gyu" localSheetId="31" hidden="1">{"Tab1",#N/A,FALSE,"P";"Tab2",#N/A,FALSE,"P"}</definedName>
    <definedName name="gyu" localSheetId="32" hidden="1">{"Tab1",#N/A,FALSE,"P";"Tab2",#N/A,FALSE,"P"}</definedName>
    <definedName name="gyu" localSheetId="33" hidden="1">{"Tab1",#N/A,FALSE,"P";"Tab2",#N/A,FALSE,"P"}</definedName>
    <definedName name="gyu" localSheetId="34" hidden="1">{"Tab1",#N/A,FALSE,"P";"Tab2",#N/A,FALSE,"P"}</definedName>
    <definedName name="gyu" localSheetId="35" hidden="1">{"Tab1",#N/A,FALSE,"P";"Tab2",#N/A,FALSE,"P"}</definedName>
    <definedName name="gyu" localSheetId="36" hidden="1">{"Tab1",#N/A,FALSE,"P";"Tab2",#N/A,FALSE,"P"}</definedName>
    <definedName name="gyu" localSheetId="40" hidden="1">{"Tab1",#N/A,FALSE,"P";"Tab2",#N/A,FALSE,"P"}</definedName>
    <definedName name="gyu" localSheetId="41" hidden="1">{"Tab1",#N/A,FALSE,"P";"Tab2",#N/A,FALSE,"P"}</definedName>
    <definedName name="gyu" localSheetId="42" hidden="1">{"Tab1",#N/A,FALSE,"P";"Tab2",#N/A,FALSE,"P"}</definedName>
    <definedName name="gyu" localSheetId="43" hidden="1">{"Tab1",#N/A,FALSE,"P";"Tab2",#N/A,FALSE,"P"}</definedName>
    <definedName name="gyu" localSheetId="44" hidden="1">{"Tab1",#N/A,FALSE,"P";"Tab2",#N/A,FALSE,"P"}</definedName>
    <definedName name="gyu" localSheetId="45" hidden="1">{"Tab1",#N/A,FALSE,"P";"Tab2",#N/A,FALSE,"P"}</definedName>
    <definedName name="gyu" localSheetId="46" hidden="1">{"Tab1",#N/A,FALSE,"P";"Tab2",#N/A,FALSE,"P"}</definedName>
    <definedName name="gyu" localSheetId="47" hidden="1">{"Tab1",#N/A,FALSE,"P";"Tab2",#N/A,FALSE,"P"}</definedName>
    <definedName name="gyu" localSheetId="48" hidden="1">{"Tab1",#N/A,FALSE,"P";"Tab2",#N/A,FALSE,"P"}</definedName>
    <definedName name="gyu" localSheetId="49" hidden="1">{"Tab1",#N/A,FALSE,"P";"Tab2",#N/A,FALSE,"P"}</definedName>
    <definedName name="gyu" localSheetId="50" hidden="1">{"Tab1",#N/A,FALSE,"P";"Tab2",#N/A,FALSE,"P"}</definedName>
    <definedName name="gyu" localSheetId="51" hidden="1">{"Tab1",#N/A,FALSE,"P";"Tab2",#N/A,FALSE,"P"}</definedName>
    <definedName name="gyu" localSheetId="52" hidden="1">{"Tab1",#N/A,FALSE,"P";"Tab2",#N/A,FALSE,"P"}</definedName>
    <definedName name="gyu" localSheetId="54" hidden="1">{"Tab1",#N/A,FALSE,"P";"Tab2",#N/A,FALSE,"P"}</definedName>
    <definedName name="gyu" localSheetId="64" hidden="1">{"Tab1",#N/A,FALSE,"P";"Tab2",#N/A,FALSE,"P"}</definedName>
    <definedName name="gyu" localSheetId="65" hidden="1">{"Tab1",#N/A,FALSE,"P";"Tab2",#N/A,FALSE,"P"}</definedName>
    <definedName name="gyu" localSheetId="66" hidden="1">{"Tab1",#N/A,FALSE,"P";"Tab2",#N/A,FALSE,"P"}</definedName>
    <definedName name="gyu" localSheetId="67" hidden="1">{"Tab1",#N/A,FALSE,"P";"Tab2",#N/A,FALSE,"P"}</definedName>
    <definedName name="gyu" localSheetId="19" hidden="1">{"Tab1",#N/A,FALSE,"P";"Tab2",#N/A,FALSE,"P"}</definedName>
    <definedName name="gyu" localSheetId="20" hidden="1">{"Tab1",#N/A,FALSE,"P";"Tab2",#N/A,FALSE,"P"}</definedName>
    <definedName name="gyu" localSheetId="0" hidden="1">{"Tab1",#N/A,FALSE,"P";"Tab2",#N/A,FALSE,"P"}</definedName>
    <definedName name="gyu" hidden="1">{"Tab1",#N/A,FALSE,"P";"Tab2",#N/A,FALSE,"P"}</definedName>
    <definedName name="h" localSheetId="68" hidden="1">#REF!</definedName>
    <definedName name="h" localSheetId="69" hidden="1">#REF!</definedName>
    <definedName name="h" localSheetId="70" hidden="1">#REF!</definedName>
    <definedName name="h" localSheetId="72" hidden="1">#REF!</definedName>
    <definedName name="h" localSheetId="74" hidden="1">#REF!</definedName>
    <definedName name="h" localSheetId="75" hidden="1">#REF!</definedName>
    <definedName name="h" localSheetId="76" hidden="1">#REF!</definedName>
    <definedName name="h" localSheetId="12" hidden="1">#REF!</definedName>
    <definedName name="h" localSheetId="13" hidden="1">#REF!</definedName>
    <definedName name="h" localSheetId="14" hidden="1">#REF!</definedName>
    <definedName name="h" localSheetId="22" hidden="1">#REF!</definedName>
    <definedName name="h" localSheetId="23" hidden="1">#REF!</definedName>
    <definedName name="h" localSheetId="25" hidden="1">#REF!</definedName>
    <definedName name="h" localSheetId="27" hidden="1">#REF!</definedName>
    <definedName name="h" localSheetId="63" hidden="1">#REF!</definedName>
    <definedName name="h" localSheetId="39" hidden="1">#REF!</definedName>
    <definedName name="h" localSheetId="24" hidden="1">#REF!</definedName>
    <definedName name="h" localSheetId="31" hidden="1">#REF!</definedName>
    <definedName name="h" localSheetId="32" hidden="1">#REF!</definedName>
    <definedName name="h" localSheetId="36" hidden="1">#REF!</definedName>
    <definedName name="h" localSheetId="40" hidden="1">#REF!</definedName>
    <definedName name="h" localSheetId="41" hidden="1">#REF!</definedName>
    <definedName name="h" localSheetId="42" hidden="1">#REF!</definedName>
    <definedName name="h" localSheetId="43" hidden="1">#REF!</definedName>
    <definedName name="h" localSheetId="44" hidden="1">#REF!</definedName>
    <definedName name="h" localSheetId="45" hidden="1">#REF!</definedName>
    <definedName name="h" localSheetId="46" hidden="1">#REF!</definedName>
    <definedName name="h" localSheetId="47" hidden="1">#REF!</definedName>
    <definedName name="h" localSheetId="51" hidden="1">#REF!</definedName>
    <definedName name="h" localSheetId="52" hidden="1">#REF!</definedName>
    <definedName name="h" localSheetId="54" hidden="1">#REF!</definedName>
    <definedName name="h" localSheetId="64" hidden="1">#REF!</definedName>
    <definedName name="h" localSheetId="65" hidden="1">#REF!</definedName>
    <definedName name="h" localSheetId="66" hidden="1">#REF!</definedName>
    <definedName name="h" localSheetId="19" hidden="1">#REF!</definedName>
    <definedName name="h" localSheetId="20" hidden="1">#REF!</definedName>
    <definedName name="h" localSheetId="0" hidden="1">#REF!</definedName>
    <definedName name="h" hidden="1">#REF!</definedName>
    <definedName name="hdhdfghdf" localSheetId="68" hidden="1">{"Minpmon",#N/A,FALSE,"Monthinput"}</definedName>
    <definedName name="hdhdfghdf" localSheetId="69" hidden="1">{"Minpmon",#N/A,FALSE,"Monthinput"}</definedName>
    <definedName name="hdhdfghdf" localSheetId="70" hidden="1">{"Minpmon",#N/A,FALSE,"Monthinput"}</definedName>
    <definedName name="hdhdfghdf" localSheetId="72" hidden="1">{"Minpmon",#N/A,FALSE,"Monthinput"}</definedName>
    <definedName name="hdhdfghdf" localSheetId="74" hidden="1">{"Minpmon",#N/A,FALSE,"Monthinput"}</definedName>
    <definedName name="hdhdfghdf" localSheetId="75" hidden="1">{"Minpmon",#N/A,FALSE,"Monthinput"}</definedName>
    <definedName name="hdhdfghdf" localSheetId="76" hidden="1">{"Minpmon",#N/A,FALSE,"Monthinput"}</definedName>
    <definedName name="hdhdfghdf" localSheetId="12" hidden="1">{"Minpmon",#N/A,FALSE,"Monthinput"}</definedName>
    <definedName name="hdhdfghdf" localSheetId="13" hidden="1">{"Minpmon",#N/A,FALSE,"Monthinput"}</definedName>
    <definedName name="hdhdfghdf" localSheetId="14" hidden="1">{"Minpmon",#N/A,FALSE,"Monthinput"}</definedName>
    <definedName name="hdhdfghdf" localSheetId="63" hidden="1">{"Minpmon",#N/A,FALSE,"Monthinput"}</definedName>
    <definedName name="hdhdfghdf" localSheetId="30" hidden="1">{"Minpmon",#N/A,FALSE,"Monthinput"}</definedName>
    <definedName name="hdhdfghdf" localSheetId="39" hidden="1">{"Minpmon",#N/A,FALSE,"Monthinput"}</definedName>
    <definedName name="hdhdfghdf" localSheetId="2" hidden="1">{"Minpmon",#N/A,FALSE,"Monthinput"}</definedName>
    <definedName name="hdhdfghdf" localSheetId="26" hidden="1">{"Minpmon",#N/A,FALSE,"Monthinput"}</definedName>
    <definedName name="hdhdfghdf" localSheetId="28" hidden="1">{"Minpmon",#N/A,FALSE,"Monthinput"}</definedName>
    <definedName name="hdhdfghdf" localSheetId="31" hidden="1">{"Minpmon",#N/A,FALSE,"Monthinput"}</definedName>
    <definedName name="hdhdfghdf" localSheetId="40" hidden="1">{"Minpmon",#N/A,FALSE,"Monthinput"}</definedName>
    <definedName name="hdhdfghdf" localSheetId="41" hidden="1">{"Minpmon",#N/A,FALSE,"Monthinput"}</definedName>
    <definedName name="hdhdfghdf" localSheetId="42" hidden="1">{"Minpmon",#N/A,FALSE,"Monthinput"}</definedName>
    <definedName name="hdhdfghdf" localSheetId="43" hidden="1">{"Minpmon",#N/A,FALSE,"Monthinput"}</definedName>
    <definedName name="hdhdfghdf" localSheetId="44" hidden="1">{"Minpmon",#N/A,FALSE,"Monthinput"}</definedName>
    <definedName name="hdhdfghdf" localSheetId="45" hidden="1">{"Minpmon",#N/A,FALSE,"Monthinput"}</definedName>
    <definedName name="hdhdfghdf" localSheetId="51" hidden="1">{"Minpmon",#N/A,FALSE,"Monthinput"}</definedName>
    <definedName name="hdhdfghdf" localSheetId="52" hidden="1">{"Minpmon",#N/A,FALSE,"Monthinput"}</definedName>
    <definedName name="hdhdfghdf" localSheetId="54" hidden="1">{"Minpmon",#N/A,FALSE,"Monthinput"}</definedName>
    <definedName name="hdhdfghdf" localSheetId="64" hidden="1">{"Minpmon",#N/A,FALSE,"Monthinput"}</definedName>
    <definedName name="hdhdfghdf" localSheetId="65" hidden="1">{"Minpmon",#N/A,FALSE,"Monthinput"}</definedName>
    <definedName name="hdhdfghdf" localSheetId="66" hidden="1">{"Minpmon",#N/A,FALSE,"Monthinput"}</definedName>
    <definedName name="hdhdfghdf" localSheetId="67" hidden="1">{"Minpmon",#N/A,FALSE,"Monthinput"}</definedName>
    <definedName name="hdhdfghdf" localSheetId="19" hidden="1">{"Minpmon",#N/A,FALSE,"Monthinput"}</definedName>
    <definedName name="hdhdfghdf" localSheetId="20" hidden="1">{"Minpmon",#N/A,FALSE,"Monthinput"}</definedName>
    <definedName name="hdhdfghdf" localSheetId="0" hidden="1">{"Minpmon",#N/A,FALSE,"Monthinput"}</definedName>
    <definedName name="hdhdfghdf" hidden="1">{"Minpmon",#N/A,FALSE,"Monthinput"}</definedName>
    <definedName name="HEADING" localSheetId="68">#REF!</definedName>
    <definedName name="HEADING" localSheetId="69">#REF!</definedName>
    <definedName name="HEADING" localSheetId="70">#REF!</definedName>
    <definedName name="HEADING" localSheetId="72">#REF!</definedName>
    <definedName name="HEADING" localSheetId="74">#REF!</definedName>
    <definedName name="HEADING" localSheetId="75">#REF!</definedName>
    <definedName name="HEADING" localSheetId="76">#REF!</definedName>
    <definedName name="HEADING" localSheetId="12">#REF!</definedName>
    <definedName name="HEADING" localSheetId="13">#REF!</definedName>
    <definedName name="Heading" localSheetId="14">#REF!</definedName>
    <definedName name="HEADING" localSheetId="22">#REF!</definedName>
    <definedName name="HEADING" localSheetId="23">#REF!</definedName>
    <definedName name="HEADING" localSheetId="25">#REF!</definedName>
    <definedName name="HEADING" localSheetId="63">#REF!</definedName>
    <definedName name="HEADING" localSheetId="39">#REF!</definedName>
    <definedName name="HEADING" localSheetId="24">#REF!</definedName>
    <definedName name="HEADING" localSheetId="31">#REF!</definedName>
    <definedName name="HEADING" localSheetId="32">#REF!</definedName>
    <definedName name="HEADING" localSheetId="40">#REF!</definedName>
    <definedName name="HEADING" localSheetId="41">#REF!</definedName>
    <definedName name="HEADING" localSheetId="42">#REF!</definedName>
    <definedName name="HEADING" localSheetId="43">#REF!</definedName>
    <definedName name="HEADING" localSheetId="44">#REF!</definedName>
    <definedName name="HEADING" localSheetId="45">#REF!</definedName>
    <definedName name="HEADING" localSheetId="51">#REF!</definedName>
    <definedName name="HEADING" localSheetId="52">#REF!</definedName>
    <definedName name="HEADING" localSheetId="54">#REF!</definedName>
    <definedName name="HEADING" localSheetId="64">#REF!</definedName>
    <definedName name="HEADING" localSheetId="65">#REF!</definedName>
    <definedName name="HEADING" localSheetId="66">#REF!</definedName>
    <definedName name="HEADING" localSheetId="19">#REF!</definedName>
    <definedName name="HEADING" localSheetId="20">#REF!</definedName>
    <definedName name="HEADING" localSheetId="0">#REF!</definedName>
    <definedName name="HEADING">#REF!</definedName>
    <definedName name="Heading2" localSheetId="68">#REF!</definedName>
    <definedName name="Heading2" localSheetId="69">#REF!</definedName>
    <definedName name="Heading2" localSheetId="70">#REF!</definedName>
    <definedName name="Heading2" localSheetId="72">#REF!</definedName>
    <definedName name="Heading2" localSheetId="74">#REF!</definedName>
    <definedName name="Heading2" localSheetId="75">#REF!</definedName>
    <definedName name="Heading2" localSheetId="76">#REF!</definedName>
    <definedName name="Heading2" localSheetId="12">#REF!</definedName>
    <definedName name="Heading2" localSheetId="13">#REF!</definedName>
    <definedName name="Heading2" localSheetId="14">#REF!</definedName>
    <definedName name="Heading2" localSheetId="63">#REF!</definedName>
    <definedName name="Heading2" localSheetId="39">#REF!</definedName>
    <definedName name="Heading2" localSheetId="40">#REF!</definedName>
    <definedName name="Heading2" localSheetId="41">#REF!</definedName>
    <definedName name="Heading2" localSheetId="42">#REF!</definedName>
    <definedName name="Heading2" localSheetId="43">#REF!</definedName>
    <definedName name="Heading2" localSheetId="44">#REF!</definedName>
    <definedName name="Heading2" localSheetId="45">#REF!</definedName>
    <definedName name="Heading2" localSheetId="51">#REF!</definedName>
    <definedName name="Heading2" localSheetId="54">#REF!</definedName>
    <definedName name="Heading2" localSheetId="64">#REF!</definedName>
    <definedName name="Heading2" localSheetId="65">#REF!</definedName>
    <definedName name="Heading2" localSheetId="19">#REF!</definedName>
    <definedName name="Heading2" localSheetId="20">#REF!</definedName>
    <definedName name="Heading2" localSheetId="0">#REF!</definedName>
    <definedName name="Heading2">#REF!</definedName>
    <definedName name="Heading39" localSheetId="12">#REF!</definedName>
    <definedName name="Heading39" localSheetId="13">#REF!</definedName>
    <definedName name="Heading39" localSheetId="14">#REF!</definedName>
    <definedName name="Heading39" localSheetId="25">#REF!</definedName>
    <definedName name="Heading39" localSheetId="39">#REF!</definedName>
    <definedName name="Heading39" localSheetId="24">#REF!</definedName>
    <definedName name="Heading39" localSheetId="26">'[49]shared data'!$A$1:$G$5</definedName>
    <definedName name="Heading39" localSheetId="40">#REF!</definedName>
    <definedName name="Heading39" localSheetId="41">#REF!</definedName>
    <definedName name="Heading39" localSheetId="42">#REF!</definedName>
    <definedName name="Heading39" localSheetId="43">'[49]shared data'!$A$1:$G$5</definedName>
    <definedName name="Heading39" localSheetId="44">'[49]shared data'!$A$1:$G$5</definedName>
    <definedName name="Heading39" localSheetId="45">#REF!</definedName>
    <definedName name="Heading39" localSheetId="51">#REF!</definedName>
    <definedName name="Heading39" localSheetId="54">#REF!</definedName>
    <definedName name="Heading39" localSheetId="66">'[49]shared data'!$A$1:$G$5</definedName>
    <definedName name="Heading39" localSheetId="19">#REF!</definedName>
    <definedName name="Heading39" localSheetId="20">'[49]shared data'!$A$1:$G$5</definedName>
    <definedName name="Heading39" localSheetId="0">'[49]shared data'!$A$1:$G$5</definedName>
    <definedName name="Heading39">#REF!</definedName>
    <definedName name="hfhf" localSheetId="68">#REF!</definedName>
    <definedName name="hfhf" localSheetId="69">#REF!</definedName>
    <definedName name="hfhf" localSheetId="70">#REF!</definedName>
    <definedName name="hfhf" localSheetId="72">#REF!</definedName>
    <definedName name="hfhf" localSheetId="74">#REF!</definedName>
    <definedName name="hfhf" localSheetId="75">#REF!</definedName>
    <definedName name="hfhf" localSheetId="76">#REF!</definedName>
    <definedName name="hfhf" localSheetId="12">#REF!</definedName>
    <definedName name="hfhf" localSheetId="13">#REF!</definedName>
    <definedName name="hfhf" localSheetId="14">#REF!</definedName>
    <definedName name="hfhf" localSheetId="22">#REF!</definedName>
    <definedName name="hfhf" localSheetId="23">#REF!</definedName>
    <definedName name="hfhf" localSheetId="25">#REF!</definedName>
    <definedName name="hfhf" localSheetId="27">#REF!</definedName>
    <definedName name="hfhf" localSheetId="63">#REF!</definedName>
    <definedName name="hfhf" localSheetId="39">#REF!</definedName>
    <definedName name="hfhf" localSheetId="24">#REF!</definedName>
    <definedName name="hfhf" localSheetId="31">#REF!</definedName>
    <definedName name="hfhf" localSheetId="32">#REF!</definedName>
    <definedName name="hfhf" localSheetId="36">#REF!</definedName>
    <definedName name="hfhf" localSheetId="40">#REF!</definedName>
    <definedName name="hfhf" localSheetId="41">#REF!</definedName>
    <definedName name="hfhf" localSheetId="42">#REF!</definedName>
    <definedName name="hfhf" localSheetId="43">#REF!</definedName>
    <definedName name="hfhf" localSheetId="44">#REF!</definedName>
    <definedName name="hfhf" localSheetId="45">#REF!</definedName>
    <definedName name="hfhf" localSheetId="51">#REF!</definedName>
    <definedName name="hfhf" localSheetId="52">#REF!</definedName>
    <definedName name="hfhf" localSheetId="54">#REF!</definedName>
    <definedName name="hfhf" localSheetId="64">#REF!</definedName>
    <definedName name="hfhf" localSheetId="65">#REF!</definedName>
    <definedName name="hfhf" localSheetId="66">#REF!</definedName>
    <definedName name="hfhf" localSheetId="19">#REF!</definedName>
    <definedName name="hfhf" localSheetId="20">#REF!</definedName>
    <definedName name="hfhf" localSheetId="0">#REF!</definedName>
    <definedName name="hfhf">#REF!</definedName>
    <definedName name="hfhfhf" localSheetId="68" hidden="1">'[95]Fax a enviar'!#REF!</definedName>
    <definedName name="hfhfhf" localSheetId="69" hidden="1">'[95]Fax a enviar'!#REF!</definedName>
    <definedName name="hfhfhf" localSheetId="70" hidden="1">'[95]Fax a enviar'!#REF!</definedName>
    <definedName name="hfhfhf" localSheetId="72" hidden="1">'[95]Fax a enviar'!#REF!</definedName>
    <definedName name="hfhfhf" localSheetId="74" hidden="1">'[95]Fax a enviar'!#REF!</definedName>
    <definedName name="hfhfhf" localSheetId="75" hidden="1">'[95]Fax a enviar'!#REF!</definedName>
    <definedName name="hfhfhf" localSheetId="76" hidden="1">'[95]Fax a enviar'!#REF!</definedName>
    <definedName name="hfhfhf" localSheetId="12" hidden="1">#REF!</definedName>
    <definedName name="hfhfhf" localSheetId="13" hidden="1">#REF!</definedName>
    <definedName name="hfhfhf" localSheetId="22" hidden="1">'[95]Fax a enviar'!#REF!</definedName>
    <definedName name="hfhfhf" localSheetId="23" hidden="1">'[95]Fax a enviar'!#REF!</definedName>
    <definedName name="hfhfhf" localSheetId="25" hidden="1">#REF!</definedName>
    <definedName name="hfhfhf" localSheetId="63" hidden="1">'[95]Fax a enviar'!#REF!</definedName>
    <definedName name="hfhfhf" localSheetId="39" hidden="1">#REF!</definedName>
    <definedName name="hfhfhf" localSheetId="24" hidden="1">#REF!</definedName>
    <definedName name="hfhfhf" localSheetId="26" hidden="1">'[95]Fax a enviar'!#REF!</definedName>
    <definedName name="hfhfhf" localSheetId="31" hidden="1">'[95]Fax a enviar'!#REF!</definedName>
    <definedName name="hfhfhf" localSheetId="36" hidden="1">#REF!</definedName>
    <definedName name="hfhfhf" localSheetId="40" hidden="1">#REF!</definedName>
    <definedName name="hfhfhf" localSheetId="41" hidden="1">#REF!</definedName>
    <definedName name="hfhfhf" localSheetId="42" hidden="1">'[95]Fax a enviar'!#REF!</definedName>
    <definedName name="hfhfhf" localSheetId="43" hidden="1">'[95]Fax a enviar'!#REF!</definedName>
    <definedName name="hfhfhf" localSheetId="44" hidden="1">'[95]Fax a enviar'!#REF!</definedName>
    <definedName name="hfhfhf" localSheetId="45" hidden="1">#REF!</definedName>
    <definedName name="hfhfhf" localSheetId="46" hidden="1">#REF!</definedName>
    <definedName name="hfhfhf" localSheetId="47" hidden="1">#REF!</definedName>
    <definedName name="hfhfhf" localSheetId="51" hidden="1">#REF!</definedName>
    <definedName name="hfhfhf" localSheetId="54" hidden="1">#REF!</definedName>
    <definedName name="hfhfhf" localSheetId="64" hidden="1">'[95]Fax a enviar'!#REF!</definedName>
    <definedName name="hfhfhf" localSheetId="65" hidden="1">'[95]Fax a enviar'!#REF!</definedName>
    <definedName name="hfhfhf" localSheetId="66" hidden="1">'[95]Fax a enviar'!#REF!</definedName>
    <definedName name="hfhfhf" localSheetId="19" hidden="1">#REF!</definedName>
    <definedName name="hfhfhf" localSheetId="20" hidden="1">'[95]Fax a enviar'!#REF!</definedName>
    <definedName name="hfhfhf" localSheetId="0" hidden="1">'[95]Fax a enviar'!#REF!</definedName>
    <definedName name="hfhfhf" hidden="1">#REF!</definedName>
    <definedName name="hhh" localSheetId="68" hidden="1">'[121]J(Priv.Cap)'!#REF!</definedName>
    <definedName name="hhh" localSheetId="69" hidden="1">'[121]J(Priv.Cap)'!#REF!</definedName>
    <definedName name="hhh" localSheetId="70" hidden="1">'[121]J(Priv.Cap)'!#REF!</definedName>
    <definedName name="hhh" localSheetId="72" hidden="1">'[121]J(Priv.Cap)'!#REF!</definedName>
    <definedName name="hhh" localSheetId="74" hidden="1">'[121]J(Priv.Cap)'!#REF!</definedName>
    <definedName name="hhh" localSheetId="75" hidden="1">'[121]J(Priv.Cap)'!#REF!</definedName>
    <definedName name="hhh" localSheetId="76" hidden="1">'[121]J(Priv.Cap)'!#REF!</definedName>
    <definedName name="hhh" localSheetId="12" hidden="1">#REF!</definedName>
    <definedName name="hhh" localSheetId="13" hidden="1">#REF!</definedName>
    <definedName name="hhh" localSheetId="14" hidden="1">{"Minpmon",#N/A,FALSE,"Monthinput"}</definedName>
    <definedName name="hhh" localSheetId="22" hidden="1">'[121]J(Priv.Cap)'!#REF!</definedName>
    <definedName name="hhh" localSheetId="23" hidden="1">'[121]J(Priv.Cap)'!#REF!</definedName>
    <definedName name="hhh" localSheetId="25" hidden="1">#REF!</definedName>
    <definedName name="hhh" localSheetId="63" hidden="1">'[121]J(Priv.Cap)'!#REF!</definedName>
    <definedName name="hhh" localSheetId="39" hidden="1">#REF!</definedName>
    <definedName name="hhh" localSheetId="24" hidden="1">#REF!</definedName>
    <definedName name="hhh" localSheetId="26" hidden="1">'[121]J(Priv.Cap)'!#REF!</definedName>
    <definedName name="hhh" localSheetId="31" hidden="1">'[121]J(Priv.Cap)'!#REF!</definedName>
    <definedName name="hhh" localSheetId="36" hidden="1">#REF!</definedName>
    <definedName name="hhh" localSheetId="40" hidden="1">#REF!</definedName>
    <definedName name="hhh" localSheetId="41" hidden="1">#REF!</definedName>
    <definedName name="hhh" localSheetId="42" hidden="1">'[121]J(Priv.Cap)'!#REF!</definedName>
    <definedName name="hhh" localSheetId="43" hidden="1">'[121]J(Priv.Cap)'!#REF!</definedName>
    <definedName name="hhh" localSheetId="44" hidden="1">'[121]J(Priv.Cap)'!#REF!</definedName>
    <definedName name="hhh" localSheetId="45" hidden="1">#REF!</definedName>
    <definedName name="hhh" localSheetId="46" hidden="1">#REF!</definedName>
    <definedName name="hhh" localSheetId="47" hidden="1">#REF!</definedName>
    <definedName name="hhh" localSheetId="51" hidden="1">#REF!</definedName>
    <definedName name="hhh" localSheetId="52" hidden="1">'[121]J(Priv.Cap)'!#REF!</definedName>
    <definedName name="hhh" localSheetId="54" hidden="1">#REF!</definedName>
    <definedName name="hhh" localSheetId="64" hidden="1">'[121]J(Priv.Cap)'!#REF!</definedName>
    <definedName name="hhh" localSheetId="65" hidden="1">'[121]J(Priv.Cap)'!#REF!</definedName>
    <definedName name="hhh" localSheetId="66" hidden="1">'[121]J(Priv.Cap)'!#REF!</definedName>
    <definedName name="hhh" localSheetId="19" hidden="1">#REF!</definedName>
    <definedName name="hhh" localSheetId="20" hidden="1">'[121]J(Priv.Cap)'!#REF!</definedName>
    <definedName name="hhh" localSheetId="0" hidden="1">'[121]J(Priv.Cap)'!#REF!</definedName>
    <definedName name="hhh" hidden="1">#REF!</definedName>
    <definedName name="HHHH" localSheetId="68" hidden="1">#REF!</definedName>
    <definedName name="HHHH" localSheetId="69" hidden="1">#REF!</definedName>
    <definedName name="HHHH" localSheetId="70" hidden="1">#REF!</definedName>
    <definedName name="HHHH" localSheetId="72" hidden="1">#REF!</definedName>
    <definedName name="HHHH" localSheetId="74" hidden="1">#REF!</definedName>
    <definedName name="HHHH" localSheetId="75" hidden="1">#REF!</definedName>
    <definedName name="HHHH" localSheetId="76" hidden="1">#REF!</definedName>
    <definedName name="HHHH" localSheetId="12" hidden="1">#REF!</definedName>
    <definedName name="HHHH" localSheetId="13" hidden="1">#REF!</definedName>
    <definedName name="hhhh" localSheetId="14">#N/A</definedName>
    <definedName name="HHHH" localSheetId="22" hidden="1">#REF!</definedName>
    <definedName name="HHHH" localSheetId="23" hidden="1">#REF!</definedName>
    <definedName name="HHHH" localSheetId="25" hidden="1">#REF!</definedName>
    <definedName name="HHHH" localSheetId="27" hidden="1">#REF!</definedName>
    <definedName name="HHHH" localSheetId="63" hidden="1">#REF!</definedName>
    <definedName name="HHHH" localSheetId="39" hidden="1">#REF!</definedName>
    <definedName name="HHHH" localSheetId="24" hidden="1">#REF!</definedName>
    <definedName name="HHHH" localSheetId="26" hidden="1">#REF!</definedName>
    <definedName name="HHHH" localSheetId="31" hidden="1">#REF!</definedName>
    <definedName name="HHHH" localSheetId="32" hidden="1">#REF!</definedName>
    <definedName name="HHHH" localSheetId="36" hidden="1">#REF!</definedName>
    <definedName name="HHHH" localSheetId="40" hidden="1">#REF!</definedName>
    <definedName name="HHHH" localSheetId="41" hidden="1">#REF!</definedName>
    <definedName name="HHHH" localSheetId="42" hidden="1">#REF!</definedName>
    <definedName name="HHHH" localSheetId="43" hidden="1">#REF!</definedName>
    <definedName name="HHHH" localSheetId="44" hidden="1">#REF!</definedName>
    <definedName name="HHHH" localSheetId="45" hidden="1">#REF!</definedName>
    <definedName name="HHHH" localSheetId="46" hidden="1">#REF!</definedName>
    <definedName name="HHHH" localSheetId="47" hidden="1">#REF!</definedName>
    <definedName name="HHHH" localSheetId="51" hidden="1">#REF!</definedName>
    <definedName name="HHHH" localSheetId="52" hidden="1">#REF!</definedName>
    <definedName name="HHHH" localSheetId="54" hidden="1">#REF!</definedName>
    <definedName name="HHHH" localSheetId="64" hidden="1">#REF!</definedName>
    <definedName name="HHHH" localSheetId="65" hidden="1">#REF!</definedName>
    <definedName name="HHHH" localSheetId="66" hidden="1">#REF!</definedName>
    <definedName name="HHHH" localSheetId="19" hidden="1">#REF!</definedName>
    <definedName name="HHHH" localSheetId="20" hidden="1">#REF!</definedName>
    <definedName name="HHHH" localSheetId="0" hidden="1">#REF!</definedName>
    <definedName name="HHHH" hidden="1">#REF!</definedName>
    <definedName name="hhhhh" localSheetId="68" hidden="1">{"Tab1",#N/A,FALSE,"P";"Tab2",#N/A,FALSE,"P"}</definedName>
    <definedName name="hhhhh" localSheetId="69" hidden="1">{"Tab1",#N/A,FALSE,"P";"Tab2",#N/A,FALSE,"P"}</definedName>
    <definedName name="hhhhh" localSheetId="70" hidden="1">{"Tab1",#N/A,FALSE,"P";"Tab2",#N/A,FALSE,"P"}</definedName>
    <definedName name="hhhhh" localSheetId="72" hidden="1">{"Tab1",#N/A,FALSE,"P";"Tab2",#N/A,FALSE,"P"}</definedName>
    <definedName name="hhhhh" localSheetId="74" hidden="1">{"Tab1",#N/A,FALSE,"P";"Tab2",#N/A,FALSE,"P"}</definedName>
    <definedName name="hhhhh" localSheetId="75" hidden="1">{"Tab1",#N/A,FALSE,"P";"Tab2",#N/A,FALSE,"P"}</definedName>
    <definedName name="hhhhh" localSheetId="76" hidden="1">{"Tab1",#N/A,FALSE,"P";"Tab2",#N/A,FALSE,"P"}</definedName>
    <definedName name="hhhhh" localSheetId="12" hidden="1">{"Tab1",#N/A,FALSE,"P";"Tab2",#N/A,FALSE,"P"}</definedName>
    <definedName name="hhhhh" localSheetId="13" hidden="1">{"Tab1",#N/A,FALSE,"P";"Tab2",#N/A,FALSE,"P"}</definedName>
    <definedName name="hhhhh" localSheetId="14" hidden="1">{"Tab1",#N/A,FALSE,"P";"Tab2",#N/A,FALSE,"P"}</definedName>
    <definedName name="hhhhh" localSheetId="22" hidden="1">{"Tab1",#N/A,FALSE,"P";"Tab2",#N/A,FALSE,"P"}</definedName>
    <definedName name="hhhhh" localSheetId="23" hidden="1">{"Tab1",#N/A,FALSE,"P";"Tab2",#N/A,FALSE,"P"}</definedName>
    <definedName name="hhhhh" localSheetId="25" hidden="1">{"Tab1",#N/A,FALSE,"P";"Tab2",#N/A,FALSE,"P"}</definedName>
    <definedName name="hhhhh" localSheetId="27" hidden="1">{"Tab1",#N/A,FALSE,"P";"Tab2",#N/A,FALSE,"P"}</definedName>
    <definedName name="hhhhh" localSheetId="63" hidden="1">{"Tab1",#N/A,FALSE,"P";"Tab2",#N/A,FALSE,"P"}</definedName>
    <definedName name="hhhhh" localSheetId="30" hidden="1">{"Tab1",#N/A,FALSE,"P";"Tab2",#N/A,FALSE,"P"}</definedName>
    <definedName name="hhhhh" localSheetId="39" hidden="1">{"Tab1",#N/A,FALSE,"P";"Tab2",#N/A,FALSE,"P"}</definedName>
    <definedName name="hhhhh" localSheetId="2" hidden="1">{"Tab1",#N/A,FALSE,"P";"Tab2",#N/A,FALSE,"P"}</definedName>
    <definedName name="hhhhh" localSheetId="24" hidden="1">{"Tab1",#N/A,FALSE,"P";"Tab2",#N/A,FALSE,"P"}</definedName>
    <definedName name="hhhhh" localSheetId="26" hidden="1">{"Tab1",#N/A,FALSE,"P";"Tab2",#N/A,FALSE,"P"}</definedName>
    <definedName name="hhhhh" localSheetId="28" hidden="1">{"Tab1",#N/A,FALSE,"P";"Tab2",#N/A,FALSE,"P"}</definedName>
    <definedName name="hhhhh" localSheetId="31" hidden="1">{"Tab1",#N/A,FALSE,"P";"Tab2",#N/A,FALSE,"P"}</definedName>
    <definedName name="hhhhh" localSheetId="32" hidden="1">{"Tab1",#N/A,FALSE,"P";"Tab2",#N/A,FALSE,"P"}</definedName>
    <definedName name="hhhhh" localSheetId="33" hidden="1">{"Tab1",#N/A,FALSE,"P";"Tab2",#N/A,FALSE,"P"}</definedName>
    <definedName name="hhhhh" localSheetId="34" hidden="1">{"Tab1",#N/A,FALSE,"P";"Tab2",#N/A,FALSE,"P"}</definedName>
    <definedName name="hhhhh" localSheetId="35" hidden="1">{"Tab1",#N/A,FALSE,"P";"Tab2",#N/A,FALSE,"P"}</definedName>
    <definedName name="hhhhh" localSheetId="36" hidden="1">{"Tab1",#N/A,FALSE,"P";"Tab2",#N/A,FALSE,"P"}</definedName>
    <definedName name="hhhhh" localSheetId="40" hidden="1">{"Tab1",#N/A,FALSE,"P";"Tab2",#N/A,FALSE,"P"}</definedName>
    <definedName name="hhhhh" localSheetId="41" hidden="1">{"Tab1",#N/A,FALSE,"P";"Tab2",#N/A,FALSE,"P"}</definedName>
    <definedName name="hhhhh" localSheetId="42" hidden="1">{"Tab1",#N/A,FALSE,"P";"Tab2",#N/A,FALSE,"P"}</definedName>
    <definedName name="hhhhh" localSheetId="43" hidden="1">{"Tab1",#N/A,FALSE,"P";"Tab2",#N/A,FALSE,"P"}</definedName>
    <definedName name="hhhhh" localSheetId="44" hidden="1">{"Tab1",#N/A,FALSE,"P";"Tab2",#N/A,FALSE,"P"}</definedName>
    <definedName name="hhhhh" localSheetId="45" hidden="1">{"Tab1",#N/A,FALSE,"P";"Tab2",#N/A,FALSE,"P"}</definedName>
    <definedName name="hhhhh" localSheetId="46" hidden="1">{"Tab1",#N/A,FALSE,"P";"Tab2",#N/A,FALSE,"P"}</definedName>
    <definedName name="hhhhh" localSheetId="47" hidden="1">{"Tab1",#N/A,FALSE,"P";"Tab2",#N/A,FALSE,"P"}</definedName>
    <definedName name="hhhhh" localSheetId="48" hidden="1">{"Tab1",#N/A,FALSE,"P";"Tab2",#N/A,FALSE,"P"}</definedName>
    <definedName name="hhhhh" localSheetId="49" hidden="1">{"Tab1",#N/A,FALSE,"P";"Tab2",#N/A,FALSE,"P"}</definedName>
    <definedName name="hhhhh" localSheetId="50" hidden="1">{"Tab1",#N/A,FALSE,"P";"Tab2",#N/A,FALSE,"P"}</definedName>
    <definedName name="hhhhh" localSheetId="51" hidden="1">{"Tab1",#N/A,FALSE,"P";"Tab2",#N/A,FALSE,"P"}</definedName>
    <definedName name="hhhhh" localSheetId="52" hidden="1">{"Tab1",#N/A,FALSE,"P";"Tab2",#N/A,FALSE,"P"}</definedName>
    <definedName name="hhhhh" localSheetId="54" hidden="1">{"Tab1",#N/A,FALSE,"P";"Tab2",#N/A,FALSE,"P"}</definedName>
    <definedName name="hhhhh" localSheetId="64" hidden="1">{"Tab1",#N/A,FALSE,"P";"Tab2",#N/A,FALSE,"P"}</definedName>
    <definedName name="hhhhh" localSheetId="65" hidden="1">{"Tab1",#N/A,FALSE,"P";"Tab2",#N/A,FALSE,"P"}</definedName>
    <definedName name="hhhhh" localSheetId="66" hidden="1">{"Tab1",#N/A,FALSE,"P";"Tab2",#N/A,FALSE,"P"}</definedName>
    <definedName name="hhhhh" localSheetId="67" hidden="1">{"Tab1",#N/A,FALSE,"P";"Tab2",#N/A,FALSE,"P"}</definedName>
    <definedName name="hhhhh" localSheetId="19" hidden="1">{"Tab1",#N/A,FALSE,"P";"Tab2",#N/A,FALSE,"P"}</definedName>
    <definedName name="hhhhh" localSheetId="20" hidden="1">{"Tab1",#N/A,FALSE,"P";"Tab2",#N/A,FALSE,"P"}</definedName>
    <definedName name="hhhhh" localSheetId="0" hidden="1">{"Tab1",#N/A,FALSE,"P";"Tab2",#N/A,FALSE,"P"}</definedName>
    <definedName name="hhhhh" hidden="1">{"Tab1",#N/A,FALSE,"P";"Tab2",#N/A,FALSE,"P"}</definedName>
    <definedName name="hhhhhh" localSheetId="68" hidden="1">{"bop94-99",#N/A,FALSE,"BOP";"bgdp94-99",#N/A,FALSE,"BOPGDP";"exp94-99",#N/A,FALSE,"EXP";"imp94-99",#N/A,FALSE,"IMP";"tt9499",#N/A,FALSE,"TT";"ss94-99",#N/A,FALSE,"SERV";"tran94-99",#N/A,FALSE,"TRAN";"dis95-98",#N/A,FALSE,"DISB";"amor94-99",#N/A,FALSE,"AMOR";"int94-98",#N/A,FALSE,"INT";"debt94-99",#N/A,FALSE,"DEBT"}</definedName>
    <definedName name="hhhhhh" localSheetId="69" hidden="1">{"bop94-99",#N/A,FALSE,"BOP";"bgdp94-99",#N/A,FALSE,"BOPGDP";"exp94-99",#N/A,FALSE,"EXP";"imp94-99",#N/A,FALSE,"IMP";"tt9499",#N/A,FALSE,"TT";"ss94-99",#N/A,FALSE,"SERV";"tran94-99",#N/A,FALSE,"TRAN";"dis95-98",#N/A,FALSE,"DISB";"amor94-99",#N/A,FALSE,"AMOR";"int94-98",#N/A,FALSE,"INT";"debt94-99",#N/A,FALSE,"DEBT"}</definedName>
    <definedName name="hhhhhh" localSheetId="70" hidden="1">{"bop94-99",#N/A,FALSE,"BOP";"bgdp94-99",#N/A,FALSE,"BOPGDP";"exp94-99",#N/A,FALSE,"EXP";"imp94-99",#N/A,FALSE,"IMP";"tt9499",#N/A,FALSE,"TT";"ss94-99",#N/A,FALSE,"SERV";"tran94-99",#N/A,FALSE,"TRAN";"dis95-98",#N/A,FALSE,"DISB";"amor94-99",#N/A,FALSE,"AMOR";"int94-98",#N/A,FALSE,"INT";"debt94-99",#N/A,FALSE,"DEBT"}</definedName>
    <definedName name="hhhhhh" localSheetId="72" hidden="1">{"bop94-99",#N/A,FALSE,"BOP";"bgdp94-99",#N/A,FALSE,"BOPGDP";"exp94-99",#N/A,FALSE,"EXP";"imp94-99",#N/A,FALSE,"IMP";"tt9499",#N/A,FALSE,"TT";"ss94-99",#N/A,FALSE,"SERV";"tran94-99",#N/A,FALSE,"TRAN";"dis95-98",#N/A,FALSE,"DISB";"amor94-99",#N/A,FALSE,"AMOR";"int94-98",#N/A,FALSE,"INT";"debt94-99",#N/A,FALSE,"DEBT"}</definedName>
    <definedName name="hhhhhh" localSheetId="74" hidden="1">{"bop94-99",#N/A,FALSE,"BOP";"bgdp94-99",#N/A,FALSE,"BOPGDP";"exp94-99",#N/A,FALSE,"EXP";"imp94-99",#N/A,FALSE,"IMP";"tt9499",#N/A,FALSE,"TT";"ss94-99",#N/A,FALSE,"SERV";"tran94-99",#N/A,FALSE,"TRAN";"dis95-98",#N/A,FALSE,"DISB";"amor94-99",#N/A,FALSE,"AMOR";"int94-98",#N/A,FALSE,"INT";"debt94-99",#N/A,FALSE,"DEBT"}</definedName>
    <definedName name="hhhhhh" localSheetId="75" hidden="1">{"bop94-99",#N/A,FALSE,"BOP";"bgdp94-99",#N/A,FALSE,"BOPGDP";"exp94-99",#N/A,FALSE,"EXP";"imp94-99",#N/A,FALSE,"IMP";"tt9499",#N/A,FALSE,"TT";"ss94-99",#N/A,FALSE,"SERV";"tran94-99",#N/A,FALSE,"TRAN";"dis95-98",#N/A,FALSE,"DISB";"amor94-99",#N/A,FALSE,"AMOR";"int94-98",#N/A,FALSE,"INT";"debt94-99",#N/A,FALSE,"DEBT"}</definedName>
    <definedName name="hhhhhh" localSheetId="76" hidden="1">{"bop94-99",#N/A,FALSE,"BOP";"bgdp94-99",#N/A,FALSE,"BOPGDP";"exp94-99",#N/A,FALSE,"EXP";"imp94-99",#N/A,FALSE,"IMP";"tt9499",#N/A,FALSE,"TT";"ss94-99",#N/A,FALSE,"SERV";"tran94-99",#N/A,FALSE,"TRAN";"dis95-98",#N/A,FALSE,"DISB";"amor94-99",#N/A,FALSE,"AMOR";"int94-98",#N/A,FALSE,"INT";"debt94-99",#N/A,FALSE,"DEBT"}</definedName>
    <definedName name="hhhhhh" localSheetId="12" hidden="1">{"bop94-99",#N/A,FALSE,"BOP";"bgdp94-99",#N/A,FALSE,"BOPGDP";"exp94-99",#N/A,FALSE,"EXP";"imp94-99",#N/A,FALSE,"IMP";"tt9499",#N/A,FALSE,"TT";"ss94-99",#N/A,FALSE,"SERV";"tran94-99",#N/A,FALSE,"TRAN";"dis95-98",#N/A,FALSE,"DISB";"amor94-99",#N/A,FALSE,"AMOR";"int94-98",#N/A,FALSE,"INT";"debt94-99",#N/A,FALSE,"DEBT"}</definedName>
    <definedName name="hhhhhh" localSheetId="13" hidden="1">{"bop94-99",#N/A,FALSE,"BOP";"bgdp94-99",#N/A,FALSE,"BOPGDP";"exp94-99",#N/A,FALSE,"EXP";"imp94-99",#N/A,FALSE,"IMP";"tt9499",#N/A,FALSE,"TT";"ss94-99",#N/A,FALSE,"SERV";"tran94-99",#N/A,FALSE,"TRAN";"dis95-98",#N/A,FALSE,"DISB";"amor94-99",#N/A,FALSE,"AMOR";"int94-98",#N/A,FALSE,"INT";"debt94-99",#N/A,FALSE,"DEBT"}</definedName>
    <definedName name="hhhhhh" localSheetId="14" hidden="1">{"bop94-99",#N/A,FALSE,"BOP";"bgdp94-99",#N/A,FALSE,"BOPGDP";"exp94-99",#N/A,FALSE,"EXP";"imp94-99",#N/A,FALSE,"IMP";"tt9499",#N/A,FALSE,"TT";"ss94-99",#N/A,FALSE,"SERV";"tran94-99",#N/A,FALSE,"TRAN";"dis95-98",#N/A,FALSE,"DISB";"amor94-99",#N/A,FALSE,"AMOR";"int94-98",#N/A,FALSE,"INT";"debt94-99",#N/A,FALSE,"DEBT"}</definedName>
    <definedName name="hhhhhh" localSheetId="22" hidden="1">{"bop94-99",#N/A,FALSE,"BOP";"bgdp94-99",#N/A,FALSE,"BOPGDP";"exp94-99",#N/A,FALSE,"EXP";"imp94-99",#N/A,FALSE,"IMP";"tt9499",#N/A,FALSE,"TT";"ss94-99",#N/A,FALSE,"SERV";"tran94-99",#N/A,FALSE,"TRAN";"dis95-98",#N/A,FALSE,"DISB";"amor94-99",#N/A,FALSE,"AMOR";"int94-98",#N/A,FALSE,"INT";"debt94-99",#N/A,FALSE,"DEBT"}</definedName>
    <definedName name="hhhhhh" localSheetId="23" hidden="1">{"bop94-99",#N/A,FALSE,"BOP";"bgdp94-99",#N/A,FALSE,"BOPGDP";"exp94-99",#N/A,FALSE,"EXP";"imp94-99",#N/A,FALSE,"IMP";"tt9499",#N/A,FALSE,"TT";"ss94-99",#N/A,FALSE,"SERV";"tran94-99",#N/A,FALSE,"TRAN";"dis95-98",#N/A,FALSE,"DISB";"amor94-99",#N/A,FALSE,"AMOR";"int94-98",#N/A,FALSE,"INT";"debt94-99",#N/A,FALSE,"DEBT"}</definedName>
    <definedName name="hhhhhh" localSheetId="25" hidden="1">{"bop94-99",#N/A,FALSE,"BOP";"bgdp94-99",#N/A,FALSE,"BOPGDP";"exp94-99",#N/A,FALSE,"EXP";"imp94-99",#N/A,FALSE,"IMP";"tt9499",#N/A,FALSE,"TT";"ss94-99",#N/A,FALSE,"SERV";"tran94-99",#N/A,FALSE,"TRAN";"dis95-98",#N/A,FALSE,"DISB";"amor94-99",#N/A,FALSE,"AMOR";"int94-98",#N/A,FALSE,"INT";"debt94-99",#N/A,FALSE,"DEBT"}</definedName>
    <definedName name="hhhhhh" localSheetId="27" hidden="1">{"bop94-99",#N/A,FALSE,"BOP";"bgdp94-99",#N/A,FALSE,"BOPGDP";"exp94-99",#N/A,FALSE,"EXP";"imp94-99",#N/A,FALSE,"IMP";"tt9499",#N/A,FALSE,"TT";"ss94-99",#N/A,FALSE,"SERV";"tran94-99",#N/A,FALSE,"TRAN";"dis95-98",#N/A,FALSE,"DISB";"amor94-99",#N/A,FALSE,"AMOR";"int94-98",#N/A,FALSE,"INT";"debt94-99",#N/A,FALSE,"DEBT"}</definedName>
    <definedName name="hhhhhh" localSheetId="63" hidden="1">{"bop94-99",#N/A,FALSE,"BOP";"bgdp94-99",#N/A,FALSE,"BOPGDP";"exp94-99",#N/A,FALSE,"EXP";"imp94-99",#N/A,FALSE,"IMP";"tt9499",#N/A,FALSE,"TT";"ss94-99",#N/A,FALSE,"SERV";"tran94-99",#N/A,FALSE,"TRAN";"dis95-98",#N/A,FALSE,"DISB";"amor94-99",#N/A,FALSE,"AMOR";"int94-98",#N/A,FALSE,"INT";"debt94-99",#N/A,FALSE,"DEBT"}</definedName>
    <definedName name="hhhhhh" localSheetId="30" hidden="1">{"bop94-99",#N/A,FALSE,"BOP";"bgdp94-99",#N/A,FALSE,"BOPGDP";"exp94-99",#N/A,FALSE,"EXP";"imp94-99",#N/A,FALSE,"IMP";"tt9499",#N/A,FALSE,"TT";"ss94-99",#N/A,FALSE,"SERV";"tran94-99",#N/A,FALSE,"TRAN";"dis95-98",#N/A,FALSE,"DISB";"amor94-99",#N/A,FALSE,"AMOR";"int94-98",#N/A,FALSE,"INT";"debt94-99",#N/A,FALSE,"DEBT"}</definedName>
    <definedName name="hhhhhh" localSheetId="39" hidden="1">{"bop94-99",#N/A,FALSE,"BOP";"bgdp94-99",#N/A,FALSE,"BOPGDP";"exp94-99",#N/A,FALSE,"EXP";"imp94-99",#N/A,FALSE,"IMP";"tt9499",#N/A,FALSE,"TT";"ss94-99",#N/A,FALSE,"SERV";"tran94-99",#N/A,FALSE,"TRAN";"dis95-98",#N/A,FALSE,"DISB";"amor94-99",#N/A,FALSE,"AMOR";"int94-98",#N/A,FALSE,"INT";"debt94-99",#N/A,FALSE,"DEBT"}</definedName>
    <definedName name="hhhhhh" localSheetId="2" hidden="1">{"bop94-99",#N/A,FALSE,"BOP";"bgdp94-99",#N/A,FALSE,"BOPGDP";"exp94-99",#N/A,FALSE,"EXP";"imp94-99",#N/A,FALSE,"IMP";"tt9499",#N/A,FALSE,"TT";"ss94-99",#N/A,FALSE,"SERV";"tran94-99",#N/A,FALSE,"TRAN";"dis95-98",#N/A,FALSE,"DISB";"amor94-99",#N/A,FALSE,"AMOR";"int94-98",#N/A,FALSE,"INT";"debt94-99",#N/A,FALSE,"DEBT"}</definedName>
    <definedName name="hhhhhh" localSheetId="24" hidden="1">{"bop94-99",#N/A,FALSE,"BOP";"bgdp94-99",#N/A,FALSE,"BOPGDP";"exp94-99",#N/A,FALSE,"EXP";"imp94-99",#N/A,FALSE,"IMP";"tt9499",#N/A,FALSE,"TT";"ss94-99",#N/A,FALSE,"SERV";"tran94-99",#N/A,FALSE,"TRAN";"dis95-98",#N/A,FALSE,"DISB";"amor94-99",#N/A,FALSE,"AMOR";"int94-98",#N/A,FALSE,"INT";"debt94-99",#N/A,FALSE,"DEBT"}</definedName>
    <definedName name="hhhhhh" localSheetId="26" hidden="1">{"bop94-99",#N/A,FALSE,"BOP";"bgdp94-99",#N/A,FALSE,"BOPGDP";"exp94-99",#N/A,FALSE,"EXP";"imp94-99",#N/A,FALSE,"IMP";"tt9499",#N/A,FALSE,"TT";"ss94-99",#N/A,FALSE,"SERV";"tran94-99",#N/A,FALSE,"TRAN";"dis95-98",#N/A,FALSE,"DISB";"amor94-99",#N/A,FALSE,"AMOR";"int94-98",#N/A,FALSE,"INT";"debt94-99",#N/A,FALSE,"DEBT"}</definedName>
    <definedName name="hhhhhh" localSheetId="28" hidden="1">{"bop94-99",#N/A,FALSE,"BOP";"bgdp94-99",#N/A,FALSE,"BOPGDP";"exp94-99",#N/A,FALSE,"EXP";"imp94-99",#N/A,FALSE,"IMP";"tt9499",#N/A,FALSE,"TT";"ss94-99",#N/A,FALSE,"SERV";"tran94-99",#N/A,FALSE,"TRAN";"dis95-98",#N/A,FALSE,"DISB";"amor94-99",#N/A,FALSE,"AMOR";"int94-98",#N/A,FALSE,"INT";"debt94-99",#N/A,FALSE,"DEBT"}</definedName>
    <definedName name="hhhhhh" localSheetId="31" hidden="1">{"bop94-99",#N/A,FALSE,"BOP";"bgdp94-99",#N/A,FALSE,"BOPGDP";"exp94-99",#N/A,FALSE,"EXP";"imp94-99",#N/A,FALSE,"IMP";"tt9499",#N/A,FALSE,"TT";"ss94-99",#N/A,FALSE,"SERV";"tran94-99",#N/A,FALSE,"TRAN";"dis95-98",#N/A,FALSE,"DISB";"amor94-99",#N/A,FALSE,"AMOR";"int94-98",#N/A,FALSE,"INT";"debt94-99",#N/A,FALSE,"DEBT"}</definedName>
    <definedName name="hhhhhh" localSheetId="32" hidden="1">{"bop94-99",#N/A,FALSE,"BOP";"bgdp94-99",#N/A,FALSE,"BOPGDP";"exp94-99",#N/A,FALSE,"EXP";"imp94-99",#N/A,FALSE,"IMP";"tt9499",#N/A,FALSE,"TT";"ss94-99",#N/A,FALSE,"SERV";"tran94-99",#N/A,FALSE,"TRAN";"dis95-98",#N/A,FALSE,"DISB";"amor94-99",#N/A,FALSE,"AMOR";"int94-98",#N/A,FALSE,"INT";"debt94-99",#N/A,FALSE,"DEBT"}</definedName>
    <definedName name="hhhhhh" localSheetId="33" hidden="1">{"bop94-99",#N/A,FALSE,"BOP";"bgdp94-99",#N/A,FALSE,"BOPGDP";"exp94-99",#N/A,FALSE,"EXP";"imp94-99",#N/A,FALSE,"IMP";"tt9499",#N/A,FALSE,"TT";"ss94-99",#N/A,FALSE,"SERV";"tran94-99",#N/A,FALSE,"TRAN";"dis95-98",#N/A,FALSE,"DISB";"amor94-99",#N/A,FALSE,"AMOR";"int94-98",#N/A,FALSE,"INT";"debt94-99",#N/A,FALSE,"DEBT"}</definedName>
    <definedName name="hhhhhh" localSheetId="34" hidden="1">{"bop94-99",#N/A,FALSE,"BOP";"bgdp94-99",#N/A,FALSE,"BOPGDP";"exp94-99",#N/A,FALSE,"EXP";"imp94-99",#N/A,FALSE,"IMP";"tt9499",#N/A,FALSE,"TT";"ss94-99",#N/A,FALSE,"SERV";"tran94-99",#N/A,FALSE,"TRAN";"dis95-98",#N/A,FALSE,"DISB";"amor94-99",#N/A,FALSE,"AMOR";"int94-98",#N/A,FALSE,"INT";"debt94-99",#N/A,FALSE,"DEBT"}</definedName>
    <definedName name="hhhhhh" localSheetId="35" hidden="1">{"bop94-99",#N/A,FALSE,"BOP";"bgdp94-99",#N/A,FALSE,"BOPGDP";"exp94-99",#N/A,FALSE,"EXP";"imp94-99",#N/A,FALSE,"IMP";"tt9499",#N/A,FALSE,"TT";"ss94-99",#N/A,FALSE,"SERV";"tran94-99",#N/A,FALSE,"TRAN";"dis95-98",#N/A,FALSE,"DISB";"amor94-99",#N/A,FALSE,"AMOR";"int94-98",#N/A,FALSE,"INT";"debt94-99",#N/A,FALSE,"DEBT"}</definedName>
    <definedName name="hhhhhh" localSheetId="36" hidden="1">{"bop94-99",#N/A,FALSE,"BOP";"bgdp94-99",#N/A,FALSE,"BOPGDP";"exp94-99",#N/A,FALSE,"EXP";"imp94-99",#N/A,FALSE,"IMP";"tt9499",#N/A,FALSE,"TT";"ss94-99",#N/A,FALSE,"SERV";"tran94-99",#N/A,FALSE,"TRAN";"dis95-98",#N/A,FALSE,"DISB";"amor94-99",#N/A,FALSE,"AMOR";"int94-98",#N/A,FALSE,"INT";"debt94-99",#N/A,FALSE,"DEBT"}</definedName>
    <definedName name="hhhhhh" localSheetId="40" hidden="1">{"bop94-99",#N/A,FALSE,"BOP";"bgdp94-99",#N/A,FALSE,"BOPGDP";"exp94-99",#N/A,FALSE,"EXP";"imp94-99",#N/A,FALSE,"IMP";"tt9499",#N/A,FALSE,"TT";"ss94-99",#N/A,FALSE,"SERV";"tran94-99",#N/A,FALSE,"TRAN";"dis95-98",#N/A,FALSE,"DISB";"amor94-99",#N/A,FALSE,"AMOR";"int94-98",#N/A,FALSE,"INT";"debt94-99",#N/A,FALSE,"DEBT"}</definedName>
    <definedName name="hhhhhh" localSheetId="41" hidden="1">{"bop94-99",#N/A,FALSE,"BOP";"bgdp94-99",#N/A,FALSE,"BOPGDP";"exp94-99",#N/A,FALSE,"EXP";"imp94-99",#N/A,FALSE,"IMP";"tt9499",#N/A,FALSE,"TT";"ss94-99",#N/A,FALSE,"SERV";"tran94-99",#N/A,FALSE,"TRAN";"dis95-98",#N/A,FALSE,"DISB";"amor94-99",#N/A,FALSE,"AMOR";"int94-98",#N/A,FALSE,"INT";"debt94-99",#N/A,FALSE,"DEBT"}</definedName>
    <definedName name="hhhhhh" localSheetId="42" hidden="1">{"bop94-99",#N/A,FALSE,"BOP";"bgdp94-99",#N/A,FALSE,"BOPGDP";"exp94-99",#N/A,FALSE,"EXP";"imp94-99",#N/A,FALSE,"IMP";"tt9499",#N/A,FALSE,"TT";"ss94-99",#N/A,FALSE,"SERV";"tran94-99",#N/A,FALSE,"TRAN";"dis95-98",#N/A,FALSE,"DISB";"amor94-99",#N/A,FALSE,"AMOR";"int94-98",#N/A,FALSE,"INT";"debt94-99",#N/A,FALSE,"DEBT"}</definedName>
    <definedName name="hhhhhh" localSheetId="43" hidden="1">{"bop94-99",#N/A,FALSE,"BOP";"bgdp94-99",#N/A,FALSE,"BOPGDP";"exp94-99",#N/A,FALSE,"EXP";"imp94-99",#N/A,FALSE,"IMP";"tt9499",#N/A,FALSE,"TT";"ss94-99",#N/A,FALSE,"SERV";"tran94-99",#N/A,FALSE,"TRAN";"dis95-98",#N/A,FALSE,"DISB";"amor94-99",#N/A,FALSE,"AMOR";"int94-98",#N/A,FALSE,"INT";"debt94-99",#N/A,FALSE,"DEBT"}</definedName>
    <definedName name="hhhhhh" localSheetId="44" hidden="1">{"bop94-99",#N/A,FALSE,"BOP";"bgdp94-99",#N/A,FALSE,"BOPGDP";"exp94-99",#N/A,FALSE,"EXP";"imp94-99",#N/A,FALSE,"IMP";"tt9499",#N/A,FALSE,"TT";"ss94-99",#N/A,FALSE,"SERV";"tran94-99",#N/A,FALSE,"TRAN";"dis95-98",#N/A,FALSE,"DISB";"amor94-99",#N/A,FALSE,"AMOR";"int94-98",#N/A,FALSE,"INT";"debt94-99",#N/A,FALSE,"DEBT"}</definedName>
    <definedName name="hhhhhh" localSheetId="45" hidden="1">{"bop94-99",#N/A,FALSE,"BOP";"bgdp94-99",#N/A,FALSE,"BOPGDP";"exp94-99",#N/A,FALSE,"EXP";"imp94-99",#N/A,FALSE,"IMP";"tt9499",#N/A,FALSE,"TT";"ss94-99",#N/A,FALSE,"SERV";"tran94-99",#N/A,FALSE,"TRAN";"dis95-98",#N/A,FALSE,"DISB";"amor94-99",#N/A,FALSE,"AMOR";"int94-98",#N/A,FALSE,"INT";"debt94-99",#N/A,FALSE,"DEBT"}</definedName>
    <definedName name="hhhhhh" localSheetId="46" hidden="1">{"bop94-99",#N/A,FALSE,"BOP";"bgdp94-99",#N/A,FALSE,"BOPGDP";"exp94-99",#N/A,FALSE,"EXP";"imp94-99",#N/A,FALSE,"IMP";"tt9499",#N/A,FALSE,"TT";"ss94-99",#N/A,FALSE,"SERV";"tran94-99",#N/A,FALSE,"TRAN";"dis95-98",#N/A,FALSE,"DISB";"amor94-99",#N/A,FALSE,"AMOR";"int94-98",#N/A,FALSE,"INT";"debt94-99",#N/A,FALSE,"DEBT"}</definedName>
    <definedName name="hhhhhh" localSheetId="47" hidden="1">{"bop94-99",#N/A,FALSE,"BOP";"bgdp94-99",#N/A,FALSE,"BOPGDP";"exp94-99",#N/A,FALSE,"EXP";"imp94-99",#N/A,FALSE,"IMP";"tt9499",#N/A,FALSE,"TT";"ss94-99",#N/A,FALSE,"SERV";"tran94-99",#N/A,FALSE,"TRAN";"dis95-98",#N/A,FALSE,"DISB";"amor94-99",#N/A,FALSE,"AMOR";"int94-98",#N/A,FALSE,"INT";"debt94-99",#N/A,FALSE,"DEBT"}</definedName>
    <definedName name="hhhhhh" localSheetId="48" hidden="1">{"bop94-99",#N/A,FALSE,"BOP";"bgdp94-99",#N/A,FALSE,"BOPGDP";"exp94-99",#N/A,FALSE,"EXP";"imp94-99",#N/A,FALSE,"IMP";"tt9499",#N/A,FALSE,"TT";"ss94-99",#N/A,FALSE,"SERV";"tran94-99",#N/A,FALSE,"TRAN";"dis95-98",#N/A,FALSE,"DISB";"amor94-99",#N/A,FALSE,"AMOR";"int94-98",#N/A,FALSE,"INT";"debt94-99",#N/A,FALSE,"DEBT"}</definedName>
    <definedName name="hhhhhh" localSheetId="49" hidden="1">{"bop94-99",#N/A,FALSE,"BOP";"bgdp94-99",#N/A,FALSE,"BOPGDP";"exp94-99",#N/A,FALSE,"EXP";"imp94-99",#N/A,FALSE,"IMP";"tt9499",#N/A,FALSE,"TT";"ss94-99",#N/A,FALSE,"SERV";"tran94-99",#N/A,FALSE,"TRAN";"dis95-98",#N/A,FALSE,"DISB";"amor94-99",#N/A,FALSE,"AMOR";"int94-98",#N/A,FALSE,"INT";"debt94-99",#N/A,FALSE,"DEBT"}</definedName>
    <definedName name="hhhhhh" localSheetId="50" hidden="1">{"bop94-99",#N/A,FALSE,"BOP";"bgdp94-99",#N/A,FALSE,"BOPGDP";"exp94-99",#N/A,FALSE,"EXP";"imp94-99",#N/A,FALSE,"IMP";"tt9499",#N/A,FALSE,"TT";"ss94-99",#N/A,FALSE,"SERV";"tran94-99",#N/A,FALSE,"TRAN";"dis95-98",#N/A,FALSE,"DISB";"amor94-99",#N/A,FALSE,"AMOR";"int94-98",#N/A,FALSE,"INT";"debt94-99",#N/A,FALSE,"DEBT"}</definedName>
    <definedName name="hhhhhh" localSheetId="51" hidden="1">{"bop94-99",#N/A,FALSE,"BOP";"bgdp94-99",#N/A,FALSE,"BOPGDP";"exp94-99",#N/A,FALSE,"EXP";"imp94-99",#N/A,FALSE,"IMP";"tt9499",#N/A,FALSE,"TT";"ss94-99",#N/A,FALSE,"SERV";"tran94-99",#N/A,FALSE,"TRAN";"dis95-98",#N/A,FALSE,"DISB";"amor94-99",#N/A,FALSE,"AMOR";"int94-98",#N/A,FALSE,"INT";"debt94-99",#N/A,FALSE,"DEBT"}</definedName>
    <definedName name="hhhhhh" localSheetId="52" hidden="1">{"bop94-99",#N/A,FALSE,"BOP";"bgdp94-99",#N/A,FALSE,"BOPGDP";"exp94-99",#N/A,FALSE,"EXP";"imp94-99",#N/A,FALSE,"IMP";"tt9499",#N/A,FALSE,"TT";"ss94-99",#N/A,FALSE,"SERV";"tran94-99",#N/A,FALSE,"TRAN";"dis95-98",#N/A,FALSE,"DISB";"amor94-99",#N/A,FALSE,"AMOR";"int94-98",#N/A,FALSE,"INT";"debt94-99",#N/A,FALSE,"DEBT"}</definedName>
    <definedName name="hhhhhh" localSheetId="54" hidden="1">{"bop94-99",#N/A,FALSE,"BOP";"bgdp94-99",#N/A,FALSE,"BOPGDP";"exp94-99",#N/A,FALSE,"EXP";"imp94-99",#N/A,FALSE,"IMP";"tt9499",#N/A,FALSE,"TT";"ss94-99",#N/A,FALSE,"SERV";"tran94-99",#N/A,FALSE,"TRAN";"dis95-98",#N/A,FALSE,"DISB";"amor94-99",#N/A,FALSE,"AMOR";"int94-98",#N/A,FALSE,"INT";"debt94-99",#N/A,FALSE,"DEBT"}</definedName>
    <definedName name="hhhhhh" localSheetId="64" hidden="1">{"bop94-99",#N/A,FALSE,"BOP";"bgdp94-99",#N/A,FALSE,"BOPGDP";"exp94-99",#N/A,FALSE,"EXP";"imp94-99",#N/A,FALSE,"IMP";"tt9499",#N/A,FALSE,"TT";"ss94-99",#N/A,FALSE,"SERV";"tran94-99",#N/A,FALSE,"TRAN";"dis95-98",#N/A,FALSE,"DISB";"amor94-99",#N/A,FALSE,"AMOR";"int94-98",#N/A,FALSE,"INT";"debt94-99",#N/A,FALSE,"DEBT"}</definedName>
    <definedName name="hhhhhh" localSheetId="65" hidden="1">{"bop94-99",#N/A,FALSE,"BOP";"bgdp94-99",#N/A,FALSE,"BOPGDP";"exp94-99",#N/A,FALSE,"EXP";"imp94-99",#N/A,FALSE,"IMP";"tt9499",#N/A,FALSE,"TT";"ss94-99",#N/A,FALSE,"SERV";"tran94-99",#N/A,FALSE,"TRAN";"dis95-98",#N/A,FALSE,"DISB";"amor94-99",#N/A,FALSE,"AMOR";"int94-98",#N/A,FALSE,"INT";"debt94-99",#N/A,FALSE,"DEBT"}</definedName>
    <definedName name="hhhhhh" localSheetId="66" hidden="1">{"bop94-99",#N/A,FALSE,"BOP";"bgdp94-99",#N/A,FALSE,"BOPGDP";"exp94-99",#N/A,FALSE,"EXP";"imp94-99",#N/A,FALSE,"IMP";"tt9499",#N/A,FALSE,"TT";"ss94-99",#N/A,FALSE,"SERV";"tran94-99",#N/A,FALSE,"TRAN";"dis95-98",#N/A,FALSE,"DISB";"amor94-99",#N/A,FALSE,"AMOR";"int94-98",#N/A,FALSE,"INT";"debt94-99",#N/A,FALSE,"DEBT"}</definedName>
    <definedName name="hhhhhh" localSheetId="67" hidden="1">{"bop94-99",#N/A,FALSE,"BOP";"bgdp94-99",#N/A,FALSE,"BOPGDP";"exp94-99",#N/A,FALSE,"EXP";"imp94-99",#N/A,FALSE,"IMP";"tt9499",#N/A,FALSE,"TT";"ss94-99",#N/A,FALSE,"SERV";"tran94-99",#N/A,FALSE,"TRAN";"dis95-98",#N/A,FALSE,"DISB";"amor94-99",#N/A,FALSE,"AMOR";"int94-98",#N/A,FALSE,"INT";"debt94-99",#N/A,FALSE,"DEBT"}</definedName>
    <definedName name="hhhhhh" localSheetId="19" hidden="1">{"bop94-99",#N/A,FALSE,"BOP";"bgdp94-99",#N/A,FALSE,"BOPGDP";"exp94-99",#N/A,FALSE,"EXP";"imp94-99",#N/A,FALSE,"IMP";"tt9499",#N/A,FALSE,"TT";"ss94-99",#N/A,FALSE,"SERV";"tran94-99",#N/A,FALSE,"TRAN";"dis95-98",#N/A,FALSE,"DISB";"amor94-99",#N/A,FALSE,"AMOR";"int94-98",#N/A,FALSE,"INT";"debt94-99",#N/A,FALSE,"DEBT"}</definedName>
    <definedName name="hhhhhh" localSheetId="20"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68">#REF!</definedName>
    <definedName name="High_external" localSheetId="69">#REF!</definedName>
    <definedName name="High_external" localSheetId="70">#REF!</definedName>
    <definedName name="High_external" localSheetId="72">#REF!</definedName>
    <definedName name="High_external" localSheetId="74">#REF!</definedName>
    <definedName name="High_external" localSheetId="75">#REF!</definedName>
    <definedName name="High_external" localSheetId="76">#REF!</definedName>
    <definedName name="High_external" localSheetId="12">#REF!</definedName>
    <definedName name="High_external" localSheetId="13">#REF!</definedName>
    <definedName name="High_external" localSheetId="63">#REF!</definedName>
    <definedName name="High_external" localSheetId="39">#REF!</definedName>
    <definedName name="High_external" localSheetId="26">#REF!</definedName>
    <definedName name="High_external" localSheetId="40">#REF!</definedName>
    <definedName name="High_external" localSheetId="41">#REF!</definedName>
    <definedName name="High_external" localSheetId="42">#REF!</definedName>
    <definedName name="High_external" localSheetId="43">#REF!</definedName>
    <definedName name="High_external" localSheetId="44">#REF!</definedName>
    <definedName name="High_external" localSheetId="45">#REF!</definedName>
    <definedName name="High_external" localSheetId="51">#REF!</definedName>
    <definedName name="High_external" localSheetId="54">#REF!</definedName>
    <definedName name="High_external" localSheetId="64">#REF!</definedName>
    <definedName name="High_external" localSheetId="65">#REF!</definedName>
    <definedName name="High_external" localSheetId="66">#REF!</definedName>
    <definedName name="High_external" localSheetId="19">#REF!</definedName>
    <definedName name="High_external" localSheetId="20">#REF!</definedName>
    <definedName name="High_external" localSheetId="0">#REF!</definedName>
    <definedName name="High_external">#REF!</definedName>
    <definedName name="High_fiscal" localSheetId="68">#REF!</definedName>
    <definedName name="High_fiscal" localSheetId="69">#REF!</definedName>
    <definedName name="High_fiscal" localSheetId="70">#REF!</definedName>
    <definedName name="High_fiscal" localSheetId="72">#REF!</definedName>
    <definedName name="High_fiscal" localSheetId="74">#REF!</definedName>
    <definedName name="High_fiscal" localSheetId="75">#REF!</definedName>
    <definedName name="High_fiscal" localSheetId="76">#REF!</definedName>
    <definedName name="High_fiscal" localSheetId="12">#REF!</definedName>
    <definedName name="High_fiscal" localSheetId="13">#REF!</definedName>
    <definedName name="High_fiscal" localSheetId="63">#REF!</definedName>
    <definedName name="High_fiscal" localSheetId="39">#REF!</definedName>
    <definedName name="High_fiscal" localSheetId="26">#REF!</definedName>
    <definedName name="High_fiscal" localSheetId="40">#REF!</definedName>
    <definedName name="High_fiscal" localSheetId="41">#REF!</definedName>
    <definedName name="High_fiscal" localSheetId="42">#REF!</definedName>
    <definedName name="High_fiscal" localSheetId="43">#REF!</definedName>
    <definedName name="High_fiscal" localSheetId="44">#REF!</definedName>
    <definedName name="High_fiscal" localSheetId="45">#REF!</definedName>
    <definedName name="High_fiscal" localSheetId="51">#REF!</definedName>
    <definedName name="High_fiscal" localSheetId="54">#REF!</definedName>
    <definedName name="High_fiscal" localSheetId="64">#REF!</definedName>
    <definedName name="High_fiscal" localSheetId="65">#REF!</definedName>
    <definedName name="High_fiscal" localSheetId="19">#REF!</definedName>
    <definedName name="High_fiscal" localSheetId="20">#REF!</definedName>
    <definedName name="High_fiscal" localSheetId="0">#REF!</definedName>
    <definedName name="High_fiscal">#REF!</definedName>
    <definedName name="High_growth_extended" localSheetId="68">#REF!</definedName>
    <definedName name="High_growth_extended" localSheetId="69">#REF!</definedName>
    <definedName name="High_growth_extended" localSheetId="70">#REF!</definedName>
    <definedName name="High_growth_extended" localSheetId="72">#REF!</definedName>
    <definedName name="High_growth_extended" localSheetId="74">#REF!</definedName>
    <definedName name="High_growth_extended" localSheetId="75">#REF!</definedName>
    <definedName name="High_growth_extended" localSheetId="76">#REF!</definedName>
    <definedName name="High_growth_extended" localSheetId="12">#REF!</definedName>
    <definedName name="High_growth_extended" localSheetId="13">#REF!</definedName>
    <definedName name="High_growth_extended" localSheetId="63">#REF!</definedName>
    <definedName name="High_growth_extended" localSheetId="39">#REF!</definedName>
    <definedName name="High_growth_extended" localSheetId="26">#REF!</definedName>
    <definedName name="High_growth_extended" localSheetId="40">#REF!</definedName>
    <definedName name="High_growth_extended" localSheetId="41">#REF!</definedName>
    <definedName name="High_growth_extended" localSheetId="42">#REF!</definedName>
    <definedName name="High_growth_extended" localSheetId="43">#REF!</definedName>
    <definedName name="High_growth_extended" localSheetId="44">#REF!</definedName>
    <definedName name="High_growth_extended" localSheetId="45">#REF!</definedName>
    <definedName name="High_growth_extended" localSheetId="51">#REF!</definedName>
    <definedName name="High_growth_extended" localSheetId="54">#REF!</definedName>
    <definedName name="High_growth_extended" localSheetId="64">#REF!</definedName>
    <definedName name="High_growth_extended" localSheetId="65">#REF!</definedName>
    <definedName name="High_growth_extended" localSheetId="19">#REF!</definedName>
    <definedName name="High_growth_extended" localSheetId="20">#REF!</definedName>
    <definedName name="High_growth_extended" localSheetId="0">#REF!</definedName>
    <definedName name="High_growth_extended">#REF!</definedName>
    <definedName name="High_growth_summary" localSheetId="68">#REF!</definedName>
    <definedName name="High_growth_summary" localSheetId="69">#REF!</definedName>
    <definedName name="High_growth_summary" localSheetId="70">#REF!</definedName>
    <definedName name="High_growth_summary" localSheetId="72">#REF!</definedName>
    <definedName name="High_growth_summary" localSheetId="74">#REF!</definedName>
    <definedName name="High_growth_summary" localSheetId="75">#REF!</definedName>
    <definedName name="High_growth_summary" localSheetId="76">#REF!</definedName>
    <definedName name="High_growth_summary" localSheetId="12">#REF!</definedName>
    <definedName name="High_growth_summary" localSheetId="13">#REF!</definedName>
    <definedName name="High_growth_summary" localSheetId="63">#REF!</definedName>
    <definedName name="High_growth_summary" localSheetId="39">#REF!</definedName>
    <definedName name="High_growth_summary" localSheetId="40">#REF!</definedName>
    <definedName name="High_growth_summary" localSheetId="41">#REF!</definedName>
    <definedName name="High_growth_summary" localSheetId="42">#REF!</definedName>
    <definedName name="High_growth_summary" localSheetId="43">#REF!</definedName>
    <definedName name="High_growth_summary" localSheetId="44">#REF!</definedName>
    <definedName name="High_growth_summary" localSheetId="45">#REF!</definedName>
    <definedName name="High_growth_summary" localSheetId="51">#REF!</definedName>
    <definedName name="High_growth_summary" localSheetId="54">#REF!</definedName>
    <definedName name="High_growth_summary" localSheetId="64">#REF!</definedName>
    <definedName name="High_growth_summary" localSheetId="65">#REF!</definedName>
    <definedName name="High_growth_summary" localSheetId="19">#REF!</definedName>
    <definedName name="High_growth_summary" localSheetId="20">#REF!</definedName>
    <definedName name="High_growth_summary" localSheetId="0">#REF!</definedName>
    <definedName name="High_growth_summary">#REF!</definedName>
    <definedName name="High_monetary" localSheetId="68">#REF!</definedName>
    <definedName name="High_monetary" localSheetId="69">#REF!</definedName>
    <definedName name="High_monetary" localSheetId="70">#REF!</definedName>
    <definedName name="High_monetary" localSheetId="72">#REF!</definedName>
    <definedName name="High_monetary" localSheetId="74">#REF!</definedName>
    <definedName name="High_monetary" localSheetId="75">#REF!</definedName>
    <definedName name="High_monetary" localSheetId="76">#REF!</definedName>
    <definedName name="High_monetary" localSheetId="12">#REF!</definedName>
    <definedName name="High_monetary" localSheetId="13">#REF!</definedName>
    <definedName name="High_monetary" localSheetId="63">#REF!</definedName>
    <definedName name="High_monetary" localSheetId="39">#REF!</definedName>
    <definedName name="High_monetary" localSheetId="40">#REF!</definedName>
    <definedName name="High_monetary" localSheetId="41">#REF!</definedName>
    <definedName name="High_monetary" localSheetId="42">#REF!</definedName>
    <definedName name="High_monetary" localSheetId="43">#REF!</definedName>
    <definedName name="High_monetary" localSheetId="44">#REF!</definedName>
    <definedName name="High_monetary" localSheetId="45">#REF!</definedName>
    <definedName name="High_monetary" localSheetId="51">#REF!</definedName>
    <definedName name="High_monetary" localSheetId="54">#REF!</definedName>
    <definedName name="High_monetary" localSheetId="64">#REF!</definedName>
    <definedName name="High_monetary" localSheetId="65">#REF!</definedName>
    <definedName name="High_monetary" localSheetId="19">#REF!</definedName>
    <definedName name="High_monetary" localSheetId="20">#REF!</definedName>
    <definedName name="High_monetary" localSheetId="0">#REF!</definedName>
    <definedName name="High_monetary">#REF!</definedName>
    <definedName name="High_real" localSheetId="68">#REF!</definedName>
    <definedName name="High_real" localSheetId="69">#REF!</definedName>
    <definedName name="High_real" localSheetId="70">#REF!</definedName>
    <definedName name="High_real" localSheetId="72">#REF!</definedName>
    <definedName name="High_real" localSheetId="74">#REF!</definedName>
    <definedName name="High_real" localSheetId="75">#REF!</definedName>
    <definedName name="High_real" localSheetId="76">#REF!</definedName>
    <definedName name="High_real" localSheetId="12">#REF!</definedName>
    <definedName name="High_real" localSheetId="13">#REF!</definedName>
    <definedName name="High_real" localSheetId="63">#REF!</definedName>
    <definedName name="High_real" localSheetId="39">#REF!</definedName>
    <definedName name="High_real" localSheetId="40">#REF!</definedName>
    <definedName name="High_real" localSheetId="41">#REF!</definedName>
    <definedName name="High_real" localSheetId="42">#REF!</definedName>
    <definedName name="High_real" localSheetId="43">#REF!</definedName>
    <definedName name="High_real" localSheetId="44">#REF!</definedName>
    <definedName name="High_real" localSheetId="45">#REF!</definedName>
    <definedName name="High_real" localSheetId="51">#REF!</definedName>
    <definedName name="High_real" localSheetId="54">#REF!</definedName>
    <definedName name="High_real" localSheetId="64">#REF!</definedName>
    <definedName name="High_real" localSheetId="65">#REF!</definedName>
    <definedName name="High_real" localSheetId="19">#REF!</definedName>
    <definedName name="High_real" localSheetId="20">#REF!</definedName>
    <definedName name="High_real" localSheetId="0">#REF!</definedName>
    <definedName name="High_real">#REF!</definedName>
    <definedName name="High_summary" localSheetId="68">#REF!</definedName>
    <definedName name="High_summary" localSheetId="69">#REF!</definedName>
    <definedName name="High_summary" localSheetId="70">#REF!</definedName>
    <definedName name="High_summary" localSheetId="72">#REF!</definedName>
    <definedName name="High_summary" localSheetId="74">#REF!</definedName>
    <definedName name="High_summary" localSheetId="75">#REF!</definedName>
    <definedName name="High_summary" localSheetId="76">#REF!</definedName>
    <definedName name="High_summary" localSheetId="12">#REF!</definedName>
    <definedName name="High_summary" localSheetId="13">#REF!</definedName>
    <definedName name="High_summary" localSheetId="63">#REF!</definedName>
    <definedName name="High_summary" localSheetId="39">#REF!</definedName>
    <definedName name="High_summary" localSheetId="40">#REF!</definedName>
    <definedName name="High_summary" localSheetId="41">#REF!</definedName>
    <definedName name="High_summary" localSheetId="42">#REF!</definedName>
    <definedName name="High_summary" localSheetId="43">#REF!</definedName>
    <definedName name="High_summary" localSheetId="44">#REF!</definedName>
    <definedName name="High_summary" localSheetId="45">#REF!</definedName>
    <definedName name="High_summary" localSheetId="51">#REF!</definedName>
    <definedName name="High_summary" localSheetId="54">#REF!</definedName>
    <definedName name="High_summary" localSheetId="64">#REF!</definedName>
    <definedName name="High_summary" localSheetId="65">#REF!</definedName>
    <definedName name="High_summary" localSheetId="19">#REF!</definedName>
    <definedName name="High_summary" localSheetId="20">#REF!</definedName>
    <definedName name="High_summary" localSheetId="0">#REF!</definedName>
    <definedName name="High_summary">#REF!</definedName>
    <definedName name="Highest_Inter_Bank_Rate" localSheetId="12">#REF!</definedName>
    <definedName name="Highest_Inter_Bank_Rate" localSheetId="13">#REF!</definedName>
    <definedName name="Highest_Inter_Bank_Rate" localSheetId="25">#REF!</definedName>
    <definedName name="Highest_Inter_Bank_Rate" localSheetId="39">#REF!</definedName>
    <definedName name="Highest_Inter_Bank_Rate" localSheetId="24">#REF!</definedName>
    <definedName name="Highest_Inter_Bank_Rate" localSheetId="26">'[71]Inter-Bank'!$L$5</definedName>
    <definedName name="Highest_Inter_Bank_Rate" localSheetId="40">#REF!</definedName>
    <definedName name="Highest_Inter_Bank_Rate" localSheetId="41">#REF!</definedName>
    <definedName name="Highest_Inter_Bank_Rate" localSheetId="42">#REF!</definedName>
    <definedName name="Highest_Inter_Bank_Rate" localSheetId="43">'[71]Inter-Bank'!$L$5</definedName>
    <definedName name="Highest_Inter_Bank_Rate" localSheetId="44">'[71]Inter-Bank'!$L$5</definedName>
    <definedName name="Highest_Inter_Bank_Rate" localSheetId="45">#REF!</definedName>
    <definedName name="Highest_Inter_Bank_Rate" localSheetId="51">#REF!</definedName>
    <definedName name="Highest_Inter_Bank_Rate" localSheetId="54">#REF!</definedName>
    <definedName name="Highest_Inter_Bank_Rate" localSheetId="66">'[71]Inter-Bank'!$L$5</definedName>
    <definedName name="Highest_Inter_Bank_Rate" localSheetId="19">#REF!</definedName>
    <definedName name="Highest_Inter_Bank_Rate" localSheetId="20">'[71]Inter-Bank'!$L$5</definedName>
    <definedName name="Highest_Inter_Bank_Rate" localSheetId="0">'[71]Inter-Bank'!$L$5</definedName>
    <definedName name="Highest_Inter_Bank_Rate">#REF!</definedName>
    <definedName name="hio" localSheetId="68" hidden="1">{"Tab1",#N/A,FALSE,"P";"Tab2",#N/A,FALSE,"P"}</definedName>
    <definedName name="hio" localSheetId="69" hidden="1">{"Tab1",#N/A,FALSE,"P";"Tab2",#N/A,FALSE,"P"}</definedName>
    <definedName name="hio" localSheetId="70" hidden="1">{"Tab1",#N/A,FALSE,"P";"Tab2",#N/A,FALSE,"P"}</definedName>
    <definedName name="hio" localSheetId="72" hidden="1">{"Tab1",#N/A,FALSE,"P";"Tab2",#N/A,FALSE,"P"}</definedName>
    <definedName name="hio" localSheetId="74" hidden="1">{"Tab1",#N/A,FALSE,"P";"Tab2",#N/A,FALSE,"P"}</definedName>
    <definedName name="hio" localSheetId="75" hidden="1">{"Tab1",#N/A,FALSE,"P";"Tab2",#N/A,FALSE,"P"}</definedName>
    <definedName name="hio" localSheetId="76" hidden="1">{"Tab1",#N/A,FALSE,"P";"Tab2",#N/A,FALSE,"P"}</definedName>
    <definedName name="hio" localSheetId="12" hidden="1">{"Tab1",#N/A,FALSE,"P";"Tab2",#N/A,FALSE,"P"}</definedName>
    <definedName name="hio" localSheetId="13" hidden="1">{"Tab1",#N/A,FALSE,"P";"Tab2",#N/A,FALSE,"P"}</definedName>
    <definedName name="hio" localSheetId="14" hidden="1">{"Tab1",#N/A,FALSE,"P";"Tab2",#N/A,FALSE,"P"}</definedName>
    <definedName name="hio" localSheetId="22" hidden="1">{"Tab1",#N/A,FALSE,"P";"Tab2",#N/A,FALSE,"P"}</definedName>
    <definedName name="hio" localSheetId="23" hidden="1">{"Tab1",#N/A,FALSE,"P";"Tab2",#N/A,FALSE,"P"}</definedName>
    <definedName name="hio" localSheetId="25" hidden="1">{"Tab1",#N/A,FALSE,"P";"Tab2",#N/A,FALSE,"P"}</definedName>
    <definedName name="hio" localSheetId="27" hidden="1">{"Tab1",#N/A,FALSE,"P";"Tab2",#N/A,FALSE,"P"}</definedName>
    <definedName name="hio" localSheetId="63" hidden="1">{"Tab1",#N/A,FALSE,"P";"Tab2",#N/A,FALSE,"P"}</definedName>
    <definedName name="hio" localSheetId="30" hidden="1">{"Tab1",#N/A,FALSE,"P";"Tab2",#N/A,FALSE,"P"}</definedName>
    <definedName name="hio" localSheetId="39" hidden="1">{"Tab1",#N/A,FALSE,"P";"Tab2",#N/A,FALSE,"P"}</definedName>
    <definedName name="hio" localSheetId="2" hidden="1">{"Tab1",#N/A,FALSE,"P";"Tab2",#N/A,FALSE,"P"}</definedName>
    <definedName name="hio" localSheetId="24" hidden="1">{"Tab1",#N/A,FALSE,"P";"Tab2",#N/A,FALSE,"P"}</definedName>
    <definedName name="hio" localSheetId="26" hidden="1">{"Tab1",#N/A,FALSE,"P";"Tab2",#N/A,FALSE,"P"}</definedName>
    <definedName name="hio" localSheetId="28" hidden="1">{"Tab1",#N/A,FALSE,"P";"Tab2",#N/A,FALSE,"P"}</definedName>
    <definedName name="hio" localSheetId="31" hidden="1">{"Tab1",#N/A,FALSE,"P";"Tab2",#N/A,FALSE,"P"}</definedName>
    <definedName name="hio" localSheetId="32" hidden="1">{"Tab1",#N/A,FALSE,"P";"Tab2",#N/A,FALSE,"P"}</definedName>
    <definedName name="hio" localSheetId="33" hidden="1">{"Tab1",#N/A,FALSE,"P";"Tab2",#N/A,FALSE,"P"}</definedName>
    <definedName name="hio" localSheetId="34" hidden="1">{"Tab1",#N/A,FALSE,"P";"Tab2",#N/A,FALSE,"P"}</definedName>
    <definedName name="hio" localSheetId="35" hidden="1">{"Tab1",#N/A,FALSE,"P";"Tab2",#N/A,FALSE,"P"}</definedName>
    <definedName name="hio" localSheetId="36" hidden="1">{"Tab1",#N/A,FALSE,"P";"Tab2",#N/A,FALSE,"P"}</definedName>
    <definedName name="hio" localSheetId="40" hidden="1">{"Tab1",#N/A,FALSE,"P";"Tab2",#N/A,FALSE,"P"}</definedName>
    <definedName name="hio" localSheetId="41" hidden="1">{"Tab1",#N/A,FALSE,"P";"Tab2",#N/A,FALSE,"P"}</definedName>
    <definedName name="hio" localSheetId="42" hidden="1">{"Tab1",#N/A,FALSE,"P";"Tab2",#N/A,FALSE,"P"}</definedName>
    <definedName name="hio" localSheetId="43" hidden="1">{"Tab1",#N/A,FALSE,"P";"Tab2",#N/A,FALSE,"P"}</definedName>
    <definedName name="hio" localSheetId="44" hidden="1">{"Tab1",#N/A,FALSE,"P";"Tab2",#N/A,FALSE,"P"}</definedName>
    <definedName name="hio" localSheetId="45" hidden="1">{"Tab1",#N/A,FALSE,"P";"Tab2",#N/A,FALSE,"P"}</definedName>
    <definedName name="hio" localSheetId="46" hidden="1">{"Tab1",#N/A,FALSE,"P";"Tab2",#N/A,FALSE,"P"}</definedName>
    <definedName name="hio" localSheetId="47" hidden="1">{"Tab1",#N/A,FALSE,"P";"Tab2",#N/A,FALSE,"P"}</definedName>
    <definedName name="hio" localSheetId="48" hidden="1">{"Tab1",#N/A,FALSE,"P";"Tab2",#N/A,FALSE,"P"}</definedName>
    <definedName name="hio" localSheetId="49" hidden="1">{"Tab1",#N/A,FALSE,"P";"Tab2",#N/A,FALSE,"P"}</definedName>
    <definedName name="hio" localSheetId="50" hidden="1">{"Tab1",#N/A,FALSE,"P";"Tab2",#N/A,FALSE,"P"}</definedName>
    <definedName name="hio" localSheetId="51" hidden="1">{"Tab1",#N/A,FALSE,"P";"Tab2",#N/A,FALSE,"P"}</definedName>
    <definedName name="hio" localSheetId="52" hidden="1">{"Tab1",#N/A,FALSE,"P";"Tab2",#N/A,FALSE,"P"}</definedName>
    <definedName name="hio" localSheetId="54" hidden="1">{"Tab1",#N/A,FALSE,"P";"Tab2",#N/A,FALSE,"P"}</definedName>
    <definedName name="hio" localSheetId="64" hidden="1">{"Tab1",#N/A,FALSE,"P";"Tab2",#N/A,FALSE,"P"}</definedName>
    <definedName name="hio" localSheetId="65" hidden="1">{"Tab1",#N/A,FALSE,"P";"Tab2",#N/A,FALSE,"P"}</definedName>
    <definedName name="hio" localSheetId="66" hidden="1">{"Tab1",#N/A,FALSE,"P";"Tab2",#N/A,FALSE,"P"}</definedName>
    <definedName name="hio" localSheetId="67" hidden="1">{"Tab1",#N/A,FALSE,"P";"Tab2",#N/A,FALSE,"P"}</definedName>
    <definedName name="hio" localSheetId="19" hidden="1">{"Tab1",#N/A,FALSE,"P";"Tab2",#N/A,FALSE,"P"}</definedName>
    <definedName name="hio" localSheetId="20" hidden="1">{"Tab1",#N/A,FALSE,"P";"Tab2",#N/A,FALSE,"P"}</definedName>
    <definedName name="hio" localSheetId="0" hidden="1">{"Tab1",#N/A,FALSE,"P";"Tab2",#N/A,FALSE,"P"}</definedName>
    <definedName name="hio" hidden="1">{"Tab1",#N/A,FALSE,"P";"Tab2",#N/A,FALSE,"P"}</definedName>
    <definedName name="HIPCDATA" localSheetId="68">#REF!</definedName>
    <definedName name="HIPCDATA" localSheetId="69">#REF!</definedName>
    <definedName name="HIPCDATA" localSheetId="70">#REF!</definedName>
    <definedName name="HIPCDATA" localSheetId="72">#REF!</definedName>
    <definedName name="HIPCDATA" localSheetId="74">#REF!</definedName>
    <definedName name="HIPCDATA" localSheetId="75">#REF!</definedName>
    <definedName name="HIPCDATA" localSheetId="76">#REF!</definedName>
    <definedName name="HIPCDATA" localSheetId="12">#REF!</definedName>
    <definedName name="HIPCDATA" localSheetId="13">#REF!</definedName>
    <definedName name="HIPCDATA" localSheetId="63">#REF!</definedName>
    <definedName name="HIPCDATA" localSheetId="39">#REF!</definedName>
    <definedName name="HIPCDATA" localSheetId="26">#REF!</definedName>
    <definedName name="HIPCDATA" localSheetId="40">#REF!</definedName>
    <definedName name="HIPCDATA" localSheetId="41">#REF!</definedName>
    <definedName name="HIPCDATA" localSheetId="42">#REF!</definedName>
    <definedName name="HIPCDATA" localSheetId="43">#REF!</definedName>
    <definedName name="HIPCDATA" localSheetId="44">#REF!</definedName>
    <definedName name="HIPCDATA" localSheetId="45">#REF!</definedName>
    <definedName name="HIPCDATA" localSheetId="51">#REF!</definedName>
    <definedName name="HIPCDATA" localSheetId="54">#REF!</definedName>
    <definedName name="HIPCDATA" localSheetId="64">#REF!</definedName>
    <definedName name="HIPCDATA" localSheetId="65">#REF!</definedName>
    <definedName name="HIPCDATA" localSheetId="66">#REF!</definedName>
    <definedName name="HIPCDATA" localSheetId="19">#REF!</definedName>
    <definedName name="HIPCDATA" localSheetId="20">#REF!</definedName>
    <definedName name="HIPCDATA" localSheetId="0">#REF!</definedName>
    <definedName name="HIPCDATA">#REF!</definedName>
    <definedName name="hjkhgkky" localSheetId="68" hidden="1">'[102]Fax a enviar'!#REF!</definedName>
    <definedName name="hjkhgkky" localSheetId="69" hidden="1">'[102]Fax a enviar'!#REF!</definedName>
    <definedName name="hjkhgkky" localSheetId="70" hidden="1">'[102]Fax a enviar'!#REF!</definedName>
    <definedName name="hjkhgkky" localSheetId="72" hidden="1">'[102]Fax a enviar'!#REF!</definedName>
    <definedName name="hjkhgkky" localSheetId="74" hidden="1">'[102]Fax a enviar'!#REF!</definedName>
    <definedName name="hjkhgkky" localSheetId="75" hidden="1">'[102]Fax a enviar'!#REF!</definedName>
    <definedName name="hjkhgkky" localSheetId="76" hidden="1">'[102]Fax a enviar'!#REF!</definedName>
    <definedName name="hjkhgkky" localSheetId="12" hidden="1">#REF!</definedName>
    <definedName name="hjkhgkky" localSheetId="13" hidden="1">#REF!</definedName>
    <definedName name="hjkhgkky" localSheetId="14" hidden="1">#REF!</definedName>
    <definedName name="hjkhgkky" localSheetId="25" hidden="1">#REF!</definedName>
    <definedName name="hjkhgkky" localSheetId="63" hidden="1">'[102]Fax a enviar'!#REF!</definedName>
    <definedName name="hjkhgkky" localSheetId="39" hidden="1">#REF!</definedName>
    <definedName name="hjkhgkky" localSheetId="24" hidden="1">#REF!</definedName>
    <definedName name="hjkhgkky" localSheetId="26" hidden="1">'[102]Fax a enviar'!#REF!</definedName>
    <definedName name="hjkhgkky" localSheetId="31" hidden="1">'[102]Fax a enviar'!#REF!</definedName>
    <definedName name="hjkhgkky" localSheetId="40" hidden="1">#REF!</definedName>
    <definedName name="hjkhgkky" localSheetId="41" hidden="1">'[102]Fax a enviar'!#REF!</definedName>
    <definedName name="hjkhgkky" localSheetId="42" hidden="1">'[102]Fax a enviar'!#REF!</definedName>
    <definedName name="hjkhgkky" localSheetId="43" hidden="1">'[102]Fax a enviar'!#REF!</definedName>
    <definedName name="hjkhgkky" localSheetId="44" hidden="1">'[102]Fax a enviar'!#REF!</definedName>
    <definedName name="hjkhgkky" localSheetId="45" hidden="1">#REF!</definedName>
    <definedName name="hjkhgkky" localSheetId="51" hidden="1">#REF!</definedName>
    <definedName name="hjkhgkky" localSheetId="54" hidden="1">#REF!</definedName>
    <definedName name="hjkhgkky" localSheetId="64" hidden="1">'[102]Fax a enviar'!#REF!</definedName>
    <definedName name="hjkhgkky" localSheetId="65" hidden="1">'[102]Fax a enviar'!#REF!</definedName>
    <definedName name="hjkhgkky" localSheetId="66" hidden="1">'[102]Fax a enviar'!#REF!</definedName>
    <definedName name="hjkhgkky" localSheetId="19" hidden="1">#REF!</definedName>
    <definedName name="hjkhgkky" localSheetId="20" hidden="1">'[102]Fax a enviar'!#REF!</definedName>
    <definedName name="hjkhgkky" localSheetId="0" hidden="1">'[102]Fax a enviar'!#REF!</definedName>
    <definedName name="hjkhgkky" hidden="1">#REF!</definedName>
    <definedName name="hkh" localSheetId="68" hidden="1">#REF!</definedName>
    <definedName name="hkh" localSheetId="69" hidden="1">#REF!</definedName>
    <definedName name="hkh" localSheetId="70" hidden="1">#REF!</definedName>
    <definedName name="hkh" localSheetId="72" hidden="1">#REF!</definedName>
    <definedName name="hkh" localSheetId="74" hidden="1">#REF!</definedName>
    <definedName name="hkh" localSheetId="75" hidden="1">#REF!</definedName>
    <definedName name="hkh" localSheetId="76" hidden="1">#REF!</definedName>
    <definedName name="hkh" localSheetId="12" hidden="1">#REF!</definedName>
    <definedName name="hkh" localSheetId="13" hidden="1">#REF!</definedName>
    <definedName name="hkh" localSheetId="14" hidden="1">#REF!</definedName>
    <definedName name="hkh" localSheetId="22" hidden="1">#REF!</definedName>
    <definedName name="hkh" localSheetId="23" hidden="1">#REF!</definedName>
    <definedName name="hkh" localSheetId="25" hidden="1">#REF!</definedName>
    <definedName name="hkh" localSheetId="27" hidden="1">#REF!</definedName>
    <definedName name="hkh" localSheetId="63" hidden="1">#REF!</definedName>
    <definedName name="hkh" localSheetId="39" hidden="1">#REF!</definedName>
    <definedName name="hkh" localSheetId="24" hidden="1">#REF!</definedName>
    <definedName name="hkh" localSheetId="31" hidden="1">#REF!</definedName>
    <definedName name="hkh" localSheetId="32" hidden="1">#REF!</definedName>
    <definedName name="hkh" localSheetId="36" hidden="1">#REF!</definedName>
    <definedName name="hkh" localSheetId="40" hidden="1">#REF!</definedName>
    <definedName name="hkh" localSheetId="41" hidden="1">#REF!</definedName>
    <definedName name="hkh" localSheetId="42" hidden="1">#REF!</definedName>
    <definedName name="hkh" localSheetId="43" hidden="1">#REF!</definedName>
    <definedName name="hkh" localSheetId="44" hidden="1">#REF!</definedName>
    <definedName name="hkh" localSheetId="45" hidden="1">#REF!</definedName>
    <definedName name="hkh" localSheetId="46" hidden="1">#REF!</definedName>
    <definedName name="hkh" localSheetId="47" hidden="1">#REF!</definedName>
    <definedName name="hkh" localSheetId="51" hidden="1">#REF!</definedName>
    <definedName name="hkh" localSheetId="52" hidden="1">#REF!</definedName>
    <definedName name="hkh" localSheetId="54" hidden="1">#REF!</definedName>
    <definedName name="hkh" localSheetId="64" hidden="1">#REF!</definedName>
    <definedName name="hkh" localSheetId="65" hidden="1">#REF!</definedName>
    <definedName name="hkh" localSheetId="66" hidden="1">#REF!</definedName>
    <definedName name="hkh" localSheetId="19" hidden="1">#REF!</definedName>
    <definedName name="hkh" localSheetId="20" hidden="1">#REF!</definedName>
    <definedName name="hkh" localSheetId="0" hidden="1">#REF!</definedName>
    <definedName name="hkh" hidden="1">#REF!</definedName>
    <definedName name="hkhkh" localSheetId="68" hidden="1">#REF!</definedName>
    <definedName name="hkhkh" localSheetId="69" hidden="1">#REF!</definedName>
    <definedName name="hkhkh" localSheetId="70" hidden="1">#REF!</definedName>
    <definedName name="hkhkh" localSheetId="72" hidden="1">#REF!</definedName>
    <definedName name="hkhkh" localSheetId="74" hidden="1">#REF!</definedName>
    <definedName name="hkhkh" localSheetId="75" hidden="1">#REF!</definedName>
    <definedName name="hkhkh" localSheetId="76" hidden="1">#REF!</definedName>
    <definedName name="hkhkh" localSheetId="12" hidden="1">#REF!</definedName>
    <definedName name="hkhkh" localSheetId="13" hidden="1">#REF!</definedName>
    <definedName name="hkhkh" localSheetId="14" hidden="1">#REF!</definedName>
    <definedName name="hkhkh" localSheetId="22" hidden="1">#REF!</definedName>
    <definedName name="hkhkh" localSheetId="25" hidden="1">#REF!</definedName>
    <definedName name="hkhkh" localSheetId="27" hidden="1">#REF!</definedName>
    <definedName name="hkhkh" localSheetId="63" hidden="1">#REF!</definedName>
    <definedName name="hkhkh" localSheetId="39" hidden="1">#REF!</definedName>
    <definedName name="hkhkh" localSheetId="24" hidden="1">#REF!</definedName>
    <definedName name="hkhkh" localSheetId="31" hidden="1">#REF!</definedName>
    <definedName name="hkhkh" localSheetId="32" hidden="1">#REF!</definedName>
    <definedName name="hkhkh" localSheetId="40" hidden="1">#REF!</definedName>
    <definedName name="hkhkh" localSheetId="41" hidden="1">#REF!</definedName>
    <definedName name="hkhkh" localSheetId="42" hidden="1">#REF!</definedName>
    <definedName name="hkhkh" localSheetId="43" hidden="1">#REF!</definedName>
    <definedName name="hkhkh" localSheetId="44" hidden="1">#REF!</definedName>
    <definedName name="hkhkh" localSheetId="45" hidden="1">#REF!</definedName>
    <definedName name="hkhkh" localSheetId="46" hidden="1">#REF!</definedName>
    <definedName name="hkhkh" localSheetId="47" hidden="1">#REF!</definedName>
    <definedName name="hkhkh" localSheetId="51" hidden="1">#REF!</definedName>
    <definedName name="hkhkh" localSheetId="52" hidden="1">#REF!</definedName>
    <definedName name="hkhkh" localSheetId="54" hidden="1">#REF!</definedName>
    <definedName name="hkhkh" localSheetId="64" hidden="1">#REF!</definedName>
    <definedName name="hkhkh" localSheetId="65" hidden="1">#REF!</definedName>
    <definedName name="hkhkh" localSheetId="19" hidden="1">#REF!</definedName>
    <definedName name="hkhkh" localSheetId="20" hidden="1">#REF!</definedName>
    <definedName name="hkhkh" localSheetId="0" hidden="1">#REF!</definedName>
    <definedName name="hkhkh" hidden="1">#REF!</definedName>
    <definedName name="hola" localSheetId="68">#REF!</definedName>
    <definedName name="hola" localSheetId="69">#REF!</definedName>
    <definedName name="hola" localSheetId="70">#REF!</definedName>
    <definedName name="hola" localSheetId="72">#REF!</definedName>
    <definedName name="hola" localSheetId="74">#REF!</definedName>
    <definedName name="hola" localSheetId="75">#REF!</definedName>
    <definedName name="hola" localSheetId="76">#REF!</definedName>
    <definedName name="hola" localSheetId="12">#REF!</definedName>
    <definedName name="hola" localSheetId="13">#REF!</definedName>
    <definedName name="hola" localSheetId="14">#REF!</definedName>
    <definedName name="hola" localSheetId="22">#REF!</definedName>
    <definedName name="hola" localSheetId="25">#REF!</definedName>
    <definedName name="hola" localSheetId="27">#REF!</definedName>
    <definedName name="hola" localSheetId="63">#REF!</definedName>
    <definedName name="hola" localSheetId="39">#REF!</definedName>
    <definedName name="hola" localSheetId="24">#REF!</definedName>
    <definedName name="hola" localSheetId="31">#REF!</definedName>
    <definedName name="hola" localSheetId="32">#REF!</definedName>
    <definedName name="hola" localSheetId="40">#REF!</definedName>
    <definedName name="hola" localSheetId="41">#REF!</definedName>
    <definedName name="hola" localSheetId="42">#REF!</definedName>
    <definedName name="hola" localSheetId="43">#REF!</definedName>
    <definedName name="hola" localSheetId="44">#REF!</definedName>
    <definedName name="hola" localSheetId="45">#REF!</definedName>
    <definedName name="hola" localSheetId="46">#REF!</definedName>
    <definedName name="hola" localSheetId="47">#REF!</definedName>
    <definedName name="hola" localSheetId="51">#REF!</definedName>
    <definedName name="hola" localSheetId="52">#REF!</definedName>
    <definedName name="hola" localSheetId="54">#REF!</definedName>
    <definedName name="hola" localSheetId="64">#REF!</definedName>
    <definedName name="hola" localSheetId="65">#REF!</definedName>
    <definedName name="hola" localSheetId="19">#REF!</definedName>
    <definedName name="hola" localSheetId="20">#REF!</definedName>
    <definedName name="hola" localSheetId="0">#REF!</definedName>
    <definedName name="hola">#REF!</definedName>
    <definedName name="holalalala" localSheetId="68" hidden="1">'[37]Fax a enviar'!#REF!</definedName>
    <definedName name="holalalala" localSheetId="69" hidden="1">'[37]Fax a enviar'!#REF!</definedName>
    <definedName name="holalalala" localSheetId="70" hidden="1">'[37]Fax a enviar'!#REF!</definedName>
    <definedName name="holalalala" localSheetId="72" hidden="1">'[37]Fax a enviar'!#REF!</definedName>
    <definedName name="holalalala" localSheetId="74" hidden="1">'[37]Fax a enviar'!#REF!</definedName>
    <definedName name="holalalala" localSheetId="75" hidden="1">'[37]Fax a enviar'!#REF!</definedName>
    <definedName name="holalalala" localSheetId="76" hidden="1">'[37]Fax a enviar'!#REF!</definedName>
    <definedName name="holalalala" localSheetId="12" hidden="1">#REF!</definedName>
    <definedName name="holalalala" localSheetId="13" hidden="1">#REF!</definedName>
    <definedName name="holalalala" localSheetId="14" hidden="1">#REF!</definedName>
    <definedName name="holalalala" localSheetId="22" hidden="1">'[37]Fax a enviar'!#REF!</definedName>
    <definedName name="holalalala" localSheetId="25" hidden="1">#REF!</definedName>
    <definedName name="holalalala" localSheetId="63" hidden="1">'[37]Fax a enviar'!#REF!</definedName>
    <definedName name="holalalala" localSheetId="39" hidden="1">#REF!</definedName>
    <definedName name="holalalala" localSheetId="24" hidden="1">#REF!</definedName>
    <definedName name="holalalala" localSheetId="26" hidden="1">'[37]Fax a enviar'!#REF!</definedName>
    <definedName name="holalalala" localSheetId="31" hidden="1">'[37]Fax a enviar'!#REF!</definedName>
    <definedName name="holalalala" localSheetId="32" hidden="1">#REF!</definedName>
    <definedName name="holalalala" localSheetId="40" hidden="1">#REF!</definedName>
    <definedName name="holalalala" localSheetId="41" hidden="1">'[37]Fax a enviar'!#REF!</definedName>
    <definedName name="holalalala" localSheetId="42" hidden="1">'[37]Fax a enviar'!#REF!</definedName>
    <definedName name="holalalala" localSheetId="43" hidden="1">'[37]Fax a enviar'!#REF!</definedName>
    <definedName name="holalalala" localSheetId="44" hidden="1">'[37]Fax a enviar'!#REF!</definedName>
    <definedName name="holalalala" localSheetId="45" hidden="1">#REF!</definedName>
    <definedName name="holalalala" localSheetId="46" hidden="1">#REF!</definedName>
    <definedName name="holalalala" localSheetId="47" hidden="1">#REF!</definedName>
    <definedName name="holalalala" localSheetId="51" hidden="1">#REF!</definedName>
    <definedName name="holalalala" localSheetId="54" hidden="1">#REF!</definedName>
    <definedName name="holalalala" localSheetId="64" hidden="1">'[37]Fax a enviar'!#REF!</definedName>
    <definedName name="holalalala" localSheetId="65" hidden="1">'[37]Fax a enviar'!#REF!</definedName>
    <definedName name="holalalala" localSheetId="66" hidden="1">'[37]Fax a enviar'!#REF!</definedName>
    <definedName name="holalalala" localSheetId="19" hidden="1">#REF!</definedName>
    <definedName name="holalalala" localSheetId="20" hidden="1">'[37]Fax a enviar'!#REF!</definedName>
    <definedName name="holalalala" localSheetId="0" hidden="1">'[37]Fax a enviar'!#REF!</definedName>
    <definedName name="holalalala" hidden="1">#REF!</definedName>
    <definedName name="holallll" localSheetId="68">#REF!</definedName>
    <definedName name="holallll" localSheetId="69">#REF!</definedName>
    <definedName name="holallll" localSheetId="70">#REF!</definedName>
    <definedName name="holallll" localSheetId="72">#REF!</definedName>
    <definedName name="holallll" localSheetId="74">#REF!</definedName>
    <definedName name="holallll" localSheetId="75">#REF!</definedName>
    <definedName name="holallll" localSheetId="76">#REF!</definedName>
    <definedName name="holallll" localSheetId="12">#REF!</definedName>
    <definedName name="holallll" localSheetId="13">#REF!</definedName>
    <definedName name="holallll" localSheetId="14">#REF!</definedName>
    <definedName name="holallll" localSheetId="22">#REF!</definedName>
    <definedName name="holallll" localSheetId="23">#REF!</definedName>
    <definedName name="holallll" localSheetId="25">#REF!</definedName>
    <definedName name="holallll" localSheetId="27">#REF!</definedName>
    <definedName name="holallll" localSheetId="63">#REF!</definedName>
    <definedName name="holallll" localSheetId="39">#REF!</definedName>
    <definedName name="holallll" localSheetId="24">#REF!</definedName>
    <definedName name="holallll" localSheetId="31">#REF!</definedName>
    <definedName name="holallll" localSheetId="32">#REF!</definedName>
    <definedName name="holallll" localSheetId="36">#REF!</definedName>
    <definedName name="holallll" localSheetId="40">#REF!</definedName>
    <definedName name="holallll" localSheetId="41">#REF!</definedName>
    <definedName name="holallll" localSheetId="42">#REF!</definedName>
    <definedName name="holallll" localSheetId="43">#REF!</definedName>
    <definedName name="holallll" localSheetId="44">#REF!</definedName>
    <definedName name="holallll" localSheetId="45">#REF!</definedName>
    <definedName name="holallll" localSheetId="46">#REF!</definedName>
    <definedName name="holallll" localSheetId="47">#REF!</definedName>
    <definedName name="holallll" localSheetId="51">#REF!</definedName>
    <definedName name="holallll" localSheetId="52">#REF!</definedName>
    <definedName name="holallll" localSheetId="54">#REF!</definedName>
    <definedName name="holallll" localSheetId="64">#REF!</definedName>
    <definedName name="holallll" localSheetId="65">#REF!</definedName>
    <definedName name="holallll" localSheetId="66">#REF!</definedName>
    <definedName name="holallll" localSheetId="19">#REF!</definedName>
    <definedName name="holallll" localSheetId="20">#REF!</definedName>
    <definedName name="holallll" localSheetId="0">#REF!</definedName>
    <definedName name="holallll">#REF!</definedName>
    <definedName name="hora" localSheetId="68">[24]Programa!#REF!</definedName>
    <definedName name="hora" localSheetId="69">[24]Programa!#REF!</definedName>
    <definedName name="hora" localSheetId="70">[24]Programa!#REF!</definedName>
    <definedName name="hora" localSheetId="72">[24]Programa!#REF!</definedName>
    <definedName name="hora" localSheetId="74">[24]Programa!#REF!</definedName>
    <definedName name="hora" localSheetId="75">[24]Programa!#REF!</definedName>
    <definedName name="hora" localSheetId="76">[24]Programa!#REF!</definedName>
    <definedName name="hora" localSheetId="12">#REF!</definedName>
    <definedName name="hora" localSheetId="13">#REF!</definedName>
    <definedName name="hora" localSheetId="14">#REF!</definedName>
    <definedName name="hora" localSheetId="63">[24]Programa!#REF!</definedName>
    <definedName name="hora" localSheetId="39">#REF!</definedName>
    <definedName name="hora" localSheetId="26">[24]Programa!#REF!</definedName>
    <definedName name="hora" localSheetId="31">[24]Programa!#REF!</definedName>
    <definedName name="hora" localSheetId="40">#REF!</definedName>
    <definedName name="hora" localSheetId="41">[24]Programa!#REF!</definedName>
    <definedName name="hora" localSheetId="42">[24]Programa!#REF!</definedName>
    <definedName name="hora" localSheetId="43">[24]Programa!#REF!</definedName>
    <definedName name="hora" localSheetId="44">[24]Programa!#REF!</definedName>
    <definedName name="hora" localSheetId="45">#REF!</definedName>
    <definedName name="hora" localSheetId="51">[24]Programa!#REF!</definedName>
    <definedName name="hora" localSheetId="52">[24]Programa!#REF!</definedName>
    <definedName name="hora" localSheetId="54">#REF!</definedName>
    <definedName name="hora" localSheetId="64">[24]Programa!#REF!</definedName>
    <definedName name="hora" localSheetId="65">[24]Programa!#REF!</definedName>
    <definedName name="hora" localSheetId="66">[24]Programa!#REF!</definedName>
    <definedName name="hora" localSheetId="19">#REF!</definedName>
    <definedName name="hora" localSheetId="20">[24]Programa!#REF!</definedName>
    <definedName name="hora" localSheetId="0">[24]Programa!#REF!</definedName>
    <definedName name="hora">#REF!</definedName>
    <definedName name="HOSP96" localSheetId="68">#REF!</definedName>
    <definedName name="HOSP96" localSheetId="69">#REF!</definedName>
    <definedName name="HOSP96" localSheetId="70">#REF!</definedName>
    <definedName name="HOSP96" localSheetId="72">#REF!</definedName>
    <definedName name="HOSP96" localSheetId="74">#REF!</definedName>
    <definedName name="HOSP96" localSheetId="75">#REF!</definedName>
    <definedName name="HOSP96" localSheetId="76">#REF!</definedName>
    <definedName name="HOSP96" localSheetId="12">#REF!</definedName>
    <definedName name="HOSP96" localSheetId="13">#REF!</definedName>
    <definedName name="HOSP96" localSheetId="14">#REF!</definedName>
    <definedName name="HOSP96" localSheetId="63">#REF!</definedName>
    <definedName name="HOSP96" localSheetId="39">#REF!</definedName>
    <definedName name="HOSP96" localSheetId="31">#REF!</definedName>
    <definedName name="HOSP96" localSheetId="40">#REF!</definedName>
    <definedName name="HOSP96" localSheetId="41">#REF!</definedName>
    <definedName name="HOSP96" localSheetId="42">#REF!</definedName>
    <definedName name="HOSP96" localSheetId="43">#REF!</definedName>
    <definedName name="HOSP96" localSheetId="44">#REF!</definedName>
    <definedName name="HOSP96" localSheetId="45">#REF!</definedName>
    <definedName name="HOSP96" localSheetId="51">#REF!</definedName>
    <definedName name="HOSP96" localSheetId="52">#REF!</definedName>
    <definedName name="HOSP96" localSheetId="54">#REF!</definedName>
    <definedName name="HOSP96" localSheetId="64">#REF!</definedName>
    <definedName name="HOSP96" localSheetId="65">#REF!</definedName>
    <definedName name="HOSP96" localSheetId="66">#REF!</definedName>
    <definedName name="HOSP96" localSheetId="19">#REF!</definedName>
    <definedName name="HOSP96" localSheetId="20">#REF!</definedName>
    <definedName name="HOSP96" localSheetId="0">#REF!</definedName>
    <definedName name="HOSP96">#REF!</definedName>
    <definedName name="hpu" localSheetId="68" hidden="1">{"Tab1",#N/A,FALSE,"P";"Tab2",#N/A,FALSE,"P"}</definedName>
    <definedName name="hpu" localSheetId="69" hidden="1">{"Tab1",#N/A,FALSE,"P";"Tab2",#N/A,FALSE,"P"}</definedName>
    <definedName name="hpu" localSheetId="70" hidden="1">{"Tab1",#N/A,FALSE,"P";"Tab2",#N/A,FALSE,"P"}</definedName>
    <definedName name="hpu" localSheetId="72" hidden="1">{"Tab1",#N/A,FALSE,"P";"Tab2",#N/A,FALSE,"P"}</definedName>
    <definedName name="hpu" localSheetId="74" hidden="1">{"Tab1",#N/A,FALSE,"P";"Tab2",#N/A,FALSE,"P"}</definedName>
    <definedName name="hpu" localSheetId="75" hidden="1">{"Tab1",#N/A,FALSE,"P";"Tab2",#N/A,FALSE,"P"}</definedName>
    <definedName name="hpu" localSheetId="76" hidden="1">{"Tab1",#N/A,FALSE,"P";"Tab2",#N/A,FALSE,"P"}</definedName>
    <definedName name="hpu" localSheetId="12" hidden="1">{"Tab1",#N/A,FALSE,"P";"Tab2",#N/A,FALSE,"P"}</definedName>
    <definedName name="hpu" localSheetId="13" hidden="1">{"Tab1",#N/A,FALSE,"P";"Tab2",#N/A,FALSE,"P"}</definedName>
    <definedName name="hpu" localSheetId="14" hidden="1">{"Tab1",#N/A,FALSE,"P";"Tab2",#N/A,FALSE,"P"}</definedName>
    <definedName name="hpu" localSheetId="22" hidden="1">{"Tab1",#N/A,FALSE,"P";"Tab2",#N/A,FALSE,"P"}</definedName>
    <definedName name="hpu" localSheetId="23" hidden="1">{"Tab1",#N/A,FALSE,"P";"Tab2",#N/A,FALSE,"P"}</definedName>
    <definedName name="hpu" localSheetId="25" hidden="1">{"Tab1",#N/A,FALSE,"P";"Tab2",#N/A,FALSE,"P"}</definedName>
    <definedName name="hpu" localSheetId="27" hidden="1">{"Tab1",#N/A,FALSE,"P";"Tab2",#N/A,FALSE,"P"}</definedName>
    <definedName name="hpu" localSheetId="63" hidden="1">{"Tab1",#N/A,FALSE,"P";"Tab2",#N/A,FALSE,"P"}</definedName>
    <definedName name="hpu" localSheetId="30" hidden="1">{"Tab1",#N/A,FALSE,"P";"Tab2",#N/A,FALSE,"P"}</definedName>
    <definedName name="hpu" localSheetId="39" hidden="1">{"Tab1",#N/A,FALSE,"P";"Tab2",#N/A,FALSE,"P"}</definedName>
    <definedName name="hpu" localSheetId="2" hidden="1">{"Tab1",#N/A,FALSE,"P";"Tab2",#N/A,FALSE,"P"}</definedName>
    <definedName name="hpu" localSheetId="24" hidden="1">{"Tab1",#N/A,FALSE,"P";"Tab2",#N/A,FALSE,"P"}</definedName>
    <definedName name="hpu" localSheetId="26" hidden="1">{"Tab1",#N/A,FALSE,"P";"Tab2",#N/A,FALSE,"P"}</definedName>
    <definedName name="hpu" localSheetId="28" hidden="1">{"Tab1",#N/A,FALSE,"P";"Tab2",#N/A,FALSE,"P"}</definedName>
    <definedName name="hpu" localSheetId="31" hidden="1">{"Tab1",#N/A,FALSE,"P";"Tab2",#N/A,FALSE,"P"}</definedName>
    <definedName name="hpu" localSheetId="32" hidden="1">{"Tab1",#N/A,FALSE,"P";"Tab2",#N/A,FALSE,"P"}</definedName>
    <definedName name="hpu" localSheetId="33" hidden="1">{"Tab1",#N/A,FALSE,"P";"Tab2",#N/A,FALSE,"P"}</definedName>
    <definedName name="hpu" localSheetId="34" hidden="1">{"Tab1",#N/A,FALSE,"P";"Tab2",#N/A,FALSE,"P"}</definedName>
    <definedName name="hpu" localSheetId="35" hidden="1">{"Tab1",#N/A,FALSE,"P";"Tab2",#N/A,FALSE,"P"}</definedName>
    <definedName name="hpu" localSheetId="36" hidden="1">{"Tab1",#N/A,FALSE,"P";"Tab2",#N/A,FALSE,"P"}</definedName>
    <definedName name="hpu" localSheetId="40" hidden="1">{"Tab1",#N/A,FALSE,"P";"Tab2",#N/A,FALSE,"P"}</definedName>
    <definedName name="hpu" localSheetId="41" hidden="1">{"Tab1",#N/A,FALSE,"P";"Tab2",#N/A,FALSE,"P"}</definedName>
    <definedName name="hpu" localSheetId="42" hidden="1">{"Tab1",#N/A,FALSE,"P";"Tab2",#N/A,FALSE,"P"}</definedName>
    <definedName name="hpu" localSheetId="43" hidden="1">{"Tab1",#N/A,FALSE,"P";"Tab2",#N/A,FALSE,"P"}</definedName>
    <definedName name="hpu" localSheetId="44" hidden="1">{"Tab1",#N/A,FALSE,"P";"Tab2",#N/A,FALSE,"P"}</definedName>
    <definedName name="hpu" localSheetId="45" hidden="1">{"Tab1",#N/A,FALSE,"P";"Tab2",#N/A,FALSE,"P"}</definedName>
    <definedName name="hpu" localSheetId="46" hidden="1">{"Tab1",#N/A,FALSE,"P";"Tab2",#N/A,FALSE,"P"}</definedName>
    <definedName name="hpu" localSheetId="47" hidden="1">{"Tab1",#N/A,FALSE,"P";"Tab2",#N/A,FALSE,"P"}</definedName>
    <definedName name="hpu" localSheetId="48" hidden="1">{"Tab1",#N/A,FALSE,"P";"Tab2",#N/A,FALSE,"P"}</definedName>
    <definedName name="hpu" localSheetId="49" hidden="1">{"Tab1",#N/A,FALSE,"P";"Tab2",#N/A,FALSE,"P"}</definedName>
    <definedName name="hpu" localSheetId="50" hidden="1">{"Tab1",#N/A,FALSE,"P";"Tab2",#N/A,FALSE,"P"}</definedName>
    <definedName name="hpu" localSheetId="51" hidden="1">{"Tab1",#N/A,FALSE,"P";"Tab2",#N/A,FALSE,"P"}</definedName>
    <definedName name="hpu" localSheetId="52" hidden="1">{"Tab1",#N/A,FALSE,"P";"Tab2",#N/A,FALSE,"P"}</definedName>
    <definedName name="hpu" localSheetId="54" hidden="1">{"Tab1",#N/A,FALSE,"P";"Tab2",#N/A,FALSE,"P"}</definedName>
    <definedName name="hpu" localSheetId="64" hidden="1">{"Tab1",#N/A,FALSE,"P";"Tab2",#N/A,FALSE,"P"}</definedName>
    <definedName name="hpu" localSheetId="65" hidden="1">{"Tab1",#N/A,FALSE,"P";"Tab2",#N/A,FALSE,"P"}</definedName>
    <definedName name="hpu" localSheetId="66" hidden="1">{"Tab1",#N/A,FALSE,"P";"Tab2",#N/A,FALSE,"P"}</definedName>
    <definedName name="hpu" localSheetId="67" hidden="1">{"Tab1",#N/A,FALSE,"P";"Tab2",#N/A,FALSE,"P"}</definedName>
    <definedName name="hpu" localSheetId="19" hidden="1">{"Tab1",#N/A,FALSE,"P";"Tab2",#N/A,FALSE,"P"}</definedName>
    <definedName name="hpu" localSheetId="20" hidden="1">{"Tab1",#N/A,FALSE,"P";"Tab2",#N/A,FALSE,"P"}</definedName>
    <definedName name="hpu" localSheetId="0" hidden="1">{"Tab1",#N/A,FALSE,"P";"Tab2",#N/A,FALSE,"P"}</definedName>
    <definedName name="hpu" hidden="1">{"Tab1",#N/A,FALSE,"P";"Tab2",#N/A,FALSE,"P"}</definedName>
    <definedName name="HTML_CodePage" hidden="1">1252</definedName>
    <definedName name="HTML_Control" localSheetId="68" hidden="1">{"'para SB'!$A$1318:$F$1381"}</definedName>
    <definedName name="HTML_Control" localSheetId="69" hidden="1">{"'para SB'!$A$1318:$F$1381"}</definedName>
    <definedName name="HTML_Control" localSheetId="70" hidden="1">{"'para SB'!$A$1318:$F$1381"}</definedName>
    <definedName name="HTML_Control" localSheetId="72" hidden="1">{"'para SB'!$A$1318:$F$1381"}</definedName>
    <definedName name="HTML_Control" localSheetId="74" hidden="1">{"'para SB'!$A$1318:$F$1381"}</definedName>
    <definedName name="HTML_Control" localSheetId="75" hidden="1">{"'para SB'!$A$1318:$F$1381"}</definedName>
    <definedName name="HTML_Control" localSheetId="76" hidden="1">{"'para SB'!$A$1318:$F$1381"}</definedName>
    <definedName name="HTML_Control" localSheetId="12" hidden="1">{"'para SB'!$A$1318:$F$1381"}</definedName>
    <definedName name="HTML_Control" localSheetId="13" hidden="1">{"'para SB'!$A$1318:$F$1381"}</definedName>
    <definedName name="HTML_Control" localSheetId="14" hidden="1">{"'para SB'!$A$1318:$F$1381"}</definedName>
    <definedName name="HTML_Control" localSheetId="22" hidden="1">{"'para SB'!$A$1318:$F$1381"}</definedName>
    <definedName name="HTML_Control" localSheetId="23" hidden="1">{"'para SB'!$A$1318:$F$1381"}</definedName>
    <definedName name="HTML_Control" localSheetId="25" hidden="1">{"'para SB'!$A$1318:$F$1381"}</definedName>
    <definedName name="HTML_Control" localSheetId="63" hidden="1">{"'para SB'!$A$1318:$F$1381"}</definedName>
    <definedName name="HTML_Control" localSheetId="30" hidden="1">{"'para SB'!$A$1318:$F$1381"}</definedName>
    <definedName name="HTML_Control" localSheetId="39" hidden="1">{"'para SB'!$A$1318:$F$1381"}</definedName>
    <definedName name="HTML_Control" localSheetId="2" hidden="1">{"'para SB'!$A$1318:$F$1381"}</definedName>
    <definedName name="HTML_Control" localSheetId="24" hidden="1">{"'para SB'!$A$1318:$F$1381"}</definedName>
    <definedName name="HTML_Control" localSheetId="26" hidden="1">{"'para SB'!$A$1318:$F$1381"}</definedName>
    <definedName name="HTML_Control" localSheetId="28" hidden="1">{"'para SB'!$A$1318:$F$1381"}</definedName>
    <definedName name="HTML_Control" localSheetId="31" hidden="1">{"'para SB'!$A$1318:$F$1381"}</definedName>
    <definedName name="HTML_Control" localSheetId="32" hidden="1">{"'para SB'!$A$1318:$F$1381"}</definedName>
    <definedName name="HTML_Control" localSheetId="33" hidden="1">{"'para SB'!$A$1318:$F$1381"}</definedName>
    <definedName name="HTML_Control" localSheetId="34" hidden="1">{"'para SB'!$A$1318:$F$1381"}</definedName>
    <definedName name="HTML_Control" localSheetId="35" hidden="1">{"'para SB'!$A$1318:$F$1381"}</definedName>
    <definedName name="HTML_Control" localSheetId="36" hidden="1">{"'para SB'!$A$1318:$F$1381"}</definedName>
    <definedName name="HTML_Control" localSheetId="40" hidden="1">{"'para SB'!$A$1318:$F$1381"}</definedName>
    <definedName name="HTML_Control" localSheetId="41" hidden="1">{"'para SB'!$A$1318:$F$1381"}</definedName>
    <definedName name="HTML_Control" localSheetId="42" hidden="1">{"'para SB'!$A$1318:$F$1381"}</definedName>
    <definedName name="HTML_Control" localSheetId="43" hidden="1">{"'para SB'!$A$1318:$F$1381"}</definedName>
    <definedName name="HTML_Control" localSheetId="44" hidden="1">{"'para SB'!$A$1318:$F$1381"}</definedName>
    <definedName name="HTML_Control" localSheetId="45" hidden="1">{"'para SB'!$A$1318:$F$1381"}</definedName>
    <definedName name="HTML_Control" localSheetId="51" hidden="1">{"'para SB'!$A$1318:$F$1381"}</definedName>
    <definedName name="HTML_Control" localSheetId="52" hidden="1">{"'para SB'!$A$1318:$F$1381"}</definedName>
    <definedName name="HTML_Control" localSheetId="54" hidden="1">{"'para SB'!$A$1318:$F$1381"}</definedName>
    <definedName name="HTML_Control" localSheetId="64" hidden="1">{"'para SB'!$A$1318:$F$1381"}</definedName>
    <definedName name="HTML_Control" localSheetId="65" hidden="1">{"'para SB'!$A$1318:$F$1381"}</definedName>
    <definedName name="HTML_Control" localSheetId="66" hidden="1">{"'para SB'!$A$1318:$F$1381"}</definedName>
    <definedName name="HTML_Control" localSheetId="67" hidden="1">{"'para SB'!$A$1318:$F$1381"}</definedName>
    <definedName name="HTML_Control" localSheetId="19" hidden="1">{"'para SB'!$A$1318:$F$1381"}</definedName>
    <definedName name="HTML_Control" localSheetId="20" hidden="1">{"'para SB'!$A$1318:$F$1381"}</definedName>
    <definedName name="HTML_Control" localSheetId="0"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68" hidden="1">{"Tab1",#N/A,FALSE,"P";"Tab2",#N/A,FALSE,"P"}</definedName>
    <definedName name="hui" localSheetId="69" hidden="1">{"Tab1",#N/A,FALSE,"P";"Tab2",#N/A,FALSE,"P"}</definedName>
    <definedName name="hui" localSheetId="70" hidden="1">{"Tab1",#N/A,FALSE,"P";"Tab2",#N/A,FALSE,"P"}</definedName>
    <definedName name="hui" localSheetId="72" hidden="1">{"Tab1",#N/A,FALSE,"P";"Tab2",#N/A,FALSE,"P"}</definedName>
    <definedName name="hui" localSheetId="74" hidden="1">{"Tab1",#N/A,FALSE,"P";"Tab2",#N/A,FALSE,"P"}</definedName>
    <definedName name="hui" localSheetId="75" hidden="1">{"Tab1",#N/A,FALSE,"P";"Tab2",#N/A,FALSE,"P"}</definedName>
    <definedName name="hui" localSheetId="76" hidden="1">{"Tab1",#N/A,FALSE,"P";"Tab2",#N/A,FALSE,"P"}</definedName>
    <definedName name="hui" localSheetId="12" hidden="1">{"Tab1",#N/A,FALSE,"P";"Tab2",#N/A,FALSE,"P"}</definedName>
    <definedName name="hui" localSheetId="13" hidden="1">{"Tab1",#N/A,FALSE,"P";"Tab2",#N/A,FALSE,"P"}</definedName>
    <definedName name="hui" localSheetId="14" hidden="1">{"Tab1",#N/A,FALSE,"P";"Tab2",#N/A,FALSE,"P"}</definedName>
    <definedName name="hui" localSheetId="22" hidden="1">{"Tab1",#N/A,FALSE,"P";"Tab2",#N/A,FALSE,"P"}</definedName>
    <definedName name="hui" localSheetId="23" hidden="1">{"Tab1",#N/A,FALSE,"P";"Tab2",#N/A,FALSE,"P"}</definedName>
    <definedName name="hui" localSheetId="25" hidden="1">{"Tab1",#N/A,FALSE,"P";"Tab2",#N/A,FALSE,"P"}</definedName>
    <definedName name="hui" localSheetId="27" hidden="1">{"Tab1",#N/A,FALSE,"P";"Tab2",#N/A,FALSE,"P"}</definedName>
    <definedName name="hui" localSheetId="63" hidden="1">{"Tab1",#N/A,FALSE,"P";"Tab2",#N/A,FALSE,"P"}</definedName>
    <definedName name="hui" localSheetId="30" hidden="1">{"Tab1",#N/A,FALSE,"P";"Tab2",#N/A,FALSE,"P"}</definedName>
    <definedName name="hui" localSheetId="39" hidden="1">{"Tab1",#N/A,FALSE,"P";"Tab2",#N/A,FALSE,"P"}</definedName>
    <definedName name="hui" localSheetId="2" hidden="1">{"Tab1",#N/A,FALSE,"P";"Tab2",#N/A,FALSE,"P"}</definedName>
    <definedName name="hui" localSheetId="24" hidden="1">{"Tab1",#N/A,FALSE,"P";"Tab2",#N/A,FALSE,"P"}</definedName>
    <definedName name="hui" localSheetId="26" hidden="1">{"Tab1",#N/A,FALSE,"P";"Tab2",#N/A,FALSE,"P"}</definedName>
    <definedName name="hui" localSheetId="28" hidden="1">{"Tab1",#N/A,FALSE,"P";"Tab2",#N/A,FALSE,"P"}</definedName>
    <definedName name="hui" localSheetId="31" hidden="1">{"Tab1",#N/A,FALSE,"P";"Tab2",#N/A,FALSE,"P"}</definedName>
    <definedName name="hui" localSheetId="32" hidden="1">{"Tab1",#N/A,FALSE,"P";"Tab2",#N/A,FALSE,"P"}</definedName>
    <definedName name="hui" localSheetId="33" hidden="1">{"Tab1",#N/A,FALSE,"P";"Tab2",#N/A,FALSE,"P"}</definedName>
    <definedName name="hui" localSheetId="34" hidden="1">{"Tab1",#N/A,FALSE,"P";"Tab2",#N/A,FALSE,"P"}</definedName>
    <definedName name="hui" localSheetId="35" hidden="1">{"Tab1",#N/A,FALSE,"P";"Tab2",#N/A,FALSE,"P"}</definedName>
    <definedName name="hui" localSheetId="36" hidden="1">{"Tab1",#N/A,FALSE,"P";"Tab2",#N/A,FALSE,"P"}</definedName>
    <definedName name="hui" localSheetId="40" hidden="1">{"Tab1",#N/A,FALSE,"P";"Tab2",#N/A,FALSE,"P"}</definedName>
    <definedName name="hui" localSheetId="41" hidden="1">{"Tab1",#N/A,FALSE,"P";"Tab2",#N/A,FALSE,"P"}</definedName>
    <definedName name="hui" localSheetId="42" hidden="1">{"Tab1",#N/A,FALSE,"P";"Tab2",#N/A,FALSE,"P"}</definedName>
    <definedName name="hui" localSheetId="43" hidden="1">{"Tab1",#N/A,FALSE,"P";"Tab2",#N/A,FALSE,"P"}</definedName>
    <definedName name="hui" localSheetId="44" hidden="1">{"Tab1",#N/A,FALSE,"P";"Tab2",#N/A,FALSE,"P"}</definedName>
    <definedName name="hui" localSheetId="45" hidden="1">{"Tab1",#N/A,FALSE,"P";"Tab2",#N/A,FALSE,"P"}</definedName>
    <definedName name="hui" localSheetId="46" hidden="1">{"Tab1",#N/A,FALSE,"P";"Tab2",#N/A,FALSE,"P"}</definedName>
    <definedName name="hui" localSheetId="47" hidden="1">{"Tab1",#N/A,FALSE,"P";"Tab2",#N/A,FALSE,"P"}</definedName>
    <definedName name="hui" localSheetId="48" hidden="1">{"Tab1",#N/A,FALSE,"P";"Tab2",#N/A,FALSE,"P"}</definedName>
    <definedName name="hui" localSheetId="49" hidden="1">{"Tab1",#N/A,FALSE,"P";"Tab2",#N/A,FALSE,"P"}</definedName>
    <definedName name="hui" localSheetId="50" hidden="1">{"Tab1",#N/A,FALSE,"P";"Tab2",#N/A,FALSE,"P"}</definedName>
    <definedName name="hui" localSheetId="51" hidden="1">{"Tab1",#N/A,FALSE,"P";"Tab2",#N/A,FALSE,"P"}</definedName>
    <definedName name="hui" localSheetId="52" hidden="1">{"Tab1",#N/A,FALSE,"P";"Tab2",#N/A,FALSE,"P"}</definedName>
    <definedName name="hui" localSheetId="54" hidden="1">{"Tab1",#N/A,FALSE,"P";"Tab2",#N/A,FALSE,"P"}</definedName>
    <definedName name="hui" localSheetId="64" hidden="1">{"Tab1",#N/A,FALSE,"P";"Tab2",#N/A,FALSE,"P"}</definedName>
    <definedName name="hui" localSheetId="65" hidden="1">{"Tab1",#N/A,FALSE,"P";"Tab2",#N/A,FALSE,"P"}</definedName>
    <definedName name="hui" localSheetId="66" hidden="1">{"Tab1",#N/A,FALSE,"P";"Tab2",#N/A,FALSE,"P"}</definedName>
    <definedName name="hui" localSheetId="67" hidden="1">{"Tab1",#N/A,FALSE,"P";"Tab2",#N/A,FALSE,"P"}</definedName>
    <definedName name="hui" localSheetId="19" hidden="1">{"Tab1",#N/A,FALSE,"P";"Tab2",#N/A,FALSE,"P"}</definedName>
    <definedName name="hui" localSheetId="20" hidden="1">{"Tab1",#N/A,FALSE,"P";"Tab2",#N/A,FALSE,"P"}</definedName>
    <definedName name="hui" localSheetId="0" hidden="1">{"Tab1",#N/A,FALSE,"P";"Tab2",#N/A,FALSE,"P"}</definedName>
    <definedName name="hui" hidden="1">{"Tab1",#N/A,FALSE,"P";"Tab2",#N/A,FALSE,"P"}</definedName>
    <definedName name="huo" localSheetId="68" hidden="1">{"Tab1",#N/A,FALSE,"P";"Tab2",#N/A,FALSE,"P"}</definedName>
    <definedName name="huo" localSheetId="69" hidden="1">{"Tab1",#N/A,FALSE,"P";"Tab2",#N/A,FALSE,"P"}</definedName>
    <definedName name="huo" localSheetId="70" hidden="1">{"Tab1",#N/A,FALSE,"P";"Tab2",#N/A,FALSE,"P"}</definedName>
    <definedName name="huo" localSheetId="72" hidden="1">{"Tab1",#N/A,FALSE,"P";"Tab2",#N/A,FALSE,"P"}</definedName>
    <definedName name="huo" localSheetId="74" hidden="1">{"Tab1",#N/A,FALSE,"P";"Tab2",#N/A,FALSE,"P"}</definedName>
    <definedName name="huo" localSheetId="75" hidden="1">{"Tab1",#N/A,FALSE,"P";"Tab2",#N/A,FALSE,"P"}</definedName>
    <definedName name="huo" localSheetId="76" hidden="1">{"Tab1",#N/A,FALSE,"P";"Tab2",#N/A,FALSE,"P"}</definedName>
    <definedName name="huo" localSheetId="12" hidden="1">{"Tab1",#N/A,FALSE,"P";"Tab2",#N/A,FALSE,"P"}</definedName>
    <definedName name="huo" localSheetId="13" hidden="1">{"Tab1",#N/A,FALSE,"P";"Tab2",#N/A,FALSE,"P"}</definedName>
    <definedName name="huo" localSheetId="14" hidden="1">{"Tab1",#N/A,FALSE,"P";"Tab2",#N/A,FALSE,"P"}</definedName>
    <definedName name="huo" localSheetId="22" hidden="1">{"Tab1",#N/A,FALSE,"P";"Tab2",#N/A,FALSE,"P"}</definedName>
    <definedName name="huo" localSheetId="23" hidden="1">{"Tab1",#N/A,FALSE,"P";"Tab2",#N/A,FALSE,"P"}</definedName>
    <definedName name="huo" localSheetId="25" hidden="1">{"Tab1",#N/A,FALSE,"P";"Tab2",#N/A,FALSE,"P"}</definedName>
    <definedName name="huo" localSheetId="27" hidden="1">{"Tab1",#N/A,FALSE,"P";"Tab2",#N/A,FALSE,"P"}</definedName>
    <definedName name="huo" localSheetId="63" hidden="1">{"Tab1",#N/A,FALSE,"P";"Tab2",#N/A,FALSE,"P"}</definedName>
    <definedName name="huo" localSheetId="30" hidden="1">{"Tab1",#N/A,FALSE,"P";"Tab2",#N/A,FALSE,"P"}</definedName>
    <definedName name="huo" localSheetId="39" hidden="1">{"Tab1",#N/A,FALSE,"P";"Tab2",#N/A,FALSE,"P"}</definedName>
    <definedName name="huo" localSheetId="2" hidden="1">{"Tab1",#N/A,FALSE,"P";"Tab2",#N/A,FALSE,"P"}</definedName>
    <definedName name="huo" localSheetId="24" hidden="1">{"Tab1",#N/A,FALSE,"P";"Tab2",#N/A,FALSE,"P"}</definedName>
    <definedName name="huo" localSheetId="26" hidden="1">{"Tab1",#N/A,FALSE,"P";"Tab2",#N/A,FALSE,"P"}</definedName>
    <definedName name="huo" localSheetId="28" hidden="1">{"Tab1",#N/A,FALSE,"P";"Tab2",#N/A,FALSE,"P"}</definedName>
    <definedName name="huo" localSheetId="31" hidden="1">{"Tab1",#N/A,FALSE,"P";"Tab2",#N/A,FALSE,"P"}</definedName>
    <definedName name="huo" localSheetId="32" hidden="1">{"Tab1",#N/A,FALSE,"P";"Tab2",#N/A,FALSE,"P"}</definedName>
    <definedName name="huo" localSheetId="33" hidden="1">{"Tab1",#N/A,FALSE,"P";"Tab2",#N/A,FALSE,"P"}</definedName>
    <definedName name="huo" localSheetId="34" hidden="1">{"Tab1",#N/A,FALSE,"P";"Tab2",#N/A,FALSE,"P"}</definedName>
    <definedName name="huo" localSheetId="35" hidden="1">{"Tab1",#N/A,FALSE,"P";"Tab2",#N/A,FALSE,"P"}</definedName>
    <definedName name="huo" localSheetId="36" hidden="1">{"Tab1",#N/A,FALSE,"P";"Tab2",#N/A,FALSE,"P"}</definedName>
    <definedName name="huo" localSheetId="40" hidden="1">{"Tab1",#N/A,FALSE,"P";"Tab2",#N/A,FALSE,"P"}</definedName>
    <definedName name="huo" localSheetId="41" hidden="1">{"Tab1",#N/A,FALSE,"P";"Tab2",#N/A,FALSE,"P"}</definedName>
    <definedName name="huo" localSheetId="42" hidden="1">{"Tab1",#N/A,FALSE,"P";"Tab2",#N/A,FALSE,"P"}</definedName>
    <definedName name="huo" localSheetId="43" hidden="1">{"Tab1",#N/A,FALSE,"P";"Tab2",#N/A,FALSE,"P"}</definedName>
    <definedName name="huo" localSheetId="44" hidden="1">{"Tab1",#N/A,FALSE,"P";"Tab2",#N/A,FALSE,"P"}</definedName>
    <definedName name="huo" localSheetId="45" hidden="1">{"Tab1",#N/A,FALSE,"P";"Tab2",#N/A,FALSE,"P"}</definedName>
    <definedName name="huo" localSheetId="46" hidden="1">{"Tab1",#N/A,FALSE,"P";"Tab2",#N/A,FALSE,"P"}</definedName>
    <definedName name="huo" localSheetId="47" hidden="1">{"Tab1",#N/A,FALSE,"P";"Tab2",#N/A,FALSE,"P"}</definedName>
    <definedName name="huo" localSheetId="48" hidden="1">{"Tab1",#N/A,FALSE,"P";"Tab2",#N/A,FALSE,"P"}</definedName>
    <definedName name="huo" localSheetId="49" hidden="1">{"Tab1",#N/A,FALSE,"P";"Tab2",#N/A,FALSE,"P"}</definedName>
    <definedName name="huo" localSheetId="50" hidden="1">{"Tab1",#N/A,FALSE,"P";"Tab2",#N/A,FALSE,"P"}</definedName>
    <definedName name="huo" localSheetId="51" hidden="1">{"Tab1",#N/A,FALSE,"P";"Tab2",#N/A,FALSE,"P"}</definedName>
    <definedName name="huo" localSheetId="52" hidden="1">{"Tab1",#N/A,FALSE,"P";"Tab2",#N/A,FALSE,"P"}</definedName>
    <definedName name="huo" localSheetId="54" hidden="1">{"Tab1",#N/A,FALSE,"P";"Tab2",#N/A,FALSE,"P"}</definedName>
    <definedName name="huo" localSheetId="64" hidden="1">{"Tab1",#N/A,FALSE,"P";"Tab2",#N/A,FALSE,"P"}</definedName>
    <definedName name="huo" localSheetId="65" hidden="1">{"Tab1",#N/A,FALSE,"P";"Tab2",#N/A,FALSE,"P"}</definedName>
    <definedName name="huo" localSheetId="66" hidden="1">{"Tab1",#N/A,FALSE,"P";"Tab2",#N/A,FALSE,"P"}</definedName>
    <definedName name="huo" localSheetId="67" hidden="1">{"Tab1",#N/A,FALSE,"P";"Tab2",#N/A,FALSE,"P"}</definedName>
    <definedName name="huo" localSheetId="19" hidden="1">{"Tab1",#N/A,FALSE,"P";"Tab2",#N/A,FALSE,"P"}</definedName>
    <definedName name="huo" localSheetId="20" hidden="1">{"Tab1",#N/A,FALSE,"P";"Tab2",#N/A,FALSE,"P"}</definedName>
    <definedName name="huo" localSheetId="0" hidden="1">{"Tab1",#N/A,FALSE,"P";"Tab2",#N/A,FALSE,"P"}</definedName>
    <definedName name="huo" hidden="1">{"Tab1",#N/A,FALSE,"P";"Tab2",#N/A,FALSE,"P"}</definedName>
    <definedName name="hutyu7" localSheetId="68" hidden="1">#REF!</definedName>
    <definedName name="hutyu7" localSheetId="69" hidden="1">#REF!</definedName>
    <definedName name="hutyu7" localSheetId="70" hidden="1">#REF!</definedName>
    <definedName name="hutyu7" localSheetId="72" hidden="1">#REF!</definedName>
    <definedName name="hutyu7" localSheetId="74" hidden="1">#REF!</definedName>
    <definedName name="hutyu7" localSheetId="75" hidden="1">#REF!</definedName>
    <definedName name="hutyu7" localSheetId="76" hidden="1">#REF!</definedName>
    <definedName name="hutyu7" localSheetId="12" hidden="1">#REF!</definedName>
    <definedName name="hutyu7" localSheetId="13" hidden="1">#REF!</definedName>
    <definedName name="hutyu7" localSheetId="14" hidden="1">#REF!</definedName>
    <definedName name="hutyu7" localSheetId="22" hidden="1">#REF!</definedName>
    <definedName name="hutyu7" localSheetId="23" hidden="1">#REF!</definedName>
    <definedName name="hutyu7" localSheetId="25" hidden="1">#REF!</definedName>
    <definedName name="hutyu7" localSheetId="27" hidden="1">#REF!</definedName>
    <definedName name="hutyu7" localSheetId="63" hidden="1">#REF!</definedName>
    <definedName name="hutyu7" localSheetId="39" hidden="1">#REF!</definedName>
    <definedName name="hutyu7" localSheetId="24" hidden="1">#REF!</definedName>
    <definedName name="hutyu7" localSheetId="31" hidden="1">#REF!</definedName>
    <definedName name="hutyu7" localSheetId="32" hidden="1">#REF!</definedName>
    <definedName name="hutyu7" localSheetId="36" hidden="1">#REF!</definedName>
    <definedName name="hutyu7" localSheetId="40" hidden="1">#REF!</definedName>
    <definedName name="hutyu7" localSheetId="41" hidden="1">#REF!</definedName>
    <definedName name="hutyu7" localSheetId="42" hidden="1">#REF!</definedName>
    <definedName name="hutyu7" localSheetId="43" hidden="1">#REF!</definedName>
    <definedName name="hutyu7" localSheetId="44" hidden="1">#REF!</definedName>
    <definedName name="hutyu7" localSheetId="45" hidden="1">#REF!</definedName>
    <definedName name="hutyu7" localSheetId="46" hidden="1">#REF!</definedName>
    <definedName name="hutyu7" localSheetId="47" hidden="1">#REF!</definedName>
    <definedName name="hutyu7" localSheetId="51" hidden="1">#REF!</definedName>
    <definedName name="hutyu7" localSheetId="52" hidden="1">#REF!</definedName>
    <definedName name="hutyu7" localSheetId="54" hidden="1">#REF!</definedName>
    <definedName name="hutyu7" localSheetId="64" hidden="1">#REF!</definedName>
    <definedName name="hutyu7" localSheetId="65" hidden="1">#REF!</definedName>
    <definedName name="hutyu7" localSheetId="66" hidden="1">#REF!</definedName>
    <definedName name="hutyu7" localSheetId="19" hidden="1">#REF!</definedName>
    <definedName name="hutyu7" localSheetId="20" hidden="1">#REF!</definedName>
    <definedName name="hutyu7" localSheetId="0" hidden="1">#REF!</definedName>
    <definedName name="hutyu7" hidden="1">#REF!</definedName>
    <definedName name="HVYNONO1" localSheetId="68">[69]nonopec!#REF!</definedName>
    <definedName name="HVYNONO1" localSheetId="69">[69]nonopec!#REF!</definedName>
    <definedName name="HVYNONO1" localSheetId="70">[69]nonopec!#REF!</definedName>
    <definedName name="HVYNONO1" localSheetId="72">[69]nonopec!#REF!</definedName>
    <definedName name="HVYNONO1" localSheetId="74">[69]nonopec!#REF!</definedName>
    <definedName name="HVYNONO1" localSheetId="75">[69]nonopec!#REF!</definedName>
    <definedName name="HVYNONO1" localSheetId="76">[69]nonopec!#REF!</definedName>
    <definedName name="HVYNONO1" localSheetId="12">#REF!</definedName>
    <definedName name="HVYNONO1" localSheetId="13">#REF!</definedName>
    <definedName name="HVYNONO1" localSheetId="14">#REF!</definedName>
    <definedName name="HVYNONO1" localSheetId="22">[69]nonopec!#REF!</definedName>
    <definedName name="HVYNONO1" localSheetId="23">[69]nonopec!#REF!</definedName>
    <definedName name="HVYNONO1" localSheetId="25">#REF!</definedName>
    <definedName name="HVYNONO1" localSheetId="63">[69]nonopec!#REF!</definedName>
    <definedName name="HVYNONO1" localSheetId="39">#REF!</definedName>
    <definedName name="HVYNONO1" localSheetId="24">#REF!</definedName>
    <definedName name="HVYNONO1" localSheetId="26">[69]nonopec!#REF!</definedName>
    <definedName name="HVYNONO1" localSheetId="31">[69]nonopec!#REF!</definedName>
    <definedName name="HVYNONO1" localSheetId="32">#REF!</definedName>
    <definedName name="HVYNONO1" localSheetId="36">#REF!</definedName>
    <definedName name="HVYNONO1" localSheetId="40">#REF!</definedName>
    <definedName name="HVYNONO1" localSheetId="41">[69]nonopec!#REF!</definedName>
    <definedName name="HVYNONO1" localSheetId="42">[69]nonopec!#REF!</definedName>
    <definedName name="HVYNONO1" localSheetId="43">[69]nonopec!#REF!</definedName>
    <definedName name="HVYNONO1" localSheetId="44">[69]nonopec!#REF!</definedName>
    <definedName name="HVYNONO1" localSheetId="45">#REF!</definedName>
    <definedName name="HVYNONO1" localSheetId="46">#REF!</definedName>
    <definedName name="HVYNONO1" localSheetId="47">#REF!</definedName>
    <definedName name="HVYNONO1" localSheetId="51">#REF!</definedName>
    <definedName name="HVYNONO1" localSheetId="54">#REF!</definedName>
    <definedName name="HVYNONO1" localSheetId="64">[69]nonopec!#REF!</definedName>
    <definedName name="HVYNONO1" localSheetId="65">[69]nonopec!#REF!</definedName>
    <definedName name="HVYNONO1" localSheetId="66">[69]nonopec!#REF!</definedName>
    <definedName name="HVYNONO1" localSheetId="19">#REF!</definedName>
    <definedName name="HVYNONO1" localSheetId="20">[69]nonopec!#REF!</definedName>
    <definedName name="HVYNONO1" localSheetId="0">[69]nonopec!#REF!</definedName>
    <definedName name="HVYNONO1">#REF!</definedName>
    <definedName name="HVYNONO2" localSheetId="68">[69]nonopec!#REF!</definedName>
    <definedName name="HVYNONO2" localSheetId="69">[69]nonopec!#REF!</definedName>
    <definedName name="HVYNONO2" localSheetId="70">[69]nonopec!#REF!</definedName>
    <definedName name="HVYNONO2" localSheetId="72">[69]nonopec!#REF!</definedName>
    <definedName name="HVYNONO2" localSheetId="74">[69]nonopec!#REF!</definedName>
    <definedName name="HVYNONO2" localSheetId="75">[69]nonopec!#REF!</definedName>
    <definedName name="HVYNONO2" localSheetId="76">[69]nonopec!#REF!</definedName>
    <definedName name="HVYNONO2" localSheetId="12">#REF!</definedName>
    <definedName name="HVYNONO2" localSheetId="13">#REF!</definedName>
    <definedName name="HVYNONO2" localSheetId="14">#REF!</definedName>
    <definedName name="HVYNONO2" localSheetId="22">[69]nonopec!#REF!</definedName>
    <definedName name="HVYNONO2" localSheetId="23">[69]nonopec!#REF!</definedName>
    <definedName name="HVYNONO2" localSheetId="25">#REF!</definedName>
    <definedName name="HVYNONO2" localSheetId="63">[69]nonopec!#REF!</definedName>
    <definedName name="HVYNONO2" localSheetId="39">#REF!</definedName>
    <definedName name="HVYNONO2" localSheetId="24">#REF!</definedName>
    <definedName name="HVYNONO2" localSheetId="26">[69]nonopec!#REF!</definedName>
    <definedName name="HVYNONO2" localSheetId="31">[69]nonopec!#REF!</definedName>
    <definedName name="HVYNONO2" localSheetId="32">#REF!</definedName>
    <definedName name="HVYNONO2" localSheetId="36">#REF!</definedName>
    <definedName name="HVYNONO2" localSheetId="40">#REF!</definedName>
    <definedName name="HVYNONO2" localSheetId="41">[69]nonopec!#REF!</definedName>
    <definedName name="HVYNONO2" localSheetId="42">[69]nonopec!#REF!</definedName>
    <definedName name="HVYNONO2" localSheetId="43">[69]nonopec!#REF!</definedName>
    <definedName name="HVYNONO2" localSheetId="44">[69]nonopec!#REF!</definedName>
    <definedName name="HVYNONO2" localSheetId="45">#REF!</definedName>
    <definedName name="HVYNONO2" localSheetId="46">#REF!</definedName>
    <definedName name="HVYNONO2" localSheetId="47">#REF!</definedName>
    <definedName name="HVYNONO2" localSheetId="51">#REF!</definedName>
    <definedName name="HVYNONO2" localSheetId="52">[69]nonopec!#REF!</definedName>
    <definedName name="HVYNONO2" localSheetId="54">#REF!</definedName>
    <definedName name="HVYNONO2" localSheetId="64">[69]nonopec!#REF!</definedName>
    <definedName name="HVYNONO2" localSheetId="65">[69]nonopec!#REF!</definedName>
    <definedName name="HVYNONO2" localSheetId="66">[69]nonopec!#REF!</definedName>
    <definedName name="HVYNONO2" localSheetId="19">#REF!</definedName>
    <definedName name="HVYNONO2" localSheetId="20">[69]nonopec!#REF!</definedName>
    <definedName name="HVYNONO2" localSheetId="0">[69]nonopec!#REF!</definedName>
    <definedName name="HVYNONO2">#REF!</definedName>
    <definedName name="HVYNONOPEC" localSheetId="68">[69]nonopec!#REF!</definedName>
    <definedName name="HVYNONOPEC" localSheetId="69">[69]nonopec!#REF!</definedName>
    <definedName name="HVYNONOPEC" localSheetId="70">[69]nonopec!#REF!</definedName>
    <definedName name="HVYNONOPEC" localSheetId="72">[69]nonopec!#REF!</definedName>
    <definedName name="HVYNONOPEC" localSheetId="74">[69]nonopec!#REF!</definedName>
    <definedName name="HVYNONOPEC" localSheetId="75">[69]nonopec!#REF!</definedName>
    <definedName name="HVYNONOPEC" localSheetId="76">[69]nonopec!#REF!</definedName>
    <definedName name="HVYNONOPEC" localSheetId="12">#REF!</definedName>
    <definedName name="HVYNONOPEC" localSheetId="13">#REF!</definedName>
    <definedName name="HVYNONOPEC" localSheetId="22">[69]nonopec!#REF!</definedName>
    <definedName name="HVYNONOPEC" localSheetId="23">[69]nonopec!#REF!</definedName>
    <definedName name="HVYNONOPEC" localSheetId="25">#REF!</definedName>
    <definedName name="HVYNONOPEC" localSheetId="63">[69]nonopec!#REF!</definedName>
    <definedName name="HVYNONOPEC" localSheetId="39">#REF!</definedName>
    <definedName name="HVYNONOPEC" localSheetId="24">#REF!</definedName>
    <definedName name="HVYNONOPEC" localSheetId="26">[69]nonopec!#REF!</definedName>
    <definedName name="HVYNONOPEC" localSheetId="31">[69]nonopec!#REF!</definedName>
    <definedName name="HVYNONOPEC" localSheetId="40">#REF!</definedName>
    <definedName name="HVYNONOPEC" localSheetId="41">#REF!</definedName>
    <definedName name="HVYNONOPEC" localSheetId="42">[69]nonopec!#REF!</definedName>
    <definedName name="HVYNONOPEC" localSheetId="43">[69]nonopec!#REF!</definedName>
    <definedName name="HVYNONOPEC" localSheetId="44">[69]nonopec!#REF!</definedName>
    <definedName name="HVYNONOPEC" localSheetId="45">#REF!</definedName>
    <definedName name="HVYNONOPEC" localSheetId="51">#REF!</definedName>
    <definedName name="HVYNONOPEC" localSheetId="54">#REF!</definedName>
    <definedName name="HVYNONOPEC" localSheetId="64">[69]nonopec!#REF!</definedName>
    <definedName name="HVYNONOPEC" localSheetId="65">[69]nonopec!#REF!</definedName>
    <definedName name="HVYNONOPEC" localSheetId="66">[69]nonopec!#REF!</definedName>
    <definedName name="HVYNONOPEC" localSheetId="19">#REF!</definedName>
    <definedName name="HVYNONOPEC" localSheetId="20">[69]nonopec!#REF!</definedName>
    <definedName name="HVYNONOPEC" localSheetId="0">[69]nonopec!#REF!</definedName>
    <definedName name="HVYNONOPEC">#REF!</definedName>
    <definedName name="HVYOECD" localSheetId="68">[69]nonopec!#REF!</definedName>
    <definedName name="HVYOECD" localSheetId="69">[69]nonopec!#REF!</definedName>
    <definedName name="HVYOECD" localSheetId="70">[69]nonopec!#REF!</definedName>
    <definedName name="HVYOECD" localSheetId="72">[69]nonopec!#REF!</definedName>
    <definedName name="HVYOECD" localSheetId="74">[69]nonopec!#REF!</definedName>
    <definedName name="HVYOECD" localSheetId="75">[69]nonopec!#REF!</definedName>
    <definedName name="HVYOECD" localSheetId="76">[69]nonopec!#REF!</definedName>
    <definedName name="HVYOECD" localSheetId="12">#REF!</definedName>
    <definedName name="HVYOECD" localSheetId="13">#REF!</definedName>
    <definedName name="HVYOECD" localSheetId="25">#REF!</definedName>
    <definedName name="HVYOECD" localSheetId="39">#REF!</definedName>
    <definedName name="HVYOECD" localSheetId="24">#REF!</definedName>
    <definedName name="HVYOECD" localSheetId="26">[69]nonopec!#REF!</definedName>
    <definedName name="HVYOECD" localSheetId="31">[69]nonopec!#REF!</definedName>
    <definedName name="HVYOECD" localSheetId="40">#REF!</definedName>
    <definedName name="HVYOECD" localSheetId="41">#REF!</definedName>
    <definedName name="HVYOECD" localSheetId="42">#REF!</definedName>
    <definedName name="HVYOECD" localSheetId="43">[69]nonopec!#REF!</definedName>
    <definedName name="HVYOECD" localSheetId="44">[69]nonopec!#REF!</definedName>
    <definedName name="HVYOECD" localSheetId="45">#REF!</definedName>
    <definedName name="HVYOECD" localSheetId="51">#REF!</definedName>
    <definedName name="HVYOECD" localSheetId="54">#REF!</definedName>
    <definedName name="HVYOECD" localSheetId="65">[69]nonopec!#REF!</definedName>
    <definedName name="HVYOECD" localSheetId="66">[69]nonopec!#REF!</definedName>
    <definedName name="HVYOECD" localSheetId="19">#REF!</definedName>
    <definedName name="HVYOECD" localSheetId="20">[69]nonopec!#REF!</definedName>
    <definedName name="HVYOECD" localSheetId="0">[69]nonopec!#REF!</definedName>
    <definedName name="HVYOECD">#REF!</definedName>
    <definedName name="HVYOPEC" localSheetId="12">#REF!</definedName>
    <definedName name="HVYOPEC" localSheetId="13">#REF!</definedName>
    <definedName name="HVYOPEC" localSheetId="25">#REF!</definedName>
    <definedName name="HVYOPEC" localSheetId="39">#REF!</definedName>
    <definedName name="HVYOPEC" localSheetId="24">#REF!</definedName>
    <definedName name="HVYOPEC" localSheetId="26">[69]nonopec!#REF!</definedName>
    <definedName name="HVYOPEC" localSheetId="40">#REF!</definedName>
    <definedName name="HVYOPEC" localSheetId="41">#REF!</definedName>
    <definedName name="HVYOPEC" localSheetId="42">#REF!</definedName>
    <definedName name="HVYOPEC" localSheetId="43">[69]nonopec!#REF!</definedName>
    <definedName name="HVYOPEC" localSheetId="44">[69]nonopec!#REF!</definedName>
    <definedName name="HVYOPEC" localSheetId="45">#REF!</definedName>
    <definedName name="HVYOPEC" localSheetId="51">#REF!</definedName>
    <definedName name="HVYOPEC" localSheetId="54">#REF!</definedName>
    <definedName name="HVYOPEC" localSheetId="66">[69]nonopec!#REF!</definedName>
    <definedName name="HVYOPEC" localSheetId="19">#REF!</definedName>
    <definedName name="HVYOPEC" localSheetId="20">[69]nonopec!#REF!</definedName>
    <definedName name="HVYOPEC" localSheetId="0">[69]nonopec!#REF!</definedName>
    <definedName name="HVYOPEC">#REF!</definedName>
    <definedName name="HVYSUMM" localSheetId="12">#REF!</definedName>
    <definedName name="HVYSUMM" localSheetId="13">#REF!</definedName>
    <definedName name="HVYSUMM" localSheetId="25">#REF!</definedName>
    <definedName name="HVYSUMM" localSheetId="39">#REF!</definedName>
    <definedName name="HVYSUMM" localSheetId="24">#REF!</definedName>
    <definedName name="HVYSUMM" localSheetId="26">[69]nonopec!#REF!</definedName>
    <definedName name="HVYSUMM" localSheetId="40">#REF!</definedName>
    <definedName name="HVYSUMM" localSheetId="41">#REF!</definedName>
    <definedName name="HVYSUMM" localSheetId="42">#REF!</definedName>
    <definedName name="HVYSUMM" localSheetId="43">[69]nonopec!#REF!</definedName>
    <definedName name="HVYSUMM" localSheetId="44">[69]nonopec!#REF!</definedName>
    <definedName name="HVYSUMM" localSheetId="45">#REF!</definedName>
    <definedName name="HVYSUMM" localSheetId="51">#REF!</definedName>
    <definedName name="HVYSUMM" localSheetId="54">#REF!</definedName>
    <definedName name="HVYSUMM" localSheetId="66">[69]nonopec!#REF!</definedName>
    <definedName name="HVYSUMM" localSheetId="19">#REF!</definedName>
    <definedName name="HVYSUMM" localSheetId="20">[69]nonopec!#REF!</definedName>
    <definedName name="HVYSUMM" localSheetId="0">[69]nonopec!#REF!</definedName>
    <definedName name="HVYSUMM">#REF!</definedName>
    <definedName name="i" localSheetId="68">#REF!</definedName>
    <definedName name="i" localSheetId="69">#REF!</definedName>
    <definedName name="i" localSheetId="70">#REF!</definedName>
    <definedName name="i" localSheetId="72">#REF!</definedName>
    <definedName name="i" localSheetId="74">#REF!</definedName>
    <definedName name="i" localSheetId="75">#REF!</definedName>
    <definedName name="i" localSheetId="76">#REF!</definedName>
    <definedName name="i" localSheetId="12">#REF!</definedName>
    <definedName name="i" localSheetId="13">#REF!</definedName>
    <definedName name="i" localSheetId="14">#REF!</definedName>
    <definedName name="i" localSheetId="63">#REF!</definedName>
    <definedName name="i" localSheetId="39">#REF!</definedName>
    <definedName name="i" localSheetId="31">#REF!</definedName>
    <definedName name="i" localSheetId="40">#REF!</definedName>
    <definedName name="i" localSheetId="41">#REF!</definedName>
    <definedName name="i" localSheetId="42">#REF!</definedName>
    <definedName name="i" localSheetId="43">#REF!</definedName>
    <definedName name="i" localSheetId="44">#REF!</definedName>
    <definedName name="i" localSheetId="45">#REF!</definedName>
    <definedName name="i" localSheetId="51">#REF!</definedName>
    <definedName name="i" localSheetId="52">#REF!</definedName>
    <definedName name="i" localSheetId="54">#REF!</definedName>
    <definedName name="i" localSheetId="64">#REF!</definedName>
    <definedName name="i" localSheetId="65">#REF!</definedName>
    <definedName name="i" localSheetId="66">#REF!</definedName>
    <definedName name="i" localSheetId="19">#REF!</definedName>
    <definedName name="i" localSheetId="20">#REF!</definedName>
    <definedName name="i" localSheetId="0">#REF!</definedName>
    <definedName name="i">#REF!</definedName>
    <definedName name="i2std" localSheetId="68">#REF!</definedName>
    <definedName name="i2std" localSheetId="69">#REF!</definedName>
    <definedName name="i2std" localSheetId="70">#REF!</definedName>
    <definedName name="i2std" localSheetId="72">#REF!</definedName>
    <definedName name="i2std" localSheetId="74">#REF!</definedName>
    <definedName name="i2std" localSheetId="75">#REF!</definedName>
    <definedName name="i2std" localSheetId="76">#REF!</definedName>
    <definedName name="i2std" localSheetId="12">#REF!</definedName>
    <definedName name="i2std" localSheetId="13">#REF!</definedName>
    <definedName name="i2std" localSheetId="14">#REF!</definedName>
    <definedName name="i2std" localSheetId="63">#REF!</definedName>
    <definedName name="i2std" localSheetId="39">#REF!</definedName>
    <definedName name="i2std" localSheetId="40">#REF!</definedName>
    <definedName name="i2std" localSheetId="41">#REF!</definedName>
    <definedName name="i2std" localSheetId="42">#REF!</definedName>
    <definedName name="i2std" localSheetId="43">#REF!</definedName>
    <definedName name="i2std" localSheetId="44">#REF!</definedName>
    <definedName name="i2std" localSheetId="45">#REF!</definedName>
    <definedName name="i2std" localSheetId="51">#REF!</definedName>
    <definedName name="i2std" localSheetId="52">#REF!</definedName>
    <definedName name="i2std" localSheetId="54">#REF!</definedName>
    <definedName name="i2std" localSheetId="64">#REF!</definedName>
    <definedName name="i2std" localSheetId="65">#REF!</definedName>
    <definedName name="i2std" localSheetId="19">#REF!</definedName>
    <definedName name="i2std" localSheetId="20">#REF!</definedName>
    <definedName name="i2std" localSheetId="0">#REF!</definedName>
    <definedName name="i2std">#REF!</definedName>
    <definedName name="iave" localSheetId="68">#REF!</definedName>
    <definedName name="iave" localSheetId="69">#REF!</definedName>
    <definedName name="iave" localSheetId="70">#REF!</definedName>
    <definedName name="iave" localSheetId="72">#REF!</definedName>
    <definedName name="iave" localSheetId="74">#REF!</definedName>
    <definedName name="iave" localSheetId="75">#REF!</definedName>
    <definedName name="iave" localSheetId="76">#REF!</definedName>
    <definedName name="iave" localSheetId="12">#REF!</definedName>
    <definedName name="iave" localSheetId="13">#REF!</definedName>
    <definedName name="iave" localSheetId="14">#REF!</definedName>
    <definedName name="iave" localSheetId="63">#REF!</definedName>
    <definedName name="iave" localSheetId="39">#REF!</definedName>
    <definedName name="iave" localSheetId="40">#REF!</definedName>
    <definedName name="iave" localSheetId="41">#REF!</definedName>
    <definedName name="iave" localSheetId="42">#REF!</definedName>
    <definedName name="iave" localSheetId="43">#REF!</definedName>
    <definedName name="iave" localSheetId="44">#REF!</definedName>
    <definedName name="iave" localSheetId="45">#REF!</definedName>
    <definedName name="iave" localSheetId="51">#REF!</definedName>
    <definedName name="iave" localSheetId="52">#REF!</definedName>
    <definedName name="iave" localSheetId="54">#REF!</definedName>
    <definedName name="iave" localSheetId="64">#REF!</definedName>
    <definedName name="iave" localSheetId="65">#REF!</definedName>
    <definedName name="iave" localSheetId="19">#REF!</definedName>
    <definedName name="iave" localSheetId="20">#REF!</definedName>
    <definedName name="iave" localSheetId="0">#REF!</definedName>
    <definedName name="iave">#REF!</definedName>
    <definedName name="ibank1" localSheetId="68">#REF!</definedName>
    <definedName name="ibank1" localSheetId="69">#REF!</definedName>
    <definedName name="ibank1" localSheetId="70">#REF!</definedName>
    <definedName name="ibank1" localSheetId="72">#REF!</definedName>
    <definedName name="ibank1" localSheetId="74">#REF!</definedName>
    <definedName name="ibank1" localSheetId="75">#REF!</definedName>
    <definedName name="ibank1" localSheetId="76">#REF!</definedName>
    <definedName name="ibank1" localSheetId="12">#REF!</definedName>
    <definedName name="ibank1" localSheetId="13">#REF!</definedName>
    <definedName name="ibank1" localSheetId="63">#REF!</definedName>
    <definedName name="ibank1" localSheetId="39">#REF!</definedName>
    <definedName name="ibank1" localSheetId="40">#REF!</definedName>
    <definedName name="ibank1" localSheetId="41">#REF!</definedName>
    <definedName name="ibank1" localSheetId="42">#REF!</definedName>
    <definedName name="ibank1" localSheetId="43">#REF!</definedName>
    <definedName name="ibank1" localSheetId="44">#REF!</definedName>
    <definedName name="ibank1" localSheetId="45">#REF!</definedName>
    <definedName name="ibank1" localSheetId="51">#REF!</definedName>
    <definedName name="ibank1" localSheetId="54">#REF!</definedName>
    <definedName name="ibank1" localSheetId="64">#REF!</definedName>
    <definedName name="ibank1" localSheetId="65">#REF!</definedName>
    <definedName name="ibank1" localSheetId="19">#REF!</definedName>
    <definedName name="ibank1" localSheetId="20">#REF!</definedName>
    <definedName name="ibank1" localSheetId="0">#REF!</definedName>
    <definedName name="ibank1">#REF!</definedName>
    <definedName name="ibank2" localSheetId="68">#REF!</definedName>
    <definedName name="ibank2" localSheetId="69">#REF!</definedName>
    <definedName name="ibank2" localSheetId="70">#REF!</definedName>
    <definedName name="ibank2" localSheetId="72">#REF!</definedName>
    <definedName name="ibank2" localSheetId="74">#REF!</definedName>
    <definedName name="ibank2" localSheetId="75">#REF!</definedName>
    <definedName name="ibank2" localSheetId="76">#REF!</definedName>
    <definedName name="ibank2" localSheetId="12">#REF!</definedName>
    <definedName name="ibank2" localSheetId="13">#REF!</definedName>
    <definedName name="ibank2" localSheetId="63">#REF!</definedName>
    <definedName name="ibank2" localSheetId="39">#REF!</definedName>
    <definedName name="ibank2" localSheetId="40">#REF!</definedName>
    <definedName name="ibank2" localSheetId="41">#REF!</definedName>
    <definedName name="ibank2" localSheetId="42">#REF!</definedName>
    <definedName name="ibank2" localSheetId="43">#REF!</definedName>
    <definedName name="ibank2" localSheetId="44">#REF!</definedName>
    <definedName name="ibank2" localSheetId="45">#REF!</definedName>
    <definedName name="ibank2" localSheetId="51">#REF!</definedName>
    <definedName name="ibank2" localSheetId="54">#REF!</definedName>
    <definedName name="ibank2" localSheetId="64">#REF!</definedName>
    <definedName name="ibank2" localSheetId="65">#REF!</definedName>
    <definedName name="ibank2" localSheetId="19">#REF!</definedName>
    <definedName name="ibank2" localSheetId="20">#REF!</definedName>
    <definedName name="ibank2" localSheetId="0">#REF!</definedName>
    <definedName name="ibank2">#REF!</definedName>
    <definedName name="ibank3" localSheetId="68">#REF!</definedName>
    <definedName name="ibank3" localSheetId="69">#REF!</definedName>
    <definedName name="ibank3" localSheetId="70">#REF!</definedName>
    <definedName name="ibank3" localSheetId="72">#REF!</definedName>
    <definedName name="ibank3" localSheetId="74">#REF!</definedName>
    <definedName name="ibank3" localSheetId="75">#REF!</definedName>
    <definedName name="ibank3" localSheetId="76">#REF!</definedName>
    <definedName name="ibank3" localSheetId="12">#REF!</definedName>
    <definedName name="ibank3" localSheetId="13">#REF!</definedName>
    <definedName name="ibank3" localSheetId="63">#REF!</definedName>
    <definedName name="ibank3" localSheetId="39">#REF!</definedName>
    <definedName name="ibank3" localSheetId="40">#REF!</definedName>
    <definedName name="ibank3" localSheetId="41">#REF!</definedName>
    <definedName name="ibank3" localSheetId="42">#REF!</definedName>
    <definedName name="ibank3" localSheetId="43">#REF!</definedName>
    <definedName name="ibank3" localSheetId="44">#REF!</definedName>
    <definedName name="ibank3" localSheetId="45">#REF!</definedName>
    <definedName name="ibank3" localSheetId="51">#REF!</definedName>
    <definedName name="ibank3" localSheetId="54">#REF!</definedName>
    <definedName name="ibank3" localSheetId="64">#REF!</definedName>
    <definedName name="ibank3" localSheetId="65">#REF!</definedName>
    <definedName name="ibank3" localSheetId="19">#REF!</definedName>
    <definedName name="ibank3" localSheetId="20">#REF!</definedName>
    <definedName name="ibank3" localSheetId="0">#REF!</definedName>
    <definedName name="ibank3">#REF!</definedName>
    <definedName name="IBCA" localSheetId="12">#REF!</definedName>
    <definedName name="IBCA" localSheetId="13">#REF!</definedName>
    <definedName name="IBCA" localSheetId="39">#REF!</definedName>
    <definedName name="IBCA" localSheetId="26">'[65]IBCA-MOODY´S'!$C$4</definedName>
    <definedName name="IBCA" localSheetId="40">#REF!</definedName>
    <definedName name="IBCA" localSheetId="41">#REF!</definedName>
    <definedName name="IBCA" localSheetId="42">#REF!</definedName>
    <definedName name="IBCA" localSheetId="43">'[65]IBCA-MOODY´S'!$C$4</definedName>
    <definedName name="IBCA" localSheetId="44">'[65]IBCA-MOODY´S'!$C$4</definedName>
    <definedName name="IBCA" localSheetId="45">#REF!</definedName>
    <definedName name="IBCA" localSheetId="51">'[65]IBCA-MOODY´S'!$C$4</definedName>
    <definedName name="IBCA" localSheetId="54">#REF!</definedName>
    <definedName name="IBCA" localSheetId="66">'[65]IBCA-MOODY´S'!$C$4</definedName>
    <definedName name="IBCA" localSheetId="19">#REF!</definedName>
    <definedName name="IBCA" localSheetId="20">'[65]IBCA-MOODY´S'!$C$4</definedName>
    <definedName name="IBCA" localSheetId="0">'[65]IBCA-MOODY´S'!$C$4</definedName>
    <definedName name="IBCA">#REF!</definedName>
    <definedName name="Ibrd" localSheetId="12">#REF!</definedName>
    <definedName name="Ibrd" localSheetId="13">#REF!</definedName>
    <definedName name="Ibrd" localSheetId="39">#REF!</definedName>
    <definedName name="Ibrd" localSheetId="26">[55]CIRRs!$C$63</definedName>
    <definedName name="Ibrd" localSheetId="40">#REF!</definedName>
    <definedName name="Ibrd" localSheetId="41">#REF!</definedName>
    <definedName name="Ibrd" localSheetId="42">#REF!</definedName>
    <definedName name="Ibrd" localSheetId="43">[55]CIRRs!$C$63</definedName>
    <definedName name="Ibrd" localSheetId="44">[55]CIRRs!$C$63</definedName>
    <definedName name="Ibrd" localSheetId="45">#REF!</definedName>
    <definedName name="Ibrd" localSheetId="51">[55]CIRRs!$C$63</definedName>
    <definedName name="Ibrd" localSheetId="54">#REF!</definedName>
    <definedName name="Ibrd" localSheetId="66">[55]CIRRs!$C$63</definedName>
    <definedName name="Ibrd" localSheetId="19">#REF!</definedName>
    <definedName name="Ibrd" localSheetId="20">[55]CIRRs!$C$63</definedName>
    <definedName name="Ibrd" localSheetId="0">[55]CIRRs!$C$63</definedName>
    <definedName name="Ibrd">#REF!</definedName>
    <definedName name="Iceland_wt" localSheetId="12">#REF!</definedName>
    <definedName name="Iceland_wt" localSheetId="13">#REF!</definedName>
    <definedName name="Iceland_wt" localSheetId="39">#REF!</definedName>
    <definedName name="Iceland_wt" localSheetId="26">'[70]OECD wgt'!$B$21</definedName>
    <definedName name="Iceland_wt" localSheetId="40">#REF!</definedName>
    <definedName name="Iceland_wt" localSheetId="41">#REF!</definedName>
    <definedName name="Iceland_wt" localSheetId="42">#REF!</definedName>
    <definedName name="Iceland_wt" localSheetId="43">'[70]OECD wgt'!$B$21</definedName>
    <definedName name="Iceland_wt" localSheetId="44">'[70]OECD wgt'!$B$21</definedName>
    <definedName name="Iceland_wt" localSheetId="45">#REF!</definedName>
    <definedName name="Iceland_wt" localSheetId="51">'[70]OECD wgt'!$B$21</definedName>
    <definedName name="Iceland_wt" localSheetId="54">#REF!</definedName>
    <definedName name="Iceland_wt" localSheetId="66">'[70]OECD wgt'!$B$21</definedName>
    <definedName name="Iceland_wt" localSheetId="19">#REF!</definedName>
    <definedName name="Iceland_wt" localSheetId="20">'[70]OECD wgt'!$B$21</definedName>
    <definedName name="Iceland_wt" localSheetId="0">'[70]OECD wgt'!$B$21</definedName>
    <definedName name="Iceland_wt">#REF!</definedName>
    <definedName name="IDA" localSheetId="12">#REF!</definedName>
    <definedName name="IDA" localSheetId="13">#REF!</definedName>
    <definedName name="IDA" localSheetId="39">#REF!</definedName>
    <definedName name="IDA" localSheetId="26">[55]CIRRs!$C$64</definedName>
    <definedName name="IDA" localSheetId="40">#REF!</definedName>
    <definedName name="IDA" localSheetId="41">#REF!</definedName>
    <definedName name="IDA" localSheetId="42">#REF!</definedName>
    <definedName name="IDA" localSheetId="43">[55]CIRRs!$C$64</definedName>
    <definedName name="IDA" localSheetId="44">[55]CIRRs!$C$64</definedName>
    <definedName name="IDA" localSheetId="45">#REF!</definedName>
    <definedName name="IDA" localSheetId="51">[55]CIRRs!$C$64</definedName>
    <definedName name="IDA" localSheetId="54">#REF!</definedName>
    <definedName name="IDA" localSheetId="66">[55]CIRRs!$C$64</definedName>
    <definedName name="IDA" localSheetId="19">#REF!</definedName>
    <definedName name="IDA" localSheetId="20">[55]CIRRs!$C$64</definedName>
    <definedName name="IDA" localSheetId="0">[55]CIRRs!$C$64</definedName>
    <definedName name="IDA">#REF!</definedName>
    <definedName name="IDA_assistance" localSheetId="12">#REF!</definedName>
    <definedName name="IDA_assistance" localSheetId="13">#REF!</definedName>
    <definedName name="IDA_assistance" localSheetId="39">#REF!</definedName>
    <definedName name="IDA_assistance" localSheetId="26">'[122]tab 14'!$B$6:$U$25</definedName>
    <definedName name="IDA_assistance" localSheetId="40">#REF!</definedName>
    <definedName name="IDA_assistance" localSheetId="41">#REF!</definedName>
    <definedName name="IDA_assistance" localSheetId="42">#REF!</definedName>
    <definedName name="IDA_assistance" localSheetId="43">'[122]tab 14'!$B$6:$U$25</definedName>
    <definedName name="IDA_assistance" localSheetId="44">'[122]tab 14'!$B$6:$U$25</definedName>
    <definedName name="IDA_assistance" localSheetId="45">#REF!</definedName>
    <definedName name="IDA_assistance" localSheetId="51">'[122]tab 14'!$B$6:$U$25</definedName>
    <definedName name="IDA_assistance" localSheetId="54">#REF!</definedName>
    <definedName name="IDA_assistance" localSheetId="66">'[122]tab 14'!$B$6:$U$25</definedName>
    <definedName name="IDA_assistance" localSheetId="19">#REF!</definedName>
    <definedName name="IDA_assistance" localSheetId="20">'[122]tab 14'!$B$6:$U$25</definedName>
    <definedName name="IDA_assistance" localSheetId="0">'[122]tab 14'!$B$6:$U$25</definedName>
    <definedName name="IDA_assistance">#REF!</definedName>
    <definedName name="IDAr" localSheetId="68">#REF!</definedName>
    <definedName name="IDAr" localSheetId="69">#REF!</definedName>
    <definedName name="IDAr" localSheetId="70">#REF!</definedName>
    <definedName name="IDAr" localSheetId="72">#REF!</definedName>
    <definedName name="IDAr" localSheetId="74">#REF!</definedName>
    <definedName name="IDAr" localSheetId="75">#REF!</definedName>
    <definedName name="IDAr" localSheetId="76">#REF!</definedName>
    <definedName name="IDAr" localSheetId="12">#REF!</definedName>
    <definedName name="IDAr" localSheetId="13">#REF!</definedName>
    <definedName name="IDAr" localSheetId="14">#REF!</definedName>
    <definedName name="IDAr" localSheetId="22">#REF!</definedName>
    <definedName name="IDAr" localSheetId="23">#REF!</definedName>
    <definedName name="IDAr" localSheetId="25">#REF!</definedName>
    <definedName name="IDAr" localSheetId="63">#REF!</definedName>
    <definedName name="IDAr" localSheetId="39">#REF!</definedName>
    <definedName name="IDAr" localSheetId="24">#REF!</definedName>
    <definedName name="IDAr" localSheetId="31">#REF!</definedName>
    <definedName name="IDAr" localSheetId="32">#REF!</definedName>
    <definedName name="IDAr" localSheetId="36">#REF!</definedName>
    <definedName name="IDAr" localSheetId="40">#REF!</definedName>
    <definedName name="IDAr" localSheetId="41">#REF!</definedName>
    <definedName name="IDAr" localSheetId="42">#REF!</definedName>
    <definedName name="IDAr" localSheetId="43">#REF!</definedName>
    <definedName name="IDAr" localSheetId="44">#REF!</definedName>
    <definedName name="IDAr" localSheetId="45">#REF!</definedName>
    <definedName name="IDAr" localSheetId="51">#REF!</definedName>
    <definedName name="IDAr" localSheetId="52">#REF!</definedName>
    <definedName name="IDAr" localSheetId="54">#REF!</definedName>
    <definedName name="IDAr" localSheetId="64">#REF!</definedName>
    <definedName name="IDAr" localSheetId="65">#REF!</definedName>
    <definedName name="IDAr" localSheetId="66">#REF!</definedName>
    <definedName name="IDAr" localSheetId="19">#REF!</definedName>
    <definedName name="IDAr" localSheetId="20">#REF!</definedName>
    <definedName name="IDAr" localSheetId="0">#REF!</definedName>
    <definedName name="IDAr">#REF!</definedName>
    <definedName name="IDB" localSheetId="68">#REF!</definedName>
    <definedName name="IDB" localSheetId="69">#REF!</definedName>
    <definedName name="IDB" localSheetId="70">#REF!</definedName>
    <definedName name="IDB" localSheetId="72">#REF!</definedName>
    <definedName name="IDB" localSheetId="74">#REF!</definedName>
    <definedName name="IDB" localSheetId="75">#REF!</definedName>
    <definedName name="IDB" localSheetId="76">#REF!</definedName>
    <definedName name="IDB" localSheetId="12">#REF!</definedName>
    <definedName name="IDB" localSheetId="13">#REF!</definedName>
    <definedName name="IDB" localSheetId="14">#REF!</definedName>
    <definedName name="IDB" localSheetId="22">#REF!</definedName>
    <definedName name="IDB" localSheetId="23">#REF!</definedName>
    <definedName name="IDB" localSheetId="25">#REF!</definedName>
    <definedName name="IDB" localSheetId="27">#REF!</definedName>
    <definedName name="IDB" localSheetId="63">#REF!</definedName>
    <definedName name="IDB" localSheetId="39">#REF!</definedName>
    <definedName name="IDB" localSheetId="24">#REF!</definedName>
    <definedName name="IDB" localSheetId="31">#REF!</definedName>
    <definedName name="IDB" localSheetId="32">#REF!</definedName>
    <definedName name="IDB" localSheetId="40">#REF!</definedName>
    <definedName name="IDB" localSheetId="41">#REF!</definedName>
    <definedName name="IDB" localSheetId="42">#REF!</definedName>
    <definedName name="IDB" localSheetId="43">#REF!</definedName>
    <definedName name="IDB" localSheetId="44">#REF!</definedName>
    <definedName name="IDB" localSheetId="45">#REF!</definedName>
    <definedName name="IDB" localSheetId="46">#REF!</definedName>
    <definedName name="IDB" localSheetId="47">#REF!</definedName>
    <definedName name="IDB" localSheetId="51">#REF!</definedName>
    <definedName name="IDB" localSheetId="52">#REF!</definedName>
    <definedName name="IDB" localSheetId="54">#REF!</definedName>
    <definedName name="IDB" localSheetId="64">#REF!</definedName>
    <definedName name="IDB" localSheetId="65">#REF!</definedName>
    <definedName name="IDB" localSheetId="19">#REF!</definedName>
    <definedName name="IDB" localSheetId="20">#REF!</definedName>
    <definedName name="IDB" localSheetId="0">#REF!</definedName>
    <definedName name="IDB">#REF!</definedName>
    <definedName name="IESS" localSheetId="68">#REF!</definedName>
    <definedName name="IESS" localSheetId="69">#REF!</definedName>
    <definedName name="IESS" localSheetId="70">#REF!</definedName>
    <definedName name="IESS" localSheetId="72">#REF!</definedName>
    <definedName name="IESS" localSheetId="74">#REF!</definedName>
    <definedName name="IESS" localSheetId="75">#REF!</definedName>
    <definedName name="IESS" localSheetId="76">#REF!</definedName>
    <definedName name="IESS" localSheetId="12">#REF!</definedName>
    <definedName name="IESS" localSheetId="13">#REF!</definedName>
    <definedName name="IESS" localSheetId="63">#REF!</definedName>
    <definedName name="IESS" localSheetId="39">#REF!</definedName>
    <definedName name="IESS" localSheetId="40">#REF!</definedName>
    <definedName name="IESS" localSheetId="41">#REF!</definedName>
    <definedName name="IESS" localSheetId="42">#REF!</definedName>
    <definedName name="IESS" localSheetId="43">#REF!</definedName>
    <definedName name="IESS" localSheetId="44">#REF!</definedName>
    <definedName name="IESS" localSheetId="45">#REF!</definedName>
    <definedName name="IESS" localSheetId="51">#REF!</definedName>
    <definedName name="IESS" localSheetId="54">#REF!</definedName>
    <definedName name="IESS" localSheetId="64">#REF!</definedName>
    <definedName name="IESS" localSheetId="65">#REF!</definedName>
    <definedName name="IESS" localSheetId="19">#REF!</definedName>
    <definedName name="IESS" localSheetId="20">#REF!</definedName>
    <definedName name="IESS" localSheetId="0">#REF!</definedName>
    <definedName name="IESS">#REF!</definedName>
    <definedName name="Ifad" localSheetId="12">#REF!</definedName>
    <definedName name="Ifad" localSheetId="13">#REF!</definedName>
    <definedName name="Ifad" localSheetId="39">#REF!</definedName>
    <definedName name="Ifad" localSheetId="26">[55]CIRRs!$C$65</definedName>
    <definedName name="Ifad" localSheetId="40">#REF!</definedName>
    <definedName name="Ifad" localSheetId="41">#REF!</definedName>
    <definedName name="Ifad" localSheetId="42">#REF!</definedName>
    <definedName name="Ifad" localSheetId="43">[55]CIRRs!$C$65</definedName>
    <definedName name="Ifad" localSheetId="44">[55]CIRRs!$C$65</definedName>
    <definedName name="Ifad" localSheetId="45">#REF!</definedName>
    <definedName name="Ifad" localSheetId="51">[55]CIRRs!$C$65</definedName>
    <definedName name="Ifad" localSheetId="54">#REF!</definedName>
    <definedName name="Ifad" localSheetId="66">[55]CIRRs!$C$65</definedName>
    <definedName name="Ifad" localSheetId="19">#REF!</definedName>
    <definedName name="Ifad" localSheetId="20">[55]CIRRs!$C$65</definedName>
    <definedName name="Ifad" localSheetId="0">[55]CIRRs!$C$65</definedName>
    <definedName name="Ifad">#REF!</definedName>
    <definedName name="IFSASSETS" localSheetId="68">#REF!</definedName>
    <definedName name="IFSASSETS" localSheetId="69">#REF!</definedName>
    <definedName name="IFSASSETS" localSheetId="70">#REF!</definedName>
    <definedName name="IFSASSETS" localSheetId="72">#REF!</definedName>
    <definedName name="IFSASSETS" localSheetId="74">#REF!</definedName>
    <definedName name="IFSASSETS" localSheetId="75">#REF!</definedName>
    <definedName name="IFSASSETS" localSheetId="76">#REF!</definedName>
    <definedName name="IFSASSETS" localSheetId="12">#REF!</definedName>
    <definedName name="IFSASSETS" localSheetId="13">#REF!</definedName>
    <definedName name="IFSASSETS" localSheetId="14">#REF!</definedName>
    <definedName name="IFSASSETS" localSheetId="22">#REF!</definedName>
    <definedName name="IFSASSETS" localSheetId="25">#REF!</definedName>
    <definedName name="IFSASSETS" localSheetId="63">#REF!</definedName>
    <definedName name="IFSASSETS" localSheetId="39">#REF!</definedName>
    <definedName name="IFSASSETS" localSheetId="31">#REF!</definedName>
    <definedName name="IFSASSETS" localSheetId="32">#REF!</definedName>
    <definedName name="IFSASSETS" localSheetId="40">#REF!</definedName>
    <definedName name="IFSASSETS" localSheetId="41">#REF!</definedName>
    <definedName name="IFSASSETS" localSheetId="42">#REF!</definedName>
    <definedName name="IFSASSETS" localSheetId="43">#REF!</definedName>
    <definedName name="IFSASSETS" localSheetId="44">#REF!</definedName>
    <definedName name="IFSASSETS" localSheetId="45">#REF!</definedName>
    <definedName name="IFSASSETS" localSheetId="51">#REF!</definedName>
    <definedName name="IFSASSETS" localSheetId="52">#REF!</definedName>
    <definedName name="IFSASSETS" localSheetId="54">#REF!</definedName>
    <definedName name="IFSASSETS" localSheetId="64">#REF!</definedName>
    <definedName name="IFSASSETS" localSheetId="65">#REF!</definedName>
    <definedName name="IFSASSETS" localSheetId="66">#REF!</definedName>
    <definedName name="IFSASSETS" localSheetId="19">#REF!</definedName>
    <definedName name="IFSASSETS" localSheetId="20">#REF!</definedName>
    <definedName name="IFSASSETS" localSheetId="0">#REF!</definedName>
    <definedName name="IFSASSETS">#REF!</definedName>
    <definedName name="IFSLIABS" localSheetId="68">#REF!</definedName>
    <definedName name="IFSLIABS" localSheetId="69">#REF!</definedName>
    <definedName name="IFSLIABS" localSheetId="70">#REF!</definedName>
    <definedName name="IFSLIABS" localSheetId="72">#REF!</definedName>
    <definedName name="IFSLIABS" localSheetId="74">#REF!</definedName>
    <definedName name="IFSLIABS" localSheetId="75">#REF!</definedName>
    <definedName name="IFSLIABS" localSheetId="76">#REF!</definedName>
    <definedName name="IFSLIABS" localSheetId="12">#REF!</definedName>
    <definedName name="IFSLIABS" localSheetId="13">#REF!</definedName>
    <definedName name="IFSLIABS" localSheetId="14">#REF!</definedName>
    <definedName name="IFSLIABS" localSheetId="22">#REF!</definedName>
    <definedName name="IFSLIABS" localSheetId="63">#REF!</definedName>
    <definedName name="IFSLIABS" localSheetId="39">#REF!</definedName>
    <definedName name="IFSLIABS" localSheetId="32">#REF!</definedName>
    <definedName name="IFSLIABS" localSheetId="40">#REF!</definedName>
    <definedName name="IFSLIABS" localSheetId="41">#REF!</definedName>
    <definedName name="IFSLIABS" localSheetId="42">#REF!</definedName>
    <definedName name="IFSLIABS" localSheetId="43">#REF!</definedName>
    <definedName name="IFSLIABS" localSheetId="44">#REF!</definedName>
    <definedName name="IFSLIABS" localSheetId="45">#REF!</definedName>
    <definedName name="IFSLIABS" localSheetId="51">#REF!</definedName>
    <definedName name="IFSLIABS" localSheetId="52">#REF!</definedName>
    <definedName name="IFSLIABS" localSheetId="54">#REF!</definedName>
    <definedName name="IFSLIABS" localSheetId="64">#REF!</definedName>
    <definedName name="IFSLIABS" localSheetId="65">#REF!</definedName>
    <definedName name="IFSLIABS" localSheetId="19">#REF!</definedName>
    <definedName name="IFSLIABS" localSheetId="20">#REF!</definedName>
    <definedName name="IFSLIABS" localSheetId="0">#REF!</definedName>
    <definedName name="IFSLIABS">#REF!</definedName>
    <definedName name="ii" localSheetId="68" hidden="1">{"Tab1",#N/A,FALSE,"P";"Tab2",#N/A,FALSE,"P"}</definedName>
    <definedName name="ii" localSheetId="69" hidden="1">{"Tab1",#N/A,FALSE,"P";"Tab2",#N/A,FALSE,"P"}</definedName>
    <definedName name="ii" localSheetId="70" hidden="1">{"Tab1",#N/A,FALSE,"P";"Tab2",#N/A,FALSE,"P"}</definedName>
    <definedName name="ii" localSheetId="72" hidden="1">{"Tab1",#N/A,FALSE,"P";"Tab2",#N/A,FALSE,"P"}</definedName>
    <definedName name="ii" localSheetId="74" hidden="1">{"Tab1",#N/A,FALSE,"P";"Tab2",#N/A,FALSE,"P"}</definedName>
    <definedName name="ii" localSheetId="75" hidden="1">{"Tab1",#N/A,FALSE,"P";"Tab2",#N/A,FALSE,"P"}</definedName>
    <definedName name="ii" localSheetId="76" hidden="1">{"Tab1",#N/A,FALSE,"P";"Tab2",#N/A,FALSE,"P"}</definedName>
    <definedName name="ii" localSheetId="12" hidden="1">{"Tab1",#N/A,FALSE,"P";"Tab2",#N/A,FALSE,"P"}</definedName>
    <definedName name="ii" localSheetId="13" hidden="1">{"Tab1",#N/A,FALSE,"P";"Tab2",#N/A,FALSE,"P"}</definedName>
    <definedName name="ii" localSheetId="14" hidden="1">{"Tab1",#N/A,FALSE,"P";"Tab2",#N/A,FALSE,"P"}</definedName>
    <definedName name="ii" localSheetId="22" hidden="1">{"Tab1",#N/A,FALSE,"P";"Tab2",#N/A,FALSE,"P"}</definedName>
    <definedName name="ii" localSheetId="23" hidden="1">{"Tab1",#N/A,FALSE,"P";"Tab2",#N/A,FALSE,"P"}</definedName>
    <definedName name="ii" localSheetId="25" hidden="1">{"Tab1",#N/A,FALSE,"P";"Tab2",#N/A,FALSE,"P"}</definedName>
    <definedName name="ii" localSheetId="27" hidden="1">{"Tab1",#N/A,FALSE,"P";"Tab2",#N/A,FALSE,"P"}</definedName>
    <definedName name="ii" localSheetId="63" hidden="1">{"Tab1",#N/A,FALSE,"P";"Tab2",#N/A,FALSE,"P"}</definedName>
    <definedName name="ii" localSheetId="30" hidden="1">{"Tab1",#N/A,FALSE,"P";"Tab2",#N/A,FALSE,"P"}</definedName>
    <definedName name="ii" localSheetId="39" hidden="1">{"Tab1",#N/A,FALSE,"P";"Tab2",#N/A,FALSE,"P"}</definedName>
    <definedName name="ii" localSheetId="2" hidden="1">{"Tab1",#N/A,FALSE,"P";"Tab2",#N/A,FALSE,"P"}</definedName>
    <definedName name="ii" localSheetId="24" hidden="1">{"Tab1",#N/A,FALSE,"P";"Tab2",#N/A,FALSE,"P"}</definedName>
    <definedName name="ii" localSheetId="26" hidden="1">{"Tab1",#N/A,FALSE,"P";"Tab2",#N/A,FALSE,"P"}</definedName>
    <definedName name="ii" localSheetId="28" hidden="1">{"Tab1",#N/A,FALSE,"P";"Tab2",#N/A,FALSE,"P"}</definedName>
    <definedName name="ii" localSheetId="31" hidden="1">{"Tab1",#N/A,FALSE,"P";"Tab2",#N/A,FALSE,"P"}</definedName>
    <definedName name="ii" localSheetId="32" hidden="1">{"Tab1",#N/A,FALSE,"P";"Tab2",#N/A,FALSE,"P"}</definedName>
    <definedName name="ii" localSheetId="33" hidden="1">{"Tab1",#N/A,FALSE,"P";"Tab2",#N/A,FALSE,"P"}</definedName>
    <definedName name="ii" localSheetId="34" hidden="1">{"Tab1",#N/A,FALSE,"P";"Tab2",#N/A,FALSE,"P"}</definedName>
    <definedName name="ii" localSheetId="35" hidden="1">{"Tab1",#N/A,FALSE,"P";"Tab2",#N/A,FALSE,"P"}</definedName>
    <definedName name="ii" localSheetId="36" hidden="1">{"Tab1",#N/A,FALSE,"P";"Tab2",#N/A,FALSE,"P"}</definedName>
    <definedName name="ii" localSheetId="40" hidden="1">{"Tab1",#N/A,FALSE,"P";"Tab2",#N/A,FALSE,"P"}</definedName>
    <definedName name="ii" localSheetId="41" hidden="1">{"Tab1",#N/A,FALSE,"P";"Tab2",#N/A,FALSE,"P"}</definedName>
    <definedName name="ii" localSheetId="42" hidden="1">{"Tab1",#N/A,FALSE,"P";"Tab2",#N/A,FALSE,"P"}</definedName>
    <definedName name="ii" localSheetId="43" hidden="1">{"Tab1",#N/A,FALSE,"P";"Tab2",#N/A,FALSE,"P"}</definedName>
    <definedName name="ii" localSheetId="44" hidden="1">{"Tab1",#N/A,FALSE,"P";"Tab2",#N/A,FALSE,"P"}</definedName>
    <definedName name="ii" localSheetId="45" hidden="1">{"Tab1",#N/A,FALSE,"P";"Tab2",#N/A,FALSE,"P"}</definedName>
    <definedName name="ii" localSheetId="46" hidden="1">{"Tab1",#N/A,FALSE,"P";"Tab2",#N/A,FALSE,"P"}</definedName>
    <definedName name="ii" localSheetId="47" hidden="1">{"Tab1",#N/A,FALSE,"P";"Tab2",#N/A,FALSE,"P"}</definedName>
    <definedName name="ii" localSheetId="48" hidden="1">{"Tab1",#N/A,FALSE,"P";"Tab2",#N/A,FALSE,"P"}</definedName>
    <definedName name="ii" localSheetId="49" hidden="1">{"Tab1",#N/A,FALSE,"P";"Tab2",#N/A,FALSE,"P"}</definedName>
    <definedName name="ii" localSheetId="50" hidden="1">{"Tab1",#N/A,FALSE,"P";"Tab2",#N/A,FALSE,"P"}</definedName>
    <definedName name="ii" localSheetId="51" hidden="1">{"Tab1",#N/A,FALSE,"P";"Tab2",#N/A,FALSE,"P"}</definedName>
    <definedName name="ii" localSheetId="52" hidden="1">{"Tab1",#N/A,FALSE,"P";"Tab2",#N/A,FALSE,"P"}</definedName>
    <definedName name="ii" localSheetId="54" hidden="1">{"Tab1",#N/A,FALSE,"P";"Tab2",#N/A,FALSE,"P"}</definedName>
    <definedName name="ii" localSheetId="64" hidden="1">{"Tab1",#N/A,FALSE,"P";"Tab2",#N/A,FALSE,"P"}</definedName>
    <definedName name="ii" localSheetId="65" hidden="1">{"Tab1",#N/A,FALSE,"P";"Tab2",#N/A,FALSE,"P"}</definedName>
    <definedName name="ii" localSheetId="66" hidden="1">{"Tab1",#N/A,FALSE,"P";"Tab2",#N/A,FALSE,"P"}</definedName>
    <definedName name="ii" localSheetId="67" hidden="1">{"Tab1",#N/A,FALSE,"P";"Tab2",#N/A,FALSE,"P"}</definedName>
    <definedName name="ii" localSheetId="19" hidden="1">{"Tab1",#N/A,FALSE,"P";"Tab2",#N/A,FALSE,"P"}</definedName>
    <definedName name="ii" localSheetId="20" hidden="1">{"Tab1",#N/A,FALSE,"P";"Tab2",#N/A,FALSE,"P"}</definedName>
    <definedName name="ii" localSheetId="0" hidden="1">{"Tab1",#N/A,FALSE,"P";"Tab2",#N/A,FALSE,"P"}</definedName>
    <definedName name="ii" hidden="1">{"Tab1",#N/A,FALSE,"P";"Tab2",#N/A,FALSE,"P"}</definedName>
    <definedName name="iii" localSheetId="68" hidden="1">{"Riqfin97",#N/A,FALSE,"Tran";"Riqfinpro",#N/A,FALSE,"Tran"}</definedName>
    <definedName name="iii" localSheetId="69" hidden="1">{"Riqfin97",#N/A,FALSE,"Tran";"Riqfinpro",#N/A,FALSE,"Tran"}</definedName>
    <definedName name="iii" localSheetId="70" hidden="1">{"Riqfin97",#N/A,FALSE,"Tran";"Riqfinpro",#N/A,FALSE,"Tran"}</definedName>
    <definedName name="iii" localSheetId="72" hidden="1">{"Riqfin97",#N/A,FALSE,"Tran";"Riqfinpro",#N/A,FALSE,"Tran"}</definedName>
    <definedName name="iii" localSheetId="74" hidden="1">{"Riqfin97",#N/A,FALSE,"Tran";"Riqfinpro",#N/A,FALSE,"Tran"}</definedName>
    <definedName name="iii" localSheetId="75" hidden="1">{"Riqfin97",#N/A,FALSE,"Tran";"Riqfinpro",#N/A,FALSE,"Tran"}</definedName>
    <definedName name="iii" localSheetId="76" hidden="1">{"Riqfin97",#N/A,FALSE,"Tran";"Riqfinpro",#N/A,FALSE,"Tran"}</definedName>
    <definedName name="iii" localSheetId="12" hidden="1">{"Riqfin97",#N/A,FALSE,"Tran";"Riqfinpro",#N/A,FALSE,"Tran"}</definedName>
    <definedName name="iii" localSheetId="13" hidden="1">{"Riqfin97",#N/A,FALSE,"Tran";"Riqfinpro",#N/A,FALSE,"Tran"}</definedName>
    <definedName name="iii" localSheetId="14" hidden="1">{"Riqfin97",#N/A,FALSE,"Tran";"Riqfinpro",#N/A,FALSE,"Tran"}</definedName>
    <definedName name="iii" localSheetId="22" hidden="1">{"Riqfin97",#N/A,FALSE,"Tran";"Riqfinpro",#N/A,FALSE,"Tran"}</definedName>
    <definedName name="iii" localSheetId="23" hidden="1">{"Riqfin97",#N/A,FALSE,"Tran";"Riqfinpro",#N/A,FALSE,"Tran"}</definedName>
    <definedName name="iii" localSheetId="25" hidden="1">{"Riqfin97",#N/A,FALSE,"Tran";"Riqfinpro",#N/A,FALSE,"Tran"}</definedName>
    <definedName name="iii" localSheetId="27" hidden="1">{"Riqfin97",#N/A,FALSE,"Tran";"Riqfinpro",#N/A,FALSE,"Tran"}</definedName>
    <definedName name="iii" localSheetId="63" hidden="1">{"Riqfin97",#N/A,FALSE,"Tran";"Riqfinpro",#N/A,FALSE,"Tran"}</definedName>
    <definedName name="iii" localSheetId="30" hidden="1">{"Riqfin97",#N/A,FALSE,"Tran";"Riqfinpro",#N/A,FALSE,"Tran"}</definedName>
    <definedName name="iii" localSheetId="39" hidden="1">{"Riqfin97",#N/A,FALSE,"Tran";"Riqfinpro",#N/A,FALSE,"Tran"}</definedName>
    <definedName name="iii" localSheetId="2" hidden="1">{"Riqfin97",#N/A,FALSE,"Tran";"Riqfinpro",#N/A,FALSE,"Tran"}</definedName>
    <definedName name="iii" localSheetId="24" hidden="1">{"Riqfin97",#N/A,FALSE,"Tran";"Riqfinpro",#N/A,FALSE,"Tran"}</definedName>
    <definedName name="iii" localSheetId="26" hidden="1">{"Riqfin97",#N/A,FALSE,"Tran";"Riqfinpro",#N/A,FALSE,"Tran"}</definedName>
    <definedName name="iii" localSheetId="28" hidden="1">{"Riqfin97",#N/A,FALSE,"Tran";"Riqfinpro",#N/A,FALSE,"Tran"}</definedName>
    <definedName name="iii" localSheetId="31" hidden="1">{"Riqfin97",#N/A,FALSE,"Tran";"Riqfinpro",#N/A,FALSE,"Tran"}</definedName>
    <definedName name="iii" localSheetId="32" hidden="1">{"Riqfin97",#N/A,FALSE,"Tran";"Riqfinpro",#N/A,FALSE,"Tran"}</definedName>
    <definedName name="iii" localSheetId="33" hidden="1">{"Riqfin97",#N/A,FALSE,"Tran";"Riqfinpro",#N/A,FALSE,"Tran"}</definedName>
    <definedName name="iii" localSheetId="34" hidden="1">{"Riqfin97",#N/A,FALSE,"Tran";"Riqfinpro",#N/A,FALSE,"Tran"}</definedName>
    <definedName name="iii" localSheetId="35" hidden="1">{"Riqfin97",#N/A,FALSE,"Tran";"Riqfinpro",#N/A,FALSE,"Tran"}</definedName>
    <definedName name="iii" localSheetId="36" hidden="1">{"Riqfin97",#N/A,FALSE,"Tran";"Riqfinpro",#N/A,FALSE,"Tran"}</definedName>
    <definedName name="iii" localSheetId="40" hidden="1">{"Riqfin97",#N/A,FALSE,"Tran";"Riqfinpro",#N/A,FALSE,"Tran"}</definedName>
    <definedName name="iii" localSheetId="41" hidden="1">{"Riqfin97",#N/A,FALSE,"Tran";"Riqfinpro",#N/A,FALSE,"Tran"}</definedName>
    <definedName name="iii" localSheetId="42" hidden="1">{"Riqfin97",#N/A,FALSE,"Tran";"Riqfinpro",#N/A,FALSE,"Tran"}</definedName>
    <definedName name="iii" localSheetId="43" hidden="1">{"Riqfin97",#N/A,FALSE,"Tran";"Riqfinpro",#N/A,FALSE,"Tran"}</definedName>
    <definedName name="iii" localSheetId="44" hidden="1">{"Riqfin97",#N/A,FALSE,"Tran";"Riqfinpro",#N/A,FALSE,"Tran"}</definedName>
    <definedName name="iii" localSheetId="45" hidden="1">{"Riqfin97",#N/A,FALSE,"Tran";"Riqfinpro",#N/A,FALSE,"Tran"}</definedName>
    <definedName name="iii" localSheetId="46" hidden="1">{"Riqfin97",#N/A,FALSE,"Tran";"Riqfinpro",#N/A,FALSE,"Tran"}</definedName>
    <definedName name="iii" localSheetId="47" hidden="1">{"Riqfin97",#N/A,FALSE,"Tran";"Riqfinpro",#N/A,FALSE,"Tran"}</definedName>
    <definedName name="iii" localSheetId="48" hidden="1">{"Riqfin97",#N/A,FALSE,"Tran";"Riqfinpro",#N/A,FALSE,"Tran"}</definedName>
    <definedName name="iii" localSheetId="49" hidden="1">{"Riqfin97",#N/A,FALSE,"Tran";"Riqfinpro",#N/A,FALSE,"Tran"}</definedName>
    <definedName name="iii" localSheetId="50" hidden="1">{"Riqfin97",#N/A,FALSE,"Tran";"Riqfinpro",#N/A,FALSE,"Tran"}</definedName>
    <definedName name="iii" localSheetId="51" hidden="1">{"Riqfin97",#N/A,FALSE,"Tran";"Riqfinpro",#N/A,FALSE,"Tran"}</definedName>
    <definedName name="iii" localSheetId="52" hidden="1">{"Riqfin97",#N/A,FALSE,"Tran";"Riqfinpro",#N/A,FALSE,"Tran"}</definedName>
    <definedName name="iii" localSheetId="54" hidden="1">{"Riqfin97",#N/A,FALSE,"Tran";"Riqfinpro",#N/A,FALSE,"Tran"}</definedName>
    <definedName name="iii" localSheetId="64" hidden="1">{"Riqfin97",#N/A,FALSE,"Tran";"Riqfinpro",#N/A,FALSE,"Tran"}</definedName>
    <definedName name="iii" localSheetId="65" hidden="1">{"Riqfin97",#N/A,FALSE,"Tran";"Riqfinpro",#N/A,FALSE,"Tran"}</definedName>
    <definedName name="iii" localSheetId="66" hidden="1">{"Riqfin97",#N/A,FALSE,"Tran";"Riqfinpro",#N/A,FALSE,"Tran"}</definedName>
    <definedName name="iii" localSheetId="67" hidden="1">{"Riqfin97",#N/A,FALSE,"Tran";"Riqfinpro",#N/A,FALSE,"Tran"}</definedName>
    <definedName name="iii" localSheetId="19" hidden="1">{"Riqfin97",#N/A,FALSE,"Tran";"Riqfinpro",#N/A,FALSE,"Tran"}</definedName>
    <definedName name="iii" localSheetId="20" hidden="1">{"Riqfin97",#N/A,FALSE,"Tran";"Riqfinpro",#N/A,FALSE,"Tran"}</definedName>
    <definedName name="iii" localSheetId="0" hidden="1">{"Riqfin97",#N/A,FALSE,"Tran";"Riqfinpro",#N/A,FALSE,"Tran"}</definedName>
    <definedName name="iii" hidden="1">{"Riqfin97",#N/A,FALSE,"Tran";"Riqfinpro",#N/A,FALSE,"Tran"}</definedName>
    <definedName name="iiiiiiiiiii" localSheetId="68" hidden="1">#REF!</definedName>
    <definedName name="iiiiiiiiiii" localSheetId="69" hidden="1">#REF!</definedName>
    <definedName name="iiiiiiiiiii" localSheetId="70" hidden="1">#REF!</definedName>
    <definedName name="iiiiiiiiiii" localSheetId="72" hidden="1">#REF!</definedName>
    <definedName name="iiiiiiiiiii" localSheetId="74" hidden="1">#REF!</definedName>
    <definedName name="iiiiiiiiiii" localSheetId="75" hidden="1">#REF!</definedName>
    <definedName name="iiiiiiiiiii" localSheetId="76" hidden="1">#REF!</definedName>
    <definedName name="iiiiiiiiiii" localSheetId="12" hidden="1">#REF!</definedName>
    <definedName name="iiiiiiiiiii" localSheetId="13" hidden="1">#REF!</definedName>
    <definedName name="iiiiiiiiiii" localSheetId="14" hidden="1">#REF!</definedName>
    <definedName name="iiiiiiiiiii" localSheetId="22" hidden="1">#REF!</definedName>
    <definedName name="iiiiiiiiiii" localSheetId="23" hidden="1">#REF!</definedName>
    <definedName name="iiiiiiiiiii" localSheetId="25" hidden="1">#REF!</definedName>
    <definedName name="iiiiiiiiiii" localSheetId="27" hidden="1">#REF!</definedName>
    <definedName name="iiiiiiiiiii" localSheetId="63" hidden="1">#REF!</definedName>
    <definedName name="iiiiiiiiiii" localSheetId="39" hidden="1">#REF!</definedName>
    <definedName name="iiiiiiiiiii" localSheetId="24" hidden="1">#REF!</definedName>
    <definedName name="iiiiiiiiiii" localSheetId="31" hidden="1">#REF!</definedName>
    <definedName name="iiiiiiiiiii" localSheetId="32" hidden="1">#REF!</definedName>
    <definedName name="iiiiiiiiiii" localSheetId="36" hidden="1">#REF!</definedName>
    <definedName name="iiiiiiiiiii" localSheetId="40" hidden="1">#REF!</definedName>
    <definedName name="iiiiiiiiiii" localSheetId="41" hidden="1">#REF!</definedName>
    <definedName name="iiiiiiiiiii" localSheetId="42" hidden="1">#REF!</definedName>
    <definedName name="iiiiiiiiiii" localSheetId="43" hidden="1">#REF!</definedName>
    <definedName name="iiiiiiiiiii" localSheetId="44" hidden="1">#REF!</definedName>
    <definedName name="iiiiiiiiiii" localSheetId="45" hidden="1">#REF!</definedName>
    <definedName name="iiiiiiiiiii" localSheetId="46" hidden="1">#REF!</definedName>
    <definedName name="iiiiiiiiiii" localSheetId="47" hidden="1">#REF!</definedName>
    <definedName name="iiiiiiiiiii" localSheetId="51" hidden="1">#REF!</definedName>
    <definedName name="iiiiiiiiiii" localSheetId="52" hidden="1">#REF!</definedName>
    <definedName name="iiiiiiiiiii" localSheetId="54" hidden="1">#REF!</definedName>
    <definedName name="iiiiiiiiiii" localSheetId="64" hidden="1">#REF!</definedName>
    <definedName name="iiiiiiiiiii" localSheetId="65" hidden="1">#REF!</definedName>
    <definedName name="iiiiiiiiiii" localSheetId="66" hidden="1">#REF!</definedName>
    <definedName name="iiiiiiiiiii" localSheetId="19" hidden="1">#REF!</definedName>
    <definedName name="iiiiiiiiiii" localSheetId="20" hidden="1">#REF!</definedName>
    <definedName name="iiiiiiiiiii" localSheetId="0" hidden="1">#REF!</definedName>
    <definedName name="iiiiiiiiiii" hidden="1">#REF!</definedName>
    <definedName name="iiiiiiiiiiii" localSheetId="68" hidden="1">'[95]Fax a enviar'!#REF!</definedName>
    <definedName name="iiiiiiiiiiii" localSheetId="69" hidden="1">'[95]Fax a enviar'!#REF!</definedName>
    <definedName name="iiiiiiiiiiii" localSheetId="70" hidden="1">'[95]Fax a enviar'!#REF!</definedName>
    <definedName name="iiiiiiiiiiii" localSheetId="72" hidden="1">'[95]Fax a enviar'!#REF!</definedName>
    <definedName name="iiiiiiiiiiii" localSheetId="74" hidden="1">'[95]Fax a enviar'!#REF!</definedName>
    <definedName name="iiiiiiiiiiii" localSheetId="75" hidden="1">'[95]Fax a enviar'!#REF!</definedName>
    <definedName name="iiiiiiiiiiii" localSheetId="76" hidden="1">'[95]Fax a enviar'!#REF!</definedName>
    <definedName name="iiiiiiiiiiii" localSheetId="12" hidden="1">#REF!</definedName>
    <definedName name="iiiiiiiiiiii" localSheetId="13" hidden="1">#REF!</definedName>
    <definedName name="iiiiiiiiiiii" localSheetId="14" hidden="1">#REF!</definedName>
    <definedName name="iiiiiiiiiiii" localSheetId="22" hidden="1">'[95]Fax a enviar'!#REF!</definedName>
    <definedName name="iiiiiiiiiiii" localSheetId="23" hidden="1">'[95]Fax a enviar'!#REF!</definedName>
    <definedName name="iiiiiiiiiiii" localSheetId="25" hidden="1">#REF!</definedName>
    <definedName name="iiiiiiiiiiii" localSheetId="63" hidden="1">'[95]Fax a enviar'!#REF!</definedName>
    <definedName name="iiiiiiiiiiii" localSheetId="39" hidden="1">#REF!</definedName>
    <definedName name="iiiiiiiiiiii" localSheetId="24" hidden="1">#REF!</definedName>
    <definedName name="iiiiiiiiiiii" localSheetId="26" hidden="1">'[95]Fax a enviar'!#REF!</definedName>
    <definedName name="iiiiiiiiiiii" localSheetId="31" hidden="1">'[95]Fax a enviar'!#REF!</definedName>
    <definedName name="iiiiiiiiiiii" localSheetId="32" hidden="1">#REF!</definedName>
    <definedName name="iiiiiiiiiiii" localSheetId="36" hidden="1">#REF!</definedName>
    <definedName name="iiiiiiiiiiii" localSheetId="40" hidden="1">#REF!</definedName>
    <definedName name="iiiiiiiiiiii" localSheetId="41" hidden="1">'[95]Fax a enviar'!#REF!</definedName>
    <definedName name="iiiiiiiiiiii" localSheetId="42" hidden="1">'[95]Fax a enviar'!#REF!</definedName>
    <definedName name="iiiiiiiiiiii" localSheetId="43" hidden="1">'[95]Fax a enviar'!#REF!</definedName>
    <definedName name="iiiiiiiiiiii" localSheetId="44" hidden="1">'[95]Fax a enviar'!#REF!</definedName>
    <definedName name="iiiiiiiiiiii" localSheetId="45" hidden="1">#REF!</definedName>
    <definedName name="iiiiiiiiiiii" localSheetId="46" hidden="1">#REF!</definedName>
    <definedName name="iiiiiiiiiiii" localSheetId="47" hidden="1">#REF!</definedName>
    <definedName name="iiiiiiiiiiii" localSheetId="51" hidden="1">#REF!</definedName>
    <definedName name="iiiiiiiiiiii" localSheetId="54" hidden="1">#REF!</definedName>
    <definedName name="iiiiiiiiiiii" localSheetId="64" hidden="1">'[95]Fax a enviar'!#REF!</definedName>
    <definedName name="iiiiiiiiiiii" localSheetId="65" hidden="1">'[95]Fax a enviar'!#REF!</definedName>
    <definedName name="iiiiiiiiiiii" localSheetId="66" hidden="1">'[95]Fax a enviar'!#REF!</definedName>
    <definedName name="iiiiiiiiiiii" localSheetId="19" hidden="1">#REF!</definedName>
    <definedName name="iiiiiiiiiiii" localSheetId="20" hidden="1">'[95]Fax a enviar'!#REF!</definedName>
    <definedName name="iiiiiiiiiiii" localSheetId="0" hidden="1">'[95]Fax a enviar'!#REF!</definedName>
    <definedName name="iiiiiiiiiiii" hidden="1">#REF!</definedName>
    <definedName name="iiiiiiiiiiiiiiiii" localSheetId="68" hidden="1">'[95]Fax a enviar'!#REF!</definedName>
    <definedName name="iiiiiiiiiiiiiiiii" localSheetId="69" hidden="1">'[95]Fax a enviar'!#REF!</definedName>
    <definedName name="iiiiiiiiiiiiiiiii" localSheetId="70" hidden="1">'[95]Fax a enviar'!#REF!</definedName>
    <definedName name="iiiiiiiiiiiiiiiii" localSheetId="72" hidden="1">'[95]Fax a enviar'!#REF!</definedName>
    <definedName name="iiiiiiiiiiiiiiiii" localSheetId="74" hidden="1">'[95]Fax a enviar'!#REF!</definedName>
    <definedName name="iiiiiiiiiiiiiiiii" localSheetId="75" hidden="1">'[95]Fax a enviar'!#REF!</definedName>
    <definedName name="iiiiiiiiiiiiiiiii" localSheetId="76" hidden="1">'[95]Fax a enviar'!#REF!</definedName>
    <definedName name="iiiiiiiiiiiiiiiii" localSheetId="12" hidden="1">#REF!</definedName>
    <definedName name="iiiiiiiiiiiiiiiii" localSheetId="13" hidden="1">#REF!</definedName>
    <definedName name="iiiiiiiiiiiiiiiii" localSheetId="14" hidden="1">#REF!</definedName>
    <definedName name="iiiiiiiiiiiiiiiii" localSheetId="22" hidden="1">'[95]Fax a enviar'!#REF!</definedName>
    <definedName name="iiiiiiiiiiiiiiiii" localSheetId="23" hidden="1">'[95]Fax a enviar'!#REF!</definedName>
    <definedName name="iiiiiiiiiiiiiiiii" localSheetId="25" hidden="1">#REF!</definedName>
    <definedName name="iiiiiiiiiiiiiiiii" localSheetId="63" hidden="1">'[95]Fax a enviar'!#REF!</definedName>
    <definedName name="iiiiiiiiiiiiiiiii" localSheetId="39" hidden="1">#REF!</definedName>
    <definedName name="iiiiiiiiiiiiiiiii" localSheetId="24" hidden="1">#REF!</definedName>
    <definedName name="iiiiiiiiiiiiiiiii" localSheetId="26" hidden="1">'[95]Fax a enviar'!#REF!</definedName>
    <definedName name="iiiiiiiiiiiiiiiii" localSheetId="31" hidden="1">'[95]Fax a enviar'!#REF!</definedName>
    <definedName name="iiiiiiiiiiiiiiiii" localSheetId="32" hidden="1">#REF!</definedName>
    <definedName name="iiiiiiiiiiiiiiiii" localSheetId="36" hidden="1">#REF!</definedName>
    <definedName name="iiiiiiiiiiiiiiiii" localSheetId="40" hidden="1">#REF!</definedName>
    <definedName name="iiiiiiiiiiiiiiiii" localSheetId="41" hidden="1">'[95]Fax a enviar'!#REF!</definedName>
    <definedName name="iiiiiiiiiiiiiiiii" localSheetId="42" hidden="1">'[95]Fax a enviar'!#REF!</definedName>
    <definedName name="iiiiiiiiiiiiiiiii" localSheetId="43" hidden="1">'[95]Fax a enviar'!#REF!</definedName>
    <definedName name="iiiiiiiiiiiiiiiii" localSheetId="44" hidden="1">'[95]Fax a enviar'!#REF!</definedName>
    <definedName name="iiiiiiiiiiiiiiiii" localSheetId="45" hidden="1">#REF!</definedName>
    <definedName name="iiiiiiiiiiiiiiiii" localSheetId="46" hidden="1">#REF!</definedName>
    <definedName name="iiiiiiiiiiiiiiiii" localSheetId="47" hidden="1">#REF!</definedName>
    <definedName name="iiiiiiiiiiiiiiiii" localSheetId="51" hidden="1">#REF!</definedName>
    <definedName name="iiiiiiiiiiiiiiiii" localSheetId="52" hidden="1">'[95]Fax a enviar'!#REF!</definedName>
    <definedName name="iiiiiiiiiiiiiiiii" localSheetId="54" hidden="1">#REF!</definedName>
    <definedName name="iiiiiiiiiiiiiiiii" localSheetId="64" hidden="1">'[95]Fax a enviar'!#REF!</definedName>
    <definedName name="iiiiiiiiiiiiiiiii" localSheetId="65" hidden="1">'[95]Fax a enviar'!#REF!</definedName>
    <definedName name="iiiiiiiiiiiiiiiii" localSheetId="66" hidden="1">'[95]Fax a enviar'!#REF!</definedName>
    <definedName name="iiiiiiiiiiiiiiiii" localSheetId="19" hidden="1">#REF!</definedName>
    <definedName name="iiiiiiiiiiiiiiiii" localSheetId="20" hidden="1">'[95]Fax a enviar'!#REF!</definedName>
    <definedName name="iiiiiiiiiiiiiiiii" localSheetId="0" hidden="1">'[95]Fax a enviar'!#REF!</definedName>
    <definedName name="iiiiiiiiiiiiiiiii" hidden="1">#REF!</definedName>
    <definedName name="iiiiiiiiiiiiiiiiiiiiiiiiii" localSheetId="68" hidden="1">#REF!</definedName>
    <definedName name="iiiiiiiiiiiiiiiiiiiiiiiiii" localSheetId="69" hidden="1">#REF!</definedName>
    <definedName name="iiiiiiiiiiiiiiiiiiiiiiiiii" localSheetId="70" hidden="1">#REF!</definedName>
    <definedName name="iiiiiiiiiiiiiiiiiiiiiiiiii" localSheetId="72" hidden="1">#REF!</definedName>
    <definedName name="iiiiiiiiiiiiiiiiiiiiiiiiii" localSheetId="74" hidden="1">#REF!</definedName>
    <definedName name="iiiiiiiiiiiiiiiiiiiiiiiiii" localSheetId="75" hidden="1">#REF!</definedName>
    <definedName name="iiiiiiiiiiiiiiiiiiiiiiiiii" localSheetId="76" hidden="1">#REF!</definedName>
    <definedName name="iiiiiiiiiiiiiiiiiiiiiiiiii" localSheetId="12" hidden="1">#REF!</definedName>
    <definedName name="iiiiiiiiiiiiiiiiiiiiiiiiii" localSheetId="13" hidden="1">#REF!</definedName>
    <definedName name="iiiiiiiiiiiiiiiiiiiiiiiiii" localSheetId="14" hidden="1">#REF!</definedName>
    <definedName name="iiiiiiiiiiiiiiiiiiiiiiiiii" localSheetId="22" hidden="1">#REF!</definedName>
    <definedName name="iiiiiiiiiiiiiiiiiiiiiiiiii" localSheetId="23" hidden="1">#REF!</definedName>
    <definedName name="iiiiiiiiiiiiiiiiiiiiiiiiii" localSheetId="25" hidden="1">#REF!</definedName>
    <definedName name="iiiiiiiiiiiiiiiiiiiiiiiiii" localSheetId="27" hidden="1">#REF!</definedName>
    <definedName name="iiiiiiiiiiiiiiiiiiiiiiiiii" localSheetId="63" hidden="1">#REF!</definedName>
    <definedName name="iiiiiiiiiiiiiiiiiiiiiiiiii" localSheetId="39" hidden="1">#REF!</definedName>
    <definedName name="iiiiiiiiiiiiiiiiiiiiiiiiii" localSheetId="24" hidden="1">#REF!</definedName>
    <definedName name="iiiiiiiiiiiiiiiiiiiiiiiiii" localSheetId="31" hidden="1">#REF!</definedName>
    <definedName name="iiiiiiiiiiiiiiiiiiiiiiiiii" localSheetId="32" hidden="1">#REF!</definedName>
    <definedName name="iiiiiiiiiiiiiiiiiiiiiiiiii" localSheetId="36" hidden="1">#REF!</definedName>
    <definedName name="iiiiiiiiiiiiiiiiiiiiiiiiii" localSheetId="40" hidden="1">#REF!</definedName>
    <definedName name="iiiiiiiiiiiiiiiiiiiiiiiiii" localSheetId="41" hidden="1">#REF!</definedName>
    <definedName name="iiiiiiiiiiiiiiiiiiiiiiiiii" localSheetId="42" hidden="1">#REF!</definedName>
    <definedName name="iiiiiiiiiiiiiiiiiiiiiiiiii" localSheetId="43" hidden="1">#REF!</definedName>
    <definedName name="iiiiiiiiiiiiiiiiiiiiiiiiii" localSheetId="44" hidden="1">#REF!</definedName>
    <definedName name="iiiiiiiiiiiiiiiiiiiiiiiiii" localSheetId="45" hidden="1">#REF!</definedName>
    <definedName name="iiiiiiiiiiiiiiiiiiiiiiiiii" localSheetId="46" hidden="1">#REF!</definedName>
    <definedName name="iiiiiiiiiiiiiiiiiiiiiiiiii" localSheetId="47" hidden="1">#REF!</definedName>
    <definedName name="iiiiiiiiiiiiiiiiiiiiiiiiii" localSheetId="51" hidden="1">#REF!</definedName>
    <definedName name="iiiiiiiiiiiiiiiiiiiiiiiiii" localSheetId="52" hidden="1">#REF!</definedName>
    <definedName name="iiiiiiiiiiiiiiiiiiiiiiiiii" localSheetId="54" hidden="1">#REF!</definedName>
    <definedName name="iiiiiiiiiiiiiiiiiiiiiiiiii" localSheetId="64" hidden="1">#REF!</definedName>
    <definedName name="iiiiiiiiiiiiiiiiiiiiiiiiii" localSheetId="65" hidden="1">#REF!</definedName>
    <definedName name="iiiiiiiiiiiiiiiiiiiiiiiiii" localSheetId="66" hidden="1">#REF!</definedName>
    <definedName name="iiiiiiiiiiiiiiiiiiiiiiiiii" localSheetId="19" hidden="1">#REF!</definedName>
    <definedName name="iiiiiiiiiiiiiiiiiiiiiiiiii" localSheetId="20" hidden="1">#REF!</definedName>
    <definedName name="iiiiiiiiiiiiiiiiiiiiiiiiii" localSheetId="0" hidden="1">#REF!</definedName>
    <definedName name="iiiiiiiiiiiiiiiiiiiiiiiiii" hidden="1">#REF!</definedName>
    <definedName name="iiiooo" localSheetId="68">#REF!</definedName>
    <definedName name="iiiooo" localSheetId="69">#REF!</definedName>
    <definedName name="iiiooo" localSheetId="70">#REF!</definedName>
    <definedName name="iiiooo" localSheetId="72">#REF!</definedName>
    <definedName name="iiiooo" localSheetId="74">#REF!</definedName>
    <definedName name="iiiooo" localSheetId="75">#REF!</definedName>
    <definedName name="iiiooo" localSheetId="76">#REF!</definedName>
    <definedName name="iiiooo" localSheetId="12">#REF!</definedName>
    <definedName name="iiiooo" localSheetId="13">#REF!</definedName>
    <definedName name="iiiooo" localSheetId="14">#REF!</definedName>
    <definedName name="iiiooo" localSheetId="22">#REF!</definedName>
    <definedName name="iiiooo" localSheetId="25">#REF!</definedName>
    <definedName name="iiiooo" localSheetId="27">#REF!</definedName>
    <definedName name="iiiooo" localSheetId="63">#REF!</definedName>
    <definedName name="iiiooo" localSheetId="39">#REF!</definedName>
    <definedName name="iiiooo" localSheetId="24">#REF!</definedName>
    <definedName name="iiiooo" localSheetId="31">#REF!</definedName>
    <definedName name="iiiooo" localSheetId="32">#REF!</definedName>
    <definedName name="iiiooo" localSheetId="40">#REF!</definedName>
    <definedName name="iiiooo" localSheetId="41">#REF!</definedName>
    <definedName name="iiiooo" localSheetId="42">#REF!</definedName>
    <definedName name="iiiooo" localSheetId="43">#REF!</definedName>
    <definedName name="iiiooo" localSheetId="44">#REF!</definedName>
    <definedName name="iiiooo" localSheetId="45">#REF!</definedName>
    <definedName name="iiiooo" localSheetId="46">#REF!</definedName>
    <definedName name="iiiooo" localSheetId="47">#REF!</definedName>
    <definedName name="iiiooo" localSheetId="51">#REF!</definedName>
    <definedName name="iiiooo" localSheetId="52">#REF!</definedName>
    <definedName name="iiiooo" localSheetId="54">#REF!</definedName>
    <definedName name="iiiooo" localSheetId="64">#REF!</definedName>
    <definedName name="iiiooo" localSheetId="65">#REF!</definedName>
    <definedName name="iiiooo" localSheetId="19">#REF!</definedName>
    <definedName name="iiiooo" localSheetId="20">#REF!</definedName>
    <definedName name="iiiooo" localSheetId="0">#REF!</definedName>
    <definedName name="iiiooo">#REF!</definedName>
    <definedName name="IKR" localSheetId="68">#REF!</definedName>
    <definedName name="IKR" localSheetId="69">#REF!</definedName>
    <definedName name="IKR" localSheetId="70">#REF!</definedName>
    <definedName name="IKR" localSheetId="72">#REF!</definedName>
    <definedName name="IKR" localSheetId="74">#REF!</definedName>
    <definedName name="IKR" localSheetId="75">#REF!</definedName>
    <definedName name="IKR" localSheetId="76">#REF!</definedName>
    <definedName name="IKR" localSheetId="12">#REF!</definedName>
    <definedName name="IKR" localSheetId="13">#REF!</definedName>
    <definedName name="IKR" localSheetId="14">#REF!</definedName>
    <definedName name="IKR" localSheetId="22">#REF!</definedName>
    <definedName name="IKR" localSheetId="25">#REF!</definedName>
    <definedName name="IKR" localSheetId="27">#REF!</definedName>
    <definedName name="IKR" localSheetId="63">#REF!</definedName>
    <definedName name="IKR" localSheetId="39">#REF!</definedName>
    <definedName name="IKR" localSheetId="24">#REF!</definedName>
    <definedName name="IKR" localSheetId="31">#REF!</definedName>
    <definedName name="IKR" localSheetId="32">#REF!</definedName>
    <definedName name="IKR" localSheetId="40">#REF!</definedName>
    <definedName name="IKR" localSheetId="41">#REF!</definedName>
    <definedName name="IKR" localSheetId="42">#REF!</definedName>
    <definedName name="IKR" localSheetId="43">#REF!</definedName>
    <definedName name="IKR" localSheetId="44">#REF!</definedName>
    <definedName name="IKR" localSheetId="45">#REF!</definedName>
    <definedName name="IKR" localSheetId="46">#REF!</definedName>
    <definedName name="IKR" localSheetId="47">#REF!</definedName>
    <definedName name="IKR" localSheetId="51">#REF!</definedName>
    <definedName name="IKR" localSheetId="52">#REF!</definedName>
    <definedName name="IKR" localSheetId="54">#REF!</definedName>
    <definedName name="IKR" localSheetId="64">#REF!</definedName>
    <definedName name="IKR" localSheetId="65">#REF!</definedName>
    <definedName name="IKR" localSheetId="19">#REF!</definedName>
    <definedName name="IKR" localSheetId="20">#REF!</definedName>
    <definedName name="IKR" localSheetId="0">#REF!</definedName>
    <definedName name="IKR">#REF!</definedName>
    <definedName name="ilo" localSheetId="68" hidden="1">{"Riqfin97",#N/A,FALSE,"Tran";"Riqfinpro",#N/A,FALSE,"Tran"}</definedName>
    <definedName name="ilo" localSheetId="69" hidden="1">{"Riqfin97",#N/A,FALSE,"Tran";"Riqfinpro",#N/A,FALSE,"Tran"}</definedName>
    <definedName name="ilo" localSheetId="70" hidden="1">{"Riqfin97",#N/A,FALSE,"Tran";"Riqfinpro",#N/A,FALSE,"Tran"}</definedName>
    <definedName name="ilo" localSheetId="72" hidden="1">{"Riqfin97",#N/A,FALSE,"Tran";"Riqfinpro",#N/A,FALSE,"Tran"}</definedName>
    <definedName name="ilo" localSheetId="74" hidden="1">{"Riqfin97",#N/A,FALSE,"Tran";"Riqfinpro",#N/A,FALSE,"Tran"}</definedName>
    <definedName name="ilo" localSheetId="75" hidden="1">{"Riqfin97",#N/A,FALSE,"Tran";"Riqfinpro",#N/A,FALSE,"Tran"}</definedName>
    <definedName name="ilo" localSheetId="76" hidden="1">{"Riqfin97",#N/A,FALSE,"Tran";"Riqfinpro",#N/A,FALSE,"Tran"}</definedName>
    <definedName name="ilo" localSheetId="12" hidden="1">{"Riqfin97",#N/A,FALSE,"Tran";"Riqfinpro",#N/A,FALSE,"Tran"}</definedName>
    <definedName name="ilo" localSheetId="13" hidden="1">{"Riqfin97",#N/A,FALSE,"Tran";"Riqfinpro",#N/A,FALSE,"Tran"}</definedName>
    <definedName name="ilo" localSheetId="14" hidden="1">{"Riqfin97",#N/A,FALSE,"Tran";"Riqfinpro",#N/A,FALSE,"Tran"}</definedName>
    <definedName name="ilo" localSheetId="22" hidden="1">{"Riqfin97",#N/A,FALSE,"Tran";"Riqfinpro",#N/A,FALSE,"Tran"}</definedName>
    <definedName name="ilo" localSheetId="23" hidden="1">{"Riqfin97",#N/A,FALSE,"Tran";"Riqfinpro",#N/A,FALSE,"Tran"}</definedName>
    <definedName name="ilo" localSheetId="25" hidden="1">{"Riqfin97",#N/A,FALSE,"Tran";"Riqfinpro",#N/A,FALSE,"Tran"}</definedName>
    <definedName name="ilo" localSheetId="27" hidden="1">{"Riqfin97",#N/A,FALSE,"Tran";"Riqfinpro",#N/A,FALSE,"Tran"}</definedName>
    <definedName name="ilo" localSheetId="63" hidden="1">{"Riqfin97",#N/A,FALSE,"Tran";"Riqfinpro",#N/A,FALSE,"Tran"}</definedName>
    <definedName name="ilo" localSheetId="30" hidden="1">{"Riqfin97",#N/A,FALSE,"Tran";"Riqfinpro",#N/A,FALSE,"Tran"}</definedName>
    <definedName name="ilo" localSheetId="39" hidden="1">{"Riqfin97",#N/A,FALSE,"Tran";"Riqfinpro",#N/A,FALSE,"Tran"}</definedName>
    <definedName name="ilo" localSheetId="2" hidden="1">{"Riqfin97",#N/A,FALSE,"Tran";"Riqfinpro",#N/A,FALSE,"Tran"}</definedName>
    <definedName name="ilo" localSheetId="24" hidden="1">{"Riqfin97",#N/A,FALSE,"Tran";"Riqfinpro",#N/A,FALSE,"Tran"}</definedName>
    <definedName name="ilo" localSheetId="26" hidden="1">{"Riqfin97",#N/A,FALSE,"Tran";"Riqfinpro",#N/A,FALSE,"Tran"}</definedName>
    <definedName name="ilo" localSheetId="28" hidden="1">{"Riqfin97",#N/A,FALSE,"Tran";"Riqfinpro",#N/A,FALSE,"Tran"}</definedName>
    <definedName name="ilo" localSheetId="31" hidden="1">{"Riqfin97",#N/A,FALSE,"Tran";"Riqfinpro",#N/A,FALSE,"Tran"}</definedName>
    <definedName name="ilo" localSheetId="32" hidden="1">{"Riqfin97",#N/A,FALSE,"Tran";"Riqfinpro",#N/A,FALSE,"Tran"}</definedName>
    <definedName name="ilo" localSheetId="33" hidden="1">{"Riqfin97",#N/A,FALSE,"Tran";"Riqfinpro",#N/A,FALSE,"Tran"}</definedName>
    <definedName name="ilo" localSheetId="34" hidden="1">{"Riqfin97",#N/A,FALSE,"Tran";"Riqfinpro",#N/A,FALSE,"Tran"}</definedName>
    <definedName name="ilo" localSheetId="35" hidden="1">{"Riqfin97",#N/A,FALSE,"Tran";"Riqfinpro",#N/A,FALSE,"Tran"}</definedName>
    <definedName name="ilo" localSheetId="36" hidden="1">{"Riqfin97",#N/A,FALSE,"Tran";"Riqfinpro",#N/A,FALSE,"Tran"}</definedName>
    <definedName name="ilo" localSheetId="40" hidden="1">{"Riqfin97",#N/A,FALSE,"Tran";"Riqfinpro",#N/A,FALSE,"Tran"}</definedName>
    <definedName name="ilo" localSheetId="41" hidden="1">{"Riqfin97",#N/A,FALSE,"Tran";"Riqfinpro",#N/A,FALSE,"Tran"}</definedName>
    <definedName name="ilo" localSheetId="42" hidden="1">{"Riqfin97",#N/A,FALSE,"Tran";"Riqfinpro",#N/A,FALSE,"Tran"}</definedName>
    <definedName name="ilo" localSheetId="43" hidden="1">{"Riqfin97",#N/A,FALSE,"Tran";"Riqfinpro",#N/A,FALSE,"Tran"}</definedName>
    <definedName name="ilo" localSheetId="44" hidden="1">{"Riqfin97",#N/A,FALSE,"Tran";"Riqfinpro",#N/A,FALSE,"Tran"}</definedName>
    <definedName name="ilo" localSheetId="45" hidden="1">{"Riqfin97",#N/A,FALSE,"Tran";"Riqfinpro",#N/A,FALSE,"Tran"}</definedName>
    <definedName name="ilo" localSheetId="46" hidden="1">{"Riqfin97",#N/A,FALSE,"Tran";"Riqfinpro",#N/A,FALSE,"Tran"}</definedName>
    <definedName name="ilo" localSheetId="47" hidden="1">{"Riqfin97",#N/A,FALSE,"Tran";"Riqfinpro",#N/A,FALSE,"Tran"}</definedName>
    <definedName name="ilo" localSheetId="48" hidden="1">{"Riqfin97",#N/A,FALSE,"Tran";"Riqfinpro",#N/A,FALSE,"Tran"}</definedName>
    <definedName name="ilo" localSheetId="49" hidden="1">{"Riqfin97",#N/A,FALSE,"Tran";"Riqfinpro",#N/A,FALSE,"Tran"}</definedName>
    <definedName name="ilo" localSheetId="50" hidden="1">{"Riqfin97",#N/A,FALSE,"Tran";"Riqfinpro",#N/A,FALSE,"Tran"}</definedName>
    <definedName name="ilo" localSheetId="51" hidden="1">{"Riqfin97",#N/A,FALSE,"Tran";"Riqfinpro",#N/A,FALSE,"Tran"}</definedName>
    <definedName name="ilo" localSheetId="52" hidden="1">{"Riqfin97",#N/A,FALSE,"Tran";"Riqfinpro",#N/A,FALSE,"Tran"}</definedName>
    <definedName name="ilo" localSheetId="54" hidden="1">{"Riqfin97",#N/A,FALSE,"Tran";"Riqfinpro",#N/A,FALSE,"Tran"}</definedName>
    <definedName name="ilo" localSheetId="64" hidden="1">{"Riqfin97",#N/A,FALSE,"Tran";"Riqfinpro",#N/A,FALSE,"Tran"}</definedName>
    <definedName name="ilo" localSheetId="65" hidden="1">{"Riqfin97",#N/A,FALSE,"Tran";"Riqfinpro",#N/A,FALSE,"Tran"}</definedName>
    <definedName name="ilo" localSheetId="66" hidden="1">{"Riqfin97",#N/A,FALSE,"Tran";"Riqfinpro",#N/A,FALSE,"Tran"}</definedName>
    <definedName name="ilo" localSheetId="67" hidden="1">{"Riqfin97",#N/A,FALSE,"Tran";"Riqfinpro",#N/A,FALSE,"Tran"}</definedName>
    <definedName name="ilo" localSheetId="19" hidden="1">{"Riqfin97",#N/A,FALSE,"Tran";"Riqfinpro",#N/A,FALSE,"Tran"}</definedName>
    <definedName name="ilo" localSheetId="20" hidden="1">{"Riqfin97",#N/A,FALSE,"Tran";"Riqfinpro",#N/A,FALSE,"Tran"}</definedName>
    <definedName name="ilo" localSheetId="0" hidden="1">{"Riqfin97",#N/A,FALSE,"Tran";"Riqfinpro",#N/A,FALSE,"Tran"}</definedName>
    <definedName name="ilo" hidden="1">{"Riqfin97",#N/A,FALSE,"Tran";"Riqfinpro",#N/A,FALSE,"Tran"}</definedName>
    <definedName name="ilu" localSheetId="68" hidden="1">{"Riqfin97",#N/A,FALSE,"Tran";"Riqfinpro",#N/A,FALSE,"Tran"}</definedName>
    <definedName name="ilu" localSheetId="69" hidden="1">{"Riqfin97",#N/A,FALSE,"Tran";"Riqfinpro",#N/A,FALSE,"Tran"}</definedName>
    <definedName name="ilu" localSheetId="70" hidden="1">{"Riqfin97",#N/A,FALSE,"Tran";"Riqfinpro",#N/A,FALSE,"Tran"}</definedName>
    <definedName name="ilu" localSheetId="72" hidden="1">{"Riqfin97",#N/A,FALSE,"Tran";"Riqfinpro",#N/A,FALSE,"Tran"}</definedName>
    <definedName name="ilu" localSheetId="74" hidden="1">{"Riqfin97",#N/A,FALSE,"Tran";"Riqfinpro",#N/A,FALSE,"Tran"}</definedName>
    <definedName name="ilu" localSheetId="75" hidden="1">{"Riqfin97",#N/A,FALSE,"Tran";"Riqfinpro",#N/A,FALSE,"Tran"}</definedName>
    <definedName name="ilu" localSheetId="76" hidden="1">{"Riqfin97",#N/A,FALSE,"Tran";"Riqfinpro",#N/A,FALSE,"Tran"}</definedName>
    <definedName name="ilu" localSheetId="12" hidden="1">{"Riqfin97",#N/A,FALSE,"Tran";"Riqfinpro",#N/A,FALSE,"Tran"}</definedName>
    <definedName name="ilu" localSheetId="13" hidden="1">{"Riqfin97",#N/A,FALSE,"Tran";"Riqfinpro",#N/A,FALSE,"Tran"}</definedName>
    <definedName name="ilu" localSheetId="14" hidden="1">{"Riqfin97",#N/A,FALSE,"Tran";"Riqfinpro",#N/A,FALSE,"Tran"}</definedName>
    <definedName name="ilu" localSheetId="22" hidden="1">{"Riqfin97",#N/A,FALSE,"Tran";"Riqfinpro",#N/A,FALSE,"Tran"}</definedName>
    <definedName name="ilu" localSheetId="23" hidden="1">{"Riqfin97",#N/A,FALSE,"Tran";"Riqfinpro",#N/A,FALSE,"Tran"}</definedName>
    <definedName name="ilu" localSheetId="25" hidden="1">{"Riqfin97",#N/A,FALSE,"Tran";"Riqfinpro",#N/A,FALSE,"Tran"}</definedName>
    <definedName name="ilu" localSheetId="27" hidden="1">{"Riqfin97",#N/A,FALSE,"Tran";"Riqfinpro",#N/A,FALSE,"Tran"}</definedName>
    <definedName name="ilu" localSheetId="63" hidden="1">{"Riqfin97",#N/A,FALSE,"Tran";"Riqfinpro",#N/A,FALSE,"Tran"}</definedName>
    <definedName name="ilu" localSheetId="30" hidden="1">{"Riqfin97",#N/A,FALSE,"Tran";"Riqfinpro",#N/A,FALSE,"Tran"}</definedName>
    <definedName name="ilu" localSheetId="39" hidden="1">{"Riqfin97",#N/A,FALSE,"Tran";"Riqfinpro",#N/A,FALSE,"Tran"}</definedName>
    <definedName name="ilu" localSheetId="2" hidden="1">{"Riqfin97",#N/A,FALSE,"Tran";"Riqfinpro",#N/A,FALSE,"Tran"}</definedName>
    <definedName name="ilu" localSheetId="24" hidden="1">{"Riqfin97",#N/A,FALSE,"Tran";"Riqfinpro",#N/A,FALSE,"Tran"}</definedName>
    <definedName name="ilu" localSheetId="26" hidden="1">{"Riqfin97",#N/A,FALSE,"Tran";"Riqfinpro",#N/A,FALSE,"Tran"}</definedName>
    <definedName name="ilu" localSheetId="28" hidden="1">{"Riqfin97",#N/A,FALSE,"Tran";"Riqfinpro",#N/A,FALSE,"Tran"}</definedName>
    <definedName name="ilu" localSheetId="31" hidden="1">{"Riqfin97",#N/A,FALSE,"Tran";"Riqfinpro",#N/A,FALSE,"Tran"}</definedName>
    <definedName name="ilu" localSheetId="32" hidden="1">{"Riqfin97",#N/A,FALSE,"Tran";"Riqfinpro",#N/A,FALSE,"Tran"}</definedName>
    <definedName name="ilu" localSheetId="33" hidden="1">{"Riqfin97",#N/A,FALSE,"Tran";"Riqfinpro",#N/A,FALSE,"Tran"}</definedName>
    <definedName name="ilu" localSheetId="34" hidden="1">{"Riqfin97",#N/A,FALSE,"Tran";"Riqfinpro",#N/A,FALSE,"Tran"}</definedName>
    <definedName name="ilu" localSheetId="35" hidden="1">{"Riqfin97",#N/A,FALSE,"Tran";"Riqfinpro",#N/A,FALSE,"Tran"}</definedName>
    <definedName name="ilu" localSheetId="36" hidden="1">{"Riqfin97",#N/A,FALSE,"Tran";"Riqfinpro",#N/A,FALSE,"Tran"}</definedName>
    <definedName name="ilu" localSheetId="40" hidden="1">{"Riqfin97",#N/A,FALSE,"Tran";"Riqfinpro",#N/A,FALSE,"Tran"}</definedName>
    <definedName name="ilu" localSheetId="41" hidden="1">{"Riqfin97",#N/A,FALSE,"Tran";"Riqfinpro",#N/A,FALSE,"Tran"}</definedName>
    <definedName name="ilu" localSheetId="42" hidden="1">{"Riqfin97",#N/A,FALSE,"Tran";"Riqfinpro",#N/A,FALSE,"Tran"}</definedName>
    <definedName name="ilu" localSheetId="43" hidden="1">{"Riqfin97",#N/A,FALSE,"Tran";"Riqfinpro",#N/A,FALSE,"Tran"}</definedName>
    <definedName name="ilu" localSheetId="44" hidden="1">{"Riqfin97",#N/A,FALSE,"Tran";"Riqfinpro",#N/A,FALSE,"Tran"}</definedName>
    <definedName name="ilu" localSheetId="45" hidden="1">{"Riqfin97",#N/A,FALSE,"Tran";"Riqfinpro",#N/A,FALSE,"Tran"}</definedName>
    <definedName name="ilu" localSheetId="46" hidden="1">{"Riqfin97",#N/A,FALSE,"Tran";"Riqfinpro",#N/A,FALSE,"Tran"}</definedName>
    <definedName name="ilu" localSheetId="47" hidden="1">{"Riqfin97",#N/A,FALSE,"Tran";"Riqfinpro",#N/A,FALSE,"Tran"}</definedName>
    <definedName name="ilu" localSheetId="48" hidden="1">{"Riqfin97",#N/A,FALSE,"Tran";"Riqfinpro",#N/A,FALSE,"Tran"}</definedName>
    <definedName name="ilu" localSheetId="49" hidden="1">{"Riqfin97",#N/A,FALSE,"Tran";"Riqfinpro",#N/A,FALSE,"Tran"}</definedName>
    <definedName name="ilu" localSheetId="50" hidden="1">{"Riqfin97",#N/A,FALSE,"Tran";"Riqfinpro",#N/A,FALSE,"Tran"}</definedName>
    <definedName name="ilu" localSheetId="51" hidden="1">{"Riqfin97",#N/A,FALSE,"Tran";"Riqfinpro",#N/A,FALSE,"Tran"}</definedName>
    <definedName name="ilu" localSheetId="52" hidden="1">{"Riqfin97",#N/A,FALSE,"Tran";"Riqfinpro",#N/A,FALSE,"Tran"}</definedName>
    <definedName name="ilu" localSheetId="54" hidden="1">{"Riqfin97",#N/A,FALSE,"Tran";"Riqfinpro",#N/A,FALSE,"Tran"}</definedName>
    <definedName name="ilu" localSheetId="64" hidden="1">{"Riqfin97",#N/A,FALSE,"Tran";"Riqfinpro",#N/A,FALSE,"Tran"}</definedName>
    <definedName name="ilu" localSheetId="65" hidden="1">{"Riqfin97",#N/A,FALSE,"Tran";"Riqfinpro",#N/A,FALSE,"Tran"}</definedName>
    <definedName name="ilu" localSheetId="66" hidden="1">{"Riqfin97",#N/A,FALSE,"Tran";"Riqfinpro",#N/A,FALSE,"Tran"}</definedName>
    <definedName name="ilu" localSheetId="67" hidden="1">{"Riqfin97",#N/A,FALSE,"Tran";"Riqfinpro",#N/A,FALSE,"Tran"}</definedName>
    <definedName name="ilu" localSheetId="19" hidden="1">{"Riqfin97",#N/A,FALSE,"Tran";"Riqfinpro",#N/A,FALSE,"Tran"}</definedName>
    <definedName name="ilu" localSheetId="20" hidden="1">{"Riqfin97",#N/A,FALSE,"Tran";"Riqfinpro",#N/A,FALSE,"Tran"}</definedName>
    <definedName name="ilu" localSheetId="0" hidden="1">{"Riqfin97",#N/A,FALSE,"Tran";"Riqfinpro",#N/A,FALSE,"Tran"}</definedName>
    <definedName name="ilu" hidden="1">{"Riqfin97",#N/A,FALSE,"Tran";"Riqfinpro",#N/A,FALSE,"Tran"}</definedName>
    <definedName name="IM" localSheetId="68">#REF!</definedName>
    <definedName name="IM" localSheetId="69">#REF!</definedName>
    <definedName name="IM" localSheetId="70">#REF!</definedName>
    <definedName name="IM" localSheetId="72">#REF!</definedName>
    <definedName name="IM" localSheetId="74">#REF!</definedName>
    <definedName name="IM" localSheetId="75">#REF!</definedName>
    <definedName name="IM" localSheetId="76">#REF!</definedName>
    <definedName name="IM" localSheetId="12">#REF!</definedName>
    <definedName name="IM" localSheetId="13">#REF!</definedName>
    <definedName name="IM" localSheetId="14">#REF!</definedName>
    <definedName name="IM" localSheetId="25">#REF!</definedName>
    <definedName name="IM" localSheetId="63">#REF!</definedName>
    <definedName name="IM" localSheetId="39">#REF!</definedName>
    <definedName name="IM" localSheetId="24">#REF!</definedName>
    <definedName name="IM" localSheetId="31">#REF!</definedName>
    <definedName name="IM" localSheetId="32">#REF!</definedName>
    <definedName name="IM" localSheetId="40">#REF!</definedName>
    <definedName name="IM" localSheetId="41">#REF!</definedName>
    <definedName name="IM" localSheetId="42">#REF!</definedName>
    <definedName name="IM" localSheetId="43">#REF!</definedName>
    <definedName name="IM" localSheetId="44">#REF!</definedName>
    <definedName name="IM" localSheetId="45">#REF!</definedName>
    <definedName name="IM" localSheetId="51">#REF!</definedName>
    <definedName name="IM" localSheetId="54">#REF!</definedName>
    <definedName name="IM" localSheetId="64">#REF!</definedName>
    <definedName name="IM" localSheetId="65">#REF!</definedName>
    <definedName name="IM" localSheetId="66">#REF!</definedName>
    <definedName name="IM" localSheetId="19">#REF!</definedName>
    <definedName name="IM" localSheetId="20">#REF!</definedName>
    <definedName name="IM" localSheetId="0">#REF!</definedName>
    <definedName name="IM">#REF!</definedName>
    <definedName name="ima" localSheetId="68">#REF!</definedName>
    <definedName name="ima" localSheetId="69">#REF!</definedName>
    <definedName name="ima" localSheetId="70">#REF!</definedName>
    <definedName name="ima" localSheetId="72">#REF!</definedName>
    <definedName name="ima" localSheetId="74">#REF!</definedName>
    <definedName name="ima" localSheetId="75">#REF!</definedName>
    <definedName name="ima" localSheetId="76">#REF!</definedName>
    <definedName name="ima" localSheetId="12">#REF!</definedName>
    <definedName name="ima" localSheetId="13">#REF!</definedName>
    <definedName name="ima" localSheetId="14">#REF!</definedName>
    <definedName name="ima" localSheetId="63">#REF!</definedName>
    <definedName name="ima" localSheetId="39">#REF!</definedName>
    <definedName name="ima" localSheetId="40">#REF!</definedName>
    <definedName name="ima" localSheetId="41">#REF!</definedName>
    <definedName name="ima" localSheetId="42">#REF!</definedName>
    <definedName name="ima" localSheetId="43">#REF!</definedName>
    <definedName name="ima" localSheetId="44">#REF!</definedName>
    <definedName name="ima" localSheetId="45">#REF!</definedName>
    <definedName name="ima" localSheetId="51">#REF!</definedName>
    <definedName name="ima" localSheetId="54">#REF!</definedName>
    <definedName name="ima" localSheetId="64">#REF!</definedName>
    <definedName name="ima" localSheetId="65">#REF!</definedName>
    <definedName name="ima" localSheetId="19">#REF!</definedName>
    <definedName name="ima" localSheetId="20">#REF!</definedName>
    <definedName name="ima" localSheetId="0">#REF!</definedName>
    <definedName name="ima">#REF!</definedName>
    <definedName name="imaor" localSheetId="68">#REF!</definedName>
    <definedName name="imaor" localSheetId="69">#REF!</definedName>
    <definedName name="imaor" localSheetId="70">#REF!</definedName>
    <definedName name="imaor" localSheetId="72">#REF!</definedName>
    <definedName name="imaor" localSheetId="74">#REF!</definedName>
    <definedName name="imaor" localSheetId="75">#REF!</definedName>
    <definedName name="imaor" localSheetId="76">#REF!</definedName>
    <definedName name="imaor" localSheetId="12">#REF!</definedName>
    <definedName name="imaor" localSheetId="13">#REF!</definedName>
    <definedName name="imaor" localSheetId="14">#REF!</definedName>
    <definedName name="imaor" localSheetId="63">#REF!</definedName>
    <definedName name="imaor" localSheetId="39">#REF!</definedName>
    <definedName name="imaor" localSheetId="40">#REF!</definedName>
    <definedName name="imaor" localSheetId="41">#REF!</definedName>
    <definedName name="imaor" localSheetId="42">#REF!</definedName>
    <definedName name="imaor" localSheetId="43">#REF!</definedName>
    <definedName name="imaor" localSheetId="44">#REF!</definedName>
    <definedName name="imaor" localSheetId="45">#REF!</definedName>
    <definedName name="imaor" localSheetId="51">#REF!</definedName>
    <definedName name="imaor" localSheetId="54">#REF!</definedName>
    <definedName name="imaor" localSheetId="64">#REF!</definedName>
    <definedName name="imaor" localSheetId="65">#REF!</definedName>
    <definedName name="imaor" localSheetId="19">#REF!</definedName>
    <definedName name="imaor" localSheetId="20">#REF!</definedName>
    <definedName name="imaor" localSheetId="0">#REF!</definedName>
    <definedName name="imaor">#REF!</definedName>
    <definedName name="IMF" localSheetId="68">#REF!</definedName>
    <definedName name="IMF" localSheetId="69">#REF!</definedName>
    <definedName name="IMF" localSheetId="70">#REF!</definedName>
    <definedName name="IMF" localSheetId="72">#REF!</definedName>
    <definedName name="IMF" localSheetId="74">#REF!</definedName>
    <definedName name="IMF" localSheetId="75">#REF!</definedName>
    <definedName name="IMF" localSheetId="76">#REF!</definedName>
    <definedName name="IMF" localSheetId="12">#REF!</definedName>
    <definedName name="IMF" localSheetId="13">#REF!</definedName>
    <definedName name="IMF" localSheetId="22">#REF!</definedName>
    <definedName name="IMF" localSheetId="23">#REF!</definedName>
    <definedName name="IMF" localSheetId="25">#REF!</definedName>
    <definedName name="IMF" localSheetId="63">#REF!</definedName>
    <definedName name="IMF" localSheetId="39">#REF!</definedName>
    <definedName name="IMF" localSheetId="24">#REF!</definedName>
    <definedName name="IMF" localSheetId="31">#REF!</definedName>
    <definedName name="IMF" localSheetId="32">#REF!</definedName>
    <definedName name="IMF" localSheetId="40">#REF!</definedName>
    <definedName name="IMF" localSheetId="41">#REF!</definedName>
    <definedName name="IMF" localSheetId="42">#REF!</definedName>
    <definedName name="IMF" localSheetId="43">#REF!</definedName>
    <definedName name="IMF" localSheetId="44">#REF!</definedName>
    <definedName name="IMF" localSheetId="45">#REF!</definedName>
    <definedName name="IMF" localSheetId="51">#REF!</definedName>
    <definedName name="IMF" localSheetId="52">#REF!</definedName>
    <definedName name="IMF" localSheetId="54">#REF!</definedName>
    <definedName name="IMF" localSheetId="64">#REF!</definedName>
    <definedName name="IMF" localSheetId="65">#REF!</definedName>
    <definedName name="IMF" localSheetId="19">#REF!</definedName>
    <definedName name="IMF" localSheetId="20">#REF!</definedName>
    <definedName name="IMF" localSheetId="0">#REF!</definedName>
    <definedName name="IMF">#REF!</definedName>
    <definedName name="impacto" localSheetId="68">#REF!</definedName>
    <definedName name="impacto" localSheetId="69">#REF!</definedName>
    <definedName name="impacto" localSheetId="70">#REF!</definedName>
    <definedName name="impacto" localSheetId="72">#REF!</definedName>
    <definedName name="impacto" localSheetId="74">#REF!</definedName>
    <definedName name="impacto" localSheetId="75">#REF!</definedName>
    <definedName name="impacto" localSheetId="76">#REF!</definedName>
    <definedName name="impacto" localSheetId="12">#REF!</definedName>
    <definedName name="impacto" localSheetId="13">#REF!</definedName>
    <definedName name="impacto" localSheetId="63">#REF!</definedName>
    <definedName name="impacto" localSheetId="39">#REF!</definedName>
    <definedName name="impacto" localSheetId="40">#REF!</definedName>
    <definedName name="impacto" localSheetId="41">#REF!</definedName>
    <definedName name="impacto" localSheetId="42">#REF!</definedName>
    <definedName name="impacto" localSheetId="43">#REF!</definedName>
    <definedName name="impacto" localSheetId="44">#REF!</definedName>
    <definedName name="impacto" localSheetId="45">#REF!</definedName>
    <definedName name="impacto" localSheetId="51">#REF!</definedName>
    <definedName name="impacto" localSheetId="54">#REF!</definedName>
    <definedName name="impacto" localSheetId="64">#REF!</definedName>
    <definedName name="impacto" localSheetId="65">#REF!</definedName>
    <definedName name="impacto" localSheetId="19">#REF!</definedName>
    <definedName name="impacto" localSheetId="20">#REF!</definedName>
    <definedName name="impacto" localSheetId="0">#REF!</definedName>
    <definedName name="impacto">#REF!</definedName>
    <definedName name="Importaciones" localSheetId="68" hidden="1">'[17]Base Original'!#REF!</definedName>
    <definedName name="Importaciones" localSheetId="69" hidden="1">'[17]Base Original'!#REF!</definedName>
    <definedName name="Importaciones" localSheetId="70" hidden="1">'[17]Base Original'!#REF!</definedName>
    <definedName name="Importaciones" localSheetId="72" hidden="1">'[17]Base Original'!#REF!</definedName>
    <definedName name="Importaciones" localSheetId="74" hidden="1">'[17]Base Original'!#REF!</definedName>
    <definedName name="Importaciones" localSheetId="75" hidden="1">'[17]Base Original'!#REF!</definedName>
    <definedName name="Importaciones" localSheetId="76" hidden="1">'[17]Base Original'!#REF!</definedName>
    <definedName name="Importaciones" localSheetId="12" hidden="1">#REF!</definedName>
    <definedName name="Importaciones" localSheetId="13" hidden="1">#REF!</definedName>
    <definedName name="Importaciones" localSheetId="22" hidden="1">'[17]Base Original'!#REF!</definedName>
    <definedName name="Importaciones" localSheetId="23" hidden="1">'[17]Base Original'!#REF!</definedName>
    <definedName name="Importaciones" localSheetId="25" hidden="1">#REF!</definedName>
    <definedName name="Importaciones" localSheetId="63" hidden="1">'[17]Base Original'!#REF!</definedName>
    <definedName name="Importaciones" localSheetId="39" hidden="1">#REF!</definedName>
    <definedName name="Importaciones" localSheetId="24" hidden="1">#REF!</definedName>
    <definedName name="Importaciones" localSheetId="26" hidden="1">'[17]Base Original'!#REF!</definedName>
    <definedName name="Importaciones" localSheetId="31" hidden="1">'[17]Base Original'!#REF!</definedName>
    <definedName name="Importaciones" localSheetId="32" hidden="1">#REF!</definedName>
    <definedName name="Importaciones" localSheetId="40" hidden="1">#REF!</definedName>
    <definedName name="Importaciones" localSheetId="41" hidden="1">#REF!</definedName>
    <definedName name="Importaciones" localSheetId="42" hidden="1">'[17]Base Original'!#REF!</definedName>
    <definedName name="Importaciones" localSheetId="43" hidden="1">'[17]Base Original'!#REF!</definedName>
    <definedName name="Importaciones" localSheetId="44" hidden="1">'[17]Base Original'!#REF!</definedName>
    <definedName name="Importaciones" localSheetId="45" hidden="1">#REF!</definedName>
    <definedName name="Importaciones" localSheetId="51" hidden="1">#REF!</definedName>
    <definedName name="Importaciones" localSheetId="52" hidden="1">'[17]Base Original'!#REF!</definedName>
    <definedName name="Importaciones" localSheetId="54" hidden="1">#REF!</definedName>
    <definedName name="Importaciones" localSheetId="64" hidden="1">'[17]Base Original'!#REF!</definedName>
    <definedName name="Importaciones" localSheetId="65" hidden="1">'[17]Base Original'!#REF!</definedName>
    <definedName name="Importaciones" localSheetId="66" hidden="1">'[17]Base Original'!#REF!</definedName>
    <definedName name="Importaciones" localSheetId="19" hidden="1">#REF!</definedName>
    <definedName name="Importaciones" localSheetId="20" hidden="1">'[17]Base Original'!#REF!</definedName>
    <definedName name="Importaciones" localSheetId="0" hidden="1">'[17]Base Original'!#REF!</definedName>
    <definedName name="Importaciones" hidden="1">#REF!</definedName>
    <definedName name="impresionueva" localSheetId="68">#REF!</definedName>
    <definedName name="impresionueva" localSheetId="69">#REF!</definedName>
    <definedName name="impresionueva" localSheetId="70">#REF!</definedName>
    <definedName name="impresionueva" localSheetId="72">#REF!</definedName>
    <definedName name="impresionueva" localSheetId="74">#REF!</definedName>
    <definedName name="impresionueva" localSheetId="75">#REF!</definedName>
    <definedName name="impresionueva" localSheetId="76">#REF!</definedName>
    <definedName name="impresionueva" localSheetId="12">#REF!</definedName>
    <definedName name="impresionueva" localSheetId="13">#REF!</definedName>
    <definedName name="impresionueva" localSheetId="63">#REF!</definedName>
    <definedName name="impresionueva" localSheetId="39">#REF!</definedName>
    <definedName name="impresionueva" localSheetId="31">#REF!</definedName>
    <definedName name="impresionueva" localSheetId="40">#REF!</definedName>
    <definedName name="impresionueva" localSheetId="41">#REF!</definedName>
    <definedName name="impresionueva" localSheetId="42">#REF!</definedName>
    <definedName name="impresionueva" localSheetId="43">#REF!</definedName>
    <definedName name="impresionueva" localSheetId="44">#REF!</definedName>
    <definedName name="impresionueva" localSheetId="45">#REF!</definedName>
    <definedName name="impresionueva" localSheetId="51">#REF!</definedName>
    <definedName name="impresionueva" localSheetId="52">#REF!</definedName>
    <definedName name="impresionueva" localSheetId="54">#REF!</definedName>
    <definedName name="impresionueva" localSheetId="64">#REF!</definedName>
    <definedName name="impresionueva" localSheetId="65">#REF!</definedName>
    <definedName name="impresionueva" localSheetId="66">#REF!</definedName>
    <definedName name="impresionueva" localSheetId="19">#REF!</definedName>
    <definedName name="impresionueva" localSheetId="20">#REF!</definedName>
    <definedName name="impresionueva" localSheetId="0">#REF!</definedName>
    <definedName name="impresionueva">#REF!</definedName>
    <definedName name="Imprimir_área_IM" localSheetId="68">#REF!</definedName>
    <definedName name="Imprimir_área_IM" localSheetId="69">#REF!</definedName>
    <definedName name="Imprimir_área_IM" localSheetId="70">#REF!</definedName>
    <definedName name="Imprimir_área_IM" localSheetId="72">#REF!</definedName>
    <definedName name="Imprimir_área_IM" localSheetId="74">#REF!</definedName>
    <definedName name="Imprimir_área_IM" localSheetId="75">#REF!</definedName>
    <definedName name="Imprimir_área_IM" localSheetId="76">#REF!</definedName>
    <definedName name="Imprimir_área_IM" localSheetId="12">#REF!</definedName>
    <definedName name="Imprimir_área_IM" localSheetId="13">#REF!</definedName>
    <definedName name="Imprimir_área_IM" localSheetId="63">#REF!</definedName>
    <definedName name="Imprimir_área_IM" localSheetId="39">#REF!</definedName>
    <definedName name="Imprimir_área_IM" localSheetId="40">#REF!</definedName>
    <definedName name="Imprimir_área_IM" localSheetId="41">#REF!</definedName>
    <definedName name="Imprimir_área_IM" localSheetId="42">#REF!</definedName>
    <definedName name="Imprimir_área_IM" localSheetId="43">#REF!</definedName>
    <definedName name="Imprimir_área_IM" localSheetId="44">#REF!</definedName>
    <definedName name="Imprimir_área_IM" localSheetId="45">#REF!</definedName>
    <definedName name="Imprimir_área_IM" localSheetId="51">#REF!</definedName>
    <definedName name="Imprimir_área_IM" localSheetId="52">#REF!</definedName>
    <definedName name="Imprimir_área_IM" localSheetId="54">#REF!</definedName>
    <definedName name="Imprimir_área_IM" localSheetId="64">#REF!</definedName>
    <definedName name="Imprimir_área_IM" localSheetId="65">#REF!</definedName>
    <definedName name="Imprimir_área_IM" localSheetId="19">#REF!</definedName>
    <definedName name="Imprimir_área_IM" localSheetId="20">#REF!</definedName>
    <definedName name="Imprimir_área_IM" localSheetId="0">#REF!</definedName>
    <definedName name="Imprimir_área_IM">#REF!</definedName>
    <definedName name="ind" localSheetId="68">#REF!</definedName>
    <definedName name="ind" localSheetId="69">#REF!</definedName>
    <definedName name="ind" localSheetId="70">#REF!</definedName>
    <definedName name="ind" localSheetId="72">#REF!</definedName>
    <definedName name="ind" localSheetId="74">#REF!</definedName>
    <definedName name="ind" localSheetId="75">#REF!</definedName>
    <definedName name="ind" localSheetId="76">#REF!</definedName>
    <definedName name="ind" localSheetId="12">#REF!</definedName>
    <definedName name="ind" localSheetId="13">#REF!</definedName>
    <definedName name="ind" localSheetId="63">#REF!</definedName>
    <definedName name="ind" localSheetId="39">#REF!</definedName>
    <definedName name="ind" localSheetId="40">#REF!</definedName>
    <definedName name="ind" localSheetId="41">#REF!</definedName>
    <definedName name="ind" localSheetId="42">#REF!</definedName>
    <definedName name="ind" localSheetId="43">#REF!</definedName>
    <definedName name="ind" localSheetId="44">#REF!</definedName>
    <definedName name="ind" localSheetId="45">#REF!</definedName>
    <definedName name="ind" localSheetId="51">#REF!</definedName>
    <definedName name="ind" localSheetId="52">#REF!</definedName>
    <definedName name="ind" localSheetId="54">#REF!</definedName>
    <definedName name="ind" localSheetId="64">#REF!</definedName>
    <definedName name="ind" localSheetId="65">#REF!</definedName>
    <definedName name="ind" localSheetId="19">#REF!</definedName>
    <definedName name="ind" localSheetId="20">#REF!</definedName>
    <definedName name="ind" localSheetId="0">#REF!</definedName>
    <definedName name="ind">#REF!</definedName>
    <definedName name="INDICE" localSheetId="68">[24]Programa!#REF!</definedName>
    <definedName name="INDICE" localSheetId="69">[24]Programa!#REF!</definedName>
    <definedName name="INDICE" localSheetId="70">[24]Programa!#REF!</definedName>
    <definedName name="INDICE" localSheetId="72">[24]Programa!#REF!</definedName>
    <definedName name="INDICE" localSheetId="74">[24]Programa!#REF!</definedName>
    <definedName name="INDICE" localSheetId="75">[24]Programa!#REF!</definedName>
    <definedName name="INDICE" localSheetId="76">[24]Programa!#REF!</definedName>
    <definedName name="INDICE" localSheetId="12">#REF!</definedName>
    <definedName name="INDICE" localSheetId="13">#REF!</definedName>
    <definedName name="INDICE" localSheetId="39">#REF!</definedName>
    <definedName name="INDICE" localSheetId="26">[24]Programa!#REF!</definedName>
    <definedName name="INDICE" localSheetId="31">[24]Programa!#REF!</definedName>
    <definedName name="INDICE" localSheetId="40">#REF!</definedName>
    <definedName name="INDICE" localSheetId="41">[24]Programa!#REF!</definedName>
    <definedName name="INDICE" localSheetId="42">[24]Programa!#REF!</definedName>
    <definedName name="INDICE" localSheetId="43">[24]Programa!#REF!</definedName>
    <definedName name="INDICE" localSheetId="44">[24]Programa!#REF!</definedName>
    <definedName name="INDICE" localSheetId="45">#REF!</definedName>
    <definedName name="INDICE" localSheetId="51">[24]Programa!#REF!</definedName>
    <definedName name="INDICE" localSheetId="52">[24]Programa!#REF!</definedName>
    <definedName name="INDICE" localSheetId="54">#REF!</definedName>
    <definedName name="INDICE" localSheetId="65">[24]Programa!#REF!</definedName>
    <definedName name="INDICE" localSheetId="66">[24]Programa!#REF!</definedName>
    <definedName name="INDICE" localSheetId="19">#REF!</definedName>
    <definedName name="INDICE" localSheetId="20">[24]Programa!#REF!</definedName>
    <definedName name="INDICE" localSheetId="0">[24]Programa!#REF!</definedName>
    <definedName name="INDICE">#REF!</definedName>
    <definedName name="INDICEPRODUCCIO" localSheetId="68">#REF!</definedName>
    <definedName name="INDICEPRODUCCIO" localSheetId="69">#REF!</definedName>
    <definedName name="INDICEPRODUCCIO" localSheetId="70">#REF!</definedName>
    <definedName name="INDICEPRODUCCIO" localSheetId="72">#REF!</definedName>
    <definedName name="INDICEPRODUCCIO" localSheetId="74">#REF!</definedName>
    <definedName name="INDICEPRODUCCIO" localSheetId="75">#REF!</definedName>
    <definedName name="INDICEPRODUCCIO" localSheetId="76">#REF!</definedName>
    <definedName name="INDICEPRODUCCIO" localSheetId="12">#REF!</definedName>
    <definedName name="INDICEPRODUCCIO" localSheetId="13">#REF!</definedName>
    <definedName name="INDICEPRODUCCIO" localSheetId="14">#REF!</definedName>
    <definedName name="INDICEPRODUCCIO" localSheetId="22">#REF!</definedName>
    <definedName name="INDICEPRODUCCIO" localSheetId="23">#REF!</definedName>
    <definedName name="INDICEPRODUCCIO" localSheetId="25">#REF!</definedName>
    <definedName name="INDICEPRODUCCIO" localSheetId="63">#REF!</definedName>
    <definedName name="INDICEPRODUCCIO" localSheetId="39">#REF!</definedName>
    <definedName name="INDICEPRODUCCIO" localSheetId="24">#REF!</definedName>
    <definedName name="INDICEPRODUCCIO" localSheetId="31">#REF!</definedName>
    <definedName name="INDICEPRODUCCIO" localSheetId="32">#REF!</definedName>
    <definedName name="INDICEPRODUCCIO" localSheetId="36">#REF!</definedName>
    <definedName name="INDICEPRODUCCIO" localSheetId="40">#REF!</definedName>
    <definedName name="INDICEPRODUCCIO" localSheetId="41">#REF!</definedName>
    <definedName name="INDICEPRODUCCIO" localSheetId="42">#REF!</definedName>
    <definedName name="INDICEPRODUCCIO" localSheetId="43">#REF!</definedName>
    <definedName name="INDICEPRODUCCIO" localSheetId="44">#REF!</definedName>
    <definedName name="INDICEPRODUCCIO" localSheetId="45">#REF!</definedName>
    <definedName name="INDICEPRODUCCIO" localSheetId="51">#REF!</definedName>
    <definedName name="INDICEPRODUCCIO" localSheetId="52">#REF!</definedName>
    <definedName name="INDICEPRODUCCIO" localSheetId="54">#REF!</definedName>
    <definedName name="INDICEPRODUCCIO" localSheetId="64">#REF!</definedName>
    <definedName name="INDICEPRODUCCIO" localSheetId="65">#REF!</definedName>
    <definedName name="INDICEPRODUCCIO" localSheetId="66">#REF!</definedName>
    <definedName name="INDICEPRODUCCIO" localSheetId="19">#REF!</definedName>
    <definedName name="INDICEPRODUCCIO" localSheetId="20">#REF!</definedName>
    <definedName name="INDICEPRODUCCIO" localSheetId="0">#REF!</definedName>
    <definedName name="INDICEPRODUCCIO">#REF!</definedName>
    <definedName name="indigo">#N/A</definedName>
    <definedName name="INE" localSheetId="68">#REF!</definedName>
    <definedName name="INE" localSheetId="69">#REF!</definedName>
    <definedName name="INE" localSheetId="70">#REF!</definedName>
    <definedName name="INE" localSheetId="72">#REF!</definedName>
    <definedName name="INE" localSheetId="74">#REF!</definedName>
    <definedName name="INE" localSheetId="75">#REF!</definedName>
    <definedName name="INE" localSheetId="76">#REF!</definedName>
    <definedName name="INE" localSheetId="12">#REF!</definedName>
    <definedName name="INE" localSheetId="13">#REF!</definedName>
    <definedName name="INE" localSheetId="14">#REF!</definedName>
    <definedName name="INE" localSheetId="63">#REF!</definedName>
    <definedName name="INE" localSheetId="39">#REF!</definedName>
    <definedName name="INE" localSheetId="26">#REF!</definedName>
    <definedName name="INE" localSheetId="40">#REF!</definedName>
    <definedName name="INE" localSheetId="41">#REF!</definedName>
    <definedName name="INE" localSheetId="42">#REF!</definedName>
    <definedName name="INE" localSheetId="43">#REF!</definedName>
    <definedName name="INE" localSheetId="44">#REF!</definedName>
    <definedName name="INE" localSheetId="45">#REF!</definedName>
    <definedName name="INE" localSheetId="51">#REF!</definedName>
    <definedName name="INE" localSheetId="54">#REF!</definedName>
    <definedName name="INE" localSheetId="64">#REF!</definedName>
    <definedName name="INE" localSheetId="65">#REF!</definedName>
    <definedName name="INE" localSheetId="66">#REF!</definedName>
    <definedName name="INE" localSheetId="19">#REF!</definedName>
    <definedName name="INE" localSheetId="20">#REF!</definedName>
    <definedName name="INE" localSheetId="0">#REF!</definedName>
    <definedName name="INE">#REF!</definedName>
    <definedName name="INECEL" localSheetId="68">#REF!</definedName>
    <definedName name="INECEL" localSheetId="69">#REF!</definedName>
    <definedName name="INECEL" localSheetId="70">#REF!</definedName>
    <definedName name="INECEL" localSheetId="72">#REF!</definedName>
    <definedName name="INECEL" localSheetId="74">#REF!</definedName>
    <definedName name="INECEL" localSheetId="75">#REF!</definedName>
    <definedName name="INECEL" localSheetId="76">#REF!</definedName>
    <definedName name="INECEL" localSheetId="12">#REF!</definedName>
    <definedName name="INECEL" localSheetId="13">#REF!</definedName>
    <definedName name="INECEL" localSheetId="14">#REF!</definedName>
    <definedName name="INECEL" localSheetId="63">#REF!</definedName>
    <definedName name="INECEL" localSheetId="39">#REF!</definedName>
    <definedName name="INECEL" localSheetId="26">#REF!</definedName>
    <definedName name="INECEL" localSheetId="40">#REF!</definedName>
    <definedName name="INECEL" localSheetId="41">#REF!</definedName>
    <definedName name="INECEL" localSheetId="42">#REF!</definedName>
    <definedName name="INECEL" localSheetId="43">#REF!</definedName>
    <definedName name="INECEL" localSheetId="44">#REF!</definedName>
    <definedName name="INECEL" localSheetId="45">#REF!</definedName>
    <definedName name="INECEL" localSheetId="51">#REF!</definedName>
    <definedName name="INECEL" localSheetId="54">#REF!</definedName>
    <definedName name="INECEL" localSheetId="64">#REF!</definedName>
    <definedName name="INECEL" localSheetId="65">#REF!</definedName>
    <definedName name="INECEL" localSheetId="19">#REF!</definedName>
    <definedName name="INECEL" localSheetId="20">#REF!</definedName>
    <definedName name="INECEL" localSheetId="0">#REF!</definedName>
    <definedName name="INECEL">#REF!</definedName>
    <definedName name="INF" localSheetId="12">#REF!</definedName>
    <definedName name="INF" localSheetId="13">#REF!</definedName>
    <definedName name="INF" localSheetId="39">#REF!</definedName>
    <definedName name="INF" localSheetId="26">[89]SUPUESTOS!A$21</definedName>
    <definedName name="INF" localSheetId="40">#REF!</definedName>
    <definedName name="INF" localSheetId="41">#REF!</definedName>
    <definedName name="INF" localSheetId="42">#REF!</definedName>
    <definedName name="INF" localSheetId="43">[89]SUPUESTOS!A$21</definedName>
    <definedName name="INF" localSheetId="44">[89]SUPUESTOS!A$21</definedName>
    <definedName name="INF" localSheetId="45">#REF!</definedName>
    <definedName name="INF" localSheetId="51">[89]SUPUESTOS!A$21</definedName>
    <definedName name="INF" localSheetId="54">#REF!</definedName>
    <definedName name="INF" localSheetId="66">[89]SUPUESTOS!A$21</definedName>
    <definedName name="INF" localSheetId="19">#REF!</definedName>
    <definedName name="INF" localSheetId="20">[89]SUPUESTOS!A$21</definedName>
    <definedName name="INF" localSheetId="0">[89]SUPUESTOS!A$21</definedName>
    <definedName name="INF">#REF!</definedName>
    <definedName name="INFISC1" localSheetId="68">#REF!</definedName>
    <definedName name="INFISC1" localSheetId="69">#REF!</definedName>
    <definedName name="INFISC1" localSheetId="70">#REF!</definedName>
    <definedName name="INFISC1" localSheetId="72">#REF!</definedName>
    <definedName name="INFISC1" localSheetId="74">#REF!</definedName>
    <definedName name="INFISC1" localSheetId="75">#REF!</definedName>
    <definedName name="INFISC1" localSheetId="76">#REF!</definedName>
    <definedName name="INFISC1" localSheetId="12">#REF!</definedName>
    <definedName name="INFISC1" localSheetId="13">#REF!</definedName>
    <definedName name="INFISC1" localSheetId="14">#REF!</definedName>
    <definedName name="INFISC1" localSheetId="63">#REF!</definedName>
    <definedName name="INFISC1" localSheetId="39">#REF!</definedName>
    <definedName name="INFISC1" localSheetId="31">#REF!</definedName>
    <definedName name="INFISC1" localSheetId="40">#REF!</definedName>
    <definedName name="INFISC1" localSheetId="41">#REF!</definedName>
    <definedName name="INFISC1" localSheetId="42">#REF!</definedName>
    <definedName name="INFISC1" localSheetId="43">#REF!</definedName>
    <definedName name="INFISC1" localSheetId="44">#REF!</definedName>
    <definedName name="INFISC1" localSheetId="45">#REF!</definedName>
    <definedName name="INFISC1" localSheetId="51">#REF!</definedName>
    <definedName name="INFISC1" localSheetId="52">#REF!</definedName>
    <definedName name="INFISC1" localSheetId="54">#REF!</definedName>
    <definedName name="INFISC1" localSheetId="64">#REF!</definedName>
    <definedName name="INFISC1" localSheetId="65">#REF!</definedName>
    <definedName name="INFISC1" localSheetId="66">#REF!</definedName>
    <definedName name="INFISC1" localSheetId="19">#REF!</definedName>
    <definedName name="INFISC1" localSheetId="20">#REF!</definedName>
    <definedName name="INFISC1" localSheetId="0">#REF!</definedName>
    <definedName name="INFISC1">#REF!</definedName>
    <definedName name="INFISC2" localSheetId="68">#REF!</definedName>
    <definedName name="INFISC2" localSheetId="69">#REF!</definedName>
    <definedName name="INFISC2" localSheetId="70">#REF!</definedName>
    <definedName name="INFISC2" localSheetId="72">#REF!</definedName>
    <definedName name="INFISC2" localSheetId="74">#REF!</definedName>
    <definedName name="INFISC2" localSheetId="75">#REF!</definedName>
    <definedName name="INFISC2" localSheetId="76">#REF!</definedName>
    <definedName name="INFISC2" localSheetId="12">#REF!</definedName>
    <definedName name="INFISC2" localSheetId="13">#REF!</definedName>
    <definedName name="INFISC2" localSheetId="14">#REF!</definedName>
    <definedName name="INFISC2" localSheetId="63">#REF!</definedName>
    <definedName name="INFISC2" localSheetId="39">#REF!</definedName>
    <definedName name="INFISC2" localSheetId="40">#REF!</definedName>
    <definedName name="INFISC2" localSheetId="41">#REF!</definedName>
    <definedName name="INFISC2" localSheetId="42">#REF!</definedName>
    <definedName name="INFISC2" localSheetId="43">#REF!</definedName>
    <definedName name="INFISC2" localSheetId="44">#REF!</definedName>
    <definedName name="INFISC2" localSheetId="45">#REF!</definedName>
    <definedName name="INFISC2" localSheetId="51">#REF!</definedName>
    <definedName name="INFISC2" localSheetId="52">#REF!</definedName>
    <definedName name="INFISC2" localSheetId="54">#REF!</definedName>
    <definedName name="INFISC2" localSheetId="64">#REF!</definedName>
    <definedName name="INFISC2" localSheetId="65">#REF!</definedName>
    <definedName name="INFISC2" localSheetId="19">#REF!</definedName>
    <definedName name="INFISC2" localSheetId="20">#REF!</definedName>
    <definedName name="INFISC2" localSheetId="0">#REF!</definedName>
    <definedName name="INFISC2">#REF!</definedName>
    <definedName name="Inflation" localSheetId="12">#REF!</definedName>
    <definedName name="Inflation" localSheetId="13">#REF!</definedName>
    <definedName name="Inflation" localSheetId="39">#REF!</definedName>
    <definedName name="Inflation" localSheetId="26">[88]CPI!$A$210:$M$354</definedName>
    <definedName name="Inflation" localSheetId="40">#REF!</definedName>
    <definedName name="Inflation" localSheetId="41">#REF!</definedName>
    <definedName name="Inflation" localSheetId="42">#REF!</definedName>
    <definedName name="Inflation" localSheetId="43">[88]CPI!$A$210:$M$354</definedName>
    <definedName name="Inflation" localSheetId="44">[88]CPI!$A$210:$M$354</definedName>
    <definedName name="Inflation" localSheetId="45">#REF!</definedName>
    <definedName name="Inflation" localSheetId="51">[88]CPI!$A$210:$M$354</definedName>
    <definedName name="Inflation" localSheetId="54">#REF!</definedName>
    <definedName name="Inflation" localSheetId="66">[88]CPI!$A$210:$M$354</definedName>
    <definedName name="Inflation" localSheetId="19">#REF!</definedName>
    <definedName name="Inflation" localSheetId="20">[88]CPI!$A$210:$M$354</definedName>
    <definedName name="Inflation" localSheetId="0">[88]CPI!$A$210:$M$354</definedName>
    <definedName name="Inflation">#REF!</definedName>
    <definedName name="info" localSheetId="68">#REF!</definedName>
    <definedName name="info" localSheetId="69">#REF!</definedName>
    <definedName name="info" localSheetId="70">#REF!</definedName>
    <definedName name="info" localSheetId="72">#REF!</definedName>
    <definedName name="info" localSheetId="74">#REF!</definedName>
    <definedName name="info" localSheetId="75">#REF!</definedName>
    <definedName name="info" localSheetId="76">#REF!</definedName>
    <definedName name="info" localSheetId="12">#REF!</definedName>
    <definedName name="info" localSheetId="13">#REF!</definedName>
    <definedName name="info" localSheetId="14">#REF!</definedName>
    <definedName name="info" localSheetId="63">#REF!</definedName>
    <definedName name="info" localSheetId="39">#REF!</definedName>
    <definedName name="info" localSheetId="31">#REF!</definedName>
    <definedName name="info" localSheetId="40">#REF!</definedName>
    <definedName name="info" localSheetId="41">#REF!</definedName>
    <definedName name="info" localSheetId="42">#REF!</definedName>
    <definedName name="info" localSheetId="43">#REF!</definedName>
    <definedName name="info" localSheetId="44">#REF!</definedName>
    <definedName name="info" localSheetId="45">#REF!</definedName>
    <definedName name="info" localSheetId="51">#REF!</definedName>
    <definedName name="info" localSheetId="52">#REF!</definedName>
    <definedName name="info" localSheetId="54">#REF!</definedName>
    <definedName name="info" localSheetId="64">#REF!</definedName>
    <definedName name="info" localSheetId="65">#REF!</definedName>
    <definedName name="info" localSheetId="66">#REF!</definedName>
    <definedName name="info" localSheetId="19">#REF!</definedName>
    <definedName name="info" localSheetId="20">#REF!</definedName>
    <definedName name="info" localSheetId="0">#REF!</definedName>
    <definedName name="info">#REF!</definedName>
    <definedName name="INFOGER" localSheetId="68">[62]BCP!#REF!</definedName>
    <definedName name="INFOGER" localSheetId="69">[62]BCP!#REF!</definedName>
    <definedName name="INFOGER" localSheetId="70">[62]BCP!#REF!</definedName>
    <definedName name="INFOGER" localSheetId="72">[62]BCP!#REF!</definedName>
    <definedName name="INFOGER" localSheetId="74">[62]BCP!#REF!</definedName>
    <definedName name="INFOGER" localSheetId="75">[62]BCP!#REF!</definedName>
    <definedName name="INFOGER" localSheetId="76">[62]BCP!#REF!</definedName>
    <definedName name="INFOGER" localSheetId="12">#REF!</definedName>
    <definedName name="INFOGER" localSheetId="13">#REF!</definedName>
    <definedName name="INFOGER" localSheetId="14">#REF!</definedName>
    <definedName name="INFOGER" localSheetId="22">[62]BCP!#REF!</definedName>
    <definedName name="INFOGER" localSheetId="23">[62]BCP!#REF!</definedName>
    <definedName name="INFOGER" localSheetId="25">#REF!</definedName>
    <definedName name="INFOGER" localSheetId="63">[62]BCP!#REF!</definedName>
    <definedName name="INFOGER" localSheetId="39">#REF!</definedName>
    <definedName name="INFOGER" localSheetId="24">#REF!</definedName>
    <definedName name="INFOGER" localSheetId="26">[62]BCP!#REF!</definedName>
    <definedName name="INFOGER" localSheetId="31">[62]BCP!#REF!</definedName>
    <definedName name="INFOGER" localSheetId="32">#REF!</definedName>
    <definedName name="INFOGER" localSheetId="36">#REF!</definedName>
    <definedName name="INFOGER" localSheetId="40">#REF!</definedName>
    <definedName name="INFOGER" localSheetId="41">[62]BCP!#REF!</definedName>
    <definedName name="INFOGER" localSheetId="42">[62]BCP!#REF!</definedName>
    <definedName name="INFOGER" localSheetId="43">[62]BCP!#REF!</definedName>
    <definedName name="INFOGER" localSheetId="44">[62]BCP!#REF!</definedName>
    <definedName name="INFOGER" localSheetId="45">#REF!</definedName>
    <definedName name="INFOGER" localSheetId="51">#REF!</definedName>
    <definedName name="INFOGER" localSheetId="52">[62]BCP!#REF!</definedName>
    <definedName name="INFOGER" localSheetId="54">#REF!</definedName>
    <definedName name="INFOGER" localSheetId="64">[62]BCP!#REF!</definedName>
    <definedName name="INFOGER" localSheetId="65">[62]BCP!#REF!</definedName>
    <definedName name="INFOGER" localSheetId="66">[62]BCP!#REF!</definedName>
    <definedName name="INFOGER" localSheetId="19">#REF!</definedName>
    <definedName name="INFOGER" localSheetId="20">[62]BCP!#REF!</definedName>
    <definedName name="INFOGER" localSheetId="0">[62]BCP!#REF!</definedName>
    <definedName name="INFOGER">#REF!</definedName>
    <definedName name="infonotes" localSheetId="68">#REF!</definedName>
    <definedName name="infonotes" localSheetId="69">#REF!</definedName>
    <definedName name="infonotes" localSheetId="70">#REF!</definedName>
    <definedName name="infonotes" localSheetId="72">#REF!</definedName>
    <definedName name="infonotes" localSheetId="74">#REF!</definedName>
    <definedName name="infonotes" localSheetId="75">#REF!</definedName>
    <definedName name="infonotes" localSheetId="76">#REF!</definedName>
    <definedName name="infonotes" localSheetId="12">#REF!</definedName>
    <definedName name="infonotes" localSheetId="13">#REF!</definedName>
    <definedName name="infonotes" localSheetId="14">#REF!</definedName>
    <definedName name="infonotes" localSheetId="63">#REF!</definedName>
    <definedName name="infonotes" localSheetId="39">#REF!</definedName>
    <definedName name="infonotes" localSheetId="31">#REF!</definedName>
    <definedName name="infonotes" localSheetId="40">#REF!</definedName>
    <definedName name="infonotes" localSheetId="41">#REF!</definedName>
    <definedName name="infonotes" localSheetId="42">#REF!</definedName>
    <definedName name="infonotes" localSheetId="43">#REF!</definedName>
    <definedName name="infonotes" localSheetId="44">#REF!</definedName>
    <definedName name="infonotes" localSheetId="45">#REF!</definedName>
    <definedName name="infonotes" localSheetId="51">#REF!</definedName>
    <definedName name="infonotes" localSheetId="52">#REF!</definedName>
    <definedName name="infonotes" localSheetId="54">#REF!</definedName>
    <definedName name="infonotes" localSheetId="64">#REF!</definedName>
    <definedName name="infonotes" localSheetId="65">#REF!</definedName>
    <definedName name="infonotes" localSheetId="66">#REF!</definedName>
    <definedName name="infonotes" localSheetId="19">#REF!</definedName>
    <definedName name="infonotes" localSheetId="20">#REF!</definedName>
    <definedName name="infonotes" localSheetId="0">#REF!</definedName>
    <definedName name="infonotes">#REF!</definedName>
    <definedName name="INGOES96" localSheetId="68">#REF!</definedName>
    <definedName name="INGOES96" localSheetId="69">#REF!</definedName>
    <definedName name="INGOES96" localSheetId="70">#REF!</definedName>
    <definedName name="INGOES96" localSheetId="72">#REF!</definedName>
    <definedName name="INGOES96" localSheetId="74">#REF!</definedName>
    <definedName name="INGOES96" localSheetId="75">#REF!</definedName>
    <definedName name="INGOES96" localSheetId="76">#REF!</definedName>
    <definedName name="INGOES96" localSheetId="12">#REF!</definedName>
    <definedName name="INGOES96" localSheetId="13">#REF!</definedName>
    <definedName name="INGOES96" localSheetId="14">#REF!</definedName>
    <definedName name="INGOES96" localSheetId="63">#REF!</definedName>
    <definedName name="INGOES96" localSheetId="39">#REF!</definedName>
    <definedName name="INGOES96" localSheetId="40">#REF!</definedName>
    <definedName name="INGOES96" localSheetId="41">#REF!</definedName>
    <definedName name="INGOES96" localSheetId="42">#REF!</definedName>
    <definedName name="INGOES96" localSheetId="43">#REF!</definedName>
    <definedName name="INGOES96" localSheetId="44">#REF!</definedName>
    <definedName name="INGOES96" localSheetId="45">#REF!</definedName>
    <definedName name="INGOES96" localSheetId="51">#REF!</definedName>
    <definedName name="INGOES96" localSheetId="52">#REF!</definedName>
    <definedName name="INGOES96" localSheetId="54">#REF!</definedName>
    <definedName name="INGOES96" localSheetId="64">#REF!</definedName>
    <definedName name="INGOES96" localSheetId="65">#REF!</definedName>
    <definedName name="INGOES96" localSheetId="19">#REF!</definedName>
    <definedName name="INGOES96" localSheetId="20">#REF!</definedName>
    <definedName name="INGOES96" localSheetId="0">#REF!</definedName>
    <definedName name="INGOES96">#REF!</definedName>
    <definedName name="INGRESOS" localSheetId="68">#REF!</definedName>
    <definedName name="INGRESOS" localSheetId="69">#REF!</definedName>
    <definedName name="INGRESOS" localSheetId="70">#REF!</definedName>
    <definedName name="INGRESOS" localSheetId="72">#REF!</definedName>
    <definedName name="INGRESOS" localSheetId="74">#REF!</definedName>
    <definedName name="INGRESOS" localSheetId="75">#REF!</definedName>
    <definedName name="INGRESOS" localSheetId="76">#REF!</definedName>
    <definedName name="INGRESOS" localSheetId="12">#REF!</definedName>
    <definedName name="INGRESOS" localSheetId="13">#REF!</definedName>
    <definedName name="INGRESOS" localSheetId="14">#REF!</definedName>
    <definedName name="INGRESOS" localSheetId="22">#REF!</definedName>
    <definedName name="INGRESOS" localSheetId="23">#REF!</definedName>
    <definedName name="INGRESOS" localSheetId="25">#REF!</definedName>
    <definedName name="INGRESOS" localSheetId="63">#REF!</definedName>
    <definedName name="INGRESOS" localSheetId="39">#REF!</definedName>
    <definedName name="INGRESOS" localSheetId="24">#REF!</definedName>
    <definedName name="INGRESOS" localSheetId="31">#REF!</definedName>
    <definedName name="INGRESOS" localSheetId="32">#REF!</definedName>
    <definedName name="INGRESOS" localSheetId="36">#REF!</definedName>
    <definedName name="INGRESOS" localSheetId="40">#REF!</definedName>
    <definedName name="INGRESOS" localSheetId="41">#REF!</definedName>
    <definedName name="INGRESOS" localSheetId="42">#REF!</definedName>
    <definedName name="INGRESOS" localSheetId="43">#REF!</definedName>
    <definedName name="INGRESOS" localSheetId="44">#REF!</definedName>
    <definedName name="INGRESOS" localSheetId="45">#REF!</definedName>
    <definedName name="INGRESOS" localSheetId="51">#REF!</definedName>
    <definedName name="INGRESOS" localSheetId="52">#REF!</definedName>
    <definedName name="INGRESOS" localSheetId="54">#REF!</definedName>
    <definedName name="INGRESOS" localSheetId="64">#REF!</definedName>
    <definedName name="INGRESOS" localSheetId="65">#REF!</definedName>
    <definedName name="INGRESOS" localSheetId="19">#REF!</definedName>
    <definedName name="INGRESOS" localSheetId="20">#REF!</definedName>
    <definedName name="INGRESOS" localSheetId="0">#REF!</definedName>
    <definedName name="INGRESOS">#REF!</definedName>
    <definedName name="INIT" localSheetId="68">#REF!</definedName>
    <definedName name="INIT" localSheetId="69">#REF!</definedName>
    <definedName name="INIT" localSheetId="70">#REF!</definedName>
    <definedName name="INIT" localSheetId="72">#REF!</definedName>
    <definedName name="INIT" localSheetId="74">#REF!</definedName>
    <definedName name="INIT" localSheetId="75">#REF!</definedName>
    <definedName name="INIT" localSheetId="76">#REF!</definedName>
    <definedName name="INIT" localSheetId="12">#REF!</definedName>
    <definedName name="INIT" localSheetId="13">#REF!</definedName>
    <definedName name="INIT" localSheetId="22">#REF!</definedName>
    <definedName name="INIT" localSheetId="23">#REF!</definedName>
    <definedName name="INIT" localSheetId="25">#REF!</definedName>
    <definedName name="INIT" localSheetId="27">#REF!</definedName>
    <definedName name="INIT" localSheetId="63">#REF!</definedName>
    <definedName name="INIT" localSheetId="39">#REF!</definedName>
    <definedName name="INIT" localSheetId="24">#REF!</definedName>
    <definedName name="INIT" localSheetId="31">#REF!</definedName>
    <definedName name="INIT" localSheetId="32">#REF!</definedName>
    <definedName name="INIT" localSheetId="40">#REF!</definedName>
    <definedName name="INIT" localSheetId="41">#REF!</definedName>
    <definedName name="INIT" localSheetId="42">#REF!</definedName>
    <definedName name="INIT" localSheetId="43">#REF!</definedName>
    <definedName name="INIT" localSheetId="44">#REF!</definedName>
    <definedName name="INIT" localSheetId="45">#REF!</definedName>
    <definedName name="INIT" localSheetId="46">#REF!</definedName>
    <definedName name="INIT" localSheetId="47">#REF!</definedName>
    <definedName name="INIT" localSheetId="51">#REF!</definedName>
    <definedName name="INIT" localSheetId="52">#REF!</definedName>
    <definedName name="INIT" localSheetId="54">#REF!</definedName>
    <definedName name="INIT" localSheetId="64">#REF!</definedName>
    <definedName name="INIT" localSheetId="65">#REF!</definedName>
    <definedName name="INIT" localSheetId="19">#REF!</definedName>
    <definedName name="INIT" localSheetId="20">#REF!</definedName>
    <definedName name="INIT" localSheetId="0">#REF!</definedName>
    <definedName name="INIT">#REF!</definedName>
    <definedName name="INMN" localSheetId="68">#REF!</definedName>
    <definedName name="INMN" localSheetId="69">#REF!</definedName>
    <definedName name="INMN" localSheetId="70">#REF!</definedName>
    <definedName name="INMN" localSheetId="72">#REF!</definedName>
    <definedName name="INMN" localSheetId="74">#REF!</definedName>
    <definedName name="INMN" localSheetId="75">#REF!</definedName>
    <definedName name="INMN" localSheetId="76">#REF!</definedName>
    <definedName name="INMN" localSheetId="12">#REF!</definedName>
    <definedName name="INMN" localSheetId="13">#REF!</definedName>
    <definedName name="INMN" localSheetId="63">#REF!</definedName>
    <definedName name="INMN" localSheetId="39">#REF!</definedName>
    <definedName name="INMN" localSheetId="40">#REF!</definedName>
    <definedName name="INMN" localSheetId="41">#REF!</definedName>
    <definedName name="INMN" localSheetId="42">#REF!</definedName>
    <definedName name="INMN" localSheetId="43">#REF!</definedName>
    <definedName name="INMN" localSheetId="44">#REF!</definedName>
    <definedName name="INMN" localSheetId="45">#REF!</definedName>
    <definedName name="INMN" localSheetId="51">#REF!</definedName>
    <definedName name="INMN" localSheetId="54">#REF!</definedName>
    <definedName name="INMN" localSheetId="64">#REF!</definedName>
    <definedName name="INMN" localSheetId="65">#REF!</definedName>
    <definedName name="INMN" localSheetId="19">#REF!</definedName>
    <definedName name="INMN" localSheetId="20">#REF!</definedName>
    <definedName name="INMN" localSheetId="0">#REF!</definedName>
    <definedName name="INMN">#REF!</definedName>
    <definedName name="INPROJ" localSheetId="68">#REF!</definedName>
    <definedName name="INPROJ" localSheetId="69">#REF!</definedName>
    <definedName name="INPROJ" localSheetId="70">#REF!</definedName>
    <definedName name="INPROJ" localSheetId="72">#REF!</definedName>
    <definedName name="INPROJ" localSheetId="74">#REF!</definedName>
    <definedName name="INPROJ" localSheetId="75">#REF!</definedName>
    <definedName name="INPROJ" localSheetId="76">#REF!</definedName>
    <definedName name="INPROJ" localSheetId="12">#REF!</definedName>
    <definedName name="INPROJ" localSheetId="13">#REF!</definedName>
    <definedName name="INPROJ" localSheetId="63">#REF!</definedName>
    <definedName name="INPROJ" localSheetId="39">#REF!</definedName>
    <definedName name="INPROJ" localSheetId="40">#REF!</definedName>
    <definedName name="INPROJ" localSheetId="41">#REF!</definedName>
    <definedName name="INPROJ" localSheetId="42">#REF!</definedName>
    <definedName name="INPROJ" localSheetId="43">#REF!</definedName>
    <definedName name="INPROJ" localSheetId="44">#REF!</definedName>
    <definedName name="INPROJ" localSheetId="45">#REF!</definedName>
    <definedName name="INPROJ" localSheetId="51">#REF!</definedName>
    <definedName name="INPROJ" localSheetId="54">#REF!</definedName>
    <definedName name="INPROJ" localSheetId="64">#REF!</definedName>
    <definedName name="INPROJ" localSheetId="65">#REF!</definedName>
    <definedName name="INPROJ" localSheetId="19">#REF!</definedName>
    <definedName name="INPROJ" localSheetId="20">#REF!</definedName>
    <definedName name="INPROJ" localSheetId="0">#REF!</definedName>
    <definedName name="INPROJ">#REF!</definedName>
    <definedName name="INPUT_2" localSheetId="68">[21]Input!#REF!</definedName>
    <definedName name="INPUT_2" localSheetId="69">[21]Input!#REF!</definedName>
    <definedName name="INPUT_2" localSheetId="70">[21]Input!#REF!</definedName>
    <definedName name="INPUT_2" localSheetId="72">[21]Input!#REF!</definedName>
    <definedName name="INPUT_2" localSheetId="74">[21]Input!#REF!</definedName>
    <definedName name="INPUT_2" localSheetId="75">[21]Input!#REF!</definedName>
    <definedName name="INPUT_2" localSheetId="76">[21]Input!#REF!</definedName>
    <definedName name="INPUT_2" localSheetId="12">#REF!</definedName>
    <definedName name="INPUT_2" localSheetId="13">#REF!</definedName>
    <definedName name="INPUT_2" localSheetId="14">#REF!</definedName>
    <definedName name="INPUT_2" localSheetId="22">[21]Input!#REF!</definedName>
    <definedName name="INPUT_2" localSheetId="23">[21]Input!#REF!</definedName>
    <definedName name="INPUT_2" localSheetId="25">#REF!</definedName>
    <definedName name="INPUT_2" localSheetId="63">[21]Input!#REF!</definedName>
    <definedName name="INPUT_2" localSheetId="39">#REF!</definedName>
    <definedName name="INPUT_2" localSheetId="24">#REF!</definedName>
    <definedName name="INPUT_2" localSheetId="26">[21]Input!#REF!</definedName>
    <definedName name="INPUT_2" localSheetId="31">[21]Input!#REF!</definedName>
    <definedName name="INPUT_2" localSheetId="32">#REF!</definedName>
    <definedName name="INPUT_2" localSheetId="40">#REF!</definedName>
    <definedName name="INPUT_2" localSheetId="41">#REF!</definedName>
    <definedName name="INPUT_2" localSheetId="42">[21]Input!#REF!</definedName>
    <definedName name="INPUT_2" localSheetId="43">[21]Input!#REF!</definedName>
    <definedName name="INPUT_2" localSheetId="44">[21]Input!#REF!</definedName>
    <definedName name="INPUT_2" localSheetId="45">#REF!</definedName>
    <definedName name="INPUT_2" localSheetId="51">#REF!</definedName>
    <definedName name="INPUT_2" localSheetId="52">[21]Input!#REF!</definedName>
    <definedName name="INPUT_2" localSheetId="54">#REF!</definedName>
    <definedName name="INPUT_2" localSheetId="64">[21]Input!#REF!</definedName>
    <definedName name="INPUT_2" localSheetId="65">[21]Input!#REF!</definedName>
    <definedName name="INPUT_2" localSheetId="66">[21]Input!#REF!</definedName>
    <definedName name="INPUT_2" localSheetId="19">#REF!</definedName>
    <definedName name="INPUT_2" localSheetId="20">[21]Input!#REF!</definedName>
    <definedName name="INPUT_2" localSheetId="0">[21]Input!#REF!</definedName>
    <definedName name="INPUT_2">#REF!</definedName>
    <definedName name="INPUT_4" localSheetId="68">[21]Input!#REF!</definedName>
    <definedName name="INPUT_4" localSheetId="69">[21]Input!#REF!</definedName>
    <definedName name="INPUT_4" localSheetId="70">[21]Input!#REF!</definedName>
    <definedName name="INPUT_4" localSheetId="72">[21]Input!#REF!</definedName>
    <definedName name="INPUT_4" localSheetId="74">[21]Input!#REF!</definedName>
    <definedName name="INPUT_4" localSheetId="75">[21]Input!#REF!</definedName>
    <definedName name="INPUT_4" localSheetId="76">[21]Input!#REF!</definedName>
    <definedName name="INPUT_4" localSheetId="12">#REF!</definedName>
    <definedName name="INPUT_4" localSheetId="13">#REF!</definedName>
    <definedName name="INPUT_4" localSheetId="14">#REF!</definedName>
    <definedName name="INPUT_4" localSheetId="22">[21]Input!#REF!</definedName>
    <definedName name="INPUT_4" localSheetId="23">[21]Input!#REF!</definedName>
    <definedName name="INPUT_4" localSheetId="25">#REF!</definedName>
    <definedName name="INPUT_4" localSheetId="63">[21]Input!#REF!</definedName>
    <definedName name="INPUT_4" localSheetId="39">#REF!</definedName>
    <definedName name="INPUT_4" localSheetId="24">#REF!</definedName>
    <definedName name="INPUT_4" localSheetId="26">[21]Input!#REF!</definedName>
    <definedName name="INPUT_4" localSheetId="31">[21]Input!#REF!</definedName>
    <definedName name="INPUT_4" localSheetId="32">#REF!</definedName>
    <definedName name="INPUT_4" localSheetId="40">#REF!</definedName>
    <definedName name="INPUT_4" localSheetId="41">#REF!</definedName>
    <definedName name="INPUT_4" localSheetId="42">[21]Input!#REF!</definedName>
    <definedName name="INPUT_4" localSheetId="43">[21]Input!#REF!</definedName>
    <definedName name="INPUT_4" localSheetId="44">[21]Input!#REF!</definedName>
    <definedName name="INPUT_4" localSheetId="45">#REF!</definedName>
    <definedName name="INPUT_4" localSheetId="51">#REF!</definedName>
    <definedName name="INPUT_4" localSheetId="54">#REF!</definedName>
    <definedName name="INPUT_4" localSheetId="64">[21]Input!#REF!</definedName>
    <definedName name="INPUT_4" localSheetId="65">[21]Input!#REF!</definedName>
    <definedName name="INPUT_4" localSheetId="66">[21]Input!#REF!</definedName>
    <definedName name="INPUT_4" localSheetId="19">#REF!</definedName>
    <definedName name="INPUT_4" localSheetId="20">[21]Input!#REF!</definedName>
    <definedName name="INPUT_4" localSheetId="0">[21]Input!#REF!</definedName>
    <definedName name="INPUT_4">#REF!</definedName>
    <definedName name="INPUTSB" localSheetId="68">#REF!</definedName>
    <definedName name="INPUTSB" localSheetId="69">#REF!</definedName>
    <definedName name="INPUTSB" localSheetId="70">#REF!</definedName>
    <definedName name="INPUTSB" localSheetId="72">#REF!</definedName>
    <definedName name="INPUTSB" localSheetId="74">#REF!</definedName>
    <definedName name="INPUTSB" localSheetId="75">#REF!</definedName>
    <definedName name="INPUTSB" localSheetId="76">#REF!</definedName>
    <definedName name="INPUTSB" localSheetId="12">#REF!</definedName>
    <definedName name="INPUTSB" localSheetId="13">#REF!</definedName>
    <definedName name="INPUTSB" localSheetId="14">#REF!</definedName>
    <definedName name="INPUTSB" localSheetId="63">#REF!</definedName>
    <definedName name="INPUTSB" localSheetId="39">#REF!</definedName>
    <definedName name="INPUTSB" localSheetId="31">#REF!</definedName>
    <definedName name="INPUTSB" localSheetId="40">#REF!</definedName>
    <definedName name="INPUTSB" localSheetId="41">#REF!</definedName>
    <definedName name="INPUTSB" localSheetId="42">#REF!</definedName>
    <definedName name="INPUTSB" localSheetId="43">#REF!</definedName>
    <definedName name="INPUTSB" localSheetId="44">#REF!</definedName>
    <definedName name="INPUTSB" localSheetId="45">#REF!</definedName>
    <definedName name="INPUTSB" localSheetId="51">#REF!</definedName>
    <definedName name="INPUTSB" localSheetId="52">#REF!</definedName>
    <definedName name="INPUTSB" localSheetId="54">#REF!</definedName>
    <definedName name="INPUTSB" localSheetId="64">#REF!</definedName>
    <definedName name="INPUTSB" localSheetId="65">#REF!</definedName>
    <definedName name="INPUTSB" localSheetId="66">#REF!</definedName>
    <definedName name="INPUTSB" localSheetId="19">#REF!</definedName>
    <definedName name="INPUTSB" localSheetId="20">#REF!</definedName>
    <definedName name="INPUTSB" localSheetId="0">#REF!</definedName>
    <definedName name="INPUTSB">#REF!</definedName>
    <definedName name="Inst_ReportHeader" localSheetId="68">#REF!</definedName>
    <definedName name="Inst_ReportHeader" localSheetId="69">#REF!</definedName>
    <definedName name="Inst_ReportHeader" localSheetId="70">#REF!</definedName>
    <definedName name="Inst_ReportHeader" localSheetId="72">#REF!</definedName>
    <definedName name="Inst_ReportHeader" localSheetId="74">#REF!</definedName>
    <definedName name="Inst_ReportHeader" localSheetId="75">#REF!</definedName>
    <definedName name="Inst_ReportHeader" localSheetId="76">#REF!</definedName>
    <definedName name="Inst_ReportHeader" localSheetId="63">#REF!</definedName>
    <definedName name="Inst_ReportHeader" localSheetId="39">#REF!</definedName>
    <definedName name="Inst_ReportHeader" localSheetId="40">#REF!</definedName>
    <definedName name="Inst_ReportHeader" localSheetId="41">#REF!</definedName>
    <definedName name="Inst_ReportHeader" localSheetId="42">#REF!</definedName>
    <definedName name="Inst_ReportHeader" localSheetId="44">#REF!</definedName>
    <definedName name="Inst_ReportHeader" localSheetId="45">#REF!</definedName>
    <definedName name="Inst_ReportHeader" localSheetId="51">#REF!</definedName>
    <definedName name="Inst_ReportHeader" localSheetId="54">#REF!</definedName>
    <definedName name="Inst_ReportHeader" localSheetId="64">#REF!</definedName>
    <definedName name="Inst_ReportHeader" localSheetId="65">#REF!</definedName>
    <definedName name="Inst_ReportHeader" localSheetId="19">#REF!</definedName>
    <definedName name="Inst_ReportHeader" localSheetId="20">#REF!</definedName>
    <definedName name="Inst_ReportHeader" localSheetId="0">#REF!</definedName>
    <definedName name="Inst_ReportHeader">#REF!</definedName>
    <definedName name="Inst_Response" localSheetId="19">#REF!</definedName>
    <definedName name="Inst_Response" localSheetId="20">[123]Master!$AK$5:$AK$10</definedName>
    <definedName name="Inst_Response">[123]Master!$AK$5:$AK$10</definedName>
    <definedName name="InstitutionName" localSheetId="68">#REF!</definedName>
    <definedName name="InstitutionName" localSheetId="69">#REF!</definedName>
    <definedName name="InstitutionName" localSheetId="70">#REF!</definedName>
    <definedName name="InstitutionName" localSheetId="72">#REF!</definedName>
    <definedName name="InstitutionName" localSheetId="74">#REF!</definedName>
    <definedName name="InstitutionName" localSheetId="75">#REF!</definedName>
    <definedName name="InstitutionName" localSheetId="76">#REF!</definedName>
    <definedName name="InstitutionName" localSheetId="63">#REF!</definedName>
    <definedName name="InstitutionName" localSheetId="39">#REF!</definedName>
    <definedName name="InstitutionName" localSheetId="26">#REF!</definedName>
    <definedName name="InstitutionName" localSheetId="31">#REF!</definedName>
    <definedName name="InstitutionName" localSheetId="40">#REF!</definedName>
    <definedName name="InstitutionName" localSheetId="41">#REF!</definedName>
    <definedName name="InstitutionName" localSheetId="42">#REF!</definedName>
    <definedName name="InstitutionName" localSheetId="44">#REF!</definedName>
    <definedName name="InstitutionName" localSheetId="45">#REF!</definedName>
    <definedName name="InstitutionName" localSheetId="51">#REF!</definedName>
    <definedName name="InstitutionName" localSheetId="52">#REF!</definedName>
    <definedName name="InstitutionName" localSheetId="54">#REF!</definedName>
    <definedName name="InstitutionName" localSheetId="64">#REF!</definedName>
    <definedName name="InstitutionName" localSheetId="65">#REF!</definedName>
    <definedName name="InstitutionName" localSheetId="66">#REF!</definedName>
    <definedName name="InstitutionName" localSheetId="19">#REF!</definedName>
    <definedName name="InstitutionName" localSheetId="20">#REF!</definedName>
    <definedName name="InstitutionName" localSheetId="0">#REF!</definedName>
    <definedName name="InstitutionName">#REF!</definedName>
    <definedName name="int" localSheetId="68">#REF!</definedName>
    <definedName name="int" localSheetId="69">#REF!</definedName>
    <definedName name="int" localSheetId="70">#REF!</definedName>
    <definedName name="int" localSheetId="72">#REF!</definedName>
    <definedName name="int" localSheetId="74">#REF!</definedName>
    <definedName name="int" localSheetId="75">#REF!</definedName>
    <definedName name="int" localSheetId="76">#REF!</definedName>
    <definedName name="int" localSheetId="12">#REF!</definedName>
    <definedName name="int" localSheetId="13">#REF!</definedName>
    <definedName name="int" localSheetId="14">#REF!</definedName>
    <definedName name="int" localSheetId="63">#REF!</definedName>
    <definedName name="int" localSheetId="39">#REF!</definedName>
    <definedName name="int" localSheetId="40">#REF!</definedName>
    <definedName name="int" localSheetId="41">#REF!</definedName>
    <definedName name="int" localSheetId="42">#REF!</definedName>
    <definedName name="int" localSheetId="43">#REF!</definedName>
    <definedName name="int" localSheetId="44">#REF!</definedName>
    <definedName name="int" localSheetId="45">#REF!</definedName>
    <definedName name="int" localSheetId="51">#REF!</definedName>
    <definedName name="int" localSheetId="52">#REF!</definedName>
    <definedName name="int" localSheetId="54">#REF!</definedName>
    <definedName name="int" localSheetId="64">#REF!</definedName>
    <definedName name="int" localSheetId="65">#REF!</definedName>
    <definedName name="int" localSheetId="19">#REF!</definedName>
    <definedName name="int" localSheetId="20">#REF!</definedName>
    <definedName name="int" localSheetId="0">#REF!</definedName>
    <definedName name="int">#REF!</definedName>
    <definedName name="Int.Crédito" localSheetId="12">#REF!</definedName>
    <definedName name="Int.Crédito" localSheetId="13">#REF!</definedName>
    <definedName name="Int.Crédito" localSheetId="39">#REF!</definedName>
    <definedName name="Int.Crédito" localSheetId="26">'[53]Ranking Bancario'!$BF$5:$BJ$54</definedName>
    <definedName name="Int.Crédito" localSheetId="40">#REF!</definedName>
    <definedName name="Int.Crédito" localSheetId="41">#REF!</definedName>
    <definedName name="Int.Crédito" localSheetId="42">#REF!</definedName>
    <definedName name="Int.Crédito" localSheetId="43">'[53]Ranking Bancario'!$BF$5:$BJ$54</definedName>
    <definedName name="Int.Crédito" localSheetId="44">'[53]Ranking Bancario'!$BF$5:$BJ$54</definedName>
    <definedName name="Int.Crédito" localSheetId="45">#REF!</definedName>
    <definedName name="Int.Crédito" localSheetId="51">'[53]Ranking Bancario'!$BF$5:$BJ$54</definedName>
    <definedName name="Int.Crédito" localSheetId="54">#REF!</definedName>
    <definedName name="Int.Crédito" localSheetId="66">'[53]Ranking Bancario'!$BF$5:$BJ$54</definedName>
    <definedName name="Int.Crédito" localSheetId="19">#REF!</definedName>
    <definedName name="Int.Crédito" localSheetId="20">'[53]Ranking Bancario'!$BF$5:$BJ$54</definedName>
    <definedName name="Int.Crédito" localSheetId="0">'[53]Ranking Bancario'!$BF$5:$BJ$54</definedName>
    <definedName name="Int.Crédito">#REF!</definedName>
    <definedName name="Int.Inv" localSheetId="12">#REF!</definedName>
    <definedName name="Int.Inv" localSheetId="13">#REF!</definedName>
    <definedName name="Int.Inv" localSheetId="39">#REF!</definedName>
    <definedName name="Int.Inv" localSheetId="26">'[53]Ranking Bancario'!$BN$5:$BR$54</definedName>
    <definedName name="Int.Inv" localSheetId="40">#REF!</definedName>
    <definedName name="Int.Inv" localSheetId="41">#REF!</definedName>
    <definedName name="Int.Inv" localSheetId="42">#REF!</definedName>
    <definedName name="Int.Inv" localSheetId="43">'[53]Ranking Bancario'!$BN$5:$BR$54</definedName>
    <definedName name="Int.Inv" localSheetId="44">'[53]Ranking Bancario'!$BN$5:$BR$54</definedName>
    <definedName name="Int.Inv" localSheetId="45">#REF!</definedName>
    <definedName name="Int.Inv" localSheetId="51">'[53]Ranking Bancario'!$BN$5:$BR$54</definedName>
    <definedName name="Int.Inv" localSheetId="54">#REF!</definedName>
    <definedName name="Int.Inv" localSheetId="66">'[53]Ranking Bancario'!$BN$5:$BR$54</definedName>
    <definedName name="Int.Inv" localSheetId="19">#REF!</definedName>
    <definedName name="Int.Inv" localSheetId="20">'[53]Ranking Bancario'!$BN$5:$BR$54</definedName>
    <definedName name="Int.Inv" localSheetId="0">'[53]Ranking Bancario'!$BN$5:$BR$54</definedName>
    <definedName name="Int.Inv">#REF!</definedName>
    <definedName name="INTERES" localSheetId="68">#REF!</definedName>
    <definedName name="INTERES" localSheetId="69">#REF!</definedName>
    <definedName name="INTERES" localSheetId="70">#REF!</definedName>
    <definedName name="INTERES" localSheetId="72">#REF!</definedName>
    <definedName name="INTERES" localSheetId="74">#REF!</definedName>
    <definedName name="INTERES" localSheetId="75">#REF!</definedName>
    <definedName name="INTERES" localSheetId="76">#REF!</definedName>
    <definedName name="INTERES" localSheetId="12">#REF!</definedName>
    <definedName name="INTERES" localSheetId="13">#REF!</definedName>
    <definedName name="INTERES" localSheetId="14">#REF!</definedName>
    <definedName name="INTERES" localSheetId="22">#REF!</definedName>
    <definedName name="INTERES" localSheetId="23">#REF!</definedName>
    <definedName name="INTERES" localSheetId="25">#REF!</definedName>
    <definedName name="INTERES" localSheetId="27">#REF!</definedName>
    <definedName name="INTERES" localSheetId="63">#REF!</definedName>
    <definedName name="INTERES" localSheetId="39">#REF!</definedName>
    <definedName name="INTERES" localSheetId="24">#REF!</definedName>
    <definedName name="INTERES" localSheetId="31">#REF!</definedName>
    <definedName name="INTERES" localSheetId="32">#REF!</definedName>
    <definedName name="INTERES" localSheetId="36">#REF!</definedName>
    <definedName name="INTERES" localSheetId="40">#REF!</definedName>
    <definedName name="INTERES" localSheetId="41">#REF!</definedName>
    <definedName name="INTERES" localSheetId="42">#REF!</definedName>
    <definedName name="INTERES" localSheetId="43">#REF!</definedName>
    <definedName name="INTERES" localSheetId="44">#REF!</definedName>
    <definedName name="INTERES" localSheetId="45">#REF!</definedName>
    <definedName name="INTERES" localSheetId="46">#REF!</definedName>
    <definedName name="INTERES" localSheetId="47">#REF!</definedName>
    <definedName name="INTERES" localSheetId="51">#REF!</definedName>
    <definedName name="INTERES" localSheetId="52">#REF!</definedName>
    <definedName name="INTERES" localSheetId="54">#REF!</definedName>
    <definedName name="INTERES" localSheetId="64">#REF!</definedName>
    <definedName name="INTERES" localSheetId="65">#REF!</definedName>
    <definedName name="INTERES" localSheetId="66">#REF!</definedName>
    <definedName name="INTERES" localSheetId="19">#REF!</definedName>
    <definedName name="INTERES" localSheetId="20">#REF!</definedName>
    <definedName name="INTERES" localSheetId="0">#REF!</definedName>
    <definedName name="INTERES">#REF!</definedName>
    <definedName name="INTEREST" localSheetId="68">#REF!</definedName>
    <definedName name="INTEREST" localSheetId="69">#REF!</definedName>
    <definedName name="INTEREST" localSheetId="70">#REF!</definedName>
    <definedName name="INTEREST" localSheetId="72">#REF!</definedName>
    <definedName name="INTEREST" localSheetId="74">#REF!</definedName>
    <definedName name="INTEREST" localSheetId="75">#REF!</definedName>
    <definedName name="INTEREST" localSheetId="76">#REF!</definedName>
    <definedName name="INTEREST" localSheetId="12">#REF!</definedName>
    <definedName name="INTEREST" localSheetId="13">#REF!</definedName>
    <definedName name="INTEREST" localSheetId="14">#REF!</definedName>
    <definedName name="INTEREST" localSheetId="22">#REF!</definedName>
    <definedName name="INTEREST" localSheetId="25">#REF!</definedName>
    <definedName name="INTEREST" localSheetId="27">#REF!</definedName>
    <definedName name="INTEREST" localSheetId="63">#REF!</definedName>
    <definedName name="INTEREST" localSheetId="39">#REF!</definedName>
    <definedName name="INTEREST" localSheetId="24">#REF!</definedName>
    <definedName name="INTEREST" localSheetId="31">#REF!</definedName>
    <definedName name="INTEREST" localSheetId="32">#REF!</definedName>
    <definedName name="INTEREST" localSheetId="40">#REF!</definedName>
    <definedName name="INTEREST" localSheetId="41">#REF!</definedName>
    <definedName name="INTEREST" localSheetId="42">#REF!</definedName>
    <definedName name="INTEREST" localSheetId="43">#REF!</definedName>
    <definedName name="INTEREST" localSheetId="44">#REF!</definedName>
    <definedName name="INTEREST" localSheetId="45">#REF!</definedName>
    <definedName name="INTEREST" localSheetId="46">#REF!</definedName>
    <definedName name="INTEREST" localSheetId="47">#REF!</definedName>
    <definedName name="INTEREST" localSheetId="51">#REF!</definedName>
    <definedName name="INTEREST" localSheetId="52">#REF!</definedName>
    <definedName name="INTEREST" localSheetId="54">#REF!</definedName>
    <definedName name="INTEREST" localSheetId="64">#REF!</definedName>
    <definedName name="INTEREST" localSheetId="65">#REF!</definedName>
    <definedName name="INTEREST" localSheetId="19">#REF!</definedName>
    <definedName name="INTEREST" localSheetId="20">#REF!</definedName>
    <definedName name="INTEREST" localSheetId="0">#REF!</definedName>
    <definedName name="INTEREST">#REF!</definedName>
    <definedName name="Interest_IDA" localSheetId="12">#REF!</definedName>
    <definedName name="Interest_IDA" localSheetId="13">#REF!</definedName>
    <definedName name="Interest_IDA" localSheetId="25">#REF!</definedName>
    <definedName name="Interest_IDA" localSheetId="39">#REF!</definedName>
    <definedName name="Interest_IDA" localSheetId="24">#REF!</definedName>
    <definedName name="Interest_IDA" localSheetId="26">[104]NPV!$B$27</definedName>
    <definedName name="Interest_IDA" localSheetId="40">#REF!</definedName>
    <definedName name="Interest_IDA" localSheetId="41">#REF!</definedName>
    <definedName name="Interest_IDA" localSheetId="42">#REF!</definedName>
    <definedName name="Interest_IDA" localSheetId="43">[104]NPV!$B$27</definedName>
    <definedName name="Interest_IDA" localSheetId="44">[104]NPV!$B$27</definedName>
    <definedName name="Interest_IDA" localSheetId="45">#REF!</definedName>
    <definedName name="Interest_IDA" localSheetId="51">#REF!</definedName>
    <definedName name="Interest_IDA" localSheetId="54">#REF!</definedName>
    <definedName name="Interest_IDA" localSheetId="66">[104]NPV!$B$27</definedName>
    <definedName name="Interest_IDA" localSheetId="19">#REF!</definedName>
    <definedName name="Interest_IDA" localSheetId="20">[104]NPV!$B$27</definedName>
    <definedName name="Interest_IDA" localSheetId="0">[104]NPV!$B$27</definedName>
    <definedName name="Interest_IDA">#REF!</definedName>
    <definedName name="Interest_IDA1" localSheetId="68">#REF!</definedName>
    <definedName name="Interest_IDA1" localSheetId="69">#REF!</definedName>
    <definedName name="Interest_IDA1" localSheetId="70">#REF!</definedName>
    <definedName name="Interest_IDA1" localSheetId="72">#REF!</definedName>
    <definedName name="Interest_IDA1" localSheetId="74">#REF!</definedName>
    <definedName name="Interest_IDA1" localSheetId="75">#REF!</definedName>
    <definedName name="Interest_IDA1" localSheetId="76">#REF!</definedName>
    <definedName name="Interest_IDA1" localSheetId="12">#REF!</definedName>
    <definedName name="Interest_IDA1" localSheetId="13">#REF!</definedName>
    <definedName name="Interest_IDA1" localSheetId="14">#REF!</definedName>
    <definedName name="Interest_IDA1" localSheetId="63">#REF!</definedName>
    <definedName name="Interest_IDA1" localSheetId="39">#REF!</definedName>
    <definedName name="Interest_IDA1" localSheetId="31">#REF!</definedName>
    <definedName name="Interest_IDA1" localSheetId="40">#REF!</definedName>
    <definedName name="Interest_IDA1" localSheetId="41">#REF!</definedName>
    <definedName name="Interest_IDA1" localSheetId="42">#REF!</definedName>
    <definedName name="Interest_IDA1" localSheetId="43">#REF!</definedName>
    <definedName name="Interest_IDA1" localSheetId="44">#REF!</definedName>
    <definedName name="Interest_IDA1" localSheetId="45">#REF!</definedName>
    <definedName name="Interest_IDA1" localSheetId="51">#REF!</definedName>
    <definedName name="Interest_IDA1" localSheetId="52">#REF!</definedName>
    <definedName name="Interest_IDA1" localSheetId="54">#REF!</definedName>
    <definedName name="Interest_IDA1" localSheetId="64">#REF!</definedName>
    <definedName name="Interest_IDA1" localSheetId="65">#REF!</definedName>
    <definedName name="Interest_IDA1" localSheetId="66">#REF!</definedName>
    <definedName name="Interest_IDA1" localSheetId="19">#REF!</definedName>
    <definedName name="Interest_IDA1" localSheetId="20">#REF!</definedName>
    <definedName name="Interest_IDA1" localSheetId="0">#REF!</definedName>
    <definedName name="Interest_IDA1">#REF!</definedName>
    <definedName name="Interest_NC" localSheetId="68">[104]NPV!#REF!</definedName>
    <definedName name="Interest_NC" localSheetId="69">[104]NPV!#REF!</definedName>
    <definedName name="Interest_NC" localSheetId="70">[104]NPV!#REF!</definedName>
    <definedName name="Interest_NC" localSheetId="72">[104]NPV!#REF!</definedName>
    <definedName name="Interest_NC" localSheetId="74">[104]NPV!#REF!</definedName>
    <definedName name="Interest_NC" localSheetId="75">[104]NPV!#REF!</definedName>
    <definedName name="Interest_NC" localSheetId="76">[104]NPV!#REF!</definedName>
    <definedName name="Interest_NC" localSheetId="12">#REF!</definedName>
    <definedName name="Interest_NC" localSheetId="13">#REF!</definedName>
    <definedName name="Interest_NC" localSheetId="14">#REF!</definedName>
    <definedName name="Interest_NC" localSheetId="25">#REF!</definedName>
    <definedName name="Interest_NC" localSheetId="63">[104]NPV!#REF!</definedName>
    <definedName name="Interest_NC" localSheetId="39">#REF!</definedName>
    <definedName name="Interest_NC" localSheetId="24">#REF!</definedName>
    <definedName name="Interest_NC" localSheetId="26">[104]NPV!#REF!</definedName>
    <definedName name="Interest_NC" localSheetId="31">[104]NPV!#REF!</definedName>
    <definedName name="Interest_NC" localSheetId="33">#REF!</definedName>
    <definedName name="Interest_NC" localSheetId="34">#REF!</definedName>
    <definedName name="Interest_NC" localSheetId="35">#REF!</definedName>
    <definedName name="Interest_NC" localSheetId="36">#REF!</definedName>
    <definedName name="Interest_NC" localSheetId="40">#REF!</definedName>
    <definedName name="Interest_NC" localSheetId="41">[104]NPV!#REF!</definedName>
    <definedName name="Interest_NC" localSheetId="42">[104]NPV!#REF!</definedName>
    <definedName name="Interest_NC" localSheetId="43">[104]NPV!#REF!</definedName>
    <definedName name="Interest_NC" localSheetId="44">[104]NPV!#REF!</definedName>
    <definedName name="Interest_NC" localSheetId="45">#REF!</definedName>
    <definedName name="Interest_NC" localSheetId="51">#REF!</definedName>
    <definedName name="Interest_NC" localSheetId="52">[104]NPV!#REF!</definedName>
    <definedName name="Interest_NC" localSheetId="54">#REF!</definedName>
    <definedName name="Interest_NC" localSheetId="64">[104]NPV!#REF!</definedName>
    <definedName name="Interest_NC" localSheetId="65">[104]NPV!#REF!</definedName>
    <definedName name="Interest_NC" localSheetId="66">[104]NPV!#REF!</definedName>
    <definedName name="Interest_NC" localSheetId="19">#REF!</definedName>
    <definedName name="Interest_NC" localSheetId="20">[104]NPV!#REF!</definedName>
    <definedName name="Interest_NC" localSheetId="0">[104]NPV!#REF!</definedName>
    <definedName name="Interest_NC">#REF!</definedName>
    <definedName name="InterestRate" localSheetId="68">#REF!</definedName>
    <definedName name="InterestRate" localSheetId="69">#REF!</definedName>
    <definedName name="InterestRate" localSheetId="70">#REF!</definedName>
    <definedName name="InterestRate" localSheetId="72">#REF!</definedName>
    <definedName name="InterestRate" localSheetId="74">#REF!</definedName>
    <definedName name="InterestRate" localSheetId="75">#REF!</definedName>
    <definedName name="InterestRate" localSheetId="76">#REF!</definedName>
    <definedName name="InterestRate" localSheetId="12">#REF!</definedName>
    <definedName name="InterestRate" localSheetId="13">#REF!</definedName>
    <definedName name="InterestRate" localSheetId="14">#REF!</definedName>
    <definedName name="InterestRate" localSheetId="22">#REF!</definedName>
    <definedName name="InterestRate" localSheetId="23">#REF!</definedName>
    <definedName name="InterestRate" localSheetId="25">#REF!</definedName>
    <definedName name="InterestRate" localSheetId="63">#REF!</definedName>
    <definedName name="InterestRate" localSheetId="39">#REF!</definedName>
    <definedName name="InterestRate" localSheetId="24">#REF!</definedName>
    <definedName name="InterestRate" localSheetId="31">#REF!</definedName>
    <definedName name="InterestRate" localSheetId="32">#REF!</definedName>
    <definedName name="InterestRate" localSheetId="36">#REF!</definedName>
    <definedName name="InterestRate" localSheetId="40">#REF!</definedName>
    <definedName name="InterestRate" localSheetId="41">#REF!</definedName>
    <definedName name="InterestRate" localSheetId="42">#REF!</definedName>
    <definedName name="InterestRate" localSheetId="43">#REF!</definedName>
    <definedName name="InterestRate" localSheetId="44">#REF!</definedName>
    <definedName name="InterestRate" localSheetId="45">#REF!</definedName>
    <definedName name="InterestRate" localSheetId="51">#REF!</definedName>
    <definedName name="InterestRate" localSheetId="52">#REF!</definedName>
    <definedName name="InterestRate" localSheetId="54">#REF!</definedName>
    <definedName name="InterestRate" localSheetId="64">#REF!</definedName>
    <definedName name="InterestRate" localSheetId="65">#REF!</definedName>
    <definedName name="InterestRate" localSheetId="66">#REF!</definedName>
    <definedName name="InterestRate" localSheetId="19">#REF!</definedName>
    <definedName name="InterestRate" localSheetId="20">#REF!</definedName>
    <definedName name="InterestRate" localSheetId="0">#REF!</definedName>
    <definedName name="InterestRate">#REF!</definedName>
    <definedName name="inthalf" localSheetId="12">#REF!</definedName>
    <definedName name="inthalf" localSheetId="13">#REF!</definedName>
    <definedName name="inthalf" localSheetId="39">#REF!</definedName>
    <definedName name="inthalf" localSheetId="26">[124]Sheet4!$C$58:$G$112</definedName>
    <definedName name="inthalf" localSheetId="40">#REF!</definedName>
    <definedName name="inthalf" localSheetId="41">#REF!</definedName>
    <definedName name="inthalf" localSheetId="42">#REF!</definedName>
    <definedName name="inthalf" localSheetId="43">[124]Sheet4!$C$58:$G$112</definedName>
    <definedName name="inthalf" localSheetId="44">[124]Sheet4!$C$58:$G$112</definedName>
    <definedName name="inthalf" localSheetId="45">#REF!</definedName>
    <definedName name="inthalf" localSheetId="51">[124]Sheet4!$C$58:$G$112</definedName>
    <definedName name="inthalf" localSheetId="54">#REF!</definedName>
    <definedName name="inthalf" localSheetId="66">[124]Sheet4!$C$58:$G$112</definedName>
    <definedName name="inthalf" localSheetId="19">#REF!</definedName>
    <definedName name="inthalf" localSheetId="20">[124]Sheet4!$C$58:$G$112</definedName>
    <definedName name="inthalf" localSheetId="0">[124]Sheet4!$C$58:$G$112</definedName>
    <definedName name="inthalf">#REF!</definedName>
    <definedName name="INTR_NEW" localSheetId="68">[61]Debt!#REF!</definedName>
    <definedName name="INTR_NEW" localSheetId="69">[61]Debt!#REF!</definedName>
    <definedName name="INTR_NEW" localSheetId="70">[61]Debt!#REF!</definedName>
    <definedName name="INTR_NEW" localSheetId="72">[61]Debt!#REF!</definedName>
    <definedName name="INTR_NEW" localSheetId="74">[61]Debt!#REF!</definedName>
    <definedName name="INTR_NEW" localSheetId="75">[61]Debt!#REF!</definedName>
    <definedName name="INTR_NEW" localSheetId="76">[61]Debt!#REF!</definedName>
    <definedName name="INTR_NEW" localSheetId="12">#REF!</definedName>
    <definedName name="INTR_NEW" localSheetId="13">#REF!</definedName>
    <definedName name="INTR_NEW" localSheetId="39">#REF!</definedName>
    <definedName name="INTR_NEW" localSheetId="26">[61]Debt!#REF!</definedName>
    <definedName name="INTR_NEW" localSheetId="31">[61]Debt!#REF!</definedName>
    <definedName name="INTR_NEW" localSheetId="40">#REF!</definedName>
    <definedName name="INTR_NEW" localSheetId="41">[61]Debt!#REF!</definedName>
    <definedName name="INTR_NEW" localSheetId="42">[61]Debt!#REF!</definedName>
    <definedName name="INTR_NEW" localSheetId="43">[61]Debt!#REF!</definedName>
    <definedName name="INTR_NEW" localSheetId="44">[61]Debt!#REF!</definedName>
    <definedName name="INTR_NEW" localSheetId="45">#REF!</definedName>
    <definedName name="INTR_NEW" localSheetId="51">[61]Debt!#REF!</definedName>
    <definedName name="INTR_NEW" localSheetId="54">#REF!</definedName>
    <definedName name="INTR_NEW" localSheetId="65">[61]Debt!#REF!</definedName>
    <definedName name="INTR_NEW" localSheetId="66">[61]Debt!#REF!</definedName>
    <definedName name="INTR_NEW" localSheetId="19">#REF!</definedName>
    <definedName name="INTR_NEW" localSheetId="20">[61]Debt!#REF!</definedName>
    <definedName name="INTR_NEW" localSheetId="0">[61]Debt!#REF!</definedName>
    <definedName name="INTR_NEW">#REF!</definedName>
    <definedName name="INTR_OLD" localSheetId="68">[61]Debt!#REF!</definedName>
    <definedName name="INTR_OLD" localSheetId="69">[61]Debt!#REF!</definedName>
    <definedName name="INTR_OLD" localSheetId="70">[61]Debt!#REF!</definedName>
    <definedName name="INTR_OLD" localSheetId="72">[61]Debt!#REF!</definedName>
    <definedName name="INTR_OLD" localSheetId="74">[61]Debt!#REF!</definedName>
    <definedName name="INTR_OLD" localSheetId="75">[61]Debt!#REF!</definedName>
    <definedName name="INTR_OLD" localSheetId="76">[61]Debt!#REF!</definedName>
    <definedName name="INTR_OLD" localSheetId="12">#REF!</definedName>
    <definedName name="INTR_OLD" localSheetId="13">#REF!</definedName>
    <definedName name="INTR_OLD" localSheetId="39">#REF!</definedName>
    <definedName name="INTR_OLD" localSheetId="26">[61]Debt!#REF!</definedName>
    <definedName name="INTR_OLD" localSheetId="31">[61]Debt!#REF!</definedName>
    <definedName name="INTR_OLD" localSheetId="40">#REF!</definedName>
    <definedName name="INTR_OLD" localSheetId="41">[61]Debt!#REF!</definedName>
    <definedName name="INTR_OLD" localSheetId="42">[61]Debt!#REF!</definedName>
    <definedName name="INTR_OLD" localSheetId="43">[61]Debt!#REF!</definedName>
    <definedName name="INTR_OLD" localSheetId="44">[61]Debt!#REF!</definedName>
    <definedName name="INTR_OLD" localSheetId="45">#REF!</definedName>
    <definedName name="INTR_OLD" localSheetId="51">[61]Debt!#REF!</definedName>
    <definedName name="INTR_OLD" localSheetId="54">#REF!</definedName>
    <definedName name="INTR_OLD" localSheetId="65">[61]Debt!#REF!</definedName>
    <definedName name="INTR_OLD" localSheetId="66">[61]Debt!#REF!</definedName>
    <definedName name="INTR_OLD" localSheetId="19">#REF!</definedName>
    <definedName name="INTR_OLD" localSheetId="20">[61]Debt!#REF!</definedName>
    <definedName name="INTR_OLD" localSheetId="0">[61]Debt!#REF!</definedName>
    <definedName name="INTR_OLD">#REF!</definedName>
    <definedName name="INTR_RAT" localSheetId="68">[61]Debt!#REF!</definedName>
    <definedName name="INTR_RAT" localSheetId="69">[61]Debt!#REF!</definedName>
    <definedName name="INTR_RAT" localSheetId="70">[61]Debt!#REF!</definedName>
    <definedName name="INTR_RAT" localSheetId="72">[61]Debt!#REF!</definedName>
    <definedName name="INTR_RAT" localSheetId="74">[61]Debt!#REF!</definedName>
    <definedName name="INTR_RAT" localSheetId="75">[61]Debt!#REF!</definedName>
    <definedName name="INTR_RAT" localSheetId="76">[61]Debt!#REF!</definedName>
    <definedName name="INTR_RAT" localSheetId="12">#REF!</definedName>
    <definedName name="INTR_RAT" localSheetId="13">#REF!</definedName>
    <definedName name="INTR_RAT" localSheetId="39">#REF!</definedName>
    <definedName name="INTR_RAT" localSheetId="26">[61]Debt!#REF!</definedName>
    <definedName name="INTR_RAT" localSheetId="31">[61]Debt!#REF!</definedName>
    <definedName name="INTR_RAT" localSheetId="40">#REF!</definedName>
    <definedName name="INTR_RAT" localSheetId="41">[61]Debt!#REF!</definedName>
    <definedName name="INTR_RAT" localSheetId="42">[61]Debt!#REF!</definedName>
    <definedName name="INTR_RAT" localSheetId="43">[61]Debt!#REF!</definedName>
    <definedName name="INTR_RAT" localSheetId="44">[61]Debt!#REF!</definedName>
    <definedName name="INTR_RAT" localSheetId="45">#REF!</definedName>
    <definedName name="INTR_RAT" localSheetId="51">[61]Debt!#REF!</definedName>
    <definedName name="INTR_RAT" localSheetId="54">#REF!</definedName>
    <definedName name="INTR_RAT" localSheetId="65">[61]Debt!#REF!</definedName>
    <definedName name="INTR_RAT" localSheetId="66">[61]Debt!#REF!</definedName>
    <definedName name="INTR_RAT" localSheetId="19">#REF!</definedName>
    <definedName name="INTR_RAT" localSheetId="20">[61]Debt!#REF!</definedName>
    <definedName name="INTR_RAT" localSheetId="0">[61]Debt!#REF!</definedName>
    <definedName name="INTR_RAT">#REF!</definedName>
    <definedName name="INTR_TOT" localSheetId="68">[61]Debt!#REF!</definedName>
    <definedName name="INTR_TOT" localSheetId="69">[61]Debt!#REF!</definedName>
    <definedName name="INTR_TOT" localSheetId="70">[61]Debt!#REF!</definedName>
    <definedName name="INTR_TOT" localSheetId="72">[61]Debt!#REF!</definedName>
    <definedName name="INTR_TOT" localSheetId="74">[61]Debt!#REF!</definedName>
    <definedName name="INTR_TOT" localSheetId="75">[61]Debt!#REF!</definedName>
    <definedName name="INTR_TOT" localSheetId="76">[61]Debt!#REF!</definedName>
    <definedName name="INTR_TOT" localSheetId="12">#REF!</definedName>
    <definedName name="INTR_TOT" localSheetId="13">#REF!</definedName>
    <definedName name="INTR_TOT" localSheetId="39">#REF!</definedName>
    <definedName name="INTR_TOT" localSheetId="26">[61]Debt!#REF!</definedName>
    <definedName name="INTR_TOT" localSheetId="31">[61]Debt!#REF!</definedName>
    <definedName name="INTR_TOT" localSheetId="40">#REF!</definedName>
    <definedName name="INTR_TOT" localSheetId="41">[61]Debt!#REF!</definedName>
    <definedName name="INTR_TOT" localSheetId="42">[61]Debt!#REF!</definedName>
    <definedName name="INTR_TOT" localSheetId="43">[61]Debt!#REF!</definedName>
    <definedName name="INTR_TOT" localSheetId="44">[61]Debt!#REF!</definedName>
    <definedName name="INTR_TOT" localSheetId="45">#REF!</definedName>
    <definedName name="INTR_TOT" localSheetId="51">[61]Debt!#REF!</definedName>
    <definedName name="INTR_TOT" localSheetId="54">#REF!</definedName>
    <definedName name="INTR_TOT" localSheetId="65">[61]Debt!#REF!</definedName>
    <definedName name="INTR_TOT" localSheetId="66">[61]Debt!#REF!</definedName>
    <definedName name="INTR_TOT" localSheetId="19">#REF!</definedName>
    <definedName name="INTR_TOT" localSheetId="20">[61]Debt!#REF!</definedName>
    <definedName name="INTR_TOT" localSheetId="0">[61]Debt!#REF!</definedName>
    <definedName name="INTR_TOT">#REF!</definedName>
    <definedName name="IPC" localSheetId="68">[125]ipc!#REF!</definedName>
    <definedName name="IPC" localSheetId="69">[125]ipc!#REF!</definedName>
    <definedName name="IPC" localSheetId="70">[125]ipc!#REF!</definedName>
    <definedName name="IPC" localSheetId="72">[125]ipc!#REF!</definedName>
    <definedName name="IPC" localSheetId="74">[125]ipc!#REF!</definedName>
    <definedName name="IPC" localSheetId="75">[125]ipc!#REF!</definedName>
    <definedName name="IPC" localSheetId="76">[125]ipc!#REF!</definedName>
    <definedName name="IPC" localSheetId="12">#REF!</definedName>
    <definedName name="IPC" localSheetId="13">#REF!</definedName>
    <definedName name="ipc" localSheetId="14">#REF!</definedName>
    <definedName name="IPC" localSheetId="22">[125]ipc!#REF!</definedName>
    <definedName name="IPC" localSheetId="23">[125]ipc!#REF!</definedName>
    <definedName name="IPC" localSheetId="25">#REF!</definedName>
    <definedName name="IPC" localSheetId="63">[125]ipc!#REF!</definedName>
    <definedName name="IPC" localSheetId="39">#REF!</definedName>
    <definedName name="IPC" localSheetId="24">#REF!</definedName>
    <definedName name="IPC" localSheetId="26">[125]ipc!#REF!</definedName>
    <definedName name="IPC" localSheetId="31">[125]ipc!#REF!</definedName>
    <definedName name="IPC" localSheetId="32">#REF!</definedName>
    <definedName name="IPC" localSheetId="36">#REF!</definedName>
    <definedName name="IPC" localSheetId="40">#REF!</definedName>
    <definedName name="IPC" localSheetId="41">#REF!</definedName>
    <definedName name="IPC" localSheetId="42">[125]ipc!#REF!</definedName>
    <definedName name="IPC" localSheetId="43">[125]ipc!#REF!</definedName>
    <definedName name="IPC" localSheetId="44">[125]ipc!#REF!</definedName>
    <definedName name="IPC" localSheetId="45">#REF!</definedName>
    <definedName name="IPC" localSheetId="51">#REF!</definedName>
    <definedName name="IPC" localSheetId="52">[125]ipc!#REF!</definedName>
    <definedName name="IPC" localSheetId="54">#REF!</definedName>
    <definedName name="IPC" localSheetId="64">[125]ipc!#REF!</definedName>
    <definedName name="IPC" localSheetId="65">[125]ipc!#REF!</definedName>
    <definedName name="IPC" localSheetId="66">[125]ipc!#REF!</definedName>
    <definedName name="IPC" localSheetId="19">#REF!</definedName>
    <definedName name="IPC" localSheetId="20">[125]ipc!#REF!</definedName>
    <definedName name="IPC" localSheetId="0">[125]ipc!#REF!</definedName>
    <definedName name="IPC">#REF!</definedName>
    <definedName name="ipc98j" localSheetId="68">[24]Programa!#REF!</definedName>
    <definedName name="ipc98j" localSheetId="69">[24]Programa!#REF!</definedName>
    <definedName name="ipc98j" localSheetId="70">[24]Programa!#REF!</definedName>
    <definedName name="ipc98j" localSheetId="72">[24]Programa!#REF!</definedName>
    <definedName name="ipc98j" localSheetId="74">[24]Programa!#REF!</definedName>
    <definedName name="ipc98j" localSheetId="75">[24]Programa!#REF!</definedName>
    <definedName name="ipc98j" localSheetId="76">[24]Programa!#REF!</definedName>
    <definedName name="ipc98j" localSheetId="12">#REF!</definedName>
    <definedName name="ipc98j" localSheetId="13">#REF!</definedName>
    <definedName name="ipc98j" localSheetId="14">#REF!</definedName>
    <definedName name="ipc98j" localSheetId="39">#REF!</definedName>
    <definedName name="ipc98j" localSheetId="26">[24]Programa!#REF!</definedName>
    <definedName name="ipc98j" localSheetId="31">[24]Programa!#REF!</definedName>
    <definedName name="ipc98j" localSheetId="40">#REF!</definedName>
    <definedName name="ipc98j" localSheetId="41">[24]Programa!#REF!</definedName>
    <definedName name="ipc98j" localSheetId="42">[24]Programa!#REF!</definedName>
    <definedName name="ipc98j" localSheetId="43">[24]Programa!#REF!</definedName>
    <definedName name="ipc98j" localSheetId="44">[24]Programa!#REF!</definedName>
    <definedName name="ipc98j" localSheetId="45">#REF!</definedName>
    <definedName name="ipc98j" localSheetId="51">[24]Programa!#REF!</definedName>
    <definedName name="ipc98j" localSheetId="52">[24]Programa!#REF!</definedName>
    <definedName name="ipc98j" localSheetId="54">#REF!</definedName>
    <definedName name="ipc98j" localSheetId="65">[24]Programa!#REF!</definedName>
    <definedName name="ipc98j" localSheetId="66">[24]Programa!#REF!</definedName>
    <definedName name="ipc98j" localSheetId="19">#REF!</definedName>
    <definedName name="ipc98j" localSheetId="20">[24]Programa!#REF!</definedName>
    <definedName name="ipc98j" localSheetId="0">[24]Programa!#REF!</definedName>
    <definedName name="ipc98j">#REF!</definedName>
    <definedName name="ipc98s" localSheetId="68">#REF!</definedName>
    <definedName name="ipc98s" localSheetId="69">#REF!</definedName>
    <definedName name="ipc98s" localSheetId="70">#REF!</definedName>
    <definedName name="ipc98s" localSheetId="72">#REF!</definedName>
    <definedName name="ipc98s" localSheetId="74">#REF!</definedName>
    <definedName name="ipc98s" localSheetId="75">#REF!</definedName>
    <definedName name="ipc98s" localSheetId="76">#REF!</definedName>
    <definedName name="ipc98s" localSheetId="12">#REF!</definedName>
    <definedName name="ipc98s" localSheetId="13">#REF!</definedName>
    <definedName name="ipc98s" localSheetId="14">#REF!</definedName>
    <definedName name="ipc98s" localSheetId="63">#REF!</definedName>
    <definedName name="ipc98s" localSheetId="39">#REF!</definedName>
    <definedName name="ipc98s" localSheetId="31">#REF!</definedName>
    <definedName name="ipc98s" localSheetId="40">#REF!</definedName>
    <definedName name="ipc98s" localSheetId="41">#REF!</definedName>
    <definedName name="ipc98s" localSheetId="42">#REF!</definedName>
    <definedName name="ipc98s" localSheetId="43">#REF!</definedName>
    <definedName name="ipc98s" localSheetId="44">#REF!</definedName>
    <definedName name="ipc98s" localSheetId="45">#REF!</definedName>
    <definedName name="ipc98s" localSheetId="51">#REF!</definedName>
    <definedName name="ipc98s" localSheetId="52">#REF!</definedName>
    <definedName name="ipc98s" localSheetId="54">#REF!</definedName>
    <definedName name="ipc98s" localSheetId="64">#REF!</definedName>
    <definedName name="ipc98s" localSheetId="65">#REF!</definedName>
    <definedName name="ipc98s" localSheetId="66">#REF!</definedName>
    <definedName name="ipc98s" localSheetId="19">#REF!</definedName>
    <definedName name="ipc98s" localSheetId="20">#REF!</definedName>
    <definedName name="ipc98s" localSheetId="0">#REF!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 localSheetId="12">#REF!</definedName>
    <definedName name="Ireland_wt" localSheetId="13">#REF!</definedName>
    <definedName name="Ireland_wt" localSheetId="39">#REF!</definedName>
    <definedName name="Ireland_wt" localSheetId="26">'[70]OECD wgt'!$B$22</definedName>
    <definedName name="Ireland_wt" localSheetId="40">#REF!</definedName>
    <definedName name="Ireland_wt" localSheetId="41">#REF!</definedName>
    <definedName name="Ireland_wt" localSheetId="42">#REF!</definedName>
    <definedName name="Ireland_wt" localSheetId="43">'[70]OECD wgt'!$B$22</definedName>
    <definedName name="Ireland_wt" localSheetId="44">'[70]OECD wgt'!$B$22</definedName>
    <definedName name="Ireland_wt" localSheetId="45">#REF!</definedName>
    <definedName name="Ireland_wt" localSheetId="51">'[70]OECD wgt'!$B$22</definedName>
    <definedName name="Ireland_wt" localSheetId="54">#REF!</definedName>
    <definedName name="Ireland_wt" localSheetId="66">'[70]OECD wgt'!$B$22</definedName>
    <definedName name="Ireland_wt" localSheetId="19">#REF!</definedName>
    <definedName name="Ireland_wt" localSheetId="20">'[70]OECD wgt'!$B$22</definedName>
    <definedName name="Ireland_wt" localSheetId="0">'[70]OECD wgt'!$B$22</definedName>
    <definedName name="Ireland_wt">#REF!</definedName>
    <definedName name="IRLS" localSheetId="68">#REF!</definedName>
    <definedName name="IRLS" localSheetId="69">#REF!</definedName>
    <definedName name="IRLS" localSheetId="70">#REF!</definedName>
    <definedName name="IRLS" localSheetId="72">#REF!</definedName>
    <definedName name="IRLS" localSheetId="74">#REF!</definedName>
    <definedName name="IRLS" localSheetId="75">#REF!</definedName>
    <definedName name="IRLS" localSheetId="76">#REF!</definedName>
    <definedName name="IRLS" localSheetId="12">#REF!</definedName>
    <definedName name="IRLS" localSheetId="13">#REF!</definedName>
    <definedName name="IRLS" localSheetId="14">#REF!</definedName>
    <definedName name="IRLS" localSheetId="22">#REF!</definedName>
    <definedName name="IRLS" localSheetId="23">#REF!</definedName>
    <definedName name="IRLS" localSheetId="25">#REF!</definedName>
    <definedName name="IRLS" localSheetId="27">#REF!</definedName>
    <definedName name="IRLS" localSheetId="63">#REF!</definedName>
    <definedName name="IRLS" localSheetId="39">#REF!</definedName>
    <definedName name="IRLS" localSheetId="24">#REF!</definedName>
    <definedName name="IRLS" localSheetId="31">#REF!</definedName>
    <definedName name="IRLS" localSheetId="32">#REF!</definedName>
    <definedName name="IRLS" localSheetId="36">#REF!</definedName>
    <definedName name="IRLS" localSheetId="40">#REF!</definedName>
    <definedName name="IRLS" localSheetId="41">#REF!</definedName>
    <definedName name="IRLS" localSheetId="42">#REF!</definedName>
    <definedName name="IRLS" localSheetId="43">#REF!</definedName>
    <definedName name="IRLS" localSheetId="44">#REF!</definedName>
    <definedName name="IRLS" localSheetId="45">#REF!</definedName>
    <definedName name="IRLS" localSheetId="46">#REF!</definedName>
    <definedName name="IRLS" localSheetId="47">#REF!</definedName>
    <definedName name="IRLS" localSheetId="51">#REF!</definedName>
    <definedName name="IRLS" localSheetId="52">#REF!</definedName>
    <definedName name="IRLS" localSheetId="54">#REF!</definedName>
    <definedName name="IRLS" localSheetId="64">#REF!</definedName>
    <definedName name="IRLS" localSheetId="65">#REF!</definedName>
    <definedName name="IRLS" localSheetId="66">#REF!</definedName>
    <definedName name="IRLS" localSheetId="19">#REF!</definedName>
    <definedName name="IRLS" localSheetId="20">#REF!</definedName>
    <definedName name="IRLS" localSheetId="0">#REF!</definedName>
    <definedName name="IRLS">#REF!</definedName>
    <definedName name="IRLS1" localSheetId="68">#REF!</definedName>
    <definedName name="IRLS1" localSheetId="69">#REF!</definedName>
    <definedName name="IRLS1" localSheetId="70">#REF!</definedName>
    <definedName name="IRLS1" localSheetId="72">#REF!</definedName>
    <definedName name="IRLS1" localSheetId="74">#REF!</definedName>
    <definedName name="IRLS1" localSheetId="75">#REF!</definedName>
    <definedName name="IRLS1" localSheetId="76">#REF!</definedName>
    <definedName name="IRLS1" localSheetId="12">#REF!</definedName>
    <definedName name="IRLS1" localSheetId="13">#REF!</definedName>
    <definedName name="IRLS1" localSheetId="14">#REF!</definedName>
    <definedName name="IRLS1" localSheetId="22">#REF!</definedName>
    <definedName name="IRLS1" localSheetId="25">#REF!</definedName>
    <definedName name="IRLS1" localSheetId="27">#REF!</definedName>
    <definedName name="IRLS1" localSheetId="63">#REF!</definedName>
    <definedName name="IRLS1" localSheetId="39">#REF!</definedName>
    <definedName name="IRLS1" localSheetId="24">#REF!</definedName>
    <definedName name="IRLS1" localSheetId="31">#REF!</definedName>
    <definedName name="IRLS1" localSheetId="32">#REF!</definedName>
    <definedName name="IRLS1" localSheetId="40">#REF!</definedName>
    <definedName name="IRLS1" localSheetId="41">#REF!</definedName>
    <definedName name="IRLS1" localSheetId="42">#REF!</definedName>
    <definedName name="IRLS1" localSheetId="43">#REF!</definedName>
    <definedName name="IRLS1" localSheetId="44">#REF!</definedName>
    <definedName name="IRLS1" localSheetId="45">#REF!</definedName>
    <definedName name="IRLS1" localSheetId="46">#REF!</definedName>
    <definedName name="IRLS1" localSheetId="47">#REF!</definedName>
    <definedName name="IRLS1" localSheetId="51">#REF!</definedName>
    <definedName name="IRLS1" localSheetId="52">#REF!</definedName>
    <definedName name="IRLS1" localSheetId="54">#REF!</definedName>
    <definedName name="IRLS1" localSheetId="64">#REF!</definedName>
    <definedName name="IRLS1" localSheetId="65">#REF!</definedName>
    <definedName name="IRLS1" localSheetId="19">#REF!</definedName>
    <definedName name="IRLS1" localSheetId="20">#REF!</definedName>
    <definedName name="IRLS1" localSheetId="0">#REF!</definedName>
    <definedName name="IRLS1">#REF!</definedName>
    <definedName name="IRP" localSheetId="68">#REF!</definedName>
    <definedName name="IRP" localSheetId="69">#REF!</definedName>
    <definedName name="IRP" localSheetId="70">#REF!</definedName>
    <definedName name="IRP" localSheetId="72">#REF!</definedName>
    <definedName name="IRP" localSheetId="74">#REF!</definedName>
    <definedName name="IRP" localSheetId="75">#REF!</definedName>
    <definedName name="IRP" localSheetId="76">#REF!</definedName>
    <definedName name="IRP" localSheetId="12">#REF!</definedName>
    <definedName name="IRP" localSheetId="13">#REF!</definedName>
    <definedName name="IRP" localSheetId="14">#REF!</definedName>
    <definedName name="IRP" localSheetId="22">#REF!</definedName>
    <definedName name="IRP" localSheetId="25">#REF!</definedName>
    <definedName name="IRP" localSheetId="27">#REF!</definedName>
    <definedName name="IRP" localSheetId="63">#REF!</definedName>
    <definedName name="IRP" localSheetId="39">#REF!</definedName>
    <definedName name="IRP" localSheetId="24">#REF!</definedName>
    <definedName name="IRP" localSheetId="31">#REF!</definedName>
    <definedName name="IRP" localSheetId="32">#REF!</definedName>
    <definedName name="IRP" localSheetId="40">#REF!</definedName>
    <definedName name="IRP" localSheetId="41">#REF!</definedName>
    <definedName name="IRP" localSheetId="42">#REF!</definedName>
    <definedName name="IRP" localSheetId="43">#REF!</definedName>
    <definedName name="IRP" localSheetId="44">#REF!</definedName>
    <definedName name="IRP" localSheetId="45">#REF!</definedName>
    <definedName name="IRP" localSheetId="46">#REF!</definedName>
    <definedName name="IRP" localSheetId="47">#REF!</definedName>
    <definedName name="IRP" localSheetId="51">#REF!</definedName>
    <definedName name="IRP" localSheetId="52">#REF!</definedName>
    <definedName name="IRP" localSheetId="54">#REF!</definedName>
    <definedName name="IRP" localSheetId="64">#REF!</definedName>
    <definedName name="IRP" localSheetId="65">#REF!</definedName>
    <definedName name="IRP" localSheetId="19">#REF!</definedName>
    <definedName name="IRP" localSheetId="20">#REF!</definedName>
    <definedName name="IRP" localSheetId="0">#REF!</definedName>
    <definedName name="IRP">#REF!</definedName>
    <definedName name="ISD" localSheetId="68">#REF!</definedName>
    <definedName name="ISD" localSheetId="69">#REF!</definedName>
    <definedName name="ISD" localSheetId="70">#REF!</definedName>
    <definedName name="ISD" localSheetId="72">#REF!</definedName>
    <definedName name="ISD" localSheetId="74">#REF!</definedName>
    <definedName name="ISD" localSheetId="75">#REF!</definedName>
    <definedName name="ISD" localSheetId="76">#REF!</definedName>
    <definedName name="ISD" localSheetId="12">#REF!</definedName>
    <definedName name="ISD" localSheetId="13">#REF!</definedName>
    <definedName name="ISD" localSheetId="63">#REF!</definedName>
    <definedName name="ISD" localSheetId="39">#REF!</definedName>
    <definedName name="ISD" localSheetId="40">#REF!</definedName>
    <definedName name="ISD" localSheetId="41">#REF!</definedName>
    <definedName name="ISD" localSheetId="42">#REF!</definedName>
    <definedName name="ISD" localSheetId="43">#REF!</definedName>
    <definedName name="ISD" localSheetId="44">#REF!</definedName>
    <definedName name="ISD" localSheetId="45">#REF!</definedName>
    <definedName name="ISD" localSheetId="51">#REF!</definedName>
    <definedName name="ISD" localSheetId="54">#REF!</definedName>
    <definedName name="ISD" localSheetId="64">#REF!</definedName>
    <definedName name="ISD" localSheetId="65">#REF!</definedName>
    <definedName name="ISD" localSheetId="19">#REF!</definedName>
    <definedName name="ISD" localSheetId="20">#REF!</definedName>
    <definedName name="ISD" localSheetId="0">#REF!</definedName>
    <definedName name="ISD">#REF!</definedName>
    <definedName name="IsDB" localSheetId="12">#REF!</definedName>
    <definedName name="IsDB" localSheetId="13">#REF!</definedName>
    <definedName name="IsDB" localSheetId="39">#REF!</definedName>
    <definedName name="IsDB" localSheetId="26">[55]CIRRs!$C$68</definedName>
    <definedName name="IsDB" localSheetId="40">#REF!</definedName>
    <definedName name="IsDB" localSheetId="41">#REF!</definedName>
    <definedName name="IsDB" localSheetId="42">#REF!</definedName>
    <definedName name="IsDB" localSheetId="43">[55]CIRRs!$C$68</definedName>
    <definedName name="IsDB" localSheetId="44">[55]CIRRs!$C$68</definedName>
    <definedName name="IsDB" localSheetId="45">#REF!</definedName>
    <definedName name="IsDB" localSheetId="51">[55]CIRRs!$C$68</definedName>
    <definedName name="IsDB" localSheetId="54">#REF!</definedName>
    <definedName name="IsDB" localSheetId="66">[55]CIRRs!$C$68</definedName>
    <definedName name="IsDB" localSheetId="19">#REF!</definedName>
    <definedName name="IsDB" localSheetId="20">[55]CIRRs!$C$68</definedName>
    <definedName name="IsDB" localSheetId="0">[55]CIRRs!$C$68</definedName>
    <definedName name="IsDB">#REF!</definedName>
    <definedName name="ishocked" localSheetId="68">#REF!</definedName>
    <definedName name="ishocked" localSheetId="69">#REF!</definedName>
    <definedName name="ishocked" localSheetId="70">#REF!</definedName>
    <definedName name="ishocked" localSheetId="72">#REF!</definedName>
    <definedName name="ishocked" localSheetId="74">#REF!</definedName>
    <definedName name="ishocked" localSheetId="75">#REF!</definedName>
    <definedName name="ishocked" localSheetId="76">#REF!</definedName>
    <definedName name="ishocked" localSheetId="12">#REF!</definedName>
    <definedName name="ishocked" localSheetId="13">#REF!</definedName>
    <definedName name="ishocked" localSheetId="14">#REF!</definedName>
    <definedName name="ishocked" localSheetId="63">#REF!</definedName>
    <definedName name="ishocked" localSheetId="39">#REF!</definedName>
    <definedName name="ishocked" localSheetId="31">#REF!</definedName>
    <definedName name="ishocked" localSheetId="40">#REF!</definedName>
    <definedName name="ishocked" localSheetId="41">#REF!</definedName>
    <definedName name="ishocked" localSheetId="42">#REF!</definedName>
    <definedName name="ishocked" localSheetId="43">#REF!</definedName>
    <definedName name="ishocked" localSheetId="44">#REF!</definedName>
    <definedName name="ishocked" localSheetId="45">#REF!</definedName>
    <definedName name="ishocked" localSheetId="51">#REF!</definedName>
    <definedName name="ishocked" localSheetId="52">#REF!</definedName>
    <definedName name="ishocked" localSheetId="54">#REF!</definedName>
    <definedName name="ishocked" localSheetId="64">#REF!</definedName>
    <definedName name="ishocked" localSheetId="65">#REF!</definedName>
    <definedName name="ishocked" localSheetId="66">#REF!</definedName>
    <definedName name="ishocked" localSheetId="19">#REF!</definedName>
    <definedName name="ishocked" localSheetId="20">#REF!</definedName>
    <definedName name="ishocked" localSheetId="0">#REF!</definedName>
    <definedName name="ishocked">#REF!</definedName>
    <definedName name="ishocked2" localSheetId="68">#REF!</definedName>
    <definedName name="ishocked2" localSheetId="69">#REF!</definedName>
    <definedName name="ishocked2" localSheetId="70">#REF!</definedName>
    <definedName name="ishocked2" localSheetId="72">#REF!</definedName>
    <definedName name="ishocked2" localSheetId="74">#REF!</definedName>
    <definedName name="ishocked2" localSheetId="75">#REF!</definedName>
    <definedName name="ishocked2" localSheetId="76">#REF!</definedName>
    <definedName name="ishocked2" localSheetId="12">#REF!</definedName>
    <definedName name="ishocked2" localSheetId="13">#REF!</definedName>
    <definedName name="ishocked2" localSheetId="14">#REF!</definedName>
    <definedName name="ishocked2" localSheetId="63">#REF!</definedName>
    <definedName name="ishocked2" localSheetId="39">#REF!</definedName>
    <definedName name="ishocked2" localSheetId="40">#REF!</definedName>
    <definedName name="ishocked2" localSheetId="41">#REF!</definedName>
    <definedName name="ishocked2" localSheetId="42">#REF!</definedName>
    <definedName name="ishocked2" localSheetId="43">#REF!</definedName>
    <definedName name="ishocked2" localSheetId="44">#REF!</definedName>
    <definedName name="ishocked2" localSheetId="45">#REF!</definedName>
    <definedName name="ishocked2" localSheetId="51">#REF!</definedName>
    <definedName name="ishocked2" localSheetId="52">#REF!</definedName>
    <definedName name="ishocked2" localSheetId="54">#REF!</definedName>
    <definedName name="ishocked2" localSheetId="64">#REF!</definedName>
    <definedName name="ishocked2" localSheetId="65">#REF!</definedName>
    <definedName name="ishocked2" localSheetId="19">#REF!</definedName>
    <definedName name="ishocked2" localSheetId="20">#REF!</definedName>
    <definedName name="ishocked2" localSheetId="0">#REF!</definedName>
    <definedName name="ishocked2">#REF!</definedName>
    <definedName name="ISSS96" localSheetId="68">#REF!</definedName>
    <definedName name="ISSS96" localSheetId="69">#REF!</definedName>
    <definedName name="ISSS96" localSheetId="70">#REF!</definedName>
    <definedName name="ISSS96" localSheetId="72">#REF!</definedName>
    <definedName name="ISSS96" localSheetId="74">#REF!</definedName>
    <definedName name="ISSS96" localSheetId="75">#REF!</definedName>
    <definedName name="ISSS96" localSheetId="76">#REF!</definedName>
    <definedName name="ISSS96" localSheetId="12">#REF!</definedName>
    <definedName name="ISSS96" localSheetId="13">#REF!</definedName>
    <definedName name="ISSS96" localSheetId="14">#REF!</definedName>
    <definedName name="ISSS96" localSheetId="63">#REF!</definedName>
    <definedName name="ISSS96" localSheetId="39">#REF!</definedName>
    <definedName name="ISSS96" localSheetId="40">#REF!</definedName>
    <definedName name="ISSS96" localSheetId="41">#REF!</definedName>
    <definedName name="ISSS96" localSheetId="42">#REF!</definedName>
    <definedName name="ISSS96" localSheetId="43">#REF!</definedName>
    <definedName name="ISSS96" localSheetId="44">#REF!</definedName>
    <definedName name="ISSS96" localSheetId="45">#REF!</definedName>
    <definedName name="ISSS96" localSheetId="51">#REF!</definedName>
    <definedName name="ISSS96" localSheetId="52">#REF!</definedName>
    <definedName name="ISSS96" localSheetId="54">#REF!</definedName>
    <definedName name="ISSS96" localSheetId="64">#REF!</definedName>
    <definedName name="ISSS96" localSheetId="65">#REF!</definedName>
    <definedName name="ISSS96" localSheetId="19">#REF!</definedName>
    <definedName name="ISSS96" localSheetId="20">#REF!</definedName>
    <definedName name="ISSS96" localSheetId="0">#REF!</definedName>
    <definedName name="ISSS96">#REF!</definedName>
    <definedName name="ISTA96" localSheetId="68">#REF!</definedName>
    <definedName name="ISTA96" localSheetId="69">#REF!</definedName>
    <definedName name="ISTA96" localSheetId="70">#REF!</definedName>
    <definedName name="ISTA96" localSheetId="72">#REF!</definedName>
    <definedName name="ISTA96" localSheetId="74">#REF!</definedName>
    <definedName name="ISTA96" localSheetId="75">#REF!</definedName>
    <definedName name="ISTA96" localSheetId="76">#REF!</definedName>
    <definedName name="ISTA96" localSheetId="12">#REF!</definedName>
    <definedName name="ISTA96" localSheetId="13">#REF!</definedName>
    <definedName name="ISTA96" localSheetId="63">#REF!</definedName>
    <definedName name="ISTA96" localSheetId="39">#REF!</definedName>
    <definedName name="ISTA96" localSheetId="40">#REF!</definedName>
    <definedName name="ISTA96" localSheetId="41">#REF!</definedName>
    <definedName name="ISTA96" localSheetId="42">#REF!</definedName>
    <definedName name="ISTA96" localSheetId="43">#REF!</definedName>
    <definedName name="ISTA96" localSheetId="44">#REF!</definedName>
    <definedName name="ISTA96" localSheetId="45">#REF!</definedName>
    <definedName name="ISTA96" localSheetId="51">#REF!</definedName>
    <definedName name="ISTA96" localSheetId="54">#REF!</definedName>
    <definedName name="ISTA96" localSheetId="64">#REF!</definedName>
    <definedName name="ISTA96" localSheetId="65">#REF!</definedName>
    <definedName name="ISTA96" localSheetId="19">#REF!</definedName>
    <definedName name="ISTA96" localSheetId="20">#REF!</definedName>
    <definedName name="ISTA96" localSheetId="0">#REF!</definedName>
    <definedName name="ISTA96">#REF!</definedName>
    <definedName name="istd" localSheetId="68">#REF!</definedName>
    <definedName name="istd" localSheetId="69">#REF!</definedName>
    <definedName name="istd" localSheetId="70">#REF!</definedName>
    <definedName name="istd" localSheetId="72">#REF!</definedName>
    <definedName name="istd" localSheetId="74">#REF!</definedName>
    <definedName name="istd" localSheetId="75">#REF!</definedName>
    <definedName name="istd" localSheetId="76">#REF!</definedName>
    <definedName name="istd" localSheetId="12">#REF!</definedName>
    <definedName name="istd" localSheetId="13">#REF!</definedName>
    <definedName name="istd" localSheetId="63">#REF!</definedName>
    <definedName name="istd" localSheetId="39">#REF!</definedName>
    <definedName name="istd" localSheetId="40">#REF!</definedName>
    <definedName name="istd" localSheetId="41">#REF!</definedName>
    <definedName name="istd" localSheetId="42">#REF!</definedName>
    <definedName name="istd" localSheetId="43">#REF!</definedName>
    <definedName name="istd" localSheetId="44">#REF!</definedName>
    <definedName name="istd" localSheetId="45">#REF!</definedName>
    <definedName name="istd" localSheetId="51">#REF!</definedName>
    <definedName name="istd" localSheetId="54">#REF!</definedName>
    <definedName name="istd" localSheetId="64">#REF!</definedName>
    <definedName name="istd" localSheetId="65">#REF!</definedName>
    <definedName name="istd" localSheetId="19">#REF!</definedName>
    <definedName name="istd" localSheetId="20">#REF!</definedName>
    <definedName name="istd" localSheetId="0">#REF!</definedName>
    <definedName name="istd">#REF!</definedName>
    <definedName name="Italy_wt" localSheetId="12">#REF!</definedName>
    <definedName name="Italy_wt" localSheetId="13">#REF!</definedName>
    <definedName name="Italy_wt" localSheetId="39">#REF!</definedName>
    <definedName name="Italy_wt" localSheetId="26">'[70]OECD wgt'!$B$8</definedName>
    <definedName name="Italy_wt" localSheetId="40">#REF!</definedName>
    <definedName name="Italy_wt" localSheetId="41">#REF!</definedName>
    <definedName name="Italy_wt" localSheetId="42">#REF!</definedName>
    <definedName name="Italy_wt" localSheetId="43">'[70]OECD wgt'!$B$8</definedName>
    <definedName name="Italy_wt" localSheetId="44">'[70]OECD wgt'!$B$8</definedName>
    <definedName name="Italy_wt" localSheetId="45">#REF!</definedName>
    <definedName name="Italy_wt" localSheetId="51">'[70]OECD wgt'!$B$8</definedName>
    <definedName name="Italy_wt" localSheetId="54">#REF!</definedName>
    <definedName name="Italy_wt" localSheetId="66">'[70]OECD wgt'!$B$8</definedName>
    <definedName name="Italy_wt" localSheetId="19">#REF!</definedName>
    <definedName name="Italy_wt" localSheetId="20">'[70]OECD wgt'!$B$8</definedName>
    <definedName name="Italy_wt" localSheetId="0">'[70]OECD wgt'!$B$8</definedName>
    <definedName name="Italy_wt">#REF!</definedName>
    <definedName name="ITL" localSheetId="68">#REF!</definedName>
    <definedName name="ITL" localSheetId="69">#REF!</definedName>
    <definedName name="ITL" localSheetId="70">#REF!</definedName>
    <definedName name="ITL" localSheetId="72">#REF!</definedName>
    <definedName name="ITL" localSheetId="74">#REF!</definedName>
    <definedName name="ITL" localSheetId="75">#REF!</definedName>
    <definedName name="ITL" localSheetId="76">#REF!</definedName>
    <definedName name="ITL" localSheetId="12">#REF!</definedName>
    <definedName name="ITL" localSheetId="13">#REF!</definedName>
    <definedName name="ITL" localSheetId="14">#REF!</definedName>
    <definedName name="ITL" localSheetId="63">#REF!</definedName>
    <definedName name="ITL" localSheetId="39">#REF!</definedName>
    <definedName name="ITL" localSheetId="31">#REF!</definedName>
    <definedName name="ITL" localSheetId="40">#REF!</definedName>
    <definedName name="ITL" localSheetId="41">#REF!</definedName>
    <definedName name="ITL" localSheetId="42">#REF!</definedName>
    <definedName name="ITL" localSheetId="43">#REF!</definedName>
    <definedName name="ITL" localSheetId="44">#REF!</definedName>
    <definedName name="ITL" localSheetId="45">#REF!</definedName>
    <definedName name="ITL" localSheetId="51">#REF!</definedName>
    <definedName name="ITL" localSheetId="52">#REF!</definedName>
    <definedName name="ITL" localSheetId="54">#REF!</definedName>
    <definedName name="ITL" localSheetId="64">#REF!</definedName>
    <definedName name="ITL" localSheetId="65">#REF!</definedName>
    <definedName name="ITL" localSheetId="66">#REF!</definedName>
    <definedName name="ITL" localSheetId="19">#REF!</definedName>
    <definedName name="ITL" localSheetId="20">#REF!</definedName>
    <definedName name="ITL" localSheetId="0">#REF!</definedName>
    <definedName name="ITL">#REF!</definedName>
    <definedName name="iuf.kugj">#N/A</definedName>
    <definedName name="iyiyiy" localSheetId="68" hidden="1">#REF!</definedName>
    <definedName name="iyiyiy" localSheetId="69" hidden="1">#REF!</definedName>
    <definedName name="iyiyiy" localSheetId="70" hidden="1">#REF!</definedName>
    <definedName name="iyiyiy" localSheetId="72" hidden="1">#REF!</definedName>
    <definedName name="iyiyiy" localSheetId="74" hidden="1">#REF!</definedName>
    <definedName name="iyiyiy" localSheetId="75" hidden="1">#REF!</definedName>
    <definedName name="iyiyiy" localSheetId="76" hidden="1">#REF!</definedName>
    <definedName name="iyiyiy" localSheetId="12" hidden="1">#REF!</definedName>
    <definedName name="iyiyiy" localSheetId="13" hidden="1">#REF!</definedName>
    <definedName name="iyiyiy" localSheetId="14" hidden="1">#REF!</definedName>
    <definedName name="iyiyiy" localSheetId="22" hidden="1">#REF!</definedName>
    <definedName name="iyiyiy" localSheetId="23" hidden="1">#REF!</definedName>
    <definedName name="iyiyiy" localSheetId="25" hidden="1">#REF!</definedName>
    <definedName name="iyiyiy" localSheetId="27" hidden="1">#REF!</definedName>
    <definedName name="iyiyiy" localSheetId="63" hidden="1">#REF!</definedName>
    <definedName name="iyiyiy" localSheetId="39" hidden="1">#REF!</definedName>
    <definedName name="iyiyiy" localSheetId="24" hidden="1">#REF!</definedName>
    <definedName name="iyiyiy" localSheetId="31" hidden="1">#REF!</definedName>
    <definedName name="iyiyiy" localSheetId="32" hidden="1">#REF!</definedName>
    <definedName name="iyiyiy" localSheetId="36" hidden="1">#REF!</definedName>
    <definedName name="iyiyiy" localSheetId="40" hidden="1">#REF!</definedName>
    <definedName name="iyiyiy" localSheetId="41" hidden="1">#REF!</definedName>
    <definedName name="iyiyiy" localSheetId="42" hidden="1">#REF!</definedName>
    <definedName name="iyiyiy" localSheetId="43" hidden="1">#REF!</definedName>
    <definedName name="iyiyiy" localSheetId="44" hidden="1">#REF!</definedName>
    <definedName name="iyiyiy" localSheetId="45" hidden="1">#REF!</definedName>
    <definedName name="iyiyiy" localSheetId="46" hidden="1">#REF!</definedName>
    <definedName name="iyiyiy" localSheetId="47" hidden="1">#REF!</definedName>
    <definedName name="iyiyiy" localSheetId="51" hidden="1">#REF!</definedName>
    <definedName name="iyiyiy" localSheetId="52" hidden="1">#REF!</definedName>
    <definedName name="iyiyiy" localSheetId="54" hidden="1">#REF!</definedName>
    <definedName name="iyiyiy" localSheetId="64" hidden="1">#REF!</definedName>
    <definedName name="iyiyiy" localSheetId="65" hidden="1">#REF!</definedName>
    <definedName name="iyiyiy" localSheetId="66" hidden="1">#REF!</definedName>
    <definedName name="iyiyiy" localSheetId="19" hidden="1">#REF!</definedName>
    <definedName name="iyiyiy" localSheetId="20" hidden="1">#REF!</definedName>
    <definedName name="iyiyiy" localSheetId="0" hidden="1">#REF!</definedName>
    <definedName name="iyiyiy" hidden="1">#REF!</definedName>
    <definedName name="JA" localSheetId="68">#REF!</definedName>
    <definedName name="JA" localSheetId="69">#REF!</definedName>
    <definedName name="JA" localSheetId="70">#REF!</definedName>
    <definedName name="JA" localSheetId="72">#REF!</definedName>
    <definedName name="JA" localSheetId="74">#REF!</definedName>
    <definedName name="JA" localSheetId="75">#REF!</definedName>
    <definedName name="JA" localSheetId="76">#REF!</definedName>
    <definedName name="JA" localSheetId="12">#REF!</definedName>
    <definedName name="JA" localSheetId="13">#REF!</definedName>
    <definedName name="JA" localSheetId="14">#REF!</definedName>
    <definedName name="JA" localSheetId="22">#REF!</definedName>
    <definedName name="JA" localSheetId="25">#REF!</definedName>
    <definedName name="JA" localSheetId="27">#REF!</definedName>
    <definedName name="JA" localSheetId="63">#REF!</definedName>
    <definedName name="JA" localSheetId="39">#REF!</definedName>
    <definedName name="JA" localSheetId="24">#REF!</definedName>
    <definedName name="JA" localSheetId="26">#REF!</definedName>
    <definedName name="JA" localSheetId="31">#REF!</definedName>
    <definedName name="JA" localSheetId="32">#REF!</definedName>
    <definedName name="JA" localSheetId="40">#REF!</definedName>
    <definedName name="JA" localSheetId="41">#REF!</definedName>
    <definedName name="JA" localSheetId="42">#REF!</definedName>
    <definedName name="JA" localSheetId="43">#REF!</definedName>
    <definedName name="JA" localSheetId="44">#REF!</definedName>
    <definedName name="JA" localSheetId="45">#REF!</definedName>
    <definedName name="JA" localSheetId="46">#REF!</definedName>
    <definedName name="JA" localSheetId="47">#REF!</definedName>
    <definedName name="JA" localSheetId="51">#REF!</definedName>
    <definedName name="JA" localSheetId="52">#REF!</definedName>
    <definedName name="JA" localSheetId="54">#REF!</definedName>
    <definedName name="JA" localSheetId="64">#REF!</definedName>
    <definedName name="JA" localSheetId="65">#REF!</definedName>
    <definedName name="JA" localSheetId="19">#REF!</definedName>
    <definedName name="JA" localSheetId="20">#REF!</definedName>
    <definedName name="JA" localSheetId="0">#REF!</definedName>
    <definedName name="JA">#REF!</definedName>
    <definedName name="jagu4" localSheetId="68">#REF!</definedName>
    <definedName name="jagu4" localSheetId="69">#REF!</definedName>
    <definedName name="jagu4" localSheetId="70">#REF!</definedName>
    <definedName name="jagu4" localSheetId="72">#REF!</definedName>
    <definedName name="jagu4" localSheetId="74">#REF!</definedName>
    <definedName name="jagu4" localSheetId="75">#REF!</definedName>
    <definedName name="jagu4" localSheetId="76">#REF!</definedName>
    <definedName name="jagu4" localSheetId="12">#REF!</definedName>
    <definedName name="jagu4" localSheetId="13">#REF!</definedName>
    <definedName name="jagu4" localSheetId="14">#REF!</definedName>
    <definedName name="jagu4" localSheetId="22">#REF!</definedName>
    <definedName name="jagu4" localSheetId="25">#REF!</definedName>
    <definedName name="jagu4" localSheetId="27">#REF!</definedName>
    <definedName name="jagu4" localSheetId="63">#REF!</definedName>
    <definedName name="jagu4" localSheetId="39">#REF!</definedName>
    <definedName name="jagu4" localSheetId="24">#REF!</definedName>
    <definedName name="jagu4" localSheetId="31">#REF!</definedName>
    <definedName name="jagu4" localSheetId="32">#REF!</definedName>
    <definedName name="jagu4" localSheetId="40">#REF!</definedName>
    <definedName name="jagu4" localSheetId="41">#REF!</definedName>
    <definedName name="jagu4" localSheetId="42">#REF!</definedName>
    <definedName name="jagu4" localSheetId="43">#REF!</definedName>
    <definedName name="jagu4" localSheetId="44">#REF!</definedName>
    <definedName name="jagu4" localSheetId="45">#REF!</definedName>
    <definedName name="jagu4" localSheetId="46">#REF!</definedName>
    <definedName name="jagu4" localSheetId="47">#REF!</definedName>
    <definedName name="jagu4" localSheetId="51">#REF!</definedName>
    <definedName name="jagu4" localSheetId="52">#REF!</definedName>
    <definedName name="jagu4" localSheetId="54">#REF!</definedName>
    <definedName name="jagu4" localSheetId="64">#REF!</definedName>
    <definedName name="jagu4" localSheetId="65">#REF!</definedName>
    <definedName name="jagu4" localSheetId="19">#REF!</definedName>
    <definedName name="jagu4" localSheetId="20">#REF!</definedName>
    <definedName name="jagu4" localSheetId="0">#REF!</definedName>
    <definedName name="jagu4">#REF!</definedName>
    <definedName name="JAPCRUDE87" localSheetId="68">#REF!</definedName>
    <definedName name="JAPCRUDE87" localSheetId="69">#REF!</definedName>
    <definedName name="JAPCRUDE87" localSheetId="70">#REF!</definedName>
    <definedName name="JAPCRUDE87" localSheetId="72">#REF!</definedName>
    <definedName name="JAPCRUDE87" localSheetId="74">#REF!</definedName>
    <definedName name="JAPCRUDE87" localSheetId="75">#REF!</definedName>
    <definedName name="JAPCRUDE87" localSheetId="76">#REF!</definedName>
    <definedName name="JAPCRUDE87" localSheetId="12">#REF!</definedName>
    <definedName name="JAPCRUDE87" localSheetId="13">#REF!</definedName>
    <definedName name="JAPCRUDE87" localSheetId="14">#REF!</definedName>
    <definedName name="JAPCRUDE87" localSheetId="22">#REF!</definedName>
    <definedName name="JAPCRUDE87" localSheetId="27">#REF!</definedName>
    <definedName name="JAPCRUDE87" localSheetId="63">#REF!</definedName>
    <definedName name="JAPCRUDE87" localSheetId="39">#REF!</definedName>
    <definedName name="JAPCRUDE87" localSheetId="24">#REF!</definedName>
    <definedName name="JAPCRUDE87" localSheetId="32">#REF!</definedName>
    <definedName name="JAPCRUDE87" localSheetId="40">#REF!</definedName>
    <definedName name="JAPCRUDE87" localSheetId="41">#REF!</definedName>
    <definedName name="JAPCRUDE87" localSheetId="42">#REF!</definedName>
    <definedName name="JAPCRUDE87" localSheetId="43">#REF!</definedName>
    <definedName name="JAPCRUDE87" localSheetId="44">#REF!</definedName>
    <definedName name="JAPCRUDE87" localSheetId="45">#REF!</definedName>
    <definedName name="JAPCRUDE87" localSheetId="46">#REF!</definedName>
    <definedName name="JAPCRUDE87" localSheetId="47">#REF!</definedName>
    <definedName name="JAPCRUDE87" localSheetId="51">#REF!</definedName>
    <definedName name="JAPCRUDE87" localSheetId="52">#REF!</definedName>
    <definedName name="JAPCRUDE87" localSheetId="54">#REF!</definedName>
    <definedName name="JAPCRUDE87" localSheetId="64">#REF!</definedName>
    <definedName name="JAPCRUDE87" localSheetId="65">#REF!</definedName>
    <definedName name="JAPCRUDE87" localSheetId="19">#REF!</definedName>
    <definedName name="JAPCRUDE87" localSheetId="20">#REF!</definedName>
    <definedName name="JAPCRUDE87" localSheetId="0">#REF!</definedName>
    <definedName name="JAPCRUDE87">#REF!</definedName>
    <definedName name="JAPCRUDE88" localSheetId="68">#REF!</definedName>
    <definedName name="JAPCRUDE88" localSheetId="69">#REF!</definedName>
    <definedName name="JAPCRUDE88" localSheetId="70">#REF!</definedName>
    <definedName name="JAPCRUDE88" localSheetId="72">#REF!</definedName>
    <definedName name="JAPCRUDE88" localSheetId="74">#REF!</definedName>
    <definedName name="JAPCRUDE88" localSheetId="75">#REF!</definedName>
    <definedName name="JAPCRUDE88" localSheetId="76">#REF!</definedName>
    <definedName name="JAPCRUDE88" localSheetId="12">#REF!</definedName>
    <definedName name="JAPCRUDE88" localSheetId="13">#REF!</definedName>
    <definedName name="JAPCRUDE88" localSheetId="22">#REF!</definedName>
    <definedName name="JAPCRUDE88" localSheetId="27">#REF!</definedName>
    <definedName name="JAPCRUDE88" localSheetId="63">#REF!</definedName>
    <definedName name="JAPCRUDE88" localSheetId="39">#REF!</definedName>
    <definedName name="JAPCRUDE88" localSheetId="24">#REF!</definedName>
    <definedName name="JAPCRUDE88" localSheetId="32">#REF!</definedName>
    <definedName name="JAPCRUDE88" localSheetId="40">#REF!</definedName>
    <definedName name="JAPCRUDE88" localSheetId="41">#REF!</definedName>
    <definedName name="JAPCRUDE88" localSheetId="42">#REF!</definedName>
    <definedName name="JAPCRUDE88" localSheetId="43">#REF!</definedName>
    <definedName name="JAPCRUDE88" localSheetId="44">#REF!</definedName>
    <definedName name="JAPCRUDE88" localSheetId="45">#REF!</definedName>
    <definedName name="JAPCRUDE88" localSheetId="46">#REF!</definedName>
    <definedName name="JAPCRUDE88" localSheetId="47">#REF!</definedName>
    <definedName name="JAPCRUDE88" localSheetId="51">#REF!</definedName>
    <definedName name="JAPCRUDE88" localSheetId="52">#REF!</definedName>
    <definedName name="JAPCRUDE88" localSheetId="54">#REF!</definedName>
    <definedName name="JAPCRUDE88" localSheetId="64">#REF!</definedName>
    <definedName name="JAPCRUDE88" localSheetId="65">#REF!</definedName>
    <definedName name="JAPCRUDE88" localSheetId="19">#REF!</definedName>
    <definedName name="JAPCRUDE88" localSheetId="20">#REF!</definedName>
    <definedName name="JAPCRUDE88" localSheetId="0">#REF!</definedName>
    <definedName name="JAPCRUDE88">#REF!</definedName>
    <definedName name="JAPPROD87" localSheetId="68">#REF!</definedName>
    <definedName name="JAPPROD87" localSheetId="69">#REF!</definedName>
    <definedName name="JAPPROD87" localSheetId="70">#REF!</definedName>
    <definedName name="JAPPROD87" localSheetId="72">#REF!</definedName>
    <definedName name="JAPPROD87" localSheetId="74">#REF!</definedName>
    <definedName name="JAPPROD87" localSheetId="75">#REF!</definedName>
    <definedName name="JAPPROD87" localSheetId="76">#REF!</definedName>
    <definedName name="JAPPROD87" localSheetId="12">#REF!</definedName>
    <definedName name="JAPPROD87" localSheetId="13">#REF!</definedName>
    <definedName name="JAPPROD87" localSheetId="22">#REF!</definedName>
    <definedName name="JAPPROD87" localSheetId="27">#REF!</definedName>
    <definedName name="JAPPROD87" localSheetId="63">#REF!</definedName>
    <definedName name="JAPPROD87" localSheetId="39">#REF!</definedName>
    <definedName name="JAPPROD87" localSheetId="24">#REF!</definedName>
    <definedName name="JAPPROD87" localSheetId="32">#REF!</definedName>
    <definedName name="JAPPROD87" localSheetId="40">#REF!</definedName>
    <definedName name="JAPPROD87" localSheetId="41">#REF!</definedName>
    <definedName name="JAPPROD87" localSheetId="42">#REF!</definedName>
    <definedName name="JAPPROD87" localSheetId="43">#REF!</definedName>
    <definedName name="JAPPROD87" localSheetId="44">#REF!</definedName>
    <definedName name="JAPPROD87" localSheetId="45">#REF!</definedName>
    <definedName name="JAPPROD87" localSheetId="46">#REF!</definedName>
    <definedName name="JAPPROD87" localSheetId="47">#REF!</definedName>
    <definedName name="JAPPROD87" localSheetId="51">#REF!</definedName>
    <definedName name="JAPPROD87" localSheetId="52">#REF!</definedName>
    <definedName name="JAPPROD87" localSheetId="54">#REF!</definedName>
    <definedName name="JAPPROD87" localSheetId="64">#REF!</definedName>
    <definedName name="JAPPROD87" localSheetId="65">#REF!</definedName>
    <definedName name="JAPPROD87" localSheetId="19">#REF!</definedName>
    <definedName name="JAPPROD87" localSheetId="20">#REF!</definedName>
    <definedName name="JAPPROD87" localSheetId="0">#REF!</definedName>
    <definedName name="JAPPROD87">#REF!</definedName>
    <definedName name="JAPPROD88" localSheetId="68">#REF!</definedName>
    <definedName name="JAPPROD88" localSheetId="69">#REF!</definedName>
    <definedName name="JAPPROD88" localSheetId="70">#REF!</definedName>
    <definedName name="JAPPROD88" localSheetId="72">#REF!</definedName>
    <definedName name="JAPPROD88" localSheetId="74">#REF!</definedName>
    <definedName name="JAPPROD88" localSheetId="75">#REF!</definedName>
    <definedName name="JAPPROD88" localSheetId="76">#REF!</definedName>
    <definedName name="JAPPROD88" localSheetId="12">#REF!</definedName>
    <definedName name="JAPPROD88" localSheetId="13">#REF!</definedName>
    <definedName name="JAPPROD88" localSheetId="22">#REF!</definedName>
    <definedName name="JAPPROD88" localSheetId="27">#REF!</definedName>
    <definedName name="JAPPROD88" localSheetId="63">#REF!</definedName>
    <definedName name="JAPPROD88" localSheetId="39">#REF!</definedName>
    <definedName name="JAPPROD88" localSheetId="24">#REF!</definedName>
    <definedName name="JAPPROD88" localSheetId="32">#REF!</definedName>
    <definedName name="JAPPROD88" localSheetId="40">#REF!</definedName>
    <definedName name="JAPPROD88" localSheetId="41">#REF!</definedName>
    <definedName name="JAPPROD88" localSheetId="42">#REF!</definedName>
    <definedName name="JAPPROD88" localSheetId="43">#REF!</definedName>
    <definedName name="JAPPROD88" localSheetId="44">#REF!</definedName>
    <definedName name="JAPPROD88" localSheetId="45">#REF!</definedName>
    <definedName name="JAPPROD88" localSheetId="46">#REF!</definedName>
    <definedName name="JAPPROD88" localSheetId="47">#REF!</definedName>
    <definedName name="JAPPROD88" localSheetId="51">#REF!</definedName>
    <definedName name="JAPPROD88" localSheetId="52">#REF!</definedName>
    <definedName name="JAPPROD88" localSheetId="54">#REF!</definedName>
    <definedName name="JAPPROD88" localSheetId="64">#REF!</definedName>
    <definedName name="JAPPROD88" localSheetId="65">#REF!</definedName>
    <definedName name="JAPPROD88" localSheetId="19">#REF!</definedName>
    <definedName name="JAPPROD88" localSheetId="20">#REF!</definedName>
    <definedName name="JAPPROD88" localSheetId="0">#REF!</definedName>
    <definedName name="JAPPROD88">#REF!</definedName>
    <definedName name="JAPTOT87" localSheetId="68">#REF!</definedName>
    <definedName name="JAPTOT87" localSheetId="69">#REF!</definedName>
    <definedName name="JAPTOT87" localSheetId="70">#REF!</definedName>
    <definedName name="JAPTOT87" localSheetId="72">#REF!</definedName>
    <definedName name="JAPTOT87" localSheetId="74">#REF!</definedName>
    <definedName name="JAPTOT87" localSheetId="75">#REF!</definedName>
    <definedName name="JAPTOT87" localSheetId="76">#REF!</definedName>
    <definedName name="JAPTOT87" localSheetId="12">#REF!</definedName>
    <definedName name="JAPTOT87" localSheetId="13">#REF!</definedName>
    <definedName name="JAPTOT87" localSheetId="22">#REF!</definedName>
    <definedName name="JAPTOT87" localSheetId="27">#REF!</definedName>
    <definedName name="JAPTOT87" localSheetId="63">#REF!</definedName>
    <definedName name="JAPTOT87" localSheetId="39">#REF!</definedName>
    <definedName name="JAPTOT87" localSheetId="24">#REF!</definedName>
    <definedName name="JAPTOT87" localSheetId="32">#REF!</definedName>
    <definedName name="JAPTOT87" localSheetId="40">#REF!</definedName>
    <definedName name="JAPTOT87" localSheetId="41">#REF!</definedName>
    <definedName name="JAPTOT87" localSheetId="42">#REF!</definedName>
    <definedName name="JAPTOT87" localSheetId="43">#REF!</definedName>
    <definedName name="JAPTOT87" localSheetId="44">#REF!</definedName>
    <definedName name="JAPTOT87" localSheetId="45">#REF!</definedName>
    <definedName name="JAPTOT87" localSheetId="46">#REF!</definedName>
    <definedName name="JAPTOT87" localSheetId="47">#REF!</definedName>
    <definedName name="JAPTOT87" localSheetId="51">#REF!</definedName>
    <definedName name="JAPTOT87" localSheetId="52">#REF!</definedName>
    <definedName name="JAPTOT87" localSheetId="54">#REF!</definedName>
    <definedName name="JAPTOT87" localSheetId="64">#REF!</definedName>
    <definedName name="JAPTOT87" localSheetId="65">#REF!</definedName>
    <definedName name="JAPTOT87" localSheetId="19">#REF!</definedName>
    <definedName name="JAPTOT87" localSheetId="20">#REF!</definedName>
    <definedName name="JAPTOT87" localSheetId="0">#REF!</definedName>
    <definedName name="JAPTOT87">#REF!</definedName>
    <definedName name="JAPTOT88" localSheetId="68">#REF!</definedName>
    <definedName name="JAPTOT88" localSheetId="69">#REF!</definedName>
    <definedName name="JAPTOT88" localSheetId="70">#REF!</definedName>
    <definedName name="JAPTOT88" localSheetId="72">#REF!</definedName>
    <definedName name="JAPTOT88" localSheetId="74">#REF!</definedName>
    <definedName name="JAPTOT88" localSheetId="75">#REF!</definedName>
    <definedName name="JAPTOT88" localSheetId="76">#REF!</definedName>
    <definedName name="JAPTOT88" localSheetId="12">#REF!</definedName>
    <definedName name="JAPTOT88" localSheetId="13">#REF!</definedName>
    <definedName name="JAPTOT88" localSheetId="22">#REF!</definedName>
    <definedName name="JAPTOT88" localSheetId="27">#REF!</definedName>
    <definedName name="JAPTOT88" localSheetId="63">#REF!</definedName>
    <definedName name="JAPTOT88" localSheetId="39">#REF!</definedName>
    <definedName name="JAPTOT88" localSheetId="24">#REF!</definedName>
    <definedName name="JAPTOT88" localSheetId="32">#REF!</definedName>
    <definedName name="JAPTOT88" localSheetId="40">#REF!</definedName>
    <definedName name="JAPTOT88" localSheetId="41">#REF!</definedName>
    <definedName name="JAPTOT88" localSheetId="42">#REF!</definedName>
    <definedName name="JAPTOT88" localSheetId="43">#REF!</definedName>
    <definedName name="JAPTOT88" localSheetId="44">#REF!</definedName>
    <definedName name="JAPTOT88" localSheetId="45">#REF!</definedName>
    <definedName name="JAPTOT88" localSheetId="46">#REF!</definedName>
    <definedName name="JAPTOT88" localSheetId="47">#REF!</definedName>
    <definedName name="JAPTOT88" localSheetId="51">#REF!</definedName>
    <definedName name="JAPTOT88" localSheetId="52">#REF!</definedName>
    <definedName name="JAPTOT88" localSheetId="54">#REF!</definedName>
    <definedName name="JAPTOT88" localSheetId="64">#REF!</definedName>
    <definedName name="JAPTOT88" localSheetId="65">#REF!</definedName>
    <definedName name="JAPTOT88" localSheetId="19">#REF!</definedName>
    <definedName name="JAPTOT88" localSheetId="20">#REF!</definedName>
    <definedName name="JAPTOT88" localSheetId="0">#REF!</definedName>
    <definedName name="JAPTOT88">#REF!</definedName>
    <definedName name="JHAN1" localSheetId="68">#REF!</definedName>
    <definedName name="JHAN1" localSheetId="69">#REF!</definedName>
    <definedName name="JHAN1" localSheetId="70">#REF!</definedName>
    <definedName name="JHAN1" localSheetId="72">#REF!</definedName>
    <definedName name="JHAN1" localSheetId="74">#REF!</definedName>
    <definedName name="JHAN1" localSheetId="75">#REF!</definedName>
    <definedName name="JHAN1" localSheetId="76">#REF!</definedName>
    <definedName name="JHAN1" localSheetId="12">#REF!</definedName>
    <definedName name="JHAN1" localSheetId="13">#REF!</definedName>
    <definedName name="JHAN1" localSheetId="63">#REF!</definedName>
    <definedName name="JHAN1" localSheetId="39">#REF!</definedName>
    <definedName name="JHAN1" localSheetId="40">#REF!</definedName>
    <definedName name="JHAN1" localSheetId="41">#REF!</definedName>
    <definedName name="JHAN1" localSheetId="42">#REF!</definedName>
    <definedName name="JHAN1" localSheetId="43">#REF!</definedName>
    <definedName name="JHAN1" localSheetId="44">#REF!</definedName>
    <definedName name="JHAN1" localSheetId="45">#REF!</definedName>
    <definedName name="JHAN1" localSheetId="51">#REF!</definedName>
    <definedName name="JHAN1" localSheetId="54">#REF!</definedName>
    <definedName name="JHAN1" localSheetId="64">#REF!</definedName>
    <definedName name="JHAN1" localSheetId="65">#REF!</definedName>
    <definedName name="JHAN1" localSheetId="19">#REF!</definedName>
    <definedName name="JHAN1" localSheetId="20">#REF!</definedName>
    <definedName name="JHAN1" localSheetId="0">#REF!</definedName>
    <definedName name="JHAN1">#REF!</definedName>
    <definedName name="JHAN2" localSheetId="68">#REF!</definedName>
    <definedName name="JHAN2" localSheetId="69">#REF!</definedName>
    <definedName name="JHAN2" localSheetId="70">#REF!</definedName>
    <definedName name="JHAN2" localSheetId="72">#REF!</definedName>
    <definedName name="JHAN2" localSheetId="74">#REF!</definedName>
    <definedName name="JHAN2" localSheetId="75">#REF!</definedName>
    <definedName name="JHAN2" localSheetId="76">#REF!</definedName>
    <definedName name="JHAN2" localSheetId="12">#REF!</definedName>
    <definedName name="JHAN2" localSheetId="13">#REF!</definedName>
    <definedName name="JHAN2" localSheetId="63">#REF!</definedName>
    <definedName name="JHAN2" localSheetId="39">#REF!</definedName>
    <definedName name="JHAN2" localSheetId="40">#REF!</definedName>
    <definedName name="JHAN2" localSheetId="41">#REF!</definedName>
    <definedName name="JHAN2" localSheetId="42">#REF!</definedName>
    <definedName name="JHAN2" localSheetId="43">#REF!</definedName>
    <definedName name="JHAN2" localSheetId="44">#REF!</definedName>
    <definedName name="JHAN2" localSheetId="45">#REF!</definedName>
    <definedName name="JHAN2" localSheetId="51">#REF!</definedName>
    <definedName name="JHAN2" localSheetId="54">#REF!</definedName>
    <definedName name="JHAN2" localSheetId="64">#REF!</definedName>
    <definedName name="JHAN2" localSheetId="65">#REF!</definedName>
    <definedName name="JHAN2" localSheetId="19">#REF!</definedName>
    <definedName name="JHAN2" localSheetId="20">#REF!</definedName>
    <definedName name="JHAN2" localSheetId="0">#REF!</definedName>
    <definedName name="JHAN2">#REF!</definedName>
    <definedName name="JHAN3" localSheetId="68">#REF!</definedName>
    <definedName name="JHAN3" localSheetId="69">#REF!</definedName>
    <definedName name="JHAN3" localSheetId="70">#REF!</definedName>
    <definedName name="JHAN3" localSheetId="72">#REF!</definedName>
    <definedName name="JHAN3" localSheetId="74">#REF!</definedName>
    <definedName name="JHAN3" localSheetId="75">#REF!</definedName>
    <definedName name="JHAN3" localSheetId="76">#REF!</definedName>
    <definedName name="JHAN3" localSheetId="12">#REF!</definedName>
    <definedName name="JHAN3" localSheetId="13">#REF!</definedName>
    <definedName name="JHAN3" localSheetId="63">#REF!</definedName>
    <definedName name="JHAN3" localSheetId="39">#REF!</definedName>
    <definedName name="JHAN3" localSheetId="40">#REF!</definedName>
    <definedName name="JHAN3" localSheetId="41">#REF!</definedName>
    <definedName name="JHAN3" localSheetId="42">#REF!</definedName>
    <definedName name="JHAN3" localSheetId="43">#REF!</definedName>
    <definedName name="JHAN3" localSheetId="44">#REF!</definedName>
    <definedName name="JHAN3" localSheetId="45">#REF!</definedName>
    <definedName name="JHAN3" localSheetId="51">#REF!</definedName>
    <definedName name="JHAN3" localSheetId="54">#REF!</definedName>
    <definedName name="JHAN3" localSheetId="64">#REF!</definedName>
    <definedName name="JHAN3" localSheetId="65">#REF!</definedName>
    <definedName name="JHAN3" localSheetId="19">#REF!</definedName>
    <definedName name="JHAN3" localSheetId="20">#REF!</definedName>
    <definedName name="JHAN3" localSheetId="0">#REF!</definedName>
    <definedName name="JHAN3">#REF!</definedName>
    <definedName name="JHAN4" localSheetId="68">#REF!</definedName>
    <definedName name="JHAN4" localSheetId="69">#REF!</definedName>
    <definedName name="JHAN4" localSheetId="70">#REF!</definedName>
    <definedName name="JHAN4" localSheetId="72">#REF!</definedName>
    <definedName name="JHAN4" localSheetId="74">#REF!</definedName>
    <definedName name="JHAN4" localSheetId="75">#REF!</definedName>
    <definedName name="JHAN4" localSheetId="76">#REF!</definedName>
    <definedName name="JHAN4" localSheetId="12">#REF!</definedName>
    <definedName name="JHAN4" localSheetId="13">#REF!</definedName>
    <definedName name="JHAN4" localSheetId="63">#REF!</definedName>
    <definedName name="JHAN4" localSheetId="39">#REF!</definedName>
    <definedName name="JHAN4" localSheetId="40">#REF!</definedName>
    <definedName name="JHAN4" localSheetId="41">#REF!</definedName>
    <definedName name="JHAN4" localSheetId="42">#REF!</definedName>
    <definedName name="JHAN4" localSheetId="43">#REF!</definedName>
    <definedName name="JHAN4" localSheetId="44">#REF!</definedName>
    <definedName name="JHAN4" localSheetId="45">#REF!</definedName>
    <definedName name="JHAN4" localSheetId="51">#REF!</definedName>
    <definedName name="JHAN4" localSheetId="54">#REF!</definedName>
    <definedName name="JHAN4" localSheetId="64">#REF!</definedName>
    <definedName name="JHAN4" localSheetId="65">#REF!</definedName>
    <definedName name="JHAN4" localSheetId="19">#REF!</definedName>
    <definedName name="JHAN4" localSheetId="20">#REF!</definedName>
    <definedName name="JHAN4" localSheetId="0">#REF!</definedName>
    <definedName name="JHAN4">#REF!</definedName>
    <definedName name="Jin" localSheetId="68">'[39]Proposed arrangements'!#REF!</definedName>
    <definedName name="Jin" localSheetId="69">'[39]Proposed arrangements'!#REF!</definedName>
    <definedName name="Jin" localSheetId="70">'[39]Proposed arrangements'!#REF!</definedName>
    <definedName name="Jin" localSheetId="72">'[39]Proposed arrangements'!#REF!</definedName>
    <definedName name="Jin" localSheetId="74">'[39]Proposed arrangements'!#REF!</definedName>
    <definedName name="Jin" localSheetId="75">'[39]Proposed arrangements'!#REF!</definedName>
    <definedName name="Jin" localSheetId="76">'[39]Proposed arrangements'!#REF!</definedName>
    <definedName name="Jin" localSheetId="12">#REF!</definedName>
    <definedName name="Jin" localSheetId="13">#REF!</definedName>
    <definedName name="Jin" localSheetId="39">#REF!</definedName>
    <definedName name="Jin" localSheetId="26">'[39]Proposed arrangements'!#REF!</definedName>
    <definedName name="Jin" localSheetId="40">#REF!</definedName>
    <definedName name="Jin" localSheetId="41">#REF!</definedName>
    <definedName name="Jin" localSheetId="42">#REF!</definedName>
    <definedName name="Jin" localSheetId="43">'[39]Proposed arrangements'!#REF!</definedName>
    <definedName name="Jin" localSheetId="44">'[39]Proposed arrangements'!#REF!</definedName>
    <definedName name="Jin" localSheetId="45">#REF!</definedName>
    <definedName name="Jin" localSheetId="51">'[39]Proposed arrangements'!#REF!</definedName>
    <definedName name="Jin" localSheetId="54">#REF!</definedName>
    <definedName name="Jin" localSheetId="65">'[39]Proposed arrangements'!#REF!</definedName>
    <definedName name="Jin" localSheetId="66">'[39]Proposed arrangements'!#REF!</definedName>
    <definedName name="Jin" localSheetId="19">#REF!</definedName>
    <definedName name="Jin" localSheetId="20">'[39]Proposed arrangements'!#REF!</definedName>
    <definedName name="Jin" localSheetId="0">'[39]Proposed arrangements'!#REF!</definedName>
    <definedName name="Jin">#REF!</definedName>
    <definedName name="JJ" localSheetId="68">#REF!</definedName>
    <definedName name="JJ" localSheetId="69">#REF!</definedName>
    <definedName name="JJ" localSheetId="70">#REF!</definedName>
    <definedName name="JJ" localSheetId="72">#REF!</definedName>
    <definedName name="JJ" localSheetId="74">#REF!</definedName>
    <definedName name="JJ" localSheetId="75">#REF!</definedName>
    <definedName name="JJ" localSheetId="76">#REF!</definedName>
    <definedName name="JJ" localSheetId="12">#REF!</definedName>
    <definedName name="JJ" localSheetId="13">#REF!</definedName>
    <definedName name="jj" localSheetId="14" hidden="1">{"Riqfin97",#N/A,FALSE,"Tran";"Riqfinpro",#N/A,FALSE,"Tran"}</definedName>
    <definedName name="JJ" localSheetId="22">#REF!</definedName>
    <definedName name="JJ" localSheetId="25">#REF!</definedName>
    <definedName name="JJ" localSheetId="27">#REF!</definedName>
    <definedName name="JJ" localSheetId="63">#REF!</definedName>
    <definedName name="JJ" localSheetId="39">#REF!</definedName>
    <definedName name="JJ" localSheetId="24">#REF!</definedName>
    <definedName name="JJ" localSheetId="26">#REF!</definedName>
    <definedName name="JJ" localSheetId="32">#REF!</definedName>
    <definedName name="JJ" localSheetId="40">#REF!</definedName>
    <definedName name="JJ" localSheetId="41">#REF!</definedName>
    <definedName name="JJ" localSheetId="42">#REF!</definedName>
    <definedName name="JJ" localSheetId="43">#REF!</definedName>
    <definedName name="JJ" localSheetId="44">#REF!</definedName>
    <definedName name="JJ" localSheetId="45">#REF!</definedName>
    <definedName name="JJ" localSheetId="46">#REF!</definedName>
    <definedName name="JJ" localSheetId="47">#REF!</definedName>
    <definedName name="JJ" localSheetId="51">#REF!</definedName>
    <definedName name="JJ" localSheetId="52">#REF!</definedName>
    <definedName name="JJ" localSheetId="54">#REF!</definedName>
    <definedName name="JJ" localSheetId="64">#REF!</definedName>
    <definedName name="JJ" localSheetId="65">#REF!</definedName>
    <definedName name="JJ" localSheetId="66">#REF!</definedName>
    <definedName name="JJ" localSheetId="19">#REF!</definedName>
    <definedName name="JJ" localSheetId="20">#REF!</definedName>
    <definedName name="JJ" localSheetId="0">#REF!</definedName>
    <definedName name="JJ">#REF!</definedName>
    <definedName name="jjj" localSheetId="68" hidden="1">'[67]Fax a enviar'!#REF!</definedName>
    <definedName name="jjj" localSheetId="69" hidden="1">'[67]Fax a enviar'!#REF!</definedName>
    <definedName name="jjj" localSheetId="70" hidden="1">'[67]Fax a enviar'!#REF!</definedName>
    <definedName name="jjj" localSheetId="72" hidden="1">'[67]Fax a enviar'!#REF!</definedName>
    <definedName name="jjj" localSheetId="74" hidden="1">'[67]Fax a enviar'!#REF!</definedName>
    <definedName name="jjj" localSheetId="75" hidden="1">'[67]Fax a enviar'!#REF!</definedName>
    <definedName name="jjj" localSheetId="76" hidden="1">'[67]Fax a enviar'!#REF!</definedName>
    <definedName name="jjj" localSheetId="12" hidden="1">#REF!</definedName>
    <definedName name="jjj" localSheetId="13" hidden="1">#REF!</definedName>
    <definedName name="jjj" localSheetId="14" hidden="1">{"Riqfin97",#N/A,FALSE,"Tran";"Riqfinpro",#N/A,FALSE,"Tran"}</definedName>
    <definedName name="jjj" localSheetId="22" hidden="1">'[67]Fax a enviar'!#REF!</definedName>
    <definedName name="jjj" localSheetId="23" hidden="1">'[67]Fax a enviar'!#REF!</definedName>
    <definedName name="jjj" localSheetId="25" hidden="1">#REF!</definedName>
    <definedName name="jjj" localSheetId="63" hidden="1">'[67]Fax a enviar'!#REF!</definedName>
    <definedName name="jjj" localSheetId="39" hidden="1">#REF!</definedName>
    <definedName name="jjj" localSheetId="24" hidden="1">#REF!</definedName>
    <definedName name="jjj" localSheetId="26" hidden="1">'[67]Fax a enviar'!#REF!</definedName>
    <definedName name="jjj" localSheetId="31" hidden="1">'[67]Fax a enviar'!#REF!</definedName>
    <definedName name="jjj" localSheetId="32" hidden="1">#REF!</definedName>
    <definedName name="jjj" localSheetId="33" hidden="1">#REF!</definedName>
    <definedName name="jjj" localSheetId="34" hidden="1">#REF!</definedName>
    <definedName name="jjj" localSheetId="35" hidden="1">#REF!</definedName>
    <definedName name="jjj" localSheetId="36" hidden="1">#REF!</definedName>
    <definedName name="jjj" localSheetId="40" hidden="1">#REF!</definedName>
    <definedName name="jjj" localSheetId="41" hidden="1">#REF!</definedName>
    <definedName name="jjj" localSheetId="42" hidden="1">'[67]Fax a enviar'!#REF!</definedName>
    <definedName name="jjj" localSheetId="43" hidden="1">'[67]Fax a enviar'!#REF!</definedName>
    <definedName name="jjj" localSheetId="44" hidden="1">'[67]Fax a enviar'!#REF!</definedName>
    <definedName name="jjj" localSheetId="45" hidden="1">#REF!</definedName>
    <definedName name="jjj" localSheetId="46" hidden="1">#REF!</definedName>
    <definedName name="jjj" localSheetId="47" hidden="1">#REF!</definedName>
    <definedName name="jjj" localSheetId="51" hidden="1">#REF!</definedName>
    <definedName name="jjj" localSheetId="54" hidden="1">#REF!</definedName>
    <definedName name="jjj" localSheetId="64" hidden="1">'[67]Fax a enviar'!#REF!</definedName>
    <definedName name="jjj" localSheetId="65" hidden="1">'[67]Fax a enviar'!#REF!</definedName>
    <definedName name="jjj" localSheetId="66" hidden="1">'[67]Fax a enviar'!#REF!</definedName>
    <definedName name="jjj" localSheetId="19" hidden="1">#REF!</definedName>
    <definedName name="jjj" localSheetId="20" hidden="1">'[67]Fax a enviar'!#REF!</definedName>
    <definedName name="jjj" localSheetId="0" hidden="1">'[67]Fax a enviar'!#REF!</definedName>
    <definedName name="jjj" hidden="1">#REF!</definedName>
    <definedName name="jjjj" localSheetId="68" hidden="1">{"Tab1",#N/A,FALSE,"P";"Tab2",#N/A,FALSE,"P"}</definedName>
    <definedName name="jjjj" localSheetId="69" hidden="1">{"Tab1",#N/A,FALSE,"P";"Tab2",#N/A,FALSE,"P"}</definedName>
    <definedName name="jjjj" localSheetId="70" hidden="1">{"Tab1",#N/A,FALSE,"P";"Tab2",#N/A,FALSE,"P"}</definedName>
    <definedName name="jjjj" localSheetId="72" hidden="1">{"Tab1",#N/A,FALSE,"P";"Tab2",#N/A,FALSE,"P"}</definedName>
    <definedName name="jjjj" localSheetId="74" hidden="1">{"Tab1",#N/A,FALSE,"P";"Tab2",#N/A,FALSE,"P"}</definedName>
    <definedName name="jjjj" localSheetId="75" hidden="1">{"Tab1",#N/A,FALSE,"P";"Tab2",#N/A,FALSE,"P"}</definedName>
    <definedName name="jjjj" localSheetId="76" hidden="1">{"Tab1",#N/A,FALSE,"P";"Tab2",#N/A,FALSE,"P"}</definedName>
    <definedName name="jjjj" localSheetId="12" hidden="1">{"Tab1",#N/A,FALSE,"P";"Tab2",#N/A,FALSE,"P"}</definedName>
    <definedName name="jjjj" localSheetId="13" hidden="1">{"Tab1",#N/A,FALSE,"P";"Tab2",#N/A,FALSE,"P"}</definedName>
    <definedName name="jjjj" localSheetId="14" hidden="1">{"Tab1",#N/A,FALSE,"P";"Tab2",#N/A,FALSE,"P"}</definedName>
    <definedName name="jjjj" localSheetId="22" hidden="1">{"Tab1",#N/A,FALSE,"P";"Tab2",#N/A,FALSE,"P"}</definedName>
    <definedName name="jjjj" localSheetId="23" hidden="1">{"Tab1",#N/A,FALSE,"P";"Tab2",#N/A,FALSE,"P"}</definedName>
    <definedName name="jjjj" localSheetId="25" hidden="1">{"Tab1",#N/A,FALSE,"P";"Tab2",#N/A,FALSE,"P"}</definedName>
    <definedName name="jjjj" localSheetId="27" hidden="1">{"Tab1",#N/A,FALSE,"P";"Tab2",#N/A,FALSE,"P"}</definedName>
    <definedName name="jjjj" localSheetId="63" hidden="1">{"Tab1",#N/A,FALSE,"P";"Tab2",#N/A,FALSE,"P"}</definedName>
    <definedName name="jjjj" localSheetId="30" hidden="1">{"Tab1",#N/A,FALSE,"P";"Tab2",#N/A,FALSE,"P"}</definedName>
    <definedName name="jjjj" localSheetId="39" hidden="1">{"Tab1",#N/A,FALSE,"P";"Tab2",#N/A,FALSE,"P"}</definedName>
    <definedName name="jjjj" localSheetId="2" hidden="1">{"Tab1",#N/A,FALSE,"P";"Tab2",#N/A,FALSE,"P"}</definedName>
    <definedName name="jjjj" localSheetId="24" hidden="1">{"Tab1",#N/A,FALSE,"P";"Tab2",#N/A,FALSE,"P"}</definedName>
    <definedName name="jjjj" localSheetId="26" hidden="1">{"Tab1",#N/A,FALSE,"P";"Tab2",#N/A,FALSE,"P"}</definedName>
    <definedName name="jjjj" localSheetId="28" hidden="1">{"Tab1",#N/A,FALSE,"P";"Tab2",#N/A,FALSE,"P"}</definedName>
    <definedName name="jjjj" localSheetId="31" hidden="1">{"Tab1",#N/A,FALSE,"P";"Tab2",#N/A,FALSE,"P"}</definedName>
    <definedName name="jjjj" localSheetId="32" hidden="1">{"Tab1",#N/A,FALSE,"P";"Tab2",#N/A,FALSE,"P"}</definedName>
    <definedName name="jjjj" localSheetId="33" hidden="1">{"Tab1",#N/A,FALSE,"P";"Tab2",#N/A,FALSE,"P"}</definedName>
    <definedName name="jjjj" localSheetId="34" hidden="1">{"Tab1",#N/A,FALSE,"P";"Tab2",#N/A,FALSE,"P"}</definedName>
    <definedName name="jjjj" localSheetId="35" hidden="1">{"Tab1",#N/A,FALSE,"P";"Tab2",#N/A,FALSE,"P"}</definedName>
    <definedName name="jjjj" localSheetId="36" hidden="1">{"Tab1",#N/A,FALSE,"P";"Tab2",#N/A,FALSE,"P"}</definedName>
    <definedName name="jjjj" localSheetId="40" hidden="1">{"Tab1",#N/A,FALSE,"P";"Tab2",#N/A,FALSE,"P"}</definedName>
    <definedName name="jjjj" localSheetId="41" hidden="1">{"Tab1",#N/A,FALSE,"P";"Tab2",#N/A,FALSE,"P"}</definedName>
    <definedName name="jjjj" localSheetId="42" hidden="1">{"Tab1",#N/A,FALSE,"P";"Tab2",#N/A,FALSE,"P"}</definedName>
    <definedName name="jjjj" localSheetId="43" hidden="1">{"Tab1",#N/A,FALSE,"P";"Tab2",#N/A,FALSE,"P"}</definedName>
    <definedName name="jjjj" localSheetId="44" hidden="1">{"Tab1",#N/A,FALSE,"P";"Tab2",#N/A,FALSE,"P"}</definedName>
    <definedName name="jjjj" localSheetId="45" hidden="1">{"Tab1",#N/A,FALSE,"P";"Tab2",#N/A,FALSE,"P"}</definedName>
    <definedName name="jjjj" localSheetId="46" hidden="1">{"Tab1",#N/A,FALSE,"P";"Tab2",#N/A,FALSE,"P"}</definedName>
    <definedName name="jjjj" localSheetId="47" hidden="1">{"Tab1",#N/A,FALSE,"P";"Tab2",#N/A,FALSE,"P"}</definedName>
    <definedName name="jjjj" localSheetId="48" hidden="1">{"Tab1",#N/A,FALSE,"P";"Tab2",#N/A,FALSE,"P"}</definedName>
    <definedName name="jjjj" localSheetId="49" hidden="1">{"Tab1",#N/A,FALSE,"P";"Tab2",#N/A,FALSE,"P"}</definedName>
    <definedName name="jjjj" localSheetId="50" hidden="1">{"Tab1",#N/A,FALSE,"P";"Tab2",#N/A,FALSE,"P"}</definedName>
    <definedName name="jjjj" localSheetId="51" hidden="1">{"Tab1",#N/A,FALSE,"P";"Tab2",#N/A,FALSE,"P"}</definedName>
    <definedName name="jjjj" localSheetId="52" hidden="1">{"Tab1",#N/A,FALSE,"P";"Tab2",#N/A,FALSE,"P"}</definedName>
    <definedName name="jjjj" localSheetId="54" hidden="1">{"Tab1",#N/A,FALSE,"P";"Tab2",#N/A,FALSE,"P"}</definedName>
    <definedName name="jjjj" localSheetId="64" hidden="1">{"Tab1",#N/A,FALSE,"P";"Tab2",#N/A,FALSE,"P"}</definedName>
    <definedName name="jjjj" localSheetId="65" hidden="1">{"Tab1",#N/A,FALSE,"P";"Tab2",#N/A,FALSE,"P"}</definedName>
    <definedName name="jjjj" localSheetId="66" hidden="1">{"Tab1",#N/A,FALSE,"P";"Tab2",#N/A,FALSE,"P"}</definedName>
    <definedName name="jjjj" localSheetId="67" hidden="1">{"Tab1",#N/A,FALSE,"P";"Tab2",#N/A,FALSE,"P"}</definedName>
    <definedName name="jjjj" localSheetId="19" hidden="1">{"Tab1",#N/A,FALSE,"P";"Tab2",#N/A,FALSE,"P"}</definedName>
    <definedName name="jjjj" localSheetId="20" hidden="1">{"Tab1",#N/A,FALSE,"P";"Tab2",#N/A,FALSE,"P"}</definedName>
    <definedName name="jjjj" localSheetId="0" hidden="1">{"Tab1",#N/A,FALSE,"P";"Tab2",#N/A,FALSE,"P"}</definedName>
    <definedName name="jjjj" hidden="1">{"Tab1",#N/A,FALSE,"P";"Tab2",#N/A,FALSE,"P"}</definedName>
    <definedName name="jjjjjj" localSheetId="68" hidden="1">'[119]J(Priv.Cap)'!#REF!</definedName>
    <definedName name="jjjjjj" localSheetId="69" hidden="1">'[119]J(Priv.Cap)'!#REF!</definedName>
    <definedName name="jjjjjj" localSheetId="70" hidden="1">'[119]J(Priv.Cap)'!#REF!</definedName>
    <definedName name="jjjjjj" localSheetId="72" hidden="1">'[119]J(Priv.Cap)'!#REF!</definedName>
    <definedName name="jjjjjj" localSheetId="74" hidden="1">'[119]J(Priv.Cap)'!#REF!</definedName>
    <definedName name="jjjjjj" localSheetId="75" hidden="1">'[119]J(Priv.Cap)'!#REF!</definedName>
    <definedName name="jjjjjj" localSheetId="76" hidden="1">'[119]J(Priv.Cap)'!#REF!</definedName>
    <definedName name="jjjjjj" localSheetId="12" hidden="1">#REF!</definedName>
    <definedName name="jjjjjj" localSheetId="13" hidden="1">#REF!</definedName>
    <definedName name="jjjjjj" localSheetId="14" hidden="1">#REF!</definedName>
    <definedName name="jjjjjj" localSheetId="25" hidden="1">#REF!</definedName>
    <definedName name="jjjjjj" localSheetId="39" hidden="1">#REF!</definedName>
    <definedName name="jjjjjj" localSheetId="24" hidden="1">#REF!</definedName>
    <definedName name="jjjjjj" localSheetId="26" hidden="1">'[119]J(Priv.Cap)'!#REF!</definedName>
    <definedName name="jjjjjj" localSheetId="31" hidden="1">'[119]J(Priv.Cap)'!#REF!</definedName>
    <definedName name="jjjjjj" localSheetId="40" hidden="1">#REF!</definedName>
    <definedName name="jjjjjj" localSheetId="41" hidden="1">#REF!</definedName>
    <definedName name="jjjjjj" localSheetId="42" hidden="1">#REF!</definedName>
    <definedName name="jjjjjj" localSheetId="43" hidden="1">'[119]J(Priv.Cap)'!#REF!</definedName>
    <definedName name="jjjjjj" localSheetId="44" hidden="1">'[119]J(Priv.Cap)'!#REF!</definedName>
    <definedName name="jjjjjj" localSheetId="45" hidden="1">#REF!</definedName>
    <definedName name="jjjjjj" localSheetId="51" hidden="1">#REF!</definedName>
    <definedName name="jjjjjj" localSheetId="54" hidden="1">#REF!</definedName>
    <definedName name="jjjjjj" localSheetId="65" hidden="1">'[119]J(Priv.Cap)'!#REF!</definedName>
    <definedName name="jjjjjj" localSheetId="66" hidden="1">'[119]J(Priv.Cap)'!#REF!</definedName>
    <definedName name="jjjjjj" localSheetId="19" hidden="1">#REF!</definedName>
    <definedName name="jjjjjj" localSheetId="20" hidden="1">'[119]J(Priv.Cap)'!#REF!</definedName>
    <definedName name="jjjjjj" localSheetId="0" hidden="1">'[119]J(Priv.Cap)'!#REF!</definedName>
    <definedName name="jjjjjj" hidden="1">#REF!</definedName>
    <definedName name="JJJJJJJJJJ" localSheetId="68" hidden="1">#REF!</definedName>
    <definedName name="JJJJJJJJJJ" localSheetId="69" hidden="1">#REF!</definedName>
    <definedName name="JJJJJJJJJJ" localSheetId="70" hidden="1">#REF!</definedName>
    <definedName name="JJJJJJJJJJ" localSheetId="72" hidden="1">#REF!</definedName>
    <definedName name="JJJJJJJJJJ" localSheetId="74" hidden="1">#REF!</definedName>
    <definedName name="JJJJJJJJJJ" localSheetId="75" hidden="1">#REF!</definedName>
    <definedName name="JJJJJJJJJJ" localSheetId="76" hidden="1">#REF!</definedName>
    <definedName name="JJJJJJJJJJ" localSheetId="12" hidden="1">#REF!</definedName>
    <definedName name="JJJJJJJJJJ" localSheetId="13" hidden="1">#REF!</definedName>
    <definedName name="JJJJJJJJJJ" localSheetId="14" hidden="1">#REF!</definedName>
    <definedName name="JJJJJJJJJJ" localSheetId="22" hidden="1">#REF!</definedName>
    <definedName name="JJJJJJJJJJ" localSheetId="23" hidden="1">#REF!</definedName>
    <definedName name="JJJJJJJJJJ" localSheetId="25" hidden="1">#REF!</definedName>
    <definedName name="JJJJJJJJJJ" localSheetId="27" hidden="1">#REF!</definedName>
    <definedName name="JJJJJJJJJJ" localSheetId="63" hidden="1">#REF!</definedName>
    <definedName name="JJJJJJJJJJ" localSheetId="39" hidden="1">#REF!</definedName>
    <definedName name="JJJJJJJJJJ" localSheetId="24" hidden="1">#REF!</definedName>
    <definedName name="JJJJJJJJJJ" localSheetId="31" hidden="1">#REF!</definedName>
    <definedName name="JJJJJJJJJJ" localSheetId="32" hidden="1">#REF!</definedName>
    <definedName name="JJJJJJJJJJ" localSheetId="36" hidden="1">#REF!</definedName>
    <definedName name="JJJJJJJJJJ" localSheetId="40" hidden="1">#REF!</definedName>
    <definedName name="JJJJJJJJJJ" localSheetId="41" hidden="1">#REF!</definedName>
    <definedName name="JJJJJJJJJJ" localSheetId="42" hidden="1">#REF!</definedName>
    <definedName name="JJJJJJJJJJ" localSheetId="43" hidden="1">#REF!</definedName>
    <definedName name="JJJJJJJJJJ" localSheetId="44" hidden="1">#REF!</definedName>
    <definedName name="JJJJJJJJJJ" localSheetId="45" hidden="1">#REF!</definedName>
    <definedName name="JJJJJJJJJJ" localSheetId="46" hidden="1">#REF!</definedName>
    <definedName name="JJJJJJJJJJ" localSheetId="47" hidden="1">#REF!</definedName>
    <definedName name="JJJJJJJJJJ" localSheetId="51" hidden="1">#REF!</definedName>
    <definedName name="JJJJJJJJJJ" localSheetId="52" hidden="1">#REF!</definedName>
    <definedName name="JJJJJJJJJJ" localSheetId="54" hidden="1">#REF!</definedName>
    <definedName name="JJJJJJJJJJ" localSheetId="64" hidden="1">#REF!</definedName>
    <definedName name="JJJJJJJJJJ" localSheetId="65" hidden="1">#REF!</definedName>
    <definedName name="JJJJJJJJJJ" localSheetId="66" hidden="1">#REF!</definedName>
    <definedName name="JJJJJJJJJJ" localSheetId="19" hidden="1">#REF!</definedName>
    <definedName name="JJJJJJJJJJ" localSheetId="20" hidden="1">#REF!</definedName>
    <definedName name="JJJJJJJJJJ" localSheetId="0" hidden="1">#REF!</definedName>
    <definedName name="JJJJJJJJJJ" hidden="1">#REF!</definedName>
    <definedName name="jjjjjjjjjjjjjjjjjj" localSheetId="68" hidden="1">{"Tab1",#N/A,FALSE,"P";"Tab2",#N/A,FALSE,"P"}</definedName>
    <definedName name="jjjjjjjjjjjjjjjjjj" localSheetId="69" hidden="1">{"Tab1",#N/A,FALSE,"P";"Tab2",#N/A,FALSE,"P"}</definedName>
    <definedName name="jjjjjjjjjjjjjjjjjj" localSheetId="70" hidden="1">{"Tab1",#N/A,FALSE,"P";"Tab2",#N/A,FALSE,"P"}</definedName>
    <definedName name="jjjjjjjjjjjjjjjjjj" localSheetId="72" hidden="1">{"Tab1",#N/A,FALSE,"P";"Tab2",#N/A,FALSE,"P"}</definedName>
    <definedName name="jjjjjjjjjjjjjjjjjj" localSheetId="74" hidden="1">{"Tab1",#N/A,FALSE,"P";"Tab2",#N/A,FALSE,"P"}</definedName>
    <definedName name="jjjjjjjjjjjjjjjjjj" localSheetId="75" hidden="1">{"Tab1",#N/A,FALSE,"P";"Tab2",#N/A,FALSE,"P"}</definedName>
    <definedName name="jjjjjjjjjjjjjjjjjj" localSheetId="76" hidden="1">{"Tab1",#N/A,FALSE,"P";"Tab2",#N/A,FALSE,"P"}</definedName>
    <definedName name="jjjjjjjjjjjjjjjjjj" localSheetId="12" hidden="1">{"Tab1",#N/A,FALSE,"P";"Tab2",#N/A,FALSE,"P"}</definedName>
    <definedName name="jjjjjjjjjjjjjjjjjj" localSheetId="13" hidden="1">{"Tab1",#N/A,FALSE,"P";"Tab2",#N/A,FALSE,"P"}</definedName>
    <definedName name="jjjjjjjjjjjjjjjjjj" localSheetId="14" hidden="1">{"Tab1",#N/A,FALSE,"P";"Tab2",#N/A,FALSE,"P"}</definedName>
    <definedName name="jjjjjjjjjjjjjjjjjj" localSheetId="22" hidden="1">{"Tab1",#N/A,FALSE,"P";"Tab2",#N/A,FALSE,"P"}</definedName>
    <definedName name="jjjjjjjjjjjjjjjjjj" localSheetId="23" hidden="1">{"Tab1",#N/A,FALSE,"P";"Tab2",#N/A,FALSE,"P"}</definedName>
    <definedName name="jjjjjjjjjjjjjjjjjj" localSheetId="25" hidden="1">{"Tab1",#N/A,FALSE,"P";"Tab2",#N/A,FALSE,"P"}</definedName>
    <definedName name="jjjjjjjjjjjjjjjjjj" localSheetId="27" hidden="1">{"Tab1",#N/A,FALSE,"P";"Tab2",#N/A,FALSE,"P"}</definedName>
    <definedName name="jjjjjjjjjjjjjjjjjj" localSheetId="63" hidden="1">{"Tab1",#N/A,FALSE,"P";"Tab2",#N/A,FALSE,"P"}</definedName>
    <definedName name="jjjjjjjjjjjjjjjjjj" localSheetId="30" hidden="1">{"Tab1",#N/A,FALSE,"P";"Tab2",#N/A,FALSE,"P"}</definedName>
    <definedName name="jjjjjjjjjjjjjjjjjj" localSheetId="39" hidden="1">{"Tab1",#N/A,FALSE,"P";"Tab2",#N/A,FALSE,"P"}</definedName>
    <definedName name="jjjjjjjjjjjjjjjjjj" localSheetId="2" hidden="1">{"Tab1",#N/A,FALSE,"P";"Tab2",#N/A,FALSE,"P"}</definedName>
    <definedName name="jjjjjjjjjjjjjjjjjj" localSheetId="24" hidden="1">{"Tab1",#N/A,FALSE,"P";"Tab2",#N/A,FALSE,"P"}</definedName>
    <definedName name="jjjjjjjjjjjjjjjjjj" localSheetId="26" hidden="1">{"Tab1",#N/A,FALSE,"P";"Tab2",#N/A,FALSE,"P"}</definedName>
    <definedName name="jjjjjjjjjjjjjjjjjj" localSheetId="28" hidden="1">{"Tab1",#N/A,FALSE,"P";"Tab2",#N/A,FALSE,"P"}</definedName>
    <definedName name="jjjjjjjjjjjjjjjjjj" localSheetId="31" hidden="1">{"Tab1",#N/A,FALSE,"P";"Tab2",#N/A,FALSE,"P"}</definedName>
    <definedName name="jjjjjjjjjjjjjjjjjj" localSheetId="32" hidden="1">{"Tab1",#N/A,FALSE,"P";"Tab2",#N/A,FALSE,"P"}</definedName>
    <definedName name="jjjjjjjjjjjjjjjjjj" localSheetId="33" hidden="1">{"Tab1",#N/A,FALSE,"P";"Tab2",#N/A,FALSE,"P"}</definedName>
    <definedName name="jjjjjjjjjjjjjjjjjj" localSheetId="34" hidden="1">{"Tab1",#N/A,FALSE,"P";"Tab2",#N/A,FALSE,"P"}</definedName>
    <definedName name="jjjjjjjjjjjjjjjjjj" localSheetId="35" hidden="1">{"Tab1",#N/A,FALSE,"P";"Tab2",#N/A,FALSE,"P"}</definedName>
    <definedName name="jjjjjjjjjjjjjjjjjj" localSheetId="36" hidden="1">{"Tab1",#N/A,FALSE,"P";"Tab2",#N/A,FALSE,"P"}</definedName>
    <definedName name="jjjjjjjjjjjjjjjjjj" localSheetId="40" hidden="1">{"Tab1",#N/A,FALSE,"P";"Tab2",#N/A,FALSE,"P"}</definedName>
    <definedName name="jjjjjjjjjjjjjjjjjj" localSheetId="41" hidden="1">{"Tab1",#N/A,FALSE,"P";"Tab2",#N/A,FALSE,"P"}</definedName>
    <definedName name="jjjjjjjjjjjjjjjjjj" localSheetId="42" hidden="1">{"Tab1",#N/A,FALSE,"P";"Tab2",#N/A,FALSE,"P"}</definedName>
    <definedName name="jjjjjjjjjjjjjjjjjj" localSheetId="43" hidden="1">{"Tab1",#N/A,FALSE,"P";"Tab2",#N/A,FALSE,"P"}</definedName>
    <definedName name="jjjjjjjjjjjjjjjjjj" localSheetId="44" hidden="1">{"Tab1",#N/A,FALSE,"P";"Tab2",#N/A,FALSE,"P"}</definedName>
    <definedName name="jjjjjjjjjjjjjjjjjj" localSheetId="45" hidden="1">{"Tab1",#N/A,FALSE,"P";"Tab2",#N/A,FALSE,"P"}</definedName>
    <definedName name="jjjjjjjjjjjjjjjjjj" localSheetId="46" hidden="1">{"Tab1",#N/A,FALSE,"P";"Tab2",#N/A,FALSE,"P"}</definedName>
    <definedName name="jjjjjjjjjjjjjjjjjj" localSheetId="47" hidden="1">{"Tab1",#N/A,FALSE,"P";"Tab2",#N/A,FALSE,"P"}</definedName>
    <definedName name="jjjjjjjjjjjjjjjjjj" localSheetId="48" hidden="1">{"Tab1",#N/A,FALSE,"P";"Tab2",#N/A,FALSE,"P"}</definedName>
    <definedName name="jjjjjjjjjjjjjjjjjj" localSheetId="49" hidden="1">{"Tab1",#N/A,FALSE,"P";"Tab2",#N/A,FALSE,"P"}</definedName>
    <definedName name="jjjjjjjjjjjjjjjjjj" localSheetId="50" hidden="1">{"Tab1",#N/A,FALSE,"P";"Tab2",#N/A,FALSE,"P"}</definedName>
    <definedName name="jjjjjjjjjjjjjjjjjj" localSheetId="51" hidden="1">{"Tab1",#N/A,FALSE,"P";"Tab2",#N/A,FALSE,"P"}</definedName>
    <definedName name="jjjjjjjjjjjjjjjjjj" localSheetId="52" hidden="1">{"Tab1",#N/A,FALSE,"P";"Tab2",#N/A,FALSE,"P"}</definedName>
    <definedName name="jjjjjjjjjjjjjjjjjj" localSheetId="54" hidden="1">{"Tab1",#N/A,FALSE,"P";"Tab2",#N/A,FALSE,"P"}</definedName>
    <definedName name="jjjjjjjjjjjjjjjjjj" localSheetId="64" hidden="1">{"Tab1",#N/A,FALSE,"P";"Tab2",#N/A,FALSE,"P"}</definedName>
    <definedName name="jjjjjjjjjjjjjjjjjj" localSheetId="65" hidden="1">{"Tab1",#N/A,FALSE,"P";"Tab2",#N/A,FALSE,"P"}</definedName>
    <definedName name="jjjjjjjjjjjjjjjjjj" localSheetId="66" hidden="1">{"Tab1",#N/A,FALSE,"P";"Tab2",#N/A,FALSE,"P"}</definedName>
    <definedName name="jjjjjjjjjjjjjjjjjj" localSheetId="67" hidden="1">{"Tab1",#N/A,FALSE,"P";"Tab2",#N/A,FALSE,"P"}</definedName>
    <definedName name="jjjjjjjjjjjjjjjjjj" localSheetId="19" hidden="1">{"Tab1",#N/A,FALSE,"P";"Tab2",#N/A,FALSE,"P"}</definedName>
    <definedName name="jjjjjjjjjjjjjjjjjj" localSheetId="20" hidden="1">{"Tab1",#N/A,FALSE,"P";"Tab2",#N/A,FALSE,"P"}</definedName>
    <definedName name="jjjjjjjjjjjjjjjjjj" localSheetId="0" hidden="1">{"Tab1",#N/A,FALSE,"P";"Tab2",#N/A,FALSE,"P"}</definedName>
    <definedName name="jjjjjjjjjjjjjjjjjj" hidden="1">{"Tab1",#N/A,FALSE,"P";"Tab2",#N/A,FALSE,"P"}</definedName>
    <definedName name="jkk" localSheetId="68" hidden="1">{#N/A,#N/A,FALSE,"NFPS GDP"}</definedName>
    <definedName name="jkk" localSheetId="69" hidden="1">{#N/A,#N/A,FALSE,"NFPS GDP"}</definedName>
    <definedName name="jkk" localSheetId="70" hidden="1">{#N/A,#N/A,FALSE,"NFPS GDP"}</definedName>
    <definedName name="jkk" localSheetId="72" hidden="1">{#N/A,#N/A,FALSE,"NFPS GDP"}</definedName>
    <definedName name="jkk" localSheetId="74" hidden="1">{#N/A,#N/A,FALSE,"NFPS GDP"}</definedName>
    <definedName name="jkk" localSheetId="75" hidden="1">{#N/A,#N/A,FALSE,"NFPS GDP"}</definedName>
    <definedName name="jkk" localSheetId="76" hidden="1">{#N/A,#N/A,FALSE,"NFPS GDP"}</definedName>
    <definedName name="jkk" localSheetId="12" hidden="1">{#N/A,#N/A,FALSE,"NFPS GDP"}</definedName>
    <definedName name="jkk" localSheetId="13" hidden="1">{#N/A,#N/A,FALSE,"NFPS GDP"}</definedName>
    <definedName name="jkk" localSheetId="14" hidden="1">{#N/A,#N/A,FALSE,"NFPS GDP"}</definedName>
    <definedName name="jkk" localSheetId="22" hidden="1">{#N/A,#N/A,FALSE,"NFPS GDP"}</definedName>
    <definedName name="jkk" localSheetId="23" hidden="1">{#N/A,#N/A,FALSE,"NFPS GDP"}</definedName>
    <definedName name="jkk" localSheetId="25" hidden="1">{#N/A,#N/A,FALSE,"NFPS GDP"}</definedName>
    <definedName name="jkk" localSheetId="27" hidden="1">{#N/A,#N/A,FALSE,"NFPS GDP"}</definedName>
    <definedName name="jkk" localSheetId="63" hidden="1">{#N/A,#N/A,FALSE,"NFPS GDP"}</definedName>
    <definedName name="jkk" localSheetId="30" hidden="1">{#N/A,#N/A,FALSE,"NFPS GDP"}</definedName>
    <definedName name="jkk" localSheetId="39" hidden="1">{#N/A,#N/A,FALSE,"NFPS GDP"}</definedName>
    <definedName name="jkk" localSheetId="2" hidden="1">{#N/A,#N/A,FALSE,"NFPS GDP"}</definedName>
    <definedName name="jkk" localSheetId="24" hidden="1">{#N/A,#N/A,FALSE,"NFPS GDP"}</definedName>
    <definedName name="jkk" localSheetId="26" hidden="1">{#N/A,#N/A,FALSE,"NFPS GDP"}</definedName>
    <definedName name="jkk" localSheetId="28" hidden="1">{#N/A,#N/A,FALSE,"NFPS GDP"}</definedName>
    <definedName name="jkk" localSheetId="31" hidden="1">{#N/A,#N/A,FALSE,"NFPS GDP"}</definedName>
    <definedName name="jkk" localSheetId="32" hidden="1">{#N/A,#N/A,FALSE,"NFPS GDP"}</definedName>
    <definedName name="jkk" localSheetId="33" hidden="1">{#N/A,#N/A,FALSE,"NFPS GDP"}</definedName>
    <definedName name="jkk" localSheetId="34" hidden="1">{#N/A,#N/A,FALSE,"NFPS GDP"}</definedName>
    <definedName name="jkk" localSheetId="35" hidden="1">{#N/A,#N/A,FALSE,"NFPS GDP"}</definedName>
    <definedName name="jkk" localSheetId="36" hidden="1">{#N/A,#N/A,FALSE,"NFPS GDP"}</definedName>
    <definedName name="jkk" localSheetId="40" hidden="1">{#N/A,#N/A,FALSE,"NFPS GDP"}</definedName>
    <definedName name="jkk" localSheetId="41" hidden="1">{#N/A,#N/A,FALSE,"NFPS GDP"}</definedName>
    <definedName name="jkk" localSheetId="42" hidden="1">{#N/A,#N/A,FALSE,"NFPS GDP"}</definedName>
    <definedName name="jkk" localSheetId="43" hidden="1">{#N/A,#N/A,FALSE,"NFPS GDP"}</definedName>
    <definedName name="jkk" localSheetId="44" hidden="1">{#N/A,#N/A,FALSE,"NFPS GDP"}</definedName>
    <definedName name="jkk" localSheetId="45" hidden="1">{#N/A,#N/A,FALSE,"NFPS GDP"}</definedName>
    <definedName name="jkk" localSheetId="46" hidden="1">{#N/A,#N/A,FALSE,"NFPS GDP"}</definedName>
    <definedName name="jkk" localSheetId="47" hidden="1">{#N/A,#N/A,FALSE,"NFPS GDP"}</definedName>
    <definedName name="jkk" localSheetId="48" hidden="1">{#N/A,#N/A,FALSE,"NFPS GDP"}</definedName>
    <definedName name="jkk" localSheetId="49" hidden="1">{#N/A,#N/A,FALSE,"NFPS GDP"}</definedName>
    <definedName name="jkk" localSheetId="50" hidden="1">{#N/A,#N/A,FALSE,"NFPS GDP"}</definedName>
    <definedName name="jkk" localSheetId="51" hidden="1">{#N/A,#N/A,FALSE,"NFPS GDP"}</definedName>
    <definedName name="jkk" localSheetId="52" hidden="1">{#N/A,#N/A,FALSE,"NFPS GDP"}</definedName>
    <definedName name="jkk" localSheetId="54" hidden="1">{#N/A,#N/A,FALSE,"NFPS GDP"}</definedName>
    <definedName name="jkk" localSheetId="64" hidden="1">{#N/A,#N/A,FALSE,"NFPS GDP"}</definedName>
    <definedName name="jkk" localSheetId="65" hidden="1">{#N/A,#N/A,FALSE,"NFPS GDP"}</definedName>
    <definedName name="jkk" localSheetId="66" hidden="1">{#N/A,#N/A,FALSE,"NFPS GDP"}</definedName>
    <definedName name="jkk" localSheetId="67" hidden="1">{#N/A,#N/A,FALSE,"NFPS GDP"}</definedName>
    <definedName name="jkk" localSheetId="19" hidden="1">{#N/A,#N/A,FALSE,"NFPS GDP"}</definedName>
    <definedName name="jkk" localSheetId="20" hidden="1">{#N/A,#N/A,FALSE,"NFPS GDP"}</definedName>
    <definedName name="jkk" localSheetId="0" hidden="1">{#N/A,#N/A,FALSE,"NFPS GDP"}</definedName>
    <definedName name="jkk" hidden="1">{#N/A,#N/A,FALSE,"NFPS GDP"}</definedName>
    <definedName name="JPY" localSheetId="68">#REF!</definedName>
    <definedName name="JPY" localSheetId="69">#REF!</definedName>
    <definedName name="JPY" localSheetId="70">#REF!</definedName>
    <definedName name="JPY" localSheetId="72">#REF!</definedName>
    <definedName name="JPY" localSheetId="74">#REF!</definedName>
    <definedName name="JPY" localSheetId="75">#REF!</definedName>
    <definedName name="JPY" localSheetId="76">#REF!</definedName>
    <definedName name="JPY" localSheetId="12">#REF!</definedName>
    <definedName name="JPY" localSheetId="13">#REF!</definedName>
    <definedName name="JPY" localSheetId="14">#REF!</definedName>
    <definedName name="JPY" localSheetId="22">#REF!</definedName>
    <definedName name="JPY" localSheetId="23">#REF!</definedName>
    <definedName name="JPY" localSheetId="25">#REF!</definedName>
    <definedName name="JPY" localSheetId="27">#REF!</definedName>
    <definedName name="JPY" localSheetId="63">#REF!</definedName>
    <definedName name="JPY" localSheetId="39">#REF!</definedName>
    <definedName name="JPY" localSheetId="24">#REF!</definedName>
    <definedName name="JPY" localSheetId="31">#REF!</definedName>
    <definedName name="JPY" localSheetId="32">#REF!</definedName>
    <definedName name="JPY" localSheetId="36">#REF!</definedName>
    <definedName name="JPY" localSheetId="40">#REF!</definedName>
    <definedName name="JPY" localSheetId="41">#REF!</definedName>
    <definedName name="JPY" localSheetId="42">#REF!</definedName>
    <definedName name="JPY" localSheetId="43">#REF!</definedName>
    <definedName name="JPY" localSheetId="44">#REF!</definedName>
    <definedName name="JPY" localSheetId="45">#REF!</definedName>
    <definedName name="JPY" localSheetId="46">#REF!</definedName>
    <definedName name="JPY" localSheetId="47">#REF!</definedName>
    <definedName name="JPY" localSheetId="51">#REF!</definedName>
    <definedName name="JPY" localSheetId="52">#REF!</definedName>
    <definedName name="JPY" localSheetId="54">#REF!</definedName>
    <definedName name="JPY" localSheetId="64">#REF!</definedName>
    <definedName name="JPY" localSheetId="65">#REF!</definedName>
    <definedName name="JPY" localSheetId="66">#REF!</definedName>
    <definedName name="JPY" localSheetId="19">#REF!</definedName>
    <definedName name="JPY" localSheetId="20">#REF!</definedName>
    <definedName name="JPY" localSheetId="0">#REF!</definedName>
    <definedName name="JPY">#REF!</definedName>
    <definedName name="JR" localSheetId="68">#REF!</definedName>
    <definedName name="JR" localSheetId="69">#REF!</definedName>
    <definedName name="JR" localSheetId="70">#REF!</definedName>
    <definedName name="JR" localSheetId="72">#REF!</definedName>
    <definedName name="JR" localSheetId="74">#REF!</definedName>
    <definedName name="JR" localSheetId="75">#REF!</definedName>
    <definedName name="JR" localSheetId="76">#REF!</definedName>
    <definedName name="JR" localSheetId="12">#REF!</definedName>
    <definedName name="JR" localSheetId="13">#REF!</definedName>
    <definedName name="JR" localSheetId="14">#REF!</definedName>
    <definedName name="JR" localSheetId="63">#REF!</definedName>
    <definedName name="JR" localSheetId="39">#REF!</definedName>
    <definedName name="JR" localSheetId="40">#REF!</definedName>
    <definedName name="JR" localSheetId="41">#REF!</definedName>
    <definedName name="JR" localSheetId="42">#REF!</definedName>
    <definedName name="JR" localSheetId="43">#REF!</definedName>
    <definedName name="JR" localSheetId="44">#REF!</definedName>
    <definedName name="JR" localSheetId="45">#REF!</definedName>
    <definedName name="JR" localSheetId="51">#REF!</definedName>
    <definedName name="JR" localSheetId="54">#REF!</definedName>
    <definedName name="JR" localSheetId="64">#REF!</definedName>
    <definedName name="JR" localSheetId="65">#REF!</definedName>
    <definedName name="JR" localSheetId="19">#REF!</definedName>
    <definedName name="JR" localSheetId="20">#REF!</definedName>
    <definedName name="JR" localSheetId="0">#REF!</definedName>
    <definedName name="JR">#REF!</definedName>
    <definedName name="jui" localSheetId="68" hidden="1">{"Riqfin97",#N/A,FALSE,"Tran";"Riqfinpro",#N/A,FALSE,"Tran"}</definedName>
    <definedName name="jui" localSheetId="69" hidden="1">{"Riqfin97",#N/A,FALSE,"Tran";"Riqfinpro",#N/A,FALSE,"Tran"}</definedName>
    <definedName name="jui" localSheetId="70" hidden="1">{"Riqfin97",#N/A,FALSE,"Tran";"Riqfinpro",#N/A,FALSE,"Tran"}</definedName>
    <definedName name="jui" localSheetId="72" hidden="1">{"Riqfin97",#N/A,FALSE,"Tran";"Riqfinpro",#N/A,FALSE,"Tran"}</definedName>
    <definedName name="jui" localSheetId="74" hidden="1">{"Riqfin97",#N/A,FALSE,"Tran";"Riqfinpro",#N/A,FALSE,"Tran"}</definedName>
    <definedName name="jui" localSheetId="75" hidden="1">{"Riqfin97",#N/A,FALSE,"Tran";"Riqfinpro",#N/A,FALSE,"Tran"}</definedName>
    <definedName name="jui" localSheetId="76" hidden="1">{"Riqfin97",#N/A,FALSE,"Tran";"Riqfinpro",#N/A,FALSE,"Tran"}</definedName>
    <definedName name="jui" localSheetId="12" hidden="1">{"Riqfin97",#N/A,FALSE,"Tran";"Riqfinpro",#N/A,FALSE,"Tran"}</definedName>
    <definedName name="jui" localSheetId="13" hidden="1">{"Riqfin97",#N/A,FALSE,"Tran";"Riqfinpro",#N/A,FALSE,"Tran"}</definedName>
    <definedName name="jui" localSheetId="14" hidden="1">{"Riqfin97",#N/A,FALSE,"Tran";"Riqfinpro",#N/A,FALSE,"Tran"}</definedName>
    <definedName name="jui" localSheetId="22" hidden="1">{"Riqfin97",#N/A,FALSE,"Tran";"Riqfinpro",#N/A,FALSE,"Tran"}</definedName>
    <definedName name="jui" localSheetId="23" hidden="1">{"Riqfin97",#N/A,FALSE,"Tran";"Riqfinpro",#N/A,FALSE,"Tran"}</definedName>
    <definedName name="jui" localSheetId="25" hidden="1">{"Riqfin97",#N/A,FALSE,"Tran";"Riqfinpro",#N/A,FALSE,"Tran"}</definedName>
    <definedName name="jui" localSheetId="27" hidden="1">{"Riqfin97",#N/A,FALSE,"Tran";"Riqfinpro",#N/A,FALSE,"Tran"}</definedName>
    <definedName name="jui" localSheetId="63" hidden="1">{"Riqfin97",#N/A,FALSE,"Tran";"Riqfinpro",#N/A,FALSE,"Tran"}</definedName>
    <definedName name="jui" localSheetId="30" hidden="1">{"Riqfin97",#N/A,FALSE,"Tran";"Riqfinpro",#N/A,FALSE,"Tran"}</definedName>
    <definedName name="jui" localSheetId="39" hidden="1">{"Riqfin97",#N/A,FALSE,"Tran";"Riqfinpro",#N/A,FALSE,"Tran"}</definedName>
    <definedName name="jui" localSheetId="2" hidden="1">{"Riqfin97",#N/A,FALSE,"Tran";"Riqfinpro",#N/A,FALSE,"Tran"}</definedName>
    <definedName name="jui" localSheetId="24" hidden="1">{"Riqfin97",#N/A,FALSE,"Tran";"Riqfinpro",#N/A,FALSE,"Tran"}</definedName>
    <definedName name="jui" localSheetId="26" hidden="1">{"Riqfin97",#N/A,FALSE,"Tran";"Riqfinpro",#N/A,FALSE,"Tran"}</definedName>
    <definedName name="jui" localSheetId="28" hidden="1">{"Riqfin97",#N/A,FALSE,"Tran";"Riqfinpro",#N/A,FALSE,"Tran"}</definedName>
    <definedName name="jui" localSheetId="31" hidden="1">{"Riqfin97",#N/A,FALSE,"Tran";"Riqfinpro",#N/A,FALSE,"Tran"}</definedName>
    <definedName name="jui" localSheetId="32" hidden="1">{"Riqfin97",#N/A,FALSE,"Tran";"Riqfinpro",#N/A,FALSE,"Tran"}</definedName>
    <definedName name="jui" localSheetId="33" hidden="1">{"Riqfin97",#N/A,FALSE,"Tran";"Riqfinpro",#N/A,FALSE,"Tran"}</definedName>
    <definedName name="jui" localSheetId="34" hidden="1">{"Riqfin97",#N/A,FALSE,"Tran";"Riqfinpro",#N/A,FALSE,"Tran"}</definedName>
    <definedName name="jui" localSheetId="35" hidden="1">{"Riqfin97",#N/A,FALSE,"Tran";"Riqfinpro",#N/A,FALSE,"Tran"}</definedName>
    <definedName name="jui" localSheetId="36" hidden="1">{"Riqfin97",#N/A,FALSE,"Tran";"Riqfinpro",#N/A,FALSE,"Tran"}</definedName>
    <definedName name="jui" localSheetId="40" hidden="1">{"Riqfin97",#N/A,FALSE,"Tran";"Riqfinpro",#N/A,FALSE,"Tran"}</definedName>
    <definedName name="jui" localSheetId="41" hidden="1">{"Riqfin97",#N/A,FALSE,"Tran";"Riqfinpro",#N/A,FALSE,"Tran"}</definedName>
    <definedName name="jui" localSheetId="42" hidden="1">{"Riqfin97",#N/A,FALSE,"Tran";"Riqfinpro",#N/A,FALSE,"Tran"}</definedName>
    <definedName name="jui" localSheetId="43" hidden="1">{"Riqfin97",#N/A,FALSE,"Tran";"Riqfinpro",#N/A,FALSE,"Tran"}</definedName>
    <definedName name="jui" localSheetId="44" hidden="1">{"Riqfin97",#N/A,FALSE,"Tran";"Riqfinpro",#N/A,FALSE,"Tran"}</definedName>
    <definedName name="jui" localSheetId="45" hidden="1">{"Riqfin97",#N/A,FALSE,"Tran";"Riqfinpro",#N/A,FALSE,"Tran"}</definedName>
    <definedName name="jui" localSheetId="46" hidden="1">{"Riqfin97",#N/A,FALSE,"Tran";"Riqfinpro",#N/A,FALSE,"Tran"}</definedName>
    <definedName name="jui" localSheetId="47" hidden="1">{"Riqfin97",#N/A,FALSE,"Tran";"Riqfinpro",#N/A,FALSE,"Tran"}</definedName>
    <definedName name="jui" localSheetId="48" hidden="1">{"Riqfin97",#N/A,FALSE,"Tran";"Riqfinpro",#N/A,FALSE,"Tran"}</definedName>
    <definedName name="jui" localSheetId="49" hidden="1">{"Riqfin97",#N/A,FALSE,"Tran";"Riqfinpro",#N/A,FALSE,"Tran"}</definedName>
    <definedName name="jui" localSheetId="50" hidden="1">{"Riqfin97",#N/A,FALSE,"Tran";"Riqfinpro",#N/A,FALSE,"Tran"}</definedName>
    <definedName name="jui" localSheetId="51" hidden="1">{"Riqfin97",#N/A,FALSE,"Tran";"Riqfinpro",#N/A,FALSE,"Tran"}</definedName>
    <definedName name="jui" localSheetId="52" hidden="1">{"Riqfin97",#N/A,FALSE,"Tran";"Riqfinpro",#N/A,FALSE,"Tran"}</definedName>
    <definedName name="jui" localSheetId="54" hidden="1">{"Riqfin97",#N/A,FALSE,"Tran";"Riqfinpro",#N/A,FALSE,"Tran"}</definedName>
    <definedName name="jui" localSheetId="64" hidden="1">{"Riqfin97",#N/A,FALSE,"Tran";"Riqfinpro",#N/A,FALSE,"Tran"}</definedName>
    <definedName name="jui" localSheetId="65" hidden="1">{"Riqfin97",#N/A,FALSE,"Tran";"Riqfinpro",#N/A,FALSE,"Tran"}</definedName>
    <definedName name="jui" localSheetId="66" hidden="1">{"Riqfin97",#N/A,FALSE,"Tran";"Riqfinpro",#N/A,FALSE,"Tran"}</definedName>
    <definedName name="jui" localSheetId="67" hidden="1">{"Riqfin97",#N/A,FALSE,"Tran";"Riqfinpro",#N/A,FALSE,"Tran"}</definedName>
    <definedName name="jui" localSheetId="19" hidden="1">{"Riqfin97",#N/A,FALSE,"Tran";"Riqfinpro",#N/A,FALSE,"Tran"}</definedName>
    <definedName name="jui" localSheetId="20" hidden="1">{"Riqfin97",#N/A,FALSE,"Tran";"Riqfinpro",#N/A,FALSE,"Tran"}</definedName>
    <definedName name="jui" localSheetId="0" hidden="1">{"Riqfin97",#N/A,FALSE,"Tran";"Riqfinpro",#N/A,FALSE,"Tran"}</definedName>
    <definedName name="jui" hidden="1">{"Riqfin97",#N/A,FALSE,"Tran";"Riqfinpro",#N/A,FALSE,"Tran"}</definedName>
    <definedName name="JUL._89" localSheetId="68">#REF!</definedName>
    <definedName name="JUL._89" localSheetId="69">#REF!</definedName>
    <definedName name="JUL._89" localSheetId="70">#REF!</definedName>
    <definedName name="JUL._89" localSheetId="72">#REF!</definedName>
    <definedName name="JUL._89" localSheetId="74">#REF!</definedName>
    <definedName name="JUL._89" localSheetId="75">#REF!</definedName>
    <definedName name="JUL._89" localSheetId="76">#REF!</definedName>
    <definedName name="JUL._89" localSheetId="12">#REF!</definedName>
    <definedName name="JUL._89" localSheetId="13">#REF!</definedName>
    <definedName name="JUL._89" localSheetId="63">#REF!</definedName>
    <definedName name="JUL._89" localSheetId="39">#REF!</definedName>
    <definedName name="JUL._89" localSheetId="26">#REF!</definedName>
    <definedName name="JUL._89" localSheetId="40">#REF!</definedName>
    <definedName name="JUL._89" localSheetId="41">#REF!</definedName>
    <definedName name="JUL._89" localSheetId="42">#REF!</definedName>
    <definedName name="JUL._89" localSheetId="43">#REF!</definedName>
    <definedName name="JUL._89" localSheetId="44">#REF!</definedName>
    <definedName name="JUL._89" localSheetId="45">#REF!</definedName>
    <definedName name="JUL._89" localSheetId="51">#REF!</definedName>
    <definedName name="JUL._89" localSheetId="54">#REF!</definedName>
    <definedName name="JUL._89" localSheetId="64">#REF!</definedName>
    <definedName name="JUL._89" localSheetId="65">#REF!</definedName>
    <definedName name="JUL._89" localSheetId="66">#REF!</definedName>
    <definedName name="JUL._89" localSheetId="19">#REF!</definedName>
    <definedName name="JUL._89" localSheetId="20">#REF!</definedName>
    <definedName name="JUL._89" localSheetId="0">#REF!</definedName>
    <definedName name="JUL._89">#REF!</definedName>
    <definedName name="JUN._89" localSheetId="68">#REF!</definedName>
    <definedName name="JUN._89" localSheetId="69">#REF!</definedName>
    <definedName name="JUN._89" localSheetId="70">#REF!</definedName>
    <definedName name="JUN._89" localSheetId="72">#REF!</definedName>
    <definedName name="JUN._89" localSheetId="74">#REF!</definedName>
    <definedName name="JUN._89" localSheetId="75">#REF!</definedName>
    <definedName name="JUN._89" localSheetId="76">#REF!</definedName>
    <definedName name="JUN._89" localSheetId="12">#REF!</definedName>
    <definedName name="JUN._89" localSheetId="13">#REF!</definedName>
    <definedName name="JUN._89" localSheetId="63">#REF!</definedName>
    <definedName name="JUN._89" localSheetId="39">#REF!</definedName>
    <definedName name="JUN._89" localSheetId="26">#REF!</definedName>
    <definedName name="JUN._89" localSheetId="40">#REF!</definedName>
    <definedName name="JUN._89" localSheetId="41">#REF!</definedName>
    <definedName name="JUN._89" localSheetId="42">#REF!</definedName>
    <definedName name="JUN._89" localSheetId="43">#REF!</definedName>
    <definedName name="JUN._89" localSheetId="44">#REF!</definedName>
    <definedName name="JUN._89" localSheetId="45">#REF!</definedName>
    <definedName name="JUN._89" localSheetId="51">#REF!</definedName>
    <definedName name="JUN._89" localSheetId="54">#REF!</definedName>
    <definedName name="JUN._89" localSheetId="64">#REF!</definedName>
    <definedName name="JUN._89" localSheetId="65">#REF!</definedName>
    <definedName name="JUN._89" localSheetId="19">#REF!</definedName>
    <definedName name="JUN._89" localSheetId="20">#REF!</definedName>
    <definedName name="JUN._89" localSheetId="0">#REF!</definedName>
    <definedName name="JUN._89">#REF!</definedName>
    <definedName name="JUNIO" localSheetId="12">#REF!</definedName>
    <definedName name="JUNIO" localSheetId="13">#REF!</definedName>
    <definedName name="JUNIO" localSheetId="39">#REF!</definedName>
    <definedName name="JUNIO" localSheetId="26">'[109]Ranking Bancario'!$Z$4:$AD$54</definedName>
    <definedName name="JUNIO" localSheetId="40">#REF!</definedName>
    <definedName name="JUNIO" localSheetId="41">#REF!</definedName>
    <definedName name="JUNIO" localSheetId="42">#REF!</definedName>
    <definedName name="JUNIO" localSheetId="43">'[109]Ranking Bancario'!$Z$4:$AD$54</definedName>
    <definedName name="JUNIO" localSheetId="44">'[109]Ranking Bancario'!$Z$4:$AD$54</definedName>
    <definedName name="JUNIO" localSheetId="45">#REF!</definedName>
    <definedName name="JUNIO" localSheetId="51">'[109]Ranking Bancario'!$Z$4:$AD$54</definedName>
    <definedName name="JUNIO" localSheetId="54">#REF!</definedName>
    <definedName name="JUNIO" localSheetId="66">'[109]Ranking Bancario'!$Z$4:$AD$54</definedName>
    <definedName name="JUNIO" localSheetId="19">#REF!</definedName>
    <definedName name="JUNIO" localSheetId="20">'[109]Ranking Bancario'!$Z$4:$AD$54</definedName>
    <definedName name="JUNIO" localSheetId="0">'[109]Ranking Bancario'!$Z$4:$AD$54</definedName>
    <definedName name="JUNIO">#REF!</definedName>
    <definedName name="JUROS" localSheetId="68">#REF!</definedName>
    <definedName name="JUROS" localSheetId="69">#REF!</definedName>
    <definedName name="JUROS" localSheetId="70">#REF!</definedName>
    <definedName name="JUROS" localSheetId="72">#REF!</definedName>
    <definedName name="JUROS" localSheetId="74">#REF!</definedName>
    <definedName name="JUROS" localSheetId="75">#REF!</definedName>
    <definedName name="JUROS" localSheetId="76">#REF!</definedName>
    <definedName name="JUROS" localSheetId="12">#REF!</definedName>
    <definedName name="JUROS" localSheetId="13">#REF!</definedName>
    <definedName name="JUROS" localSheetId="14">#REF!</definedName>
    <definedName name="JUROS" localSheetId="63">#REF!</definedName>
    <definedName name="JUROS" localSheetId="39">#REF!</definedName>
    <definedName name="JUROS" localSheetId="31">#REF!</definedName>
    <definedName name="JUROS" localSheetId="40">#REF!</definedName>
    <definedName name="JUROS" localSheetId="41">#REF!</definedName>
    <definedName name="JUROS" localSheetId="42">#REF!</definedName>
    <definedName name="JUROS" localSheetId="43">#REF!</definedName>
    <definedName name="JUROS" localSheetId="44">#REF!</definedName>
    <definedName name="JUROS" localSheetId="45">#REF!</definedName>
    <definedName name="JUROS" localSheetId="51">#REF!</definedName>
    <definedName name="JUROS" localSheetId="52">#REF!</definedName>
    <definedName name="JUROS" localSheetId="54">#REF!</definedName>
    <definedName name="JUROS" localSheetId="64">#REF!</definedName>
    <definedName name="JUROS" localSheetId="65">#REF!</definedName>
    <definedName name="JUROS" localSheetId="66">#REF!</definedName>
    <definedName name="JUROS" localSheetId="19">#REF!</definedName>
    <definedName name="JUROS" localSheetId="20">#REF!</definedName>
    <definedName name="JUROS" localSheetId="0">#REF!</definedName>
    <definedName name="JUROS">#REF!</definedName>
    <definedName name="jutjugyj" localSheetId="68" hidden="1">#REF!</definedName>
    <definedName name="jutjugyj" localSheetId="69" hidden="1">#REF!</definedName>
    <definedName name="jutjugyj" localSheetId="70" hidden="1">#REF!</definedName>
    <definedName name="jutjugyj" localSheetId="72" hidden="1">#REF!</definedName>
    <definedName name="jutjugyj" localSheetId="74" hidden="1">#REF!</definedName>
    <definedName name="jutjugyj" localSheetId="75" hidden="1">#REF!</definedName>
    <definedName name="jutjugyj" localSheetId="76" hidden="1">#REF!</definedName>
    <definedName name="jutjugyj" localSheetId="12" hidden="1">#REF!</definedName>
    <definedName name="jutjugyj" localSheetId="13" hidden="1">#REF!</definedName>
    <definedName name="jutjugyj" localSheetId="14" hidden="1">#REF!</definedName>
    <definedName name="jutjugyj" localSheetId="22" hidden="1">#REF!</definedName>
    <definedName name="jutjugyj" localSheetId="23" hidden="1">#REF!</definedName>
    <definedName name="jutjugyj" localSheetId="25" hidden="1">#REF!</definedName>
    <definedName name="jutjugyj" localSheetId="27" hidden="1">#REF!</definedName>
    <definedName name="jutjugyj" localSheetId="63" hidden="1">#REF!</definedName>
    <definedName name="jutjugyj" localSheetId="39" hidden="1">#REF!</definedName>
    <definedName name="jutjugyj" localSheetId="24" hidden="1">#REF!</definedName>
    <definedName name="jutjugyj" localSheetId="31" hidden="1">#REF!</definedName>
    <definedName name="jutjugyj" localSheetId="32" hidden="1">#REF!</definedName>
    <definedName name="jutjugyj" localSheetId="36" hidden="1">#REF!</definedName>
    <definedName name="jutjugyj" localSheetId="40" hidden="1">#REF!</definedName>
    <definedName name="jutjugyj" localSheetId="41" hidden="1">#REF!</definedName>
    <definedName name="jutjugyj" localSheetId="42" hidden="1">#REF!</definedName>
    <definedName name="jutjugyj" localSheetId="43" hidden="1">#REF!</definedName>
    <definedName name="jutjugyj" localSheetId="44" hidden="1">#REF!</definedName>
    <definedName name="jutjugyj" localSheetId="45" hidden="1">#REF!</definedName>
    <definedName name="jutjugyj" localSheetId="46" hidden="1">#REF!</definedName>
    <definedName name="jutjugyj" localSheetId="47" hidden="1">#REF!</definedName>
    <definedName name="jutjugyj" localSheetId="51" hidden="1">#REF!</definedName>
    <definedName name="jutjugyj" localSheetId="52" hidden="1">#REF!</definedName>
    <definedName name="jutjugyj" localSheetId="54" hidden="1">#REF!</definedName>
    <definedName name="jutjugyj" localSheetId="64" hidden="1">#REF!</definedName>
    <definedName name="jutjugyj" localSheetId="65" hidden="1">#REF!</definedName>
    <definedName name="jutjugyj" localSheetId="19" hidden="1">#REF!</definedName>
    <definedName name="jutjugyj" localSheetId="20" hidden="1">#REF!</definedName>
    <definedName name="jutjugyj" localSheetId="0" hidden="1">#REF!</definedName>
    <definedName name="jutjugyj" hidden="1">#REF!</definedName>
    <definedName name="juy" localSheetId="68" hidden="1">{"Tab1",#N/A,FALSE,"P";"Tab2",#N/A,FALSE,"P"}</definedName>
    <definedName name="juy" localSheetId="69" hidden="1">{"Tab1",#N/A,FALSE,"P";"Tab2",#N/A,FALSE,"P"}</definedName>
    <definedName name="juy" localSheetId="70" hidden="1">{"Tab1",#N/A,FALSE,"P";"Tab2",#N/A,FALSE,"P"}</definedName>
    <definedName name="juy" localSheetId="72" hidden="1">{"Tab1",#N/A,FALSE,"P";"Tab2",#N/A,FALSE,"P"}</definedName>
    <definedName name="juy" localSheetId="74" hidden="1">{"Tab1",#N/A,FALSE,"P";"Tab2",#N/A,FALSE,"P"}</definedName>
    <definedName name="juy" localSheetId="75" hidden="1">{"Tab1",#N/A,FALSE,"P";"Tab2",#N/A,FALSE,"P"}</definedName>
    <definedName name="juy" localSheetId="76" hidden="1">{"Tab1",#N/A,FALSE,"P";"Tab2",#N/A,FALSE,"P"}</definedName>
    <definedName name="juy" localSheetId="12" hidden="1">{"Tab1",#N/A,FALSE,"P";"Tab2",#N/A,FALSE,"P"}</definedName>
    <definedName name="juy" localSheetId="13" hidden="1">{"Tab1",#N/A,FALSE,"P";"Tab2",#N/A,FALSE,"P"}</definedName>
    <definedName name="juy" localSheetId="14" hidden="1">{"Tab1",#N/A,FALSE,"P";"Tab2",#N/A,FALSE,"P"}</definedName>
    <definedName name="juy" localSheetId="22" hidden="1">{"Tab1",#N/A,FALSE,"P";"Tab2",#N/A,FALSE,"P"}</definedName>
    <definedName name="juy" localSheetId="23" hidden="1">{"Tab1",#N/A,FALSE,"P";"Tab2",#N/A,FALSE,"P"}</definedName>
    <definedName name="juy" localSheetId="25" hidden="1">{"Tab1",#N/A,FALSE,"P";"Tab2",#N/A,FALSE,"P"}</definedName>
    <definedName name="juy" localSheetId="27" hidden="1">{"Tab1",#N/A,FALSE,"P";"Tab2",#N/A,FALSE,"P"}</definedName>
    <definedName name="juy" localSheetId="63" hidden="1">{"Tab1",#N/A,FALSE,"P";"Tab2",#N/A,FALSE,"P"}</definedName>
    <definedName name="juy" localSheetId="30" hidden="1">{"Tab1",#N/A,FALSE,"P";"Tab2",#N/A,FALSE,"P"}</definedName>
    <definedName name="juy" localSheetId="39" hidden="1">{"Tab1",#N/A,FALSE,"P";"Tab2",#N/A,FALSE,"P"}</definedName>
    <definedName name="juy" localSheetId="2" hidden="1">{"Tab1",#N/A,FALSE,"P";"Tab2",#N/A,FALSE,"P"}</definedName>
    <definedName name="juy" localSheetId="24" hidden="1">{"Tab1",#N/A,FALSE,"P";"Tab2",#N/A,FALSE,"P"}</definedName>
    <definedName name="juy" localSheetId="26" hidden="1">{"Tab1",#N/A,FALSE,"P";"Tab2",#N/A,FALSE,"P"}</definedName>
    <definedName name="juy" localSheetId="28" hidden="1">{"Tab1",#N/A,FALSE,"P";"Tab2",#N/A,FALSE,"P"}</definedName>
    <definedName name="juy" localSheetId="31" hidden="1">{"Tab1",#N/A,FALSE,"P";"Tab2",#N/A,FALSE,"P"}</definedName>
    <definedName name="juy" localSheetId="32" hidden="1">{"Tab1",#N/A,FALSE,"P";"Tab2",#N/A,FALSE,"P"}</definedName>
    <definedName name="juy" localSheetId="33" hidden="1">{"Tab1",#N/A,FALSE,"P";"Tab2",#N/A,FALSE,"P"}</definedName>
    <definedName name="juy" localSheetId="34" hidden="1">{"Tab1",#N/A,FALSE,"P";"Tab2",#N/A,FALSE,"P"}</definedName>
    <definedName name="juy" localSheetId="35" hidden="1">{"Tab1",#N/A,FALSE,"P";"Tab2",#N/A,FALSE,"P"}</definedName>
    <definedName name="juy" localSheetId="36" hidden="1">{"Tab1",#N/A,FALSE,"P";"Tab2",#N/A,FALSE,"P"}</definedName>
    <definedName name="juy" localSheetId="40" hidden="1">{"Tab1",#N/A,FALSE,"P";"Tab2",#N/A,FALSE,"P"}</definedName>
    <definedName name="juy" localSheetId="41" hidden="1">{"Tab1",#N/A,FALSE,"P";"Tab2",#N/A,FALSE,"P"}</definedName>
    <definedName name="juy" localSheetId="42" hidden="1">{"Tab1",#N/A,FALSE,"P";"Tab2",#N/A,FALSE,"P"}</definedName>
    <definedName name="juy" localSheetId="43" hidden="1">{"Tab1",#N/A,FALSE,"P";"Tab2",#N/A,FALSE,"P"}</definedName>
    <definedName name="juy" localSheetId="44" hidden="1">{"Tab1",#N/A,FALSE,"P";"Tab2",#N/A,FALSE,"P"}</definedName>
    <definedName name="juy" localSheetId="45" hidden="1">{"Tab1",#N/A,FALSE,"P";"Tab2",#N/A,FALSE,"P"}</definedName>
    <definedName name="juy" localSheetId="46" hidden="1">{"Tab1",#N/A,FALSE,"P";"Tab2",#N/A,FALSE,"P"}</definedName>
    <definedName name="juy" localSheetId="47" hidden="1">{"Tab1",#N/A,FALSE,"P";"Tab2",#N/A,FALSE,"P"}</definedName>
    <definedName name="juy" localSheetId="48" hidden="1">{"Tab1",#N/A,FALSE,"P";"Tab2",#N/A,FALSE,"P"}</definedName>
    <definedName name="juy" localSheetId="49" hidden="1">{"Tab1",#N/A,FALSE,"P";"Tab2",#N/A,FALSE,"P"}</definedName>
    <definedName name="juy" localSheetId="50" hidden="1">{"Tab1",#N/A,FALSE,"P";"Tab2",#N/A,FALSE,"P"}</definedName>
    <definedName name="juy" localSheetId="51" hidden="1">{"Tab1",#N/A,FALSE,"P";"Tab2",#N/A,FALSE,"P"}</definedName>
    <definedName name="juy" localSheetId="52" hidden="1">{"Tab1",#N/A,FALSE,"P";"Tab2",#N/A,FALSE,"P"}</definedName>
    <definedName name="juy" localSheetId="54" hidden="1">{"Tab1",#N/A,FALSE,"P";"Tab2",#N/A,FALSE,"P"}</definedName>
    <definedName name="juy" localSheetId="64" hidden="1">{"Tab1",#N/A,FALSE,"P";"Tab2",#N/A,FALSE,"P"}</definedName>
    <definedName name="juy" localSheetId="65" hidden="1">{"Tab1",#N/A,FALSE,"P";"Tab2",#N/A,FALSE,"P"}</definedName>
    <definedName name="juy" localSheetId="66" hidden="1">{"Tab1",#N/A,FALSE,"P";"Tab2",#N/A,FALSE,"P"}</definedName>
    <definedName name="juy" localSheetId="67" hidden="1">{"Tab1",#N/A,FALSE,"P";"Tab2",#N/A,FALSE,"P"}</definedName>
    <definedName name="juy" localSheetId="19" hidden="1">{"Tab1",#N/A,FALSE,"P";"Tab2",#N/A,FALSE,"P"}</definedName>
    <definedName name="juy" localSheetId="20" hidden="1">{"Tab1",#N/A,FALSE,"P";"Tab2",#N/A,FALSE,"P"}</definedName>
    <definedName name="juy" localSheetId="0" hidden="1">{"Tab1",#N/A,FALSE,"P";"Tab2",#N/A,FALSE,"P"}</definedName>
    <definedName name="juy" hidden="1">{"Tab1",#N/A,FALSE,"P";"Tab2",#N/A,FALSE,"P"}</definedName>
    <definedName name="k" localSheetId="68" hidden="1">{"Main Economic Indicators",#N/A,FALSE,"C"}</definedName>
    <definedName name="k" localSheetId="69" hidden="1">{"Main Economic Indicators",#N/A,FALSE,"C"}</definedName>
    <definedName name="k" localSheetId="70" hidden="1">{"Main Economic Indicators",#N/A,FALSE,"C"}</definedName>
    <definedName name="k" localSheetId="72" hidden="1">{"Main Economic Indicators",#N/A,FALSE,"C"}</definedName>
    <definedName name="k" localSheetId="74" hidden="1">{"Main Economic Indicators",#N/A,FALSE,"C"}</definedName>
    <definedName name="k" localSheetId="75" hidden="1">{"Main Economic Indicators",#N/A,FALSE,"C"}</definedName>
    <definedName name="k" localSheetId="76" hidden="1">{"Main Economic Indicators",#N/A,FALSE,"C"}</definedName>
    <definedName name="k" localSheetId="12" hidden="1">{"Main Economic Indicators",#N/A,FALSE,"C"}</definedName>
    <definedName name="k" localSheetId="13" hidden="1">{"Main Economic Indicators",#N/A,FALSE,"C"}</definedName>
    <definedName name="k" localSheetId="14" hidden="1">{"Riqfin97",#N/A,FALSE,"Tran";"Riqfinpro",#N/A,FALSE,"Tran"}</definedName>
    <definedName name="k" localSheetId="22" hidden="1">{"Main Economic Indicators",#N/A,FALSE,"C"}</definedName>
    <definedName name="k" localSheetId="23" hidden="1">{"Main Economic Indicators",#N/A,FALSE,"C"}</definedName>
    <definedName name="k" localSheetId="25" hidden="1">{"Main Economic Indicators",#N/A,FALSE,"C"}</definedName>
    <definedName name="k" localSheetId="27" hidden="1">{"Main Economic Indicators",#N/A,FALSE,"C"}</definedName>
    <definedName name="k" localSheetId="63" hidden="1">{"Main Economic Indicators",#N/A,FALSE,"C"}</definedName>
    <definedName name="k" localSheetId="30" hidden="1">{"Main Economic Indicators",#N/A,FALSE,"C"}</definedName>
    <definedName name="k" localSheetId="39" hidden="1">{"Main Economic Indicators",#N/A,FALSE,"C"}</definedName>
    <definedName name="k" localSheetId="2" hidden="1">{"Main Economic Indicators",#N/A,FALSE,"C"}</definedName>
    <definedName name="k" localSheetId="24" hidden="1">{"Main Economic Indicators",#N/A,FALSE,"C"}</definedName>
    <definedName name="k" localSheetId="26" hidden="1">{"Main Economic Indicators",#N/A,FALSE,"C"}</definedName>
    <definedName name="k" localSheetId="28" hidden="1">{"Main Economic Indicators",#N/A,FALSE,"C"}</definedName>
    <definedName name="k" localSheetId="31" hidden="1">{"Main Economic Indicators",#N/A,FALSE,"C"}</definedName>
    <definedName name="k" localSheetId="32" hidden="1">{"Main Economic Indicators",#N/A,FALSE,"C"}</definedName>
    <definedName name="k" localSheetId="33" hidden="1">{"Main Economic Indicators",#N/A,FALSE,"C"}</definedName>
    <definedName name="k" localSheetId="34" hidden="1">{"Main Economic Indicators",#N/A,FALSE,"C"}</definedName>
    <definedName name="k" localSheetId="35" hidden="1">{"Main Economic Indicators",#N/A,FALSE,"C"}</definedName>
    <definedName name="k" localSheetId="36" hidden="1">{"Main Economic Indicators",#N/A,FALSE,"C"}</definedName>
    <definedName name="k" localSheetId="40" hidden="1">{"Main Economic Indicators",#N/A,FALSE,"C"}</definedName>
    <definedName name="k" localSheetId="41" hidden="1">{"Main Economic Indicators",#N/A,FALSE,"C"}</definedName>
    <definedName name="k" localSheetId="42" hidden="1">{"Main Economic Indicators",#N/A,FALSE,"C"}</definedName>
    <definedName name="k" localSheetId="43" hidden="1">{"Main Economic Indicators",#N/A,FALSE,"C"}</definedName>
    <definedName name="k" localSheetId="44" hidden="1">{"Main Economic Indicators",#N/A,FALSE,"C"}</definedName>
    <definedName name="k" localSheetId="45" hidden="1">{"Main Economic Indicators",#N/A,FALSE,"C"}</definedName>
    <definedName name="k" localSheetId="46" hidden="1">{"Main Economic Indicators",#N/A,FALSE,"C"}</definedName>
    <definedName name="k" localSheetId="47" hidden="1">{"Main Economic Indicators",#N/A,FALSE,"C"}</definedName>
    <definedName name="k" localSheetId="48" hidden="1">{"Main Economic Indicators",#N/A,FALSE,"C"}</definedName>
    <definedName name="k" localSheetId="49" hidden="1">{"Main Economic Indicators",#N/A,FALSE,"C"}</definedName>
    <definedName name="k" localSheetId="50" hidden="1">{"Main Economic Indicators",#N/A,FALSE,"C"}</definedName>
    <definedName name="k" localSheetId="51" hidden="1">{"Main Economic Indicators",#N/A,FALSE,"C"}</definedName>
    <definedName name="k" localSheetId="52" hidden="1">{"Main Economic Indicators",#N/A,FALSE,"C"}</definedName>
    <definedName name="k" localSheetId="54" hidden="1">{"Main Economic Indicators",#N/A,FALSE,"C"}</definedName>
    <definedName name="k" localSheetId="64" hidden="1">{"Main Economic Indicators",#N/A,FALSE,"C"}</definedName>
    <definedName name="k" localSheetId="65" hidden="1">{"Main Economic Indicators",#N/A,FALSE,"C"}</definedName>
    <definedName name="k" localSheetId="66" hidden="1">{"Main Economic Indicators",#N/A,FALSE,"C"}</definedName>
    <definedName name="k" localSheetId="67" hidden="1">{"Main Economic Indicators",#N/A,FALSE,"C"}</definedName>
    <definedName name="k" localSheetId="19" hidden="1">{"Main Economic Indicators",#N/A,FALSE,"C"}</definedName>
    <definedName name="k" localSheetId="20" hidden="1">{"Main Economic Indicators",#N/A,FALSE,"C"}</definedName>
    <definedName name="k" localSheetId="0" hidden="1">{"Main Economic Indicators",#N/A,FALSE,"C"}</definedName>
    <definedName name="k" hidden="1">{"Main Economic Indicators",#N/A,FALSE,"C"}</definedName>
    <definedName name="KD" localSheetId="68">#REF!</definedName>
    <definedName name="KD" localSheetId="69">#REF!</definedName>
    <definedName name="KD" localSheetId="70">#REF!</definedName>
    <definedName name="KD" localSheetId="72">#REF!</definedName>
    <definedName name="KD" localSheetId="74">#REF!</definedName>
    <definedName name="KD" localSheetId="75">#REF!</definedName>
    <definedName name="KD" localSheetId="76">#REF!</definedName>
    <definedName name="KD" localSheetId="12">#REF!</definedName>
    <definedName name="KD" localSheetId="13">#REF!</definedName>
    <definedName name="KD" localSheetId="14">#REF!</definedName>
    <definedName name="KD" localSheetId="22">#REF!</definedName>
    <definedName name="KD" localSheetId="23">#REF!</definedName>
    <definedName name="KD" localSheetId="25">#REF!</definedName>
    <definedName name="KD" localSheetId="27">#REF!</definedName>
    <definedName name="KD" localSheetId="63">#REF!</definedName>
    <definedName name="KD" localSheetId="39">#REF!</definedName>
    <definedName name="KD" localSheetId="24">#REF!</definedName>
    <definedName name="KD" localSheetId="31">#REF!</definedName>
    <definedName name="KD" localSheetId="32">#REF!</definedName>
    <definedName name="KD" localSheetId="36">#REF!</definedName>
    <definedName name="KD" localSheetId="40">#REF!</definedName>
    <definedName name="KD" localSheetId="41">#REF!</definedName>
    <definedName name="KD" localSheetId="42">#REF!</definedName>
    <definedName name="KD" localSheetId="43">#REF!</definedName>
    <definedName name="KD" localSheetId="44">#REF!</definedName>
    <definedName name="KD" localSheetId="45">#REF!</definedName>
    <definedName name="KD" localSheetId="46">#REF!</definedName>
    <definedName name="KD" localSheetId="47">#REF!</definedName>
    <definedName name="KD" localSheetId="51">#REF!</definedName>
    <definedName name="KD" localSheetId="52">#REF!</definedName>
    <definedName name="KD" localSheetId="54">#REF!</definedName>
    <definedName name="KD" localSheetId="64">#REF!</definedName>
    <definedName name="KD" localSheetId="65">#REF!</definedName>
    <definedName name="KD" localSheetId="66">#REF!</definedName>
    <definedName name="KD" localSheetId="19">#REF!</definedName>
    <definedName name="KD" localSheetId="20">#REF!</definedName>
    <definedName name="KD" localSheetId="0">#REF!</definedName>
    <definedName name="KD">#REF!</definedName>
    <definedName name="KD1A" localSheetId="68">#REF!</definedName>
    <definedName name="KD1A" localSheetId="69">#REF!</definedName>
    <definedName name="KD1A" localSheetId="70">#REF!</definedName>
    <definedName name="KD1A" localSheetId="72">#REF!</definedName>
    <definedName name="KD1A" localSheetId="74">#REF!</definedName>
    <definedName name="KD1A" localSheetId="75">#REF!</definedName>
    <definedName name="KD1A" localSheetId="76">#REF!</definedName>
    <definedName name="KD1A" localSheetId="12">#REF!</definedName>
    <definedName name="KD1A" localSheetId="13">#REF!</definedName>
    <definedName name="KD1A" localSheetId="14">#REF!</definedName>
    <definedName name="KD1A" localSheetId="22">#REF!</definedName>
    <definedName name="KD1A" localSheetId="25">#REF!</definedName>
    <definedName name="KD1A" localSheetId="27">#REF!</definedName>
    <definedName name="KD1A" localSheetId="63">#REF!</definedName>
    <definedName name="KD1A" localSheetId="39">#REF!</definedName>
    <definedName name="KD1A" localSheetId="24">#REF!</definedName>
    <definedName name="KD1A" localSheetId="31">#REF!</definedName>
    <definedName name="KD1A" localSheetId="32">#REF!</definedName>
    <definedName name="KD1A" localSheetId="40">#REF!</definedName>
    <definedName name="KD1A" localSheetId="41">#REF!</definedName>
    <definedName name="KD1A" localSheetId="42">#REF!</definedName>
    <definedName name="KD1A" localSheetId="43">#REF!</definedName>
    <definedName name="KD1A" localSheetId="44">#REF!</definedName>
    <definedName name="KD1A" localSheetId="45">#REF!</definedName>
    <definedName name="KD1A" localSheetId="46">#REF!</definedName>
    <definedName name="KD1A" localSheetId="47">#REF!</definedName>
    <definedName name="KD1A" localSheetId="51">#REF!</definedName>
    <definedName name="KD1A" localSheetId="52">#REF!</definedName>
    <definedName name="KD1A" localSheetId="54">#REF!</definedName>
    <definedName name="KD1A" localSheetId="64">#REF!</definedName>
    <definedName name="KD1A" localSheetId="65">#REF!</definedName>
    <definedName name="KD1A" localSheetId="19">#REF!</definedName>
    <definedName name="KD1A" localSheetId="20">#REF!</definedName>
    <definedName name="KD1A" localSheetId="0">#REF!</definedName>
    <definedName name="KD1A">#REF!</definedName>
    <definedName name="khkh" localSheetId="68" hidden="1">'[95]Fax a enviar'!#REF!</definedName>
    <definedName name="khkh" localSheetId="69" hidden="1">'[95]Fax a enviar'!#REF!</definedName>
    <definedName name="khkh" localSheetId="70" hidden="1">'[95]Fax a enviar'!#REF!</definedName>
    <definedName name="khkh" localSheetId="72" hidden="1">'[95]Fax a enviar'!#REF!</definedName>
    <definedName name="khkh" localSheetId="74" hidden="1">'[95]Fax a enviar'!#REF!</definedName>
    <definedName name="khkh" localSheetId="75" hidden="1">'[95]Fax a enviar'!#REF!</definedName>
    <definedName name="khkh" localSheetId="76" hidden="1">'[95]Fax a enviar'!#REF!</definedName>
    <definedName name="khkh" localSheetId="12" hidden="1">#REF!</definedName>
    <definedName name="khkh" localSheetId="13" hidden="1">#REF!</definedName>
    <definedName name="khkh" localSheetId="22" hidden="1">'[95]Fax a enviar'!#REF!</definedName>
    <definedName name="khkh" localSheetId="25" hidden="1">#REF!</definedName>
    <definedName name="khkh" localSheetId="63" hidden="1">'[95]Fax a enviar'!#REF!</definedName>
    <definedName name="khkh" localSheetId="39" hidden="1">#REF!</definedName>
    <definedName name="khkh" localSheetId="24" hidden="1">#REF!</definedName>
    <definedName name="khkh" localSheetId="26" hidden="1">'[95]Fax a enviar'!#REF!</definedName>
    <definedName name="khkh" localSheetId="31" hidden="1">'[95]Fax a enviar'!#REF!</definedName>
    <definedName name="khkh" localSheetId="32" hidden="1">#REF!</definedName>
    <definedName name="khkh" localSheetId="40" hidden="1">#REF!</definedName>
    <definedName name="khkh" localSheetId="41" hidden="1">'[95]Fax a enviar'!#REF!</definedName>
    <definedName name="khkh" localSheetId="42" hidden="1">'[95]Fax a enviar'!#REF!</definedName>
    <definedName name="khkh" localSheetId="43" hidden="1">'[95]Fax a enviar'!#REF!</definedName>
    <definedName name="khkh" localSheetId="44" hidden="1">'[95]Fax a enviar'!#REF!</definedName>
    <definedName name="khkh" localSheetId="45" hidden="1">#REF!</definedName>
    <definedName name="khkh" localSheetId="46" hidden="1">#REF!</definedName>
    <definedName name="khkh" localSheetId="47" hidden="1">#REF!</definedName>
    <definedName name="khkh" localSheetId="51" hidden="1">#REF!</definedName>
    <definedName name="khkh" localSheetId="54" hidden="1">#REF!</definedName>
    <definedName name="khkh" localSheetId="64" hidden="1">'[95]Fax a enviar'!#REF!</definedName>
    <definedName name="khkh" localSheetId="65" hidden="1">'[95]Fax a enviar'!#REF!</definedName>
    <definedName name="khkh" localSheetId="66" hidden="1">'[95]Fax a enviar'!#REF!</definedName>
    <definedName name="khkh" localSheetId="19" hidden="1">#REF!</definedName>
    <definedName name="khkh" localSheetId="20" hidden="1">'[95]Fax a enviar'!#REF!</definedName>
    <definedName name="khkh" localSheetId="0" hidden="1">'[95]Fax a enviar'!#REF!</definedName>
    <definedName name="khkh" hidden="1">#REF!</definedName>
    <definedName name="KID" localSheetId="12">#REF!</definedName>
    <definedName name="KID" localSheetId="13">#REF!</definedName>
    <definedName name="KID" localSheetId="39">#REF!</definedName>
    <definedName name="KID" localSheetId="26">'[109]base de datos MODULO I'!$B$4:$E$49</definedName>
    <definedName name="KID" localSheetId="40">#REF!</definedName>
    <definedName name="KID" localSheetId="41">#REF!</definedName>
    <definedName name="KID" localSheetId="42">#REF!</definedName>
    <definedName name="KID" localSheetId="43">'[109]base de datos MODULO I'!$B$4:$E$49</definedName>
    <definedName name="KID" localSheetId="44">'[109]base de datos MODULO I'!$B$4:$E$49</definedName>
    <definedName name="KID" localSheetId="45">#REF!</definedName>
    <definedName name="KID" localSheetId="51">'[109]base de datos MODULO I'!$B$4:$E$49</definedName>
    <definedName name="KID" localSheetId="54">#REF!</definedName>
    <definedName name="KID" localSheetId="66">'[109]base de datos MODULO I'!$B$4:$E$49</definedName>
    <definedName name="KID" localSheetId="19">#REF!</definedName>
    <definedName name="KID" localSheetId="20">'[109]base de datos MODULO I'!$B$4:$E$49</definedName>
    <definedName name="KID" localSheetId="0">'[109]base de datos MODULO I'!$B$4:$E$49</definedName>
    <definedName name="KID">#REF!</definedName>
    <definedName name="kiiiiii" localSheetId="68" hidden="1">#REF!</definedName>
    <definedName name="kiiiiii" localSheetId="69" hidden="1">#REF!</definedName>
    <definedName name="kiiiiii" localSheetId="70" hidden="1">#REF!</definedName>
    <definedName name="kiiiiii" localSheetId="72" hidden="1">#REF!</definedName>
    <definedName name="kiiiiii" localSheetId="74" hidden="1">#REF!</definedName>
    <definedName name="kiiiiii" localSheetId="75" hidden="1">#REF!</definedName>
    <definedName name="kiiiiii" localSheetId="76" hidden="1">#REF!</definedName>
    <definedName name="kiiiiii" localSheetId="12" hidden="1">#REF!</definedName>
    <definedName name="kiiiiii" localSheetId="13" hidden="1">#REF!</definedName>
    <definedName name="kiiiiii" localSheetId="14" hidden="1">#REF!</definedName>
    <definedName name="kiiiiii" localSheetId="22" hidden="1">#REF!</definedName>
    <definedName name="kiiiiii" localSheetId="23" hidden="1">#REF!</definedName>
    <definedName name="kiiiiii" localSheetId="25" hidden="1">#REF!</definedName>
    <definedName name="kiiiiii" localSheetId="27" hidden="1">#REF!</definedName>
    <definedName name="kiiiiii" localSheetId="63" hidden="1">#REF!</definedName>
    <definedName name="kiiiiii" localSheetId="39" hidden="1">#REF!</definedName>
    <definedName name="kiiiiii" localSheetId="24" hidden="1">#REF!</definedName>
    <definedName name="kiiiiii" localSheetId="31" hidden="1">#REF!</definedName>
    <definedName name="kiiiiii" localSheetId="32" hidden="1">#REF!</definedName>
    <definedName name="kiiiiii" localSheetId="36" hidden="1">#REF!</definedName>
    <definedName name="kiiiiii" localSheetId="40" hidden="1">#REF!</definedName>
    <definedName name="kiiiiii" localSheetId="41" hidden="1">#REF!</definedName>
    <definedName name="kiiiiii" localSheetId="42" hidden="1">#REF!</definedName>
    <definedName name="kiiiiii" localSheetId="43" hidden="1">#REF!</definedName>
    <definedName name="kiiiiii" localSheetId="44" hidden="1">#REF!</definedName>
    <definedName name="kiiiiii" localSheetId="45" hidden="1">#REF!</definedName>
    <definedName name="kiiiiii" localSheetId="46" hidden="1">#REF!</definedName>
    <definedName name="kiiiiii" localSheetId="47" hidden="1">#REF!</definedName>
    <definedName name="kiiiiii" localSheetId="51" hidden="1">#REF!</definedName>
    <definedName name="kiiiiii" localSheetId="52" hidden="1">#REF!</definedName>
    <definedName name="kiiiiii" localSheetId="54" hidden="1">#REF!</definedName>
    <definedName name="kiiiiii" localSheetId="64" hidden="1">#REF!</definedName>
    <definedName name="kiiiiii" localSheetId="65" hidden="1">#REF!</definedName>
    <definedName name="kiiiiii" localSheetId="66" hidden="1">#REF!</definedName>
    <definedName name="kiiiiii" localSheetId="19" hidden="1">#REF!</definedName>
    <definedName name="kiiiiii" localSheetId="20" hidden="1">#REF!</definedName>
    <definedName name="kiiiiii" localSheetId="0" hidden="1">#REF!</definedName>
    <definedName name="kiiiiii" hidden="1">#REF!</definedName>
    <definedName name="kim" localSheetId="68">#REF!</definedName>
    <definedName name="kim" localSheetId="69">#REF!</definedName>
    <definedName name="kim" localSheetId="70">#REF!</definedName>
    <definedName name="kim" localSheetId="72">#REF!</definedName>
    <definedName name="kim" localSheetId="74">#REF!</definedName>
    <definedName name="kim" localSheetId="75">#REF!</definedName>
    <definedName name="kim" localSheetId="76">#REF!</definedName>
    <definedName name="kim" localSheetId="12">#REF!</definedName>
    <definedName name="kim" localSheetId="13">#REF!</definedName>
    <definedName name="kim" localSheetId="14">#REF!</definedName>
    <definedName name="kim" localSheetId="22">#REF!</definedName>
    <definedName name="kim" localSheetId="25">#REF!</definedName>
    <definedName name="kim" localSheetId="27">#REF!</definedName>
    <definedName name="kim" localSheetId="63">#REF!</definedName>
    <definedName name="kim" localSheetId="39">#REF!</definedName>
    <definedName name="kim" localSheetId="24">#REF!</definedName>
    <definedName name="kim" localSheetId="31">#REF!</definedName>
    <definedName name="kim" localSheetId="32">#REF!</definedName>
    <definedName name="kim" localSheetId="40">#REF!</definedName>
    <definedName name="kim" localSheetId="41">#REF!</definedName>
    <definedName name="kim" localSheetId="42">#REF!</definedName>
    <definedName name="kim" localSheetId="43">#REF!</definedName>
    <definedName name="kim" localSheetId="44">#REF!</definedName>
    <definedName name="kim" localSheetId="45">#REF!</definedName>
    <definedName name="kim" localSheetId="46">#REF!</definedName>
    <definedName name="kim" localSheetId="47">#REF!</definedName>
    <definedName name="kim" localSheetId="51">#REF!</definedName>
    <definedName name="kim" localSheetId="52">#REF!</definedName>
    <definedName name="kim" localSheetId="54">#REF!</definedName>
    <definedName name="kim" localSheetId="64">#REF!</definedName>
    <definedName name="kim" localSheetId="65">#REF!</definedName>
    <definedName name="kim" localSheetId="19">#REF!</definedName>
    <definedName name="kim" localSheetId="20">#REF!</definedName>
    <definedName name="kim" localSheetId="0">#REF!</definedName>
    <definedName name="kim">#REF!</definedName>
    <definedName name="kio" localSheetId="68" hidden="1">{"Tab1",#N/A,FALSE,"P";"Tab2",#N/A,FALSE,"P"}</definedName>
    <definedName name="kio" localSheetId="69" hidden="1">{"Tab1",#N/A,FALSE,"P";"Tab2",#N/A,FALSE,"P"}</definedName>
    <definedName name="kio" localSheetId="70" hidden="1">{"Tab1",#N/A,FALSE,"P";"Tab2",#N/A,FALSE,"P"}</definedName>
    <definedName name="kio" localSheetId="72" hidden="1">{"Tab1",#N/A,FALSE,"P";"Tab2",#N/A,FALSE,"P"}</definedName>
    <definedName name="kio" localSheetId="74" hidden="1">{"Tab1",#N/A,FALSE,"P";"Tab2",#N/A,FALSE,"P"}</definedName>
    <definedName name="kio" localSheetId="75" hidden="1">{"Tab1",#N/A,FALSE,"P";"Tab2",#N/A,FALSE,"P"}</definedName>
    <definedName name="kio" localSheetId="76" hidden="1">{"Tab1",#N/A,FALSE,"P";"Tab2",#N/A,FALSE,"P"}</definedName>
    <definedName name="kio" localSheetId="12" hidden="1">{"Tab1",#N/A,FALSE,"P";"Tab2",#N/A,FALSE,"P"}</definedName>
    <definedName name="kio" localSheetId="13" hidden="1">{"Tab1",#N/A,FALSE,"P";"Tab2",#N/A,FALSE,"P"}</definedName>
    <definedName name="kio" localSheetId="14" hidden="1">{"Tab1",#N/A,FALSE,"P";"Tab2",#N/A,FALSE,"P"}</definedName>
    <definedName name="kio" localSheetId="22" hidden="1">{"Tab1",#N/A,FALSE,"P";"Tab2",#N/A,FALSE,"P"}</definedName>
    <definedName name="kio" localSheetId="23" hidden="1">{"Tab1",#N/A,FALSE,"P";"Tab2",#N/A,FALSE,"P"}</definedName>
    <definedName name="kio" localSheetId="25" hidden="1">{"Tab1",#N/A,FALSE,"P";"Tab2",#N/A,FALSE,"P"}</definedName>
    <definedName name="kio" localSheetId="27" hidden="1">{"Tab1",#N/A,FALSE,"P";"Tab2",#N/A,FALSE,"P"}</definedName>
    <definedName name="kio" localSheetId="63" hidden="1">{"Tab1",#N/A,FALSE,"P";"Tab2",#N/A,FALSE,"P"}</definedName>
    <definedName name="kio" localSheetId="30" hidden="1">{"Tab1",#N/A,FALSE,"P";"Tab2",#N/A,FALSE,"P"}</definedName>
    <definedName name="kio" localSheetId="39" hidden="1">{"Tab1",#N/A,FALSE,"P";"Tab2",#N/A,FALSE,"P"}</definedName>
    <definedName name="kio" localSheetId="2" hidden="1">{"Tab1",#N/A,FALSE,"P";"Tab2",#N/A,FALSE,"P"}</definedName>
    <definedName name="kio" localSheetId="24" hidden="1">{"Tab1",#N/A,FALSE,"P";"Tab2",#N/A,FALSE,"P"}</definedName>
    <definedName name="kio" localSheetId="26" hidden="1">{"Tab1",#N/A,FALSE,"P";"Tab2",#N/A,FALSE,"P"}</definedName>
    <definedName name="kio" localSheetId="28" hidden="1">{"Tab1",#N/A,FALSE,"P";"Tab2",#N/A,FALSE,"P"}</definedName>
    <definedName name="kio" localSheetId="31" hidden="1">{"Tab1",#N/A,FALSE,"P";"Tab2",#N/A,FALSE,"P"}</definedName>
    <definedName name="kio" localSheetId="32" hidden="1">{"Tab1",#N/A,FALSE,"P";"Tab2",#N/A,FALSE,"P"}</definedName>
    <definedName name="kio" localSheetId="33" hidden="1">{"Tab1",#N/A,FALSE,"P";"Tab2",#N/A,FALSE,"P"}</definedName>
    <definedName name="kio" localSheetId="34" hidden="1">{"Tab1",#N/A,FALSE,"P";"Tab2",#N/A,FALSE,"P"}</definedName>
    <definedName name="kio" localSheetId="35" hidden="1">{"Tab1",#N/A,FALSE,"P";"Tab2",#N/A,FALSE,"P"}</definedName>
    <definedName name="kio" localSheetId="36" hidden="1">{"Tab1",#N/A,FALSE,"P";"Tab2",#N/A,FALSE,"P"}</definedName>
    <definedName name="kio" localSheetId="40" hidden="1">{"Tab1",#N/A,FALSE,"P";"Tab2",#N/A,FALSE,"P"}</definedName>
    <definedName name="kio" localSheetId="41" hidden="1">{"Tab1",#N/A,FALSE,"P";"Tab2",#N/A,FALSE,"P"}</definedName>
    <definedName name="kio" localSheetId="42" hidden="1">{"Tab1",#N/A,FALSE,"P";"Tab2",#N/A,FALSE,"P"}</definedName>
    <definedName name="kio" localSheetId="43" hidden="1">{"Tab1",#N/A,FALSE,"P";"Tab2",#N/A,FALSE,"P"}</definedName>
    <definedName name="kio" localSheetId="44" hidden="1">{"Tab1",#N/A,FALSE,"P";"Tab2",#N/A,FALSE,"P"}</definedName>
    <definedName name="kio" localSheetId="45" hidden="1">{"Tab1",#N/A,FALSE,"P";"Tab2",#N/A,FALSE,"P"}</definedName>
    <definedName name="kio" localSheetId="46" hidden="1">{"Tab1",#N/A,FALSE,"P";"Tab2",#N/A,FALSE,"P"}</definedName>
    <definedName name="kio" localSheetId="47" hidden="1">{"Tab1",#N/A,FALSE,"P";"Tab2",#N/A,FALSE,"P"}</definedName>
    <definedName name="kio" localSheetId="48" hidden="1">{"Tab1",#N/A,FALSE,"P";"Tab2",#N/A,FALSE,"P"}</definedName>
    <definedName name="kio" localSheetId="49" hidden="1">{"Tab1",#N/A,FALSE,"P";"Tab2",#N/A,FALSE,"P"}</definedName>
    <definedName name="kio" localSheetId="50" hidden="1">{"Tab1",#N/A,FALSE,"P";"Tab2",#N/A,FALSE,"P"}</definedName>
    <definedName name="kio" localSheetId="51" hidden="1">{"Tab1",#N/A,FALSE,"P";"Tab2",#N/A,FALSE,"P"}</definedName>
    <definedName name="kio" localSheetId="52" hidden="1">{"Tab1",#N/A,FALSE,"P";"Tab2",#N/A,FALSE,"P"}</definedName>
    <definedName name="kio" localSheetId="54" hidden="1">{"Tab1",#N/A,FALSE,"P";"Tab2",#N/A,FALSE,"P"}</definedName>
    <definedName name="kio" localSheetId="64" hidden="1">{"Tab1",#N/A,FALSE,"P";"Tab2",#N/A,FALSE,"P"}</definedName>
    <definedName name="kio" localSheetId="65" hidden="1">{"Tab1",#N/A,FALSE,"P";"Tab2",#N/A,FALSE,"P"}</definedName>
    <definedName name="kio" localSheetId="66" hidden="1">{"Tab1",#N/A,FALSE,"P";"Tab2",#N/A,FALSE,"P"}</definedName>
    <definedName name="kio" localSheetId="67" hidden="1">{"Tab1",#N/A,FALSE,"P";"Tab2",#N/A,FALSE,"P"}</definedName>
    <definedName name="kio" localSheetId="19" hidden="1">{"Tab1",#N/A,FALSE,"P";"Tab2",#N/A,FALSE,"P"}</definedName>
    <definedName name="kio" localSheetId="20" hidden="1">{"Tab1",#N/A,FALSE,"P";"Tab2",#N/A,FALSE,"P"}</definedName>
    <definedName name="kio" localSheetId="0" hidden="1">{"Tab1",#N/A,FALSE,"P";"Tab2",#N/A,FALSE,"P"}</definedName>
    <definedName name="kio" hidden="1">{"Tab1",#N/A,FALSE,"P";"Tab2",#N/A,FALSE,"P"}</definedName>
    <definedName name="kiu" localSheetId="68" hidden="1">{"Riqfin97",#N/A,FALSE,"Tran";"Riqfinpro",#N/A,FALSE,"Tran"}</definedName>
    <definedName name="kiu" localSheetId="69" hidden="1">{"Riqfin97",#N/A,FALSE,"Tran";"Riqfinpro",#N/A,FALSE,"Tran"}</definedName>
    <definedName name="kiu" localSheetId="70" hidden="1">{"Riqfin97",#N/A,FALSE,"Tran";"Riqfinpro",#N/A,FALSE,"Tran"}</definedName>
    <definedName name="kiu" localSheetId="72" hidden="1">{"Riqfin97",#N/A,FALSE,"Tran";"Riqfinpro",#N/A,FALSE,"Tran"}</definedName>
    <definedName name="kiu" localSheetId="74" hidden="1">{"Riqfin97",#N/A,FALSE,"Tran";"Riqfinpro",#N/A,FALSE,"Tran"}</definedName>
    <definedName name="kiu" localSheetId="75" hidden="1">{"Riqfin97",#N/A,FALSE,"Tran";"Riqfinpro",#N/A,FALSE,"Tran"}</definedName>
    <definedName name="kiu" localSheetId="76" hidden="1">{"Riqfin97",#N/A,FALSE,"Tran";"Riqfinpro",#N/A,FALSE,"Tran"}</definedName>
    <definedName name="kiu" localSheetId="12" hidden="1">{"Riqfin97",#N/A,FALSE,"Tran";"Riqfinpro",#N/A,FALSE,"Tran"}</definedName>
    <definedName name="kiu" localSheetId="13" hidden="1">{"Riqfin97",#N/A,FALSE,"Tran";"Riqfinpro",#N/A,FALSE,"Tran"}</definedName>
    <definedName name="kiu" localSheetId="14" hidden="1">{"Riqfin97",#N/A,FALSE,"Tran";"Riqfinpro",#N/A,FALSE,"Tran"}</definedName>
    <definedName name="kiu" localSheetId="22" hidden="1">{"Riqfin97",#N/A,FALSE,"Tran";"Riqfinpro",#N/A,FALSE,"Tran"}</definedName>
    <definedName name="kiu" localSheetId="23" hidden="1">{"Riqfin97",#N/A,FALSE,"Tran";"Riqfinpro",#N/A,FALSE,"Tran"}</definedName>
    <definedName name="kiu" localSheetId="25" hidden="1">{"Riqfin97",#N/A,FALSE,"Tran";"Riqfinpro",#N/A,FALSE,"Tran"}</definedName>
    <definedName name="kiu" localSheetId="27" hidden="1">{"Riqfin97",#N/A,FALSE,"Tran";"Riqfinpro",#N/A,FALSE,"Tran"}</definedName>
    <definedName name="kiu" localSheetId="63" hidden="1">{"Riqfin97",#N/A,FALSE,"Tran";"Riqfinpro",#N/A,FALSE,"Tran"}</definedName>
    <definedName name="kiu" localSheetId="30" hidden="1">{"Riqfin97",#N/A,FALSE,"Tran";"Riqfinpro",#N/A,FALSE,"Tran"}</definedName>
    <definedName name="kiu" localSheetId="39" hidden="1">{"Riqfin97",#N/A,FALSE,"Tran";"Riqfinpro",#N/A,FALSE,"Tran"}</definedName>
    <definedName name="kiu" localSheetId="2" hidden="1">{"Riqfin97",#N/A,FALSE,"Tran";"Riqfinpro",#N/A,FALSE,"Tran"}</definedName>
    <definedName name="kiu" localSheetId="24" hidden="1">{"Riqfin97",#N/A,FALSE,"Tran";"Riqfinpro",#N/A,FALSE,"Tran"}</definedName>
    <definedName name="kiu" localSheetId="26" hidden="1">{"Riqfin97",#N/A,FALSE,"Tran";"Riqfinpro",#N/A,FALSE,"Tran"}</definedName>
    <definedName name="kiu" localSheetId="28" hidden="1">{"Riqfin97",#N/A,FALSE,"Tran";"Riqfinpro",#N/A,FALSE,"Tran"}</definedName>
    <definedName name="kiu" localSheetId="31" hidden="1">{"Riqfin97",#N/A,FALSE,"Tran";"Riqfinpro",#N/A,FALSE,"Tran"}</definedName>
    <definedName name="kiu" localSheetId="32" hidden="1">{"Riqfin97",#N/A,FALSE,"Tran";"Riqfinpro",#N/A,FALSE,"Tran"}</definedName>
    <definedName name="kiu" localSheetId="33" hidden="1">{"Riqfin97",#N/A,FALSE,"Tran";"Riqfinpro",#N/A,FALSE,"Tran"}</definedName>
    <definedName name="kiu" localSheetId="34" hidden="1">{"Riqfin97",#N/A,FALSE,"Tran";"Riqfinpro",#N/A,FALSE,"Tran"}</definedName>
    <definedName name="kiu" localSheetId="35" hidden="1">{"Riqfin97",#N/A,FALSE,"Tran";"Riqfinpro",#N/A,FALSE,"Tran"}</definedName>
    <definedName name="kiu" localSheetId="36" hidden="1">{"Riqfin97",#N/A,FALSE,"Tran";"Riqfinpro",#N/A,FALSE,"Tran"}</definedName>
    <definedName name="kiu" localSheetId="40" hidden="1">{"Riqfin97",#N/A,FALSE,"Tran";"Riqfinpro",#N/A,FALSE,"Tran"}</definedName>
    <definedName name="kiu" localSheetId="41" hidden="1">{"Riqfin97",#N/A,FALSE,"Tran";"Riqfinpro",#N/A,FALSE,"Tran"}</definedName>
    <definedName name="kiu" localSheetId="42" hidden="1">{"Riqfin97",#N/A,FALSE,"Tran";"Riqfinpro",#N/A,FALSE,"Tran"}</definedName>
    <definedName name="kiu" localSheetId="43" hidden="1">{"Riqfin97",#N/A,FALSE,"Tran";"Riqfinpro",#N/A,FALSE,"Tran"}</definedName>
    <definedName name="kiu" localSheetId="44" hidden="1">{"Riqfin97",#N/A,FALSE,"Tran";"Riqfinpro",#N/A,FALSE,"Tran"}</definedName>
    <definedName name="kiu" localSheetId="45" hidden="1">{"Riqfin97",#N/A,FALSE,"Tran";"Riqfinpro",#N/A,FALSE,"Tran"}</definedName>
    <definedName name="kiu" localSheetId="46" hidden="1">{"Riqfin97",#N/A,FALSE,"Tran";"Riqfinpro",#N/A,FALSE,"Tran"}</definedName>
    <definedName name="kiu" localSheetId="47" hidden="1">{"Riqfin97",#N/A,FALSE,"Tran";"Riqfinpro",#N/A,FALSE,"Tran"}</definedName>
    <definedName name="kiu" localSheetId="48" hidden="1">{"Riqfin97",#N/A,FALSE,"Tran";"Riqfinpro",#N/A,FALSE,"Tran"}</definedName>
    <definedName name="kiu" localSheetId="49" hidden="1">{"Riqfin97",#N/A,FALSE,"Tran";"Riqfinpro",#N/A,FALSE,"Tran"}</definedName>
    <definedName name="kiu" localSheetId="50" hidden="1">{"Riqfin97",#N/A,FALSE,"Tran";"Riqfinpro",#N/A,FALSE,"Tran"}</definedName>
    <definedName name="kiu" localSheetId="51" hidden="1">{"Riqfin97",#N/A,FALSE,"Tran";"Riqfinpro",#N/A,FALSE,"Tran"}</definedName>
    <definedName name="kiu" localSheetId="52" hidden="1">{"Riqfin97",#N/A,FALSE,"Tran";"Riqfinpro",#N/A,FALSE,"Tran"}</definedName>
    <definedName name="kiu" localSheetId="54" hidden="1">{"Riqfin97",#N/A,FALSE,"Tran";"Riqfinpro",#N/A,FALSE,"Tran"}</definedName>
    <definedName name="kiu" localSheetId="64" hidden="1">{"Riqfin97",#N/A,FALSE,"Tran";"Riqfinpro",#N/A,FALSE,"Tran"}</definedName>
    <definedName name="kiu" localSheetId="65" hidden="1">{"Riqfin97",#N/A,FALSE,"Tran";"Riqfinpro",#N/A,FALSE,"Tran"}</definedName>
    <definedName name="kiu" localSheetId="66" hidden="1">{"Riqfin97",#N/A,FALSE,"Tran";"Riqfinpro",#N/A,FALSE,"Tran"}</definedName>
    <definedName name="kiu" localSheetId="67" hidden="1">{"Riqfin97",#N/A,FALSE,"Tran";"Riqfinpro",#N/A,FALSE,"Tran"}</definedName>
    <definedName name="kiu" localSheetId="19" hidden="1">{"Riqfin97",#N/A,FALSE,"Tran";"Riqfinpro",#N/A,FALSE,"Tran"}</definedName>
    <definedName name="kiu" localSheetId="20" hidden="1">{"Riqfin97",#N/A,FALSE,"Tran";"Riqfinpro",#N/A,FALSE,"Tran"}</definedName>
    <definedName name="kiu" localSheetId="0" hidden="1">{"Riqfin97",#N/A,FALSE,"Tran";"Riqfinpro",#N/A,FALSE,"Tran"}</definedName>
    <definedName name="kiu" hidden="1">{"Riqfin97",#N/A,FALSE,"Tran";"Riqfinpro",#N/A,FALSE,"Tran"}</definedName>
    <definedName name="kjkj" localSheetId="68" hidden="1">'[95]Fax a enviar'!#REF!</definedName>
    <definedName name="kjkj" localSheetId="69" hidden="1">'[95]Fax a enviar'!#REF!</definedName>
    <definedName name="kjkj" localSheetId="70" hidden="1">'[95]Fax a enviar'!#REF!</definedName>
    <definedName name="kjkj" localSheetId="72" hidden="1">'[95]Fax a enviar'!#REF!</definedName>
    <definedName name="kjkj" localSheetId="74" hidden="1">'[95]Fax a enviar'!#REF!</definedName>
    <definedName name="kjkj" localSheetId="75" hidden="1">'[95]Fax a enviar'!#REF!</definedName>
    <definedName name="kjkj" localSheetId="76" hidden="1">'[95]Fax a enviar'!#REF!</definedName>
    <definedName name="kjkj" localSheetId="12" hidden="1">#REF!</definedName>
    <definedName name="kjkj" localSheetId="13" hidden="1">#REF!</definedName>
    <definedName name="kjkj" localSheetId="25" hidden="1">#REF!</definedName>
    <definedName name="kjkj" localSheetId="39" hidden="1">#REF!</definedName>
    <definedName name="kjkj" localSheetId="24" hidden="1">#REF!</definedName>
    <definedName name="kjkj" localSheetId="26" hidden="1">'[95]Fax a enviar'!#REF!</definedName>
    <definedName name="kjkj" localSheetId="31" hidden="1">'[95]Fax a enviar'!#REF!</definedName>
    <definedName name="kjkj" localSheetId="40" hidden="1">#REF!</definedName>
    <definedName name="kjkj" localSheetId="41" hidden="1">#REF!</definedName>
    <definedName name="kjkj" localSheetId="42" hidden="1">#REF!</definedName>
    <definedName name="kjkj" localSheetId="43" hidden="1">'[95]Fax a enviar'!#REF!</definedName>
    <definedName name="kjkj" localSheetId="44" hidden="1">'[95]Fax a enviar'!#REF!</definedName>
    <definedName name="kjkj" localSheetId="45" hidden="1">#REF!</definedName>
    <definedName name="kjkj" localSheetId="51" hidden="1">#REF!</definedName>
    <definedName name="kjkj" localSheetId="54" hidden="1">#REF!</definedName>
    <definedName name="kjkj" localSheetId="65" hidden="1">'[95]Fax a enviar'!#REF!</definedName>
    <definedName name="kjkj" localSheetId="66" hidden="1">'[95]Fax a enviar'!#REF!</definedName>
    <definedName name="kjkj" localSheetId="19" hidden="1">#REF!</definedName>
    <definedName name="kjkj" localSheetId="20" hidden="1">'[95]Fax a enviar'!#REF!</definedName>
    <definedName name="kjkj" localSheetId="0" hidden="1">'[95]Fax a enviar'!#REF!</definedName>
    <definedName name="kjkj" hidden="1">#REF!</definedName>
    <definedName name="kk" localSheetId="68" hidden="1">{"Tab1",#N/A,FALSE,"P";"Tab2",#N/A,FALSE,"P"}</definedName>
    <definedName name="kk" localSheetId="69" hidden="1">{"Tab1",#N/A,FALSE,"P";"Tab2",#N/A,FALSE,"P"}</definedName>
    <definedName name="kk" localSheetId="70" hidden="1">{"Tab1",#N/A,FALSE,"P";"Tab2",#N/A,FALSE,"P"}</definedName>
    <definedName name="kk" localSheetId="72" hidden="1">{"Tab1",#N/A,FALSE,"P";"Tab2",#N/A,FALSE,"P"}</definedName>
    <definedName name="kk" localSheetId="74" hidden="1">{"Tab1",#N/A,FALSE,"P";"Tab2",#N/A,FALSE,"P"}</definedName>
    <definedName name="kk" localSheetId="75" hidden="1">{"Tab1",#N/A,FALSE,"P";"Tab2",#N/A,FALSE,"P"}</definedName>
    <definedName name="kk" localSheetId="76" hidden="1">{"Tab1",#N/A,FALSE,"P";"Tab2",#N/A,FALSE,"P"}</definedName>
    <definedName name="kk" localSheetId="12" hidden="1">{"Tab1",#N/A,FALSE,"P";"Tab2",#N/A,FALSE,"P"}</definedName>
    <definedName name="kk" localSheetId="13" hidden="1">{"Tab1",#N/A,FALSE,"P";"Tab2",#N/A,FALSE,"P"}</definedName>
    <definedName name="kk" localSheetId="14" hidden="1">{"Tab1",#N/A,FALSE,"P";"Tab2",#N/A,FALSE,"P"}</definedName>
    <definedName name="kk" localSheetId="22" hidden="1">{"Tab1",#N/A,FALSE,"P";"Tab2",#N/A,FALSE,"P"}</definedName>
    <definedName name="kk" localSheetId="23" hidden="1">{"Tab1",#N/A,FALSE,"P";"Tab2",#N/A,FALSE,"P"}</definedName>
    <definedName name="kk" localSheetId="25" hidden="1">{"Tab1",#N/A,FALSE,"P";"Tab2",#N/A,FALSE,"P"}</definedName>
    <definedName name="kk" localSheetId="27" hidden="1">{"Tab1",#N/A,FALSE,"P";"Tab2",#N/A,FALSE,"P"}</definedName>
    <definedName name="kk" localSheetId="63" hidden="1">{"Tab1",#N/A,FALSE,"P";"Tab2",#N/A,FALSE,"P"}</definedName>
    <definedName name="kk" localSheetId="30" hidden="1">{"Tab1",#N/A,FALSE,"P";"Tab2",#N/A,FALSE,"P"}</definedName>
    <definedName name="kk" localSheetId="39" hidden="1">{"Tab1",#N/A,FALSE,"P";"Tab2",#N/A,FALSE,"P"}</definedName>
    <definedName name="kk" localSheetId="2" hidden="1">{"Tab1",#N/A,FALSE,"P";"Tab2",#N/A,FALSE,"P"}</definedName>
    <definedName name="kk" localSheetId="24" hidden="1">{"Tab1",#N/A,FALSE,"P";"Tab2",#N/A,FALSE,"P"}</definedName>
    <definedName name="kk" localSheetId="26" hidden="1">{"Tab1",#N/A,FALSE,"P";"Tab2",#N/A,FALSE,"P"}</definedName>
    <definedName name="kk" localSheetId="28" hidden="1">{"Tab1",#N/A,FALSE,"P";"Tab2",#N/A,FALSE,"P"}</definedName>
    <definedName name="kk" localSheetId="31" hidden="1">{"Tab1",#N/A,FALSE,"P";"Tab2",#N/A,FALSE,"P"}</definedName>
    <definedName name="kk" localSheetId="32" hidden="1">{"Tab1",#N/A,FALSE,"P";"Tab2",#N/A,FALSE,"P"}</definedName>
    <definedName name="kk" localSheetId="33" hidden="1">{"Tab1",#N/A,FALSE,"P";"Tab2",#N/A,FALSE,"P"}</definedName>
    <definedName name="kk" localSheetId="34" hidden="1">{"Tab1",#N/A,FALSE,"P";"Tab2",#N/A,FALSE,"P"}</definedName>
    <definedName name="kk" localSheetId="35" hidden="1">{"Tab1",#N/A,FALSE,"P";"Tab2",#N/A,FALSE,"P"}</definedName>
    <definedName name="kk" localSheetId="36" hidden="1">{"Tab1",#N/A,FALSE,"P";"Tab2",#N/A,FALSE,"P"}</definedName>
    <definedName name="kk" localSheetId="40" hidden="1">{"Tab1",#N/A,FALSE,"P";"Tab2",#N/A,FALSE,"P"}</definedName>
    <definedName name="kk" localSheetId="41" hidden="1">{"Tab1",#N/A,FALSE,"P";"Tab2",#N/A,FALSE,"P"}</definedName>
    <definedName name="kk" localSheetId="42" hidden="1">{"Tab1",#N/A,FALSE,"P";"Tab2",#N/A,FALSE,"P"}</definedName>
    <definedName name="kk" localSheetId="43" hidden="1">{"Tab1",#N/A,FALSE,"P";"Tab2",#N/A,FALSE,"P"}</definedName>
    <definedName name="kk" localSheetId="44" hidden="1">{"Tab1",#N/A,FALSE,"P";"Tab2",#N/A,FALSE,"P"}</definedName>
    <definedName name="kk" localSheetId="45" hidden="1">{"Tab1",#N/A,FALSE,"P";"Tab2",#N/A,FALSE,"P"}</definedName>
    <definedName name="kk" localSheetId="46" hidden="1">{"Tab1",#N/A,FALSE,"P";"Tab2",#N/A,FALSE,"P"}</definedName>
    <definedName name="kk" localSheetId="47" hidden="1">{"Tab1",#N/A,FALSE,"P";"Tab2",#N/A,FALSE,"P"}</definedName>
    <definedName name="kk" localSheetId="48" hidden="1">{"Tab1",#N/A,FALSE,"P";"Tab2",#N/A,FALSE,"P"}</definedName>
    <definedName name="kk" localSheetId="49" hidden="1">{"Tab1",#N/A,FALSE,"P";"Tab2",#N/A,FALSE,"P"}</definedName>
    <definedName name="kk" localSheetId="50" hidden="1">{"Tab1",#N/A,FALSE,"P";"Tab2",#N/A,FALSE,"P"}</definedName>
    <definedName name="kk" localSheetId="51" hidden="1">{"Tab1",#N/A,FALSE,"P";"Tab2",#N/A,FALSE,"P"}</definedName>
    <definedName name="kk" localSheetId="52" hidden="1">{"Tab1",#N/A,FALSE,"P";"Tab2",#N/A,FALSE,"P"}</definedName>
    <definedName name="kk" localSheetId="54" hidden="1">{"Tab1",#N/A,FALSE,"P";"Tab2",#N/A,FALSE,"P"}</definedName>
    <definedName name="kk" localSheetId="64" hidden="1">{"Tab1",#N/A,FALSE,"P";"Tab2",#N/A,FALSE,"P"}</definedName>
    <definedName name="kk" localSheetId="65" hidden="1">{"Tab1",#N/A,FALSE,"P";"Tab2",#N/A,FALSE,"P"}</definedName>
    <definedName name="kk" localSheetId="66" hidden="1">{"Tab1",#N/A,FALSE,"P";"Tab2",#N/A,FALSE,"P"}</definedName>
    <definedName name="kk" localSheetId="67" hidden="1">{"Tab1",#N/A,FALSE,"P";"Tab2",#N/A,FALSE,"P"}</definedName>
    <definedName name="kk" localSheetId="19" hidden="1">{"Tab1",#N/A,FALSE,"P";"Tab2",#N/A,FALSE,"P"}</definedName>
    <definedName name="kk" localSheetId="20" hidden="1">{"Tab1",#N/A,FALSE,"P";"Tab2",#N/A,FALSE,"P"}</definedName>
    <definedName name="kk" localSheetId="0" hidden="1">{"Tab1",#N/A,FALSE,"P";"Tab2",#N/A,FALSE,"P"}</definedName>
    <definedName name="kk" hidden="1">{"Tab1",#N/A,FALSE,"P";"Tab2",#N/A,FALSE,"P"}</definedName>
    <definedName name="kkk" localSheetId="68" hidden="1">{"Tab1",#N/A,FALSE,"P";"Tab2",#N/A,FALSE,"P"}</definedName>
    <definedName name="kkk" localSheetId="69" hidden="1">{"Tab1",#N/A,FALSE,"P";"Tab2",#N/A,FALSE,"P"}</definedName>
    <definedName name="kkk" localSheetId="70" hidden="1">{"Tab1",#N/A,FALSE,"P";"Tab2",#N/A,FALSE,"P"}</definedName>
    <definedName name="kkk" localSheetId="72" hidden="1">{"Tab1",#N/A,FALSE,"P";"Tab2",#N/A,FALSE,"P"}</definedName>
    <definedName name="kkk" localSheetId="74" hidden="1">{"Tab1",#N/A,FALSE,"P";"Tab2",#N/A,FALSE,"P"}</definedName>
    <definedName name="kkk" localSheetId="75" hidden="1">{"Tab1",#N/A,FALSE,"P";"Tab2",#N/A,FALSE,"P"}</definedName>
    <definedName name="kkk" localSheetId="76" hidden="1">{"Tab1",#N/A,FALSE,"P";"Tab2",#N/A,FALSE,"P"}</definedName>
    <definedName name="kkk" localSheetId="12" hidden="1">{"Tab1",#N/A,FALSE,"P";"Tab2",#N/A,FALSE,"P"}</definedName>
    <definedName name="kkk" localSheetId="13" hidden="1">{"Tab1",#N/A,FALSE,"P";"Tab2",#N/A,FALSE,"P"}</definedName>
    <definedName name="kkk" localSheetId="14" hidden="1">{#N/A,#N/A,FALSE,"CONTENTS";#N/A,#N/A,FALSE,"BOP";#N/A,#N/A,FALSE,"EXP";#N/A,#N/A,FALSE,"EXPG";#N/A,#N/A,FALSE,"EXPP";#N/A,#N/A,FALSE,"IMP";#N/A,#N/A,FALSE,"TOT";#N/A,#N/A,FALSE,"SERV";#N/A,#N/A,FALSE,"TRAN";#N/A,#N/A,FALSE,"DEBT"}</definedName>
    <definedName name="kkk" localSheetId="22" hidden="1">{"Tab1",#N/A,FALSE,"P";"Tab2",#N/A,FALSE,"P"}</definedName>
    <definedName name="kkk" localSheetId="23" hidden="1">{"Tab1",#N/A,FALSE,"P";"Tab2",#N/A,FALSE,"P"}</definedName>
    <definedName name="kkk" localSheetId="25" hidden="1">{"Tab1",#N/A,FALSE,"P";"Tab2",#N/A,FALSE,"P"}</definedName>
    <definedName name="kkk" localSheetId="27" hidden="1">{"Tab1",#N/A,FALSE,"P";"Tab2",#N/A,FALSE,"P"}</definedName>
    <definedName name="kkk" localSheetId="63" hidden="1">{"Tab1",#N/A,FALSE,"P";"Tab2",#N/A,FALSE,"P"}</definedName>
    <definedName name="kkk" localSheetId="30" hidden="1">{"Tab1",#N/A,FALSE,"P";"Tab2",#N/A,FALSE,"P"}</definedName>
    <definedName name="kkk" localSheetId="39" hidden="1">{"Tab1",#N/A,FALSE,"P";"Tab2",#N/A,FALSE,"P"}</definedName>
    <definedName name="kkk" localSheetId="2" hidden="1">{"Tab1",#N/A,FALSE,"P";"Tab2",#N/A,FALSE,"P"}</definedName>
    <definedName name="kkk" localSheetId="24" hidden="1">{"Tab1",#N/A,FALSE,"P";"Tab2",#N/A,FALSE,"P"}</definedName>
    <definedName name="kkk" localSheetId="26" hidden="1">{"Tab1",#N/A,FALSE,"P";"Tab2",#N/A,FALSE,"P"}</definedName>
    <definedName name="kkk" localSheetId="28" hidden="1">{"Tab1",#N/A,FALSE,"P";"Tab2",#N/A,FALSE,"P"}</definedName>
    <definedName name="kkk" localSheetId="31" hidden="1">{"Tab1",#N/A,FALSE,"P";"Tab2",#N/A,FALSE,"P"}</definedName>
    <definedName name="kkk" localSheetId="32" hidden="1">{"Tab1",#N/A,FALSE,"P";"Tab2",#N/A,FALSE,"P"}</definedName>
    <definedName name="kkk" localSheetId="33" hidden="1">{"Tab1",#N/A,FALSE,"P";"Tab2",#N/A,FALSE,"P"}</definedName>
    <definedName name="kkk" localSheetId="34" hidden="1">{"Tab1",#N/A,FALSE,"P";"Tab2",#N/A,FALSE,"P"}</definedName>
    <definedName name="kkk" localSheetId="35" hidden="1">{"Tab1",#N/A,FALSE,"P";"Tab2",#N/A,FALSE,"P"}</definedName>
    <definedName name="kkk" localSheetId="36" hidden="1">{"Tab1",#N/A,FALSE,"P";"Tab2",#N/A,FALSE,"P"}</definedName>
    <definedName name="kkk" localSheetId="40" hidden="1">{"Tab1",#N/A,FALSE,"P";"Tab2",#N/A,FALSE,"P"}</definedName>
    <definedName name="kkk" localSheetId="41" hidden="1">{"Tab1",#N/A,FALSE,"P";"Tab2",#N/A,FALSE,"P"}</definedName>
    <definedName name="kkk" localSheetId="42" hidden="1">{"Tab1",#N/A,FALSE,"P";"Tab2",#N/A,FALSE,"P"}</definedName>
    <definedName name="kkk" localSheetId="43" hidden="1">{"Tab1",#N/A,FALSE,"P";"Tab2",#N/A,FALSE,"P"}</definedName>
    <definedName name="kkk" localSheetId="44" hidden="1">{"Tab1",#N/A,FALSE,"P";"Tab2",#N/A,FALSE,"P"}</definedName>
    <definedName name="kkk" localSheetId="45" hidden="1">{"Tab1",#N/A,FALSE,"P";"Tab2",#N/A,FALSE,"P"}</definedName>
    <definedName name="kkk" localSheetId="46" hidden="1">{"Tab1",#N/A,FALSE,"P";"Tab2",#N/A,FALSE,"P"}</definedName>
    <definedName name="kkk" localSheetId="47" hidden="1">{"Tab1",#N/A,FALSE,"P";"Tab2",#N/A,FALSE,"P"}</definedName>
    <definedName name="kkk" localSheetId="48" hidden="1">{"Tab1",#N/A,FALSE,"P";"Tab2",#N/A,FALSE,"P"}</definedName>
    <definedName name="kkk" localSheetId="49" hidden="1">{"Tab1",#N/A,FALSE,"P";"Tab2",#N/A,FALSE,"P"}</definedName>
    <definedName name="kkk" localSheetId="50" hidden="1">{"Tab1",#N/A,FALSE,"P";"Tab2",#N/A,FALSE,"P"}</definedName>
    <definedName name="kkk" localSheetId="51" hidden="1">{"Tab1",#N/A,FALSE,"P";"Tab2",#N/A,FALSE,"P"}</definedName>
    <definedName name="kkk" localSheetId="52" hidden="1">{"Tab1",#N/A,FALSE,"P";"Tab2",#N/A,FALSE,"P"}</definedName>
    <definedName name="kkk" localSheetId="54" hidden="1">{"Tab1",#N/A,FALSE,"P";"Tab2",#N/A,FALSE,"P"}</definedName>
    <definedName name="kkk" localSheetId="64" hidden="1">{"Tab1",#N/A,FALSE,"P";"Tab2",#N/A,FALSE,"P"}</definedName>
    <definedName name="kkk" localSheetId="65" hidden="1">{"Tab1",#N/A,FALSE,"P";"Tab2",#N/A,FALSE,"P"}</definedName>
    <definedName name="kkk" localSheetId="66" hidden="1">{"Tab1",#N/A,FALSE,"P";"Tab2",#N/A,FALSE,"P"}</definedName>
    <definedName name="kkk" localSheetId="67" hidden="1">{"Tab1",#N/A,FALSE,"P";"Tab2",#N/A,FALSE,"P"}</definedName>
    <definedName name="kkk" localSheetId="19" hidden="1">{"Tab1",#N/A,FALSE,"P";"Tab2",#N/A,FALSE,"P"}</definedName>
    <definedName name="kkk" localSheetId="20" hidden="1">{"Tab1",#N/A,FALSE,"P";"Tab2",#N/A,FALSE,"P"}</definedName>
    <definedName name="kkk" localSheetId="0" hidden="1">{"Tab1",#N/A,FALSE,"P";"Tab2",#N/A,FALSE,"P"}</definedName>
    <definedName name="kkk" hidden="1">{"Tab1",#N/A,FALSE,"P";"Tab2",#N/A,FALSE,"P"}</definedName>
    <definedName name="kkkk" localSheetId="68" hidden="1">[126]M!#REF!</definedName>
    <definedName name="kkkk" localSheetId="69" hidden="1">[126]M!#REF!</definedName>
    <definedName name="kkkk" localSheetId="70" hidden="1">[126]M!#REF!</definedName>
    <definedName name="kkkk" localSheetId="72" hidden="1">[126]M!#REF!</definedName>
    <definedName name="kkkk" localSheetId="74" hidden="1">[126]M!#REF!</definedName>
    <definedName name="kkkk" localSheetId="75" hidden="1">[126]M!#REF!</definedName>
    <definedName name="kkkk" localSheetId="76" hidden="1">[126]M!#REF!</definedName>
    <definedName name="kkkk" localSheetId="12" hidden="1">#REF!</definedName>
    <definedName name="kkkk" localSheetId="13" hidden="1">#REF!</definedName>
    <definedName name="kkkk" localSheetId="14">#N/A</definedName>
    <definedName name="kkkk" localSheetId="25" hidden="1">#REF!</definedName>
    <definedName name="kkkk" localSheetId="39" hidden="1">#REF!</definedName>
    <definedName name="kkkk" localSheetId="24" hidden="1">#REF!</definedName>
    <definedName name="kkkk" localSheetId="26" hidden="1">[126]M!#REF!</definedName>
    <definedName name="kkkk" localSheetId="31" hidden="1">[126]M!#REF!</definedName>
    <definedName name="kkkk" localSheetId="40" hidden="1">#REF!</definedName>
    <definedName name="kkkk" localSheetId="41" hidden="1">#REF!</definedName>
    <definedName name="kkkk" localSheetId="42" hidden="1">#REF!</definedName>
    <definedName name="kkkk" localSheetId="43" hidden="1">[126]M!#REF!</definedName>
    <definedName name="kkkk" localSheetId="44" hidden="1">[126]M!#REF!</definedName>
    <definedName name="kkkk" localSheetId="45" hidden="1">#REF!</definedName>
    <definedName name="kkkk" localSheetId="51" hidden="1">#REF!</definedName>
    <definedName name="kkkk" localSheetId="54" hidden="1">#REF!</definedName>
    <definedName name="kkkk" localSheetId="65" hidden="1">[126]M!#REF!</definedName>
    <definedName name="kkkk" localSheetId="66" hidden="1">[126]M!#REF!</definedName>
    <definedName name="kkkk" localSheetId="19" hidden="1">#REF!</definedName>
    <definedName name="kkkk" localSheetId="20" hidden="1">[126]M!#REF!</definedName>
    <definedName name="kkkk" localSheetId="0" hidden="1">[126]M!#REF!</definedName>
    <definedName name="kkkk" hidden="1">#REF!</definedName>
    <definedName name="kkkkk" localSheetId="68" hidden="1">'[127]J(Priv.Cap)'!#REF!</definedName>
    <definedName name="kkkkk" localSheetId="69" hidden="1">'[127]J(Priv.Cap)'!#REF!</definedName>
    <definedName name="kkkkk" localSheetId="70" hidden="1">'[127]J(Priv.Cap)'!#REF!</definedName>
    <definedName name="kkkkk" localSheetId="72" hidden="1">'[127]J(Priv.Cap)'!#REF!</definedName>
    <definedName name="kkkkk" localSheetId="74" hidden="1">'[127]J(Priv.Cap)'!#REF!</definedName>
    <definedName name="kkkkk" localSheetId="75" hidden="1">'[127]J(Priv.Cap)'!#REF!</definedName>
    <definedName name="kkkkk" localSheetId="76" hidden="1">'[127]J(Priv.Cap)'!#REF!</definedName>
    <definedName name="kkkkk" localSheetId="12" hidden="1">#REF!</definedName>
    <definedName name="kkkkk" localSheetId="13" hidden="1">#REF!</definedName>
    <definedName name="kkkkk" localSheetId="14" hidden="1">#REF!</definedName>
    <definedName name="kkkkk" localSheetId="25" hidden="1">#REF!</definedName>
    <definedName name="kkkkk" localSheetId="39" hidden="1">#REF!</definedName>
    <definedName name="kkkkk" localSheetId="24" hidden="1">#REF!</definedName>
    <definedName name="kkkkk" localSheetId="26" hidden="1">'[127]J(Priv.Cap)'!#REF!</definedName>
    <definedName name="kkkkk" localSheetId="31" hidden="1">'[127]J(Priv.Cap)'!#REF!</definedName>
    <definedName name="kkkkk" localSheetId="40" hidden="1">#REF!</definedName>
    <definedName name="kkkkk" localSheetId="41" hidden="1">#REF!</definedName>
    <definedName name="kkkkk" localSheetId="42" hidden="1">#REF!</definedName>
    <definedName name="kkkkk" localSheetId="43" hidden="1">'[127]J(Priv.Cap)'!#REF!</definedName>
    <definedName name="kkkkk" localSheetId="44" hidden="1">'[127]J(Priv.Cap)'!#REF!</definedName>
    <definedName name="kkkkk" localSheetId="45" hidden="1">#REF!</definedName>
    <definedName name="kkkkk" localSheetId="51" hidden="1">#REF!</definedName>
    <definedName name="kkkkk" localSheetId="54" hidden="1">#REF!</definedName>
    <definedName name="kkkkk" localSheetId="65" hidden="1">'[127]J(Priv.Cap)'!#REF!</definedName>
    <definedName name="kkkkk" localSheetId="66" hidden="1">'[127]J(Priv.Cap)'!#REF!</definedName>
    <definedName name="kkkkk" localSheetId="19" hidden="1">#REF!</definedName>
    <definedName name="kkkkk" localSheetId="20" hidden="1">'[127]J(Priv.Cap)'!#REF!</definedName>
    <definedName name="kkkkk" localSheetId="0" hidden="1">'[127]J(Priv.Cap)'!#REF!</definedName>
    <definedName name="kkkkk" hidden="1">#REF!</definedName>
    <definedName name="kkkkkkkk" localSheetId="68" hidden="1">{"Riqfin97",#N/A,FALSE,"Tran";"Riqfinpro",#N/A,FALSE,"Tran"}</definedName>
    <definedName name="kkkkkkkk" localSheetId="69" hidden="1">{"Riqfin97",#N/A,FALSE,"Tran";"Riqfinpro",#N/A,FALSE,"Tran"}</definedName>
    <definedName name="kkkkkkkk" localSheetId="70" hidden="1">{"Riqfin97",#N/A,FALSE,"Tran";"Riqfinpro",#N/A,FALSE,"Tran"}</definedName>
    <definedName name="kkkkkkkk" localSheetId="72" hidden="1">{"Riqfin97",#N/A,FALSE,"Tran";"Riqfinpro",#N/A,FALSE,"Tran"}</definedName>
    <definedName name="kkkkkkkk" localSheetId="74" hidden="1">{"Riqfin97",#N/A,FALSE,"Tran";"Riqfinpro",#N/A,FALSE,"Tran"}</definedName>
    <definedName name="kkkkkkkk" localSheetId="75" hidden="1">{"Riqfin97",#N/A,FALSE,"Tran";"Riqfinpro",#N/A,FALSE,"Tran"}</definedName>
    <definedName name="kkkkkkkk" localSheetId="76" hidden="1">{"Riqfin97",#N/A,FALSE,"Tran";"Riqfinpro",#N/A,FALSE,"Tran"}</definedName>
    <definedName name="kkkkkkkk" localSheetId="12" hidden="1">{"Riqfin97",#N/A,FALSE,"Tran";"Riqfinpro",#N/A,FALSE,"Tran"}</definedName>
    <definedName name="kkkkkkkk" localSheetId="13" hidden="1">{"Riqfin97",#N/A,FALSE,"Tran";"Riqfinpro",#N/A,FALSE,"Tran"}</definedName>
    <definedName name="kkkkkkkk" localSheetId="14" hidden="1">{"Riqfin97",#N/A,FALSE,"Tran";"Riqfinpro",#N/A,FALSE,"Tran"}</definedName>
    <definedName name="kkkkkkkk" localSheetId="22" hidden="1">{"Riqfin97",#N/A,FALSE,"Tran";"Riqfinpro",#N/A,FALSE,"Tran"}</definedName>
    <definedName name="kkkkkkkk" localSheetId="23" hidden="1">{"Riqfin97",#N/A,FALSE,"Tran";"Riqfinpro",#N/A,FALSE,"Tran"}</definedName>
    <definedName name="kkkkkkkk" localSheetId="25" hidden="1">{"Riqfin97",#N/A,FALSE,"Tran";"Riqfinpro",#N/A,FALSE,"Tran"}</definedName>
    <definedName name="kkkkkkkk" localSheetId="27" hidden="1">{"Riqfin97",#N/A,FALSE,"Tran";"Riqfinpro",#N/A,FALSE,"Tran"}</definedName>
    <definedName name="kkkkkkkk" localSheetId="63" hidden="1">{"Riqfin97",#N/A,FALSE,"Tran";"Riqfinpro",#N/A,FALSE,"Tran"}</definedName>
    <definedName name="kkkkkkkk" localSheetId="30" hidden="1">{"Riqfin97",#N/A,FALSE,"Tran";"Riqfinpro",#N/A,FALSE,"Tran"}</definedName>
    <definedName name="kkkkkkkk" localSheetId="39" hidden="1">{"Riqfin97",#N/A,FALSE,"Tran";"Riqfinpro",#N/A,FALSE,"Tran"}</definedName>
    <definedName name="kkkkkkkk" localSheetId="2" hidden="1">{"Riqfin97",#N/A,FALSE,"Tran";"Riqfinpro",#N/A,FALSE,"Tran"}</definedName>
    <definedName name="kkkkkkkk" localSheetId="24" hidden="1">{"Riqfin97",#N/A,FALSE,"Tran";"Riqfinpro",#N/A,FALSE,"Tran"}</definedName>
    <definedName name="kkkkkkkk" localSheetId="26" hidden="1">{"Riqfin97",#N/A,FALSE,"Tran";"Riqfinpro",#N/A,FALSE,"Tran"}</definedName>
    <definedName name="kkkkkkkk" localSheetId="28" hidden="1">{"Riqfin97",#N/A,FALSE,"Tran";"Riqfinpro",#N/A,FALSE,"Tran"}</definedName>
    <definedName name="kkkkkkkk" localSheetId="31" hidden="1">{"Riqfin97",#N/A,FALSE,"Tran";"Riqfinpro",#N/A,FALSE,"Tran"}</definedName>
    <definedName name="kkkkkkkk" localSheetId="32" hidden="1">{"Riqfin97",#N/A,FALSE,"Tran";"Riqfinpro",#N/A,FALSE,"Tran"}</definedName>
    <definedName name="kkkkkkkk" localSheetId="33" hidden="1">{"Riqfin97",#N/A,FALSE,"Tran";"Riqfinpro",#N/A,FALSE,"Tran"}</definedName>
    <definedName name="kkkkkkkk" localSheetId="34" hidden="1">{"Riqfin97",#N/A,FALSE,"Tran";"Riqfinpro",#N/A,FALSE,"Tran"}</definedName>
    <definedName name="kkkkkkkk" localSheetId="35" hidden="1">{"Riqfin97",#N/A,FALSE,"Tran";"Riqfinpro",#N/A,FALSE,"Tran"}</definedName>
    <definedName name="kkkkkkkk" localSheetId="36" hidden="1">{"Riqfin97",#N/A,FALSE,"Tran";"Riqfinpro",#N/A,FALSE,"Tran"}</definedName>
    <definedName name="kkkkkkkk" localSheetId="40" hidden="1">{"Riqfin97",#N/A,FALSE,"Tran";"Riqfinpro",#N/A,FALSE,"Tran"}</definedName>
    <definedName name="kkkkkkkk" localSheetId="41" hidden="1">{"Riqfin97",#N/A,FALSE,"Tran";"Riqfinpro",#N/A,FALSE,"Tran"}</definedName>
    <definedName name="kkkkkkkk" localSheetId="42" hidden="1">{"Riqfin97",#N/A,FALSE,"Tran";"Riqfinpro",#N/A,FALSE,"Tran"}</definedName>
    <definedName name="kkkkkkkk" localSheetId="43" hidden="1">{"Riqfin97",#N/A,FALSE,"Tran";"Riqfinpro",#N/A,FALSE,"Tran"}</definedName>
    <definedName name="kkkkkkkk" localSheetId="44" hidden="1">{"Riqfin97",#N/A,FALSE,"Tran";"Riqfinpro",#N/A,FALSE,"Tran"}</definedName>
    <definedName name="kkkkkkkk" localSheetId="45" hidden="1">{"Riqfin97",#N/A,FALSE,"Tran";"Riqfinpro",#N/A,FALSE,"Tran"}</definedName>
    <definedName name="kkkkkkkk" localSheetId="46" hidden="1">{"Riqfin97",#N/A,FALSE,"Tran";"Riqfinpro",#N/A,FALSE,"Tran"}</definedName>
    <definedName name="kkkkkkkk" localSheetId="47" hidden="1">{"Riqfin97",#N/A,FALSE,"Tran";"Riqfinpro",#N/A,FALSE,"Tran"}</definedName>
    <definedName name="kkkkkkkk" localSheetId="48" hidden="1">{"Riqfin97",#N/A,FALSE,"Tran";"Riqfinpro",#N/A,FALSE,"Tran"}</definedName>
    <definedName name="kkkkkkkk" localSheetId="49" hidden="1">{"Riqfin97",#N/A,FALSE,"Tran";"Riqfinpro",#N/A,FALSE,"Tran"}</definedName>
    <definedName name="kkkkkkkk" localSheetId="50" hidden="1">{"Riqfin97",#N/A,FALSE,"Tran";"Riqfinpro",#N/A,FALSE,"Tran"}</definedName>
    <definedName name="kkkkkkkk" localSheetId="51" hidden="1">{"Riqfin97",#N/A,FALSE,"Tran";"Riqfinpro",#N/A,FALSE,"Tran"}</definedName>
    <definedName name="kkkkkkkk" localSheetId="52" hidden="1">{"Riqfin97",#N/A,FALSE,"Tran";"Riqfinpro",#N/A,FALSE,"Tran"}</definedName>
    <definedName name="kkkkkkkk" localSheetId="54" hidden="1">{"Riqfin97",#N/A,FALSE,"Tran";"Riqfinpro",#N/A,FALSE,"Tran"}</definedName>
    <definedName name="kkkkkkkk" localSheetId="64" hidden="1">{"Riqfin97",#N/A,FALSE,"Tran";"Riqfinpro",#N/A,FALSE,"Tran"}</definedName>
    <definedName name="kkkkkkkk" localSheetId="65" hidden="1">{"Riqfin97",#N/A,FALSE,"Tran";"Riqfinpro",#N/A,FALSE,"Tran"}</definedName>
    <definedName name="kkkkkkkk" localSheetId="66" hidden="1">{"Riqfin97",#N/A,FALSE,"Tran";"Riqfinpro",#N/A,FALSE,"Tran"}</definedName>
    <definedName name="kkkkkkkk" localSheetId="67" hidden="1">{"Riqfin97",#N/A,FALSE,"Tran";"Riqfinpro",#N/A,FALSE,"Tran"}</definedName>
    <definedName name="kkkkkkkk" localSheetId="19" hidden="1">{"Riqfin97",#N/A,FALSE,"Tran";"Riqfinpro",#N/A,FALSE,"Tran"}</definedName>
    <definedName name="kkkkkkkk" localSheetId="20" hidden="1">{"Riqfin97",#N/A,FALSE,"Tran";"Riqfinpro",#N/A,FALSE,"Tran"}</definedName>
    <definedName name="kkkkkkkk" localSheetId="0" hidden="1">{"Riqfin97",#N/A,FALSE,"Tran";"Riqfinpro",#N/A,FALSE,"Tran"}</definedName>
    <definedName name="kkkkkkkk" hidden="1">{"Riqfin97",#N/A,FALSE,"Tran";"Riqfinpro",#N/A,FALSE,"Tran"}</definedName>
    <definedName name="KWD" localSheetId="68">#REF!</definedName>
    <definedName name="KWD" localSheetId="69">#REF!</definedName>
    <definedName name="KWD" localSheetId="70">#REF!</definedName>
    <definedName name="KWD" localSheetId="72">#REF!</definedName>
    <definedName name="KWD" localSheetId="74">#REF!</definedName>
    <definedName name="KWD" localSheetId="75">#REF!</definedName>
    <definedName name="KWD" localSheetId="76">#REF!</definedName>
    <definedName name="KWD" localSheetId="12">#REF!</definedName>
    <definedName name="KWD" localSheetId="13">#REF!</definedName>
    <definedName name="KWD" localSheetId="63">#REF!</definedName>
    <definedName name="KWD" localSheetId="39">#REF!</definedName>
    <definedName name="KWD" localSheetId="26">#REF!</definedName>
    <definedName name="KWD" localSheetId="40">#REF!</definedName>
    <definedName name="KWD" localSheetId="41">#REF!</definedName>
    <definedName name="KWD" localSheetId="42">#REF!</definedName>
    <definedName name="KWD" localSheetId="43">#REF!</definedName>
    <definedName name="KWD" localSheetId="44">#REF!</definedName>
    <definedName name="KWD" localSheetId="45">#REF!</definedName>
    <definedName name="KWD" localSheetId="51">#REF!</definedName>
    <definedName name="KWD" localSheetId="54">#REF!</definedName>
    <definedName name="KWD" localSheetId="64">#REF!</definedName>
    <definedName name="KWD" localSheetId="65">#REF!</definedName>
    <definedName name="KWD" localSheetId="66">#REF!</definedName>
    <definedName name="KWD" localSheetId="19">#REF!</definedName>
    <definedName name="KWD" localSheetId="20">#REF!</definedName>
    <definedName name="KWD" localSheetId="0">#REF!</definedName>
    <definedName name="KWD">#REF!</definedName>
    <definedName name="kykiyu" localSheetId="68" hidden="1">'[95]Fax a enviar'!#REF!</definedName>
    <definedName name="kykiyu" localSheetId="69" hidden="1">'[95]Fax a enviar'!#REF!</definedName>
    <definedName name="kykiyu" localSheetId="70" hidden="1">'[95]Fax a enviar'!#REF!</definedName>
    <definedName name="kykiyu" localSheetId="72" hidden="1">'[95]Fax a enviar'!#REF!</definedName>
    <definedName name="kykiyu" localSheetId="74" hidden="1">'[95]Fax a enviar'!#REF!</definedName>
    <definedName name="kykiyu" localSheetId="75" hidden="1">'[95]Fax a enviar'!#REF!</definedName>
    <definedName name="kykiyu" localSheetId="76" hidden="1">'[95]Fax a enviar'!#REF!</definedName>
    <definedName name="kykiyu" localSheetId="12" hidden="1">#REF!</definedName>
    <definedName name="kykiyu" localSheetId="13" hidden="1">#REF!</definedName>
    <definedName name="kykiyu" localSheetId="14" hidden="1">#REF!</definedName>
    <definedName name="kykiyu" localSheetId="25" hidden="1">#REF!</definedName>
    <definedName name="kykiyu" localSheetId="63" hidden="1">'[95]Fax a enviar'!#REF!</definedName>
    <definedName name="kykiyu" localSheetId="39" hidden="1">#REF!</definedName>
    <definedName name="kykiyu" localSheetId="24" hidden="1">#REF!</definedName>
    <definedName name="kykiyu" localSheetId="26" hidden="1">'[95]Fax a enviar'!#REF!</definedName>
    <definedName name="kykiyu" localSheetId="31" hidden="1">'[95]Fax a enviar'!#REF!</definedName>
    <definedName name="kykiyu" localSheetId="40" hidden="1">#REF!</definedName>
    <definedName name="kykiyu" localSheetId="41" hidden="1">'[95]Fax a enviar'!#REF!</definedName>
    <definedName name="kykiyu" localSheetId="42" hidden="1">'[95]Fax a enviar'!#REF!</definedName>
    <definedName name="kykiyu" localSheetId="43" hidden="1">'[95]Fax a enviar'!#REF!</definedName>
    <definedName name="kykiyu" localSheetId="44" hidden="1">'[95]Fax a enviar'!#REF!</definedName>
    <definedName name="kykiyu" localSheetId="45" hidden="1">#REF!</definedName>
    <definedName name="kykiyu" localSheetId="51" hidden="1">#REF!</definedName>
    <definedName name="kykiyu" localSheetId="54" hidden="1">#REF!</definedName>
    <definedName name="kykiyu" localSheetId="64" hidden="1">'[95]Fax a enviar'!#REF!</definedName>
    <definedName name="kykiyu" localSheetId="65" hidden="1">'[95]Fax a enviar'!#REF!</definedName>
    <definedName name="kykiyu" localSheetId="66" hidden="1">'[95]Fax a enviar'!#REF!</definedName>
    <definedName name="kykiyu" localSheetId="19" hidden="1">#REF!</definedName>
    <definedName name="kykiyu" localSheetId="20" hidden="1">'[95]Fax a enviar'!#REF!</definedName>
    <definedName name="kykiyu" localSheetId="0" hidden="1">'[95]Fax a enviar'!#REF!</definedName>
    <definedName name="kykiyu" hidden="1">#REF!</definedName>
    <definedName name="L" localSheetId="12">#REF!</definedName>
    <definedName name="L" localSheetId="13">#REF!</definedName>
    <definedName name="L" localSheetId="14">#REF!</definedName>
    <definedName name="L" localSheetId="63">[115]DA!#REF!</definedName>
    <definedName name="L" localSheetId="39">#REF!</definedName>
    <definedName name="L" localSheetId="26">[115]DA!#REF!</definedName>
    <definedName name="L" localSheetId="40">#REF!</definedName>
    <definedName name="L" localSheetId="41">[115]DA!#REF!</definedName>
    <definedName name="L" localSheetId="42">[115]DA!#REF!</definedName>
    <definedName name="L" localSheetId="43">[115]DA!#REF!</definedName>
    <definedName name="L" localSheetId="44">[115]DA!#REF!</definedName>
    <definedName name="L" localSheetId="45">#REF!</definedName>
    <definedName name="L" localSheetId="51">[115]DA!#REF!</definedName>
    <definedName name="L" localSheetId="54">#REF!</definedName>
    <definedName name="L" localSheetId="64">[115]DA!#REF!</definedName>
    <definedName name="L" localSheetId="66">[115]DA!#REF!</definedName>
    <definedName name="L" localSheetId="19">#REF!</definedName>
    <definedName name="L" localSheetId="20">[115]DA!#REF!</definedName>
    <definedName name="L" localSheetId="0">[115]DA!#REF!</definedName>
    <definedName name="L">#REF!</definedName>
    <definedName name="L_">#N/A</definedName>
    <definedName name="LastOpenedWorkSheet" localSheetId="68">#REF!</definedName>
    <definedName name="LastOpenedWorkSheet" localSheetId="69">#REF!</definedName>
    <definedName name="LastOpenedWorkSheet" localSheetId="70">#REF!</definedName>
    <definedName name="LastOpenedWorkSheet" localSheetId="72">#REF!</definedName>
    <definedName name="LastOpenedWorkSheet" localSheetId="74">#REF!</definedName>
    <definedName name="LastOpenedWorkSheet" localSheetId="75">#REF!</definedName>
    <definedName name="LastOpenedWorkSheet" localSheetId="76">#REF!</definedName>
    <definedName name="LastOpenedWorkSheet" localSheetId="12">#REF!</definedName>
    <definedName name="LastOpenedWorkSheet" localSheetId="13">#REF!</definedName>
    <definedName name="LastOpenedWorkSheet" localSheetId="14">#REF!</definedName>
    <definedName name="LastOpenedWorkSheet" localSheetId="22">#REF!</definedName>
    <definedName name="LastOpenedWorkSheet" localSheetId="23">#REF!</definedName>
    <definedName name="LastOpenedWorkSheet" localSheetId="25">#REF!</definedName>
    <definedName name="LastOpenedWorkSheet" localSheetId="27">#REF!</definedName>
    <definedName name="LastOpenedWorkSheet" localSheetId="63">#REF!</definedName>
    <definedName name="LastOpenedWorkSheet" localSheetId="39">#REF!</definedName>
    <definedName name="LastOpenedWorkSheet" localSheetId="24">#REF!</definedName>
    <definedName name="LastOpenedWorkSheet" localSheetId="31">#REF!</definedName>
    <definedName name="LastOpenedWorkSheet" localSheetId="32">#REF!</definedName>
    <definedName name="LastOpenedWorkSheet" localSheetId="36">#REF!</definedName>
    <definedName name="LastOpenedWorkSheet" localSheetId="40">#REF!</definedName>
    <definedName name="LastOpenedWorkSheet" localSheetId="41">#REF!</definedName>
    <definedName name="LastOpenedWorkSheet" localSheetId="42">#REF!</definedName>
    <definedName name="LastOpenedWorkSheet" localSheetId="43">#REF!</definedName>
    <definedName name="LastOpenedWorkSheet" localSheetId="44">#REF!</definedName>
    <definedName name="LastOpenedWorkSheet" localSheetId="45">#REF!</definedName>
    <definedName name="LastOpenedWorkSheet" localSheetId="46">#REF!</definedName>
    <definedName name="LastOpenedWorkSheet" localSheetId="47">#REF!</definedName>
    <definedName name="LastOpenedWorkSheet" localSheetId="51">#REF!</definedName>
    <definedName name="LastOpenedWorkSheet" localSheetId="52">#REF!</definedName>
    <definedName name="LastOpenedWorkSheet" localSheetId="54">#REF!</definedName>
    <definedName name="LastOpenedWorkSheet" localSheetId="64">#REF!</definedName>
    <definedName name="LastOpenedWorkSheet" localSheetId="65">#REF!</definedName>
    <definedName name="LastOpenedWorkSheet" localSheetId="66">#REF!</definedName>
    <definedName name="LastOpenedWorkSheet" localSheetId="19">#REF!</definedName>
    <definedName name="LastOpenedWorkSheet" localSheetId="20">#REF!</definedName>
    <definedName name="LastOpenedWorkSheet" localSheetId="0">#REF!</definedName>
    <definedName name="LastOpenedWorkSheet">#REF!</definedName>
    <definedName name="LastRefreshed" localSheetId="68">#REF!</definedName>
    <definedName name="LastRefreshed" localSheetId="69">#REF!</definedName>
    <definedName name="LastRefreshed" localSheetId="70">#REF!</definedName>
    <definedName name="LastRefreshed" localSheetId="72">#REF!</definedName>
    <definedName name="LastRefreshed" localSheetId="74">#REF!</definedName>
    <definedName name="LastRefreshed" localSheetId="75">#REF!</definedName>
    <definedName name="LastRefreshed" localSheetId="76">#REF!</definedName>
    <definedName name="LastRefreshed" localSheetId="12">#REF!</definedName>
    <definedName name="LastRefreshed" localSheetId="13">#REF!</definedName>
    <definedName name="LastRefreshed" localSheetId="14">#REF!</definedName>
    <definedName name="LastRefreshed" localSheetId="22">#REF!</definedName>
    <definedName name="LastRefreshed" localSheetId="25">#REF!</definedName>
    <definedName name="LastRefreshed" localSheetId="27">#REF!</definedName>
    <definedName name="LastRefreshed" localSheetId="63">#REF!</definedName>
    <definedName name="LastRefreshed" localSheetId="39">#REF!</definedName>
    <definedName name="LastRefreshed" localSheetId="24">#REF!</definedName>
    <definedName name="LastRefreshed" localSheetId="31">#REF!</definedName>
    <definedName name="LastRefreshed" localSheetId="32">#REF!</definedName>
    <definedName name="LastRefreshed" localSheetId="40">#REF!</definedName>
    <definedName name="LastRefreshed" localSheetId="41">#REF!</definedName>
    <definedName name="LastRefreshed" localSheetId="42">#REF!</definedName>
    <definedName name="LastRefreshed" localSheetId="43">#REF!</definedName>
    <definedName name="LastRefreshed" localSheetId="44">#REF!</definedName>
    <definedName name="LastRefreshed" localSheetId="45">#REF!</definedName>
    <definedName name="LastRefreshed" localSheetId="46">#REF!</definedName>
    <definedName name="LastRefreshed" localSheetId="47">#REF!</definedName>
    <definedName name="LastRefreshed" localSheetId="51">#REF!</definedName>
    <definedName name="LastRefreshed" localSheetId="52">#REF!</definedName>
    <definedName name="LastRefreshed" localSheetId="54">#REF!</definedName>
    <definedName name="LastRefreshed" localSheetId="64">#REF!</definedName>
    <definedName name="LastRefreshed" localSheetId="65">#REF!</definedName>
    <definedName name="LastRefreshed" localSheetId="19">#REF!</definedName>
    <definedName name="LastRefreshed" localSheetId="20">#REF!</definedName>
    <definedName name="LastRefreshed" localSheetId="0">#REF!</definedName>
    <definedName name="LastRefreshed">#REF!</definedName>
    <definedName name="LD" localSheetId="68">#REF!</definedName>
    <definedName name="LD" localSheetId="69">#REF!</definedName>
    <definedName name="LD" localSheetId="70">#REF!</definedName>
    <definedName name="LD" localSheetId="72">#REF!</definedName>
    <definedName name="LD" localSheetId="74">#REF!</definedName>
    <definedName name="LD" localSheetId="75">#REF!</definedName>
    <definedName name="LD" localSheetId="76">#REF!</definedName>
    <definedName name="LD" localSheetId="12">#REF!</definedName>
    <definedName name="LD" localSheetId="13">#REF!</definedName>
    <definedName name="LD" localSheetId="14">#REF!</definedName>
    <definedName name="LD" localSheetId="22">#REF!</definedName>
    <definedName name="LD" localSheetId="25">#REF!</definedName>
    <definedName name="LD" localSheetId="27">#REF!</definedName>
    <definedName name="LD" localSheetId="63">#REF!</definedName>
    <definedName name="LD" localSheetId="39">#REF!</definedName>
    <definedName name="LD" localSheetId="24">#REF!</definedName>
    <definedName name="LD" localSheetId="31">#REF!</definedName>
    <definedName name="LD" localSheetId="32">#REF!</definedName>
    <definedName name="LD" localSheetId="40">#REF!</definedName>
    <definedName name="LD" localSheetId="41">#REF!</definedName>
    <definedName name="LD" localSheetId="42">#REF!</definedName>
    <definedName name="LD" localSheetId="43">#REF!</definedName>
    <definedName name="LD" localSheetId="44">#REF!</definedName>
    <definedName name="LD" localSheetId="45">#REF!</definedName>
    <definedName name="LD" localSheetId="46">#REF!</definedName>
    <definedName name="LD" localSheetId="47">#REF!</definedName>
    <definedName name="LD" localSheetId="51">#REF!</definedName>
    <definedName name="LD" localSheetId="52">#REF!</definedName>
    <definedName name="LD" localSheetId="54">#REF!</definedName>
    <definedName name="LD" localSheetId="64">#REF!</definedName>
    <definedName name="LD" localSheetId="65">#REF!</definedName>
    <definedName name="LD" localSheetId="19">#REF!</definedName>
    <definedName name="LD" localSheetId="20">#REF!</definedName>
    <definedName name="LD" localSheetId="0">#REF!</definedName>
    <definedName name="LD">#REF!</definedName>
    <definedName name="LD1A" localSheetId="68">#REF!</definedName>
    <definedName name="LD1A" localSheetId="69">#REF!</definedName>
    <definedName name="LD1A" localSheetId="70">#REF!</definedName>
    <definedName name="LD1A" localSheetId="72">#REF!</definedName>
    <definedName name="LD1A" localSheetId="74">#REF!</definedName>
    <definedName name="LD1A" localSheetId="75">#REF!</definedName>
    <definedName name="LD1A" localSheetId="76">#REF!</definedName>
    <definedName name="LD1A" localSheetId="12">#REF!</definedName>
    <definedName name="LD1A" localSheetId="13">#REF!</definedName>
    <definedName name="LD1A" localSheetId="14">#REF!</definedName>
    <definedName name="LD1A" localSheetId="22">#REF!</definedName>
    <definedName name="LD1A" localSheetId="27">#REF!</definedName>
    <definedName name="LD1A" localSheetId="63">#REF!</definedName>
    <definedName name="LD1A" localSheetId="39">#REF!</definedName>
    <definedName name="LD1A" localSheetId="24">#REF!</definedName>
    <definedName name="LD1A" localSheetId="32">#REF!</definedName>
    <definedName name="LD1A" localSheetId="40">#REF!</definedName>
    <definedName name="LD1A" localSheetId="41">#REF!</definedName>
    <definedName name="LD1A" localSheetId="42">#REF!</definedName>
    <definedName name="LD1A" localSheetId="43">#REF!</definedName>
    <definedName name="LD1A" localSheetId="44">#REF!</definedName>
    <definedName name="LD1A" localSheetId="45">#REF!</definedName>
    <definedName name="LD1A" localSheetId="46">#REF!</definedName>
    <definedName name="LD1A" localSheetId="47">#REF!</definedName>
    <definedName name="LD1A" localSheetId="51">#REF!</definedName>
    <definedName name="LD1A" localSheetId="52">#REF!</definedName>
    <definedName name="LD1A" localSheetId="54">#REF!</definedName>
    <definedName name="LD1A" localSheetId="64">#REF!</definedName>
    <definedName name="LD1A" localSheetId="65">#REF!</definedName>
    <definedName name="LD1A" localSheetId="19">#REF!</definedName>
    <definedName name="LD1A" localSheetId="20">#REF!</definedName>
    <definedName name="LD1A" localSheetId="0">#REF!</definedName>
    <definedName name="LD1A">#REF!</definedName>
    <definedName name="LE" localSheetId="68">#REF!</definedName>
    <definedName name="LE" localSheetId="69">#REF!</definedName>
    <definedName name="LE" localSheetId="70">#REF!</definedName>
    <definedName name="LE" localSheetId="72">#REF!</definedName>
    <definedName name="LE" localSheetId="74">#REF!</definedName>
    <definedName name="LE" localSheetId="75">#REF!</definedName>
    <definedName name="LE" localSheetId="76">#REF!</definedName>
    <definedName name="LE" localSheetId="12">#REF!</definedName>
    <definedName name="LE" localSheetId="13">#REF!</definedName>
    <definedName name="LE" localSheetId="14">#REF!</definedName>
    <definedName name="LE" localSheetId="22">#REF!</definedName>
    <definedName name="LE" localSheetId="27">#REF!</definedName>
    <definedName name="LE" localSheetId="63">#REF!</definedName>
    <definedName name="LE" localSheetId="39">#REF!</definedName>
    <definedName name="LE" localSheetId="24">#REF!</definedName>
    <definedName name="LE" localSheetId="32">#REF!</definedName>
    <definedName name="LE" localSheetId="40">#REF!</definedName>
    <definedName name="LE" localSheetId="41">#REF!</definedName>
    <definedName name="LE" localSheetId="42">#REF!</definedName>
    <definedName name="LE" localSheetId="43">#REF!</definedName>
    <definedName name="LE" localSheetId="44">#REF!</definedName>
    <definedName name="LE" localSheetId="45">#REF!</definedName>
    <definedName name="LE" localSheetId="46">#REF!</definedName>
    <definedName name="LE" localSheetId="47">#REF!</definedName>
    <definedName name="LE" localSheetId="51">#REF!</definedName>
    <definedName name="LE" localSheetId="52">#REF!</definedName>
    <definedName name="LE" localSheetId="54">#REF!</definedName>
    <definedName name="LE" localSheetId="64">#REF!</definedName>
    <definedName name="LE" localSheetId="65">#REF!</definedName>
    <definedName name="LE" localSheetId="19">#REF!</definedName>
    <definedName name="LE" localSheetId="20">#REF!</definedName>
    <definedName name="LE" localSheetId="0">#REF!</definedName>
    <definedName name="LE">#REF!</definedName>
    <definedName name="LE1A" localSheetId="68">#REF!</definedName>
    <definedName name="LE1A" localSheetId="69">#REF!</definedName>
    <definedName name="LE1A" localSheetId="70">#REF!</definedName>
    <definedName name="LE1A" localSheetId="72">#REF!</definedName>
    <definedName name="LE1A" localSheetId="74">#REF!</definedName>
    <definedName name="LE1A" localSheetId="75">#REF!</definedName>
    <definedName name="LE1A" localSheetId="76">#REF!</definedName>
    <definedName name="LE1A" localSheetId="12">#REF!</definedName>
    <definedName name="LE1A" localSheetId="13">#REF!</definedName>
    <definedName name="LE1A" localSheetId="22">#REF!</definedName>
    <definedName name="LE1A" localSheetId="27">#REF!</definedName>
    <definedName name="LE1A" localSheetId="63">#REF!</definedName>
    <definedName name="LE1A" localSheetId="39">#REF!</definedName>
    <definedName name="LE1A" localSheetId="24">#REF!</definedName>
    <definedName name="LE1A" localSheetId="32">#REF!</definedName>
    <definedName name="LE1A" localSheetId="40">#REF!</definedName>
    <definedName name="LE1A" localSheetId="41">#REF!</definedName>
    <definedName name="LE1A" localSheetId="42">#REF!</definedName>
    <definedName name="LE1A" localSheetId="43">#REF!</definedName>
    <definedName name="LE1A" localSheetId="44">#REF!</definedName>
    <definedName name="LE1A" localSheetId="45">#REF!</definedName>
    <definedName name="LE1A" localSheetId="46">#REF!</definedName>
    <definedName name="LE1A" localSheetId="47">#REF!</definedName>
    <definedName name="LE1A" localSheetId="51">#REF!</definedName>
    <definedName name="LE1A" localSheetId="52">#REF!</definedName>
    <definedName name="LE1A" localSheetId="54">#REF!</definedName>
    <definedName name="LE1A" localSheetId="64">#REF!</definedName>
    <definedName name="LE1A" localSheetId="65">#REF!</definedName>
    <definedName name="LE1A" localSheetId="19">#REF!</definedName>
    <definedName name="LE1A" localSheetId="20">#REF!</definedName>
    <definedName name="LE1A" localSheetId="0">#REF!</definedName>
    <definedName name="LE1A">#REF!</definedName>
    <definedName name="LEAP" localSheetId="68">#REF!</definedName>
    <definedName name="LEAP" localSheetId="69">#REF!</definedName>
    <definedName name="LEAP" localSheetId="70">#REF!</definedName>
    <definedName name="LEAP" localSheetId="72">#REF!</definedName>
    <definedName name="LEAP" localSheetId="74">#REF!</definedName>
    <definedName name="LEAP" localSheetId="75">#REF!</definedName>
    <definedName name="LEAP" localSheetId="76">#REF!</definedName>
    <definedName name="LEAP" localSheetId="12">#REF!</definedName>
    <definedName name="LEAP" localSheetId="13">#REF!</definedName>
    <definedName name="LEAP" localSheetId="22">#REF!</definedName>
    <definedName name="LEAP" localSheetId="27">#REF!</definedName>
    <definedName name="LEAP" localSheetId="63">#REF!</definedName>
    <definedName name="LEAP" localSheetId="39">#REF!</definedName>
    <definedName name="LEAP" localSheetId="24">#REF!</definedName>
    <definedName name="LEAP" localSheetId="32">#REF!</definedName>
    <definedName name="LEAP" localSheetId="40">#REF!</definedName>
    <definedName name="LEAP" localSheetId="41">#REF!</definedName>
    <definedName name="LEAP" localSheetId="42">#REF!</definedName>
    <definedName name="LEAP" localSheetId="43">#REF!</definedName>
    <definedName name="LEAP" localSheetId="44">#REF!</definedName>
    <definedName name="LEAP" localSheetId="45">#REF!</definedName>
    <definedName name="LEAP" localSheetId="46">#REF!</definedName>
    <definedName name="LEAP" localSheetId="47">#REF!</definedName>
    <definedName name="LEAP" localSheetId="51">#REF!</definedName>
    <definedName name="LEAP" localSheetId="52">#REF!</definedName>
    <definedName name="LEAP" localSheetId="54">#REF!</definedName>
    <definedName name="LEAP" localSheetId="64">#REF!</definedName>
    <definedName name="LEAP" localSheetId="65">#REF!</definedName>
    <definedName name="LEAP" localSheetId="19">#REF!</definedName>
    <definedName name="LEAP" localSheetId="20">#REF!</definedName>
    <definedName name="LEAP" localSheetId="0">#REF!</definedName>
    <definedName name="LEAP">#REF!</definedName>
    <definedName name="LEGC" localSheetId="68">#REF!</definedName>
    <definedName name="LEGC" localSheetId="69">#REF!</definedName>
    <definedName name="LEGC" localSheetId="70">#REF!</definedName>
    <definedName name="LEGC" localSheetId="72">#REF!</definedName>
    <definedName name="LEGC" localSheetId="74">#REF!</definedName>
    <definedName name="LEGC" localSheetId="75">#REF!</definedName>
    <definedName name="LEGC" localSheetId="76">#REF!</definedName>
    <definedName name="LEGC" localSheetId="12">#REF!</definedName>
    <definedName name="LEGC" localSheetId="13">#REF!</definedName>
    <definedName name="LEGC" localSheetId="63">#REF!</definedName>
    <definedName name="LEGC" localSheetId="39">#REF!</definedName>
    <definedName name="LEGC" localSheetId="40">#REF!</definedName>
    <definedName name="LEGC" localSheetId="41">#REF!</definedName>
    <definedName name="LEGC" localSheetId="42">#REF!</definedName>
    <definedName name="LEGC" localSheetId="43">#REF!</definedName>
    <definedName name="LEGC" localSheetId="44">#REF!</definedName>
    <definedName name="LEGC" localSheetId="45">#REF!</definedName>
    <definedName name="LEGC" localSheetId="51">#REF!</definedName>
    <definedName name="LEGC" localSheetId="54">#REF!</definedName>
    <definedName name="LEGC" localSheetId="64">#REF!</definedName>
    <definedName name="LEGC" localSheetId="65">#REF!</definedName>
    <definedName name="LEGC" localSheetId="19">#REF!</definedName>
    <definedName name="LEGC" localSheetId="20">#REF!</definedName>
    <definedName name="LEGC" localSheetId="0">#REF!</definedName>
    <definedName name="LEGC">#REF!</definedName>
    <definedName name="LG" localSheetId="68">#REF!</definedName>
    <definedName name="LG" localSheetId="69">#REF!</definedName>
    <definedName name="LG" localSheetId="70">#REF!</definedName>
    <definedName name="LG" localSheetId="72">#REF!</definedName>
    <definedName name="LG" localSheetId="74">#REF!</definedName>
    <definedName name="LG" localSheetId="75">#REF!</definedName>
    <definedName name="LG" localSheetId="76">#REF!</definedName>
    <definedName name="LG" localSheetId="12">#REF!</definedName>
    <definedName name="LG" localSheetId="13">#REF!</definedName>
    <definedName name="LG" localSheetId="63">#REF!</definedName>
    <definedName name="LG" localSheetId="39">#REF!</definedName>
    <definedName name="LG" localSheetId="40">#REF!</definedName>
    <definedName name="LG" localSheetId="41">#REF!</definedName>
    <definedName name="LG" localSheetId="42">#REF!</definedName>
    <definedName name="LG" localSheetId="43">#REF!</definedName>
    <definedName name="LG" localSheetId="44">#REF!</definedName>
    <definedName name="LG" localSheetId="45">#REF!</definedName>
    <definedName name="LG" localSheetId="51">#REF!</definedName>
    <definedName name="LG" localSheetId="54">#REF!</definedName>
    <definedName name="LG" localSheetId="64">#REF!</definedName>
    <definedName name="LG" localSheetId="65">#REF!</definedName>
    <definedName name="LG" localSheetId="19">#REF!</definedName>
    <definedName name="LG" localSheetId="20">#REF!</definedName>
    <definedName name="LG" localSheetId="0">#REF!</definedName>
    <definedName name="LG">#REF!</definedName>
    <definedName name="LGperc" localSheetId="68">#REF!</definedName>
    <definedName name="LGperc" localSheetId="69">#REF!</definedName>
    <definedName name="LGperc" localSheetId="70">#REF!</definedName>
    <definedName name="LGperc" localSheetId="72">#REF!</definedName>
    <definedName name="LGperc" localSheetId="74">#REF!</definedName>
    <definedName name="LGperc" localSheetId="75">#REF!</definedName>
    <definedName name="LGperc" localSheetId="76">#REF!</definedName>
    <definedName name="LGperc" localSheetId="12">#REF!</definedName>
    <definedName name="LGperc" localSheetId="13">#REF!</definedName>
    <definedName name="LGperc" localSheetId="63">#REF!</definedName>
    <definedName name="LGperc" localSheetId="39">#REF!</definedName>
    <definedName name="LGperc" localSheetId="40">#REF!</definedName>
    <definedName name="LGperc" localSheetId="41">#REF!</definedName>
    <definedName name="LGperc" localSheetId="42">#REF!</definedName>
    <definedName name="LGperc" localSheetId="43">#REF!</definedName>
    <definedName name="LGperc" localSheetId="44">#REF!</definedName>
    <definedName name="LGperc" localSheetId="45">#REF!</definedName>
    <definedName name="LGperc" localSheetId="51">#REF!</definedName>
    <definedName name="LGperc" localSheetId="54">#REF!</definedName>
    <definedName name="LGperc" localSheetId="64">#REF!</definedName>
    <definedName name="LGperc" localSheetId="65">#REF!</definedName>
    <definedName name="LGperc" localSheetId="19">#REF!</definedName>
    <definedName name="LGperc" localSheetId="20">#REF!</definedName>
    <definedName name="LGperc" localSheetId="0">#REF!</definedName>
    <definedName name="LGperc">#REF!</definedName>
    <definedName name="LGTNONO1" localSheetId="68">[69]nonopec!#REF!</definedName>
    <definedName name="LGTNONO1" localSheetId="69">[69]nonopec!#REF!</definedName>
    <definedName name="LGTNONO1" localSheetId="70">[69]nonopec!#REF!</definedName>
    <definedName name="LGTNONO1" localSheetId="72">[69]nonopec!#REF!</definedName>
    <definedName name="LGTNONO1" localSheetId="74">[69]nonopec!#REF!</definedName>
    <definedName name="LGTNONO1" localSheetId="75">[69]nonopec!#REF!</definedName>
    <definedName name="LGTNONO1" localSheetId="76">[69]nonopec!#REF!</definedName>
    <definedName name="LGTNONO1" localSheetId="12">#REF!</definedName>
    <definedName name="LGTNONO1" localSheetId="13">#REF!</definedName>
    <definedName name="LGTNONO1" localSheetId="22">[69]nonopec!#REF!</definedName>
    <definedName name="LGTNONO1" localSheetId="25">#REF!</definedName>
    <definedName name="LGTNONO1" localSheetId="39">#REF!</definedName>
    <definedName name="LGTNONO1" localSheetId="24">#REF!</definedName>
    <definedName name="LGTNONO1" localSheetId="26">[69]nonopec!#REF!</definedName>
    <definedName name="LGTNONO1" localSheetId="31">[69]nonopec!#REF!</definedName>
    <definedName name="LGTNONO1" localSheetId="40">#REF!</definedName>
    <definedName name="LGTNONO1" localSheetId="41">#REF!</definedName>
    <definedName name="LGTNONO1" localSheetId="42">#REF!</definedName>
    <definedName name="LGTNONO1" localSheetId="43">[69]nonopec!#REF!</definedName>
    <definedName name="LGTNONO1" localSheetId="44">[69]nonopec!#REF!</definedName>
    <definedName name="LGTNONO1" localSheetId="45">#REF!</definedName>
    <definedName name="LGTNONO1" localSheetId="51">#REF!</definedName>
    <definedName name="LGTNONO1" localSheetId="52">[69]nonopec!#REF!</definedName>
    <definedName name="LGTNONO1" localSheetId="54">#REF!</definedName>
    <definedName name="LGTNONO1" localSheetId="65">[69]nonopec!#REF!</definedName>
    <definedName name="LGTNONO1" localSheetId="66">[69]nonopec!#REF!</definedName>
    <definedName name="LGTNONO1" localSheetId="19">#REF!</definedName>
    <definedName name="LGTNONO1" localSheetId="20">[69]nonopec!#REF!</definedName>
    <definedName name="LGTNONO1" localSheetId="0">[69]nonopec!#REF!</definedName>
    <definedName name="LGTNONO1">#REF!</definedName>
    <definedName name="LGTNONO2" localSheetId="68">[69]nonopec!#REF!</definedName>
    <definedName name="LGTNONO2" localSheetId="69">[69]nonopec!#REF!</definedName>
    <definedName name="LGTNONO2" localSheetId="70">[69]nonopec!#REF!</definedName>
    <definedName name="LGTNONO2" localSheetId="72">[69]nonopec!#REF!</definedName>
    <definedName name="LGTNONO2" localSheetId="74">[69]nonopec!#REF!</definedName>
    <definedName name="LGTNONO2" localSheetId="75">[69]nonopec!#REF!</definedName>
    <definedName name="LGTNONO2" localSheetId="76">[69]nonopec!#REF!</definedName>
    <definedName name="LGTNONO2" localSheetId="12">#REF!</definedName>
    <definedName name="LGTNONO2" localSheetId="13">#REF!</definedName>
    <definedName name="LGTNONO2" localSheetId="22">[69]nonopec!#REF!</definedName>
    <definedName name="LGTNONO2" localSheetId="25">#REF!</definedName>
    <definedName name="LGTNONO2" localSheetId="39">#REF!</definedName>
    <definedName name="LGTNONO2" localSheetId="24">#REF!</definedName>
    <definedName name="LGTNONO2" localSheetId="26">[69]nonopec!#REF!</definedName>
    <definedName name="LGTNONO2" localSheetId="31">[69]nonopec!#REF!</definedName>
    <definedName name="LGTNONO2" localSheetId="40">#REF!</definedName>
    <definedName name="LGTNONO2" localSheetId="41">#REF!</definedName>
    <definedName name="LGTNONO2" localSheetId="42">#REF!</definedName>
    <definedName name="LGTNONO2" localSheetId="43">[69]nonopec!#REF!</definedName>
    <definedName name="LGTNONO2" localSheetId="44">[69]nonopec!#REF!</definedName>
    <definedName name="LGTNONO2" localSheetId="45">#REF!</definedName>
    <definedName name="LGTNONO2" localSheetId="51">#REF!</definedName>
    <definedName name="LGTNONO2" localSheetId="52">[69]nonopec!#REF!</definedName>
    <definedName name="LGTNONO2" localSheetId="54">#REF!</definedName>
    <definedName name="LGTNONO2" localSheetId="65">[69]nonopec!#REF!</definedName>
    <definedName name="LGTNONO2" localSheetId="66">[69]nonopec!#REF!</definedName>
    <definedName name="LGTNONO2" localSheetId="19">#REF!</definedName>
    <definedName name="LGTNONO2" localSheetId="20">[69]nonopec!#REF!</definedName>
    <definedName name="LGTNONO2" localSheetId="0">[69]nonopec!#REF!</definedName>
    <definedName name="LGTNONO2">#REF!</definedName>
    <definedName name="LGTNONOPEC" localSheetId="12">#REF!</definedName>
    <definedName name="LGTNONOPEC" localSheetId="13">#REF!</definedName>
    <definedName name="LGTNONOPEC" localSheetId="25">#REF!</definedName>
    <definedName name="LGTNONOPEC" localSheetId="39">#REF!</definedName>
    <definedName name="LGTNONOPEC" localSheetId="24">#REF!</definedName>
    <definedName name="LGTNONOPEC" localSheetId="26">[69]nonopec!#REF!</definedName>
    <definedName name="LGTNONOPEC" localSheetId="40">#REF!</definedName>
    <definedName name="LGTNONOPEC" localSheetId="41">#REF!</definedName>
    <definedName name="LGTNONOPEC" localSheetId="42">#REF!</definedName>
    <definedName name="LGTNONOPEC" localSheetId="43">[69]nonopec!#REF!</definedName>
    <definedName name="LGTNONOPEC" localSheetId="44">[69]nonopec!#REF!</definedName>
    <definedName name="LGTNONOPEC" localSheetId="45">#REF!</definedName>
    <definedName name="LGTNONOPEC" localSheetId="51">#REF!</definedName>
    <definedName name="LGTNONOPEC" localSheetId="54">#REF!</definedName>
    <definedName name="LGTNONOPEC" localSheetId="66">[69]nonopec!#REF!</definedName>
    <definedName name="LGTNONOPEC" localSheetId="19">#REF!</definedName>
    <definedName name="LGTNONOPEC" localSheetId="20">[69]nonopec!#REF!</definedName>
    <definedName name="LGTNONOPEC" localSheetId="0">[69]nonopec!#REF!</definedName>
    <definedName name="LGTNONOPEC">#REF!</definedName>
    <definedName name="LGTNSUMM" localSheetId="12">#REF!</definedName>
    <definedName name="LGTNSUMM" localSheetId="13">#REF!</definedName>
    <definedName name="LGTNSUMM" localSheetId="25">#REF!</definedName>
    <definedName name="LGTNSUMM" localSheetId="39">#REF!</definedName>
    <definedName name="LGTNSUMM" localSheetId="24">#REF!</definedName>
    <definedName name="LGTNSUMM" localSheetId="26">[69]nonopec!#REF!</definedName>
    <definedName name="LGTNSUMM" localSheetId="40">#REF!</definedName>
    <definedName name="LGTNSUMM" localSheetId="41">#REF!</definedName>
    <definedName name="LGTNSUMM" localSheetId="42">#REF!</definedName>
    <definedName name="LGTNSUMM" localSheetId="43">[69]nonopec!#REF!</definedName>
    <definedName name="LGTNSUMM" localSheetId="44">[69]nonopec!#REF!</definedName>
    <definedName name="LGTNSUMM" localSheetId="45">#REF!</definedName>
    <definedName name="LGTNSUMM" localSheetId="51">#REF!</definedName>
    <definedName name="LGTNSUMM" localSheetId="54">#REF!</definedName>
    <definedName name="LGTNSUMM" localSheetId="66">[69]nonopec!#REF!</definedName>
    <definedName name="LGTNSUMM" localSheetId="19">#REF!</definedName>
    <definedName name="LGTNSUMM" localSheetId="20">[69]nonopec!#REF!</definedName>
    <definedName name="LGTNSUMM" localSheetId="0">[69]nonopec!#REF!</definedName>
    <definedName name="LGTNSUMM">#REF!</definedName>
    <definedName name="LGTOECD" localSheetId="12">#REF!</definedName>
    <definedName name="LGTOECD" localSheetId="13">#REF!</definedName>
    <definedName name="LGTOECD" localSheetId="25">#REF!</definedName>
    <definedName name="LGTOECD" localSheetId="39">#REF!</definedName>
    <definedName name="LGTOECD" localSheetId="24">#REF!</definedName>
    <definedName name="LGTOECD" localSheetId="26">[69]nonopec!#REF!</definedName>
    <definedName name="LGTOECD" localSheetId="40">#REF!</definedName>
    <definedName name="LGTOECD" localSheetId="41">#REF!</definedName>
    <definedName name="LGTOECD" localSheetId="42">#REF!</definedName>
    <definedName name="LGTOECD" localSheetId="43">[69]nonopec!#REF!</definedName>
    <definedName name="LGTOECD" localSheetId="44">[69]nonopec!#REF!</definedName>
    <definedName name="LGTOECD" localSheetId="45">#REF!</definedName>
    <definedName name="LGTOECD" localSheetId="51">#REF!</definedName>
    <definedName name="LGTOECD" localSheetId="54">#REF!</definedName>
    <definedName name="LGTOECD" localSheetId="66">[69]nonopec!#REF!</definedName>
    <definedName name="LGTOECD" localSheetId="19">#REF!</definedName>
    <definedName name="LGTOECD" localSheetId="20">[69]nonopec!#REF!</definedName>
    <definedName name="LGTOECD" localSheetId="0">[69]nonopec!#REF!</definedName>
    <definedName name="LGTOECD">#REF!</definedName>
    <definedName name="LGTOPEC" localSheetId="12">#REF!</definedName>
    <definedName name="LGTOPEC" localSheetId="13">#REF!</definedName>
    <definedName name="LGTOPEC" localSheetId="25">#REF!</definedName>
    <definedName name="LGTOPEC" localSheetId="39">#REF!</definedName>
    <definedName name="LGTOPEC" localSheetId="24">#REF!</definedName>
    <definedName name="LGTOPEC" localSheetId="26">[69]nonopec!#REF!</definedName>
    <definedName name="LGTOPEC" localSheetId="40">#REF!</definedName>
    <definedName name="LGTOPEC" localSheetId="41">#REF!</definedName>
    <definedName name="LGTOPEC" localSheetId="42">#REF!</definedName>
    <definedName name="LGTOPEC" localSheetId="43">[69]nonopec!#REF!</definedName>
    <definedName name="LGTOPEC" localSheetId="44">[69]nonopec!#REF!</definedName>
    <definedName name="LGTOPEC" localSheetId="45">#REF!</definedName>
    <definedName name="LGTOPEC" localSheetId="51">#REF!</definedName>
    <definedName name="LGTOPEC" localSheetId="54">#REF!</definedName>
    <definedName name="LGTOPEC" localSheetId="66">[69]nonopec!#REF!</definedName>
    <definedName name="LGTOPEC" localSheetId="19">#REF!</definedName>
    <definedName name="LGTOPEC" localSheetId="20">[69]nonopec!#REF!</definedName>
    <definedName name="LGTOPEC" localSheetId="0">[69]nonopec!#REF!</definedName>
    <definedName name="LGTOPEC">#REF!</definedName>
    <definedName name="LGTPCNT" localSheetId="12">#REF!</definedName>
    <definedName name="LGTPCNT" localSheetId="13">#REF!</definedName>
    <definedName name="LGTPCNT" localSheetId="25">#REF!</definedName>
    <definedName name="LGTPCNT" localSheetId="39">#REF!</definedName>
    <definedName name="LGTPCNT" localSheetId="24">#REF!</definedName>
    <definedName name="LGTPCNT" localSheetId="26">[69]nonopec!#REF!</definedName>
    <definedName name="LGTPCNT" localSheetId="40">#REF!</definedName>
    <definedName name="LGTPCNT" localSheetId="41">#REF!</definedName>
    <definedName name="LGTPCNT" localSheetId="42">#REF!</definedName>
    <definedName name="LGTPCNT" localSheetId="43">[69]nonopec!#REF!</definedName>
    <definedName name="LGTPCNT" localSheetId="44">[69]nonopec!#REF!</definedName>
    <definedName name="LGTPCNT" localSheetId="45">#REF!</definedName>
    <definedName name="LGTPCNT" localSheetId="51">#REF!</definedName>
    <definedName name="LGTPCNT" localSheetId="54">#REF!</definedName>
    <definedName name="LGTPCNT" localSheetId="66">[69]nonopec!#REF!</definedName>
    <definedName name="LGTPCNT" localSheetId="19">#REF!</definedName>
    <definedName name="LGTPCNT" localSheetId="20">[69]nonopec!#REF!</definedName>
    <definedName name="LGTPCNT" localSheetId="0">[69]nonopec!#REF!</definedName>
    <definedName name="LGTPCNT">#REF!</definedName>
    <definedName name="LIBOR3" localSheetId="12">#REF!</definedName>
    <definedName name="LIBOR3" localSheetId="13">#REF!</definedName>
    <definedName name="LIBOR3" localSheetId="39">#REF!</definedName>
    <definedName name="LIBOR3" localSheetId="26">[89]SUPUESTOS!$A$12:$IV$12</definedName>
    <definedName name="LIBOR3" localSheetId="40">#REF!</definedName>
    <definedName name="LIBOR3" localSheetId="41">#REF!</definedName>
    <definedName name="LIBOR3" localSheetId="42">#REF!</definedName>
    <definedName name="LIBOR3" localSheetId="43">[89]SUPUESTOS!$A$12:$IV$12</definedName>
    <definedName name="LIBOR3" localSheetId="44">[89]SUPUESTOS!$A$12:$IV$12</definedName>
    <definedName name="LIBOR3" localSheetId="45">#REF!</definedName>
    <definedName name="LIBOR3" localSheetId="51">[89]SUPUESTOS!$A$12:$IV$12</definedName>
    <definedName name="LIBOR3" localSheetId="54">#REF!</definedName>
    <definedName name="LIBOR3" localSheetId="66">[89]SUPUESTOS!$A$12:$IV$12</definedName>
    <definedName name="LIBOR3" localSheetId="19">#REF!</definedName>
    <definedName name="LIBOR3" localSheetId="20">[89]SUPUESTOS!$A$12:$IV$12</definedName>
    <definedName name="LIBOR3" localSheetId="0">[89]SUPUESTOS!$A$12:$IV$12</definedName>
    <definedName name="LIBOR3">#REF!</definedName>
    <definedName name="LIBOR6" localSheetId="12">#REF!</definedName>
    <definedName name="LIBOR6" localSheetId="13">#REF!</definedName>
    <definedName name="LIBOR6" localSheetId="39">#REF!</definedName>
    <definedName name="LIBOR6" localSheetId="26">[89]SUPUESTOS!A$11</definedName>
    <definedName name="LIBOR6" localSheetId="40">#REF!</definedName>
    <definedName name="LIBOR6" localSheetId="41">#REF!</definedName>
    <definedName name="LIBOR6" localSheetId="42">#REF!</definedName>
    <definedName name="LIBOR6" localSheetId="43">[89]SUPUESTOS!A$11</definedName>
    <definedName name="LIBOR6" localSheetId="44">[89]SUPUESTOS!A$11</definedName>
    <definedName name="LIBOR6" localSheetId="45">#REF!</definedName>
    <definedName name="LIBOR6" localSheetId="51">[89]SUPUESTOS!A$11</definedName>
    <definedName name="LIBOR6" localSheetId="54">#REF!</definedName>
    <definedName name="LIBOR6" localSheetId="66">[89]SUPUESTOS!A$11</definedName>
    <definedName name="LIBOR6" localSheetId="19">#REF!</definedName>
    <definedName name="LIBOR6" localSheetId="20">[89]SUPUESTOS!A$11</definedName>
    <definedName name="LIBOR6" localSheetId="0">[89]SUPUESTOS!A$11</definedName>
    <definedName name="LIBOR6">#REF!</definedName>
    <definedName name="LIBRAE" localSheetId="68">#REF!</definedName>
    <definedName name="LIBRAE" localSheetId="69">#REF!</definedName>
    <definedName name="LIBRAE" localSheetId="70">#REF!</definedName>
    <definedName name="LIBRAE" localSheetId="72">#REF!</definedName>
    <definedName name="LIBRAE" localSheetId="74">#REF!</definedName>
    <definedName name="LIBRAE" localSheetId="75">#REF!</definedName>
    <definedName name="LIBRAE" localSheetId="76">#REF!</definedName>
    <definedName name="LIBRAE" localSheetId="12">#REF!</definedName>
    <definedName name="LIBRAE" localSheetId="13">#REF!</definedName>
    <definedName name="LIBRAE" localSheetId="14">#REF!</definedName>
    <definedName name="LIBRAE" localSheetId="63">#REF!</definedName>
    <definedName name="LIBRAE" localSheetId="39">#REF!</definedName>
    <definedName name="LIBRAE" localSheetId="31">#REF!</definedName>
    <definedName name="LIBRAE" localSheetId="40">#REF!</definedName>
    <definedName name="LIBRAE" localSheetId="41">#REF!</definedName>
    <definedName name="LIBRAE" localSheetId="42">#REF!</definedName>
    <definedName name="LIBRAE" localSheetId="43">#REF!</definedName>
    <definedName name="LIBRAE" localSheetId="44">#REF!</definedName>
    <definedName name="LIBRAE" localSheetId="45">#REF!</definedName>
    <definedName name="LIBRAE" localSheetId="51">#REF!</definedName>
    <definedName name="LIBRAE" localSheetId="52">#REF!</definedName>
    <definedName name="LIBRAE" localSheetId="54">#REF!</definedName>
    <definedName name="LIBRAE" localSheetId="64">#REF!</definedName>
    <definedName name="LIBRAE" localSheetId="65">#REF!</definedName>
    <definedName name="LIBRAE" localSheetId="66">#REF!</definedName>
    <definedName name="LIBRAE" localSheetId="19">#REF!</definedName>
    <definedName name="LIBRAE" localSheetId="20">#REF!</definedName>
    <definedName name="LIBRAE" localSheetId="0">#REF!</definedName>
    <definedName name="LIBRAE">#REF!</definedName>
    <definedName name="LINES" localSheetId="68">#REF!</definedName>
    <definedName name="LINES" localSheetId="69">#REF!</definedName>
    <definedName name="LINES" localSheetId="70">#REF!</definedName>
    <definedName name="LINES" localSheetId="72">#REF!</definedName>
    <definedName name="LINES" localSheetId="74">#REF!</definedName>
    <definedName name="LINES" localSheetId="75">#REF!</definedName>
    <definedName name="LINES" localSheetId="76">#REF!</definedName>
    <definedName name="LINES" localSheetId="12">#REF!</definedName>
    <definedName name="LINES" localSheetId="13">#REF!</definedName>
    <definedName name="LINES" localSheetId="14">#REF!</definedName>
    <definedName name="LINES" localSheetId="22">#REF!</definedName>
    <definedName name="LINES" localSheetId="23">#REF!</definedName>
    <definedName name="LINES" localSheetId="25">#REF!</definedName>
    <definedName name="LINES" localSheetId="63">#REF!</definedName>
    <definedName name="LINES" localSheetId="39">#REF!</definedName>
    <definedName name="LINES" localSheetId="24">#REF!</definedName>
    <definedName name="LINES" localSheetId="31">#REF!</definedName>
    <definedName name="LINES" localSheetId="32">#REF!</definedName>
    <definedName name="LINES" localSheetId="36">#REF!</definedName>
    <definedName name="LINES" localSheetId="40">#REF!</definedName>
    <definedName name="LINES" localSheetId="41">#REF!</definedName>
    <definedName name="LINES" localSheetId="42">#REF!</definedName>
    <definedName name="LINES" localSheetId="43">#REF!</definedName>
    <definedName name="LINES" localSheetId="44">#REF!</definedName>
    <definedName name="LINES" localSheetId="45">#REF!</definedName>
    <definedName name="LINES" localSheetId="51">#REF!</definedName>
    <definedName name="LINES" localSheetId="52">#REF!</definedName>
    <definedName name="LINES" localSheetId="54">#REF!</definedName>
    <definedName name="LINES" localSheetId="64">#REF!</definedName>
    <definedName name="LINES" localSheetId="65">#REF!</definedName>
    <definedName name="LINES" localSheetId="19">#REF!</definedName>
    <definedName name="LINES" localSheetId="20">#REF!</definedName>
    <definedName name="LINES" localSheetId="0">#REF!</definedName>
    <definedName name="LINES">#REF!</definedName>
    <definedName name="liqc" localSheetId="68">[24]Programa!#REF!</definedName>
    <definedName name="liqc" localSheetId="69">[24]Programa!#REF!</definedName>
    <definedName name="liqc" localSheetId="70">[24]Programa!#REF!</definedName>
    <definedName name="liqc" localSheetId="72">[24]Programa!#REF!</definedName>
    <definedName name="liqc" localSheetId="74">[24]Programa!#REF!</definedName>
    <definedName name="liqc" localSheetId="75">[24]Programa!#REF!</definedName>
    <definedName name="liqc" localSheetId="76">[24]Programa!#REF!</definedName>
    <definedName name="liqc" localSheetId="12">#REF!</definedName>
    <definedName name="liqc" localSheetId="13">#REF!</definedName>
    <definedName name="liqc" localSheetId="14">#REF!</definedName>
    <definedName name="liqc" localSheetId="63">[24]Programa!#REF!</definedName>
    <definedName name="liqc" localSheetId="39">#REF!</definedName>
    <definedName name="liqc" localSheetId="26">[24]Programa!#REF!</definedName>
    <definedName name="liqc" localSheetId="31">[24]Programa!#REF!</definedName>
    <definedName name="liqc" localSheetId="40">#REF!</definedName>
    <definedName name="liqc" localSheetId="41">[24]Programa!#REF!</definedName>
    <definedName name="liqc" localSheetId="42">[24]Programa!#REF!</definedName>
    <definedName name="liqc" localSheetId="43">[24]Programa!#REF!</definedName>
    <definedName name="liqc" localSheetId="44">[24]Programa!#REF!</definedName>
    <definedName name="liqc" localSheetId="45">#REF!</definedName>
    <definedName name="liqc" localSheetId="51">[24]Programa!#REF!</definedName>
    <definedName name="liqc" localSheetId="52">[24]Programa!#REF!</definedName>
    <definedName name="liqc" localSheetId="54">#REF!</definedName>
    <definedName name="liqc" localSheetId="64">[24]Programa!#REF!</definedName>
    <definedName name="liqc" localSheetId="65">[24]Programa!#REF!</definedName>
    <definedName name="liqc" localSheetId="66">[24]Programa!#REF!</definedName>
    <definedName name="liqc" localSheetId="19">#REF!</definedName>
    <definedName name="liqc" localSheetId="20">[24]Programa!#REF!</definedName>
    <definedName name="liqc" localSheetId="0">[24]Programa!#REF!</definedName>
    <definedName name="liqc">#REF!</definedName>
    <definedName name="liqd" localSheetId="68">[24]Programa!#REF!</definedName>
    <definedName name="liqd" localSheetId="69">[24]Programa!#REF!</definedName>
    <definedName name="liqd" localSheetId="70">[24]Programa!#REF!</definedName>
    <definedName name="liqd" localSheetId="72">[24]Programa!#REF!</definedName>
    <definedName name="liqd" localSheetId="74">[24]Programa!#REF!</definedName>
    <definedName name="liqd" localSheetId="75">[24]Programa!#REF!</definedName>
    <definedName name="liqd" localSheetId="76">[24]Programa!#REF!</definedName>
    <definedName name="liqd" localSheetId="12">#REF!</definedName>
    <definedName name="liqd" localSheetId="13">#REF!</definedName>
    <definedName name="liqd" localSheetId="14">#REF!</definedName>
    <definedName name="liqd" localSheetId="63">[24]Programa!#REF!</definedName>
    <definedName name="liqd" localSheetId="39">#REF!</definedName>
    <definedName name="liqd" localSheetId="26">[24]Programa!#REF!</definedName>
    <definedName name="liqd" localSheetId="31">[24]Programa!#REF!</definedName>
    <definedName name="liqd" localSheetId="40">#REF!</definedName>
    <definedName name="liqd" localSheetId="41">[24]Programa!#REF!</definedName>
    <definedName name="liqd" localSheetId="42">[24]Programa!#REF!</definedName>
    <definedName name="liqd" localSheetId="43">[24]Programa!#REF!</definedName>
    <definedName name="liqd" localSheetId="44">[24]Programa!#REF!</definedName>
    <definedName name="liqd" localSheetId="45">#REF!</definedName>
    <definedName name="liqd" localSheetId="51">[24]Programa!#REF!</definedName>
    <definedName name="liqd" localSheetId="52">[24]Programa!#REF!</definedName>
    <definedName name="liqd" localSheetId="54">#REF!</definedName>
    <definedName name="liqd" localSheetId="64">[24]Programa!#REF!</definedName>
    <definedName name="liqd" localSheetId="65">[24]Programa!#REF!</definedName>
    <definedName name="liqd" localSheetId="66">[24]Programa!#REF!</definedName>
    <definedName name="liqd" localSheetId="19">#REF!</definedName>
    <definedName name="liqd" localSheetId="20">[24]Programa!#REF!</definedName>
    <definedName name="liqd" localSheetId="0">[24]Programa!#REF!</definedName>
    <definedName name="liqd">#REF!</definedName>
    <definedName name="Liquidez" localSheetId="12">#REF!</definedName>
    <definedName name="Liquidez" localSheetId="13">#REF!</definedName>
    <definedName name="Liquidez" localSheetId="39">#REF!</definedName>
    <definedName name="Liquidez" localSheetId="26">'[53]Ranking Bancario'!$BV$5:$BZ$54</definedName>
    <definedName name="Liquidez" localSheetId="40">#REF!</definedName>
    <definedName name="Liquidez" localSheetId="41">#REF!</definedName>
    <definedName name="Liquidez" localSheetId="42">#REF!</definedName>
    <definedName name="Liquidez" localSheetId="43">'[53]Ranking Bancario'!$BV$5:$BZ$54</definedName>
    <definedName name="Liquidez" localSheetId="44">'[53]Ranking Bancario'!$BV$5:$BZ$54</definedName>
    <definedName name="Liquidez" localSheetId="45">#REF!</definedName>
    <definedName name="Liquidez" localSheetId="51">'[53]Ranking Bancario'!$BV$5:$BZ$54</definedName>
    <definedName name="Liquidez" localSheetId="54">#REF!</definedName>
    <definedName name="Liquidez" localSheetId="66">'[53]Ranking Bancario'!$BV$5:$BZ$54</definedName>
    <definedName name="Liquidez" localSheetId="19">#REF!</definedName>
    <definedName name="Liquidez" localSheetId="20">'[53]Ranking Bancario'!$BV$5:$BZ$54</definedName>
    <definedName name="Liquidez" localSheetId="0">'[53]Ranking Bancario'!$BV$5:$BZ$54</definedName>
    <definedName name="Liquidez">#REF!</definedName>
    <definedName name="LIT" localSheetId="68">#REF!</definedName>
    <definedName name="LIT" localSheetId="69">#REF!</definedName>
    <definedName name="LIT" localSheetId="70">#REF!</definedName>
    <definedName name="LIT" localSheetId="72">#REF!</definedName>
    <definedName name="LIT" localSheetId="74">#REF!</definedName>
    <definedName name="LIT" localSheetId="75">#REF!</definedName>
    <definedName name="LIT" localSheetId="76">#REF!</definedName>
    <definedName name="LIT" localSheetId="12">#REF!</definedName>
    <definedName name="LIT" localSheetId="13">#REF!</definedName>
    <definedName name="LIT" localSheetId="14">#REF!</definedName>
    <definedName name="LIT" localSheetId="22">#REF!</definedName>
    <definedName name="LIT" localSheetId="23">#REF!</definedName>
    <definedName name="LIT" localSheetId="25">#REF!</definedName>
    <definedName name="LIT" localSheetId="27">#REF!</definedName>
    <definedName name="LIT" localSheetId="63">#REF!</definedName>
    <definedName name="LIT" localSheetId="39">#REF!</definedName>
    <definedName name="LIT" localSheetId="24">#REF!</definedName>
    <definedName name="LIT" localSheetId="31">#REF!</definedName>
    <definedName name="LIT" localSheetId="32">#REF!</definedName>
    <definedName name="LIT" localSheetId="40">#REF!</definedName>
    <definedName name="LIT" localSheetId="41">#REF!</definedName>
    <definedName name="LIT" localSheetId="42">#REF!</definedName>
    <definedName name="LIT" localSheetId="43">#REF!</definedName>
    <definedName name="LIT" localSheetId="44">#REF!</definedName>
    <definedName name="LIT" localSheetId="45">#REF!</definedName>
    <definedName name="LIT" localSheetId="46">#REF!</definedName>
    <definedName name="LIT" localSheetId="47">#REF!</definedName>
    <definedName name="LIT" localSheetId="51">#REF!</definedName>
    <definedName name="LIT" localSheetId="52">#REF!</definedName>
    <definedName name="LIT" localSheetId="54">#REF!</definedName>
    <definedName name="LIT" localSheetId="64">#REF!</definedName>
    <definedName name="LIT" localSheetId="65">#REF!</definedName>
    <definedName name="LIT" localSheetId="66">#REF!</definedName>
    <definedName name="LIT" localSheetId="19">#REF!</definedName>
    <definedName name="LIT" localSheetId="20">#REF!</definedName>
    <definedName name="LIT" localSheetId="0">#REF!</definedName>
    <definedName name="LIT">#REF!</definedName>
    <definedName name="lita">#N/A</definedName>
    <definedName name="LITEURO" localSheetId="68">#REF!</definedName>
    <definedName name="LITEURO" localSheetId="69">#REF!</definedName>
    <definedName name="LITEURO" localSheetId="70">#REF!</definedName>
    <definedName name="LITEURO" localSheetId="72">#REF!</definedName>
    <definedName name="LITEURO" localSheetId="74">#REF!</definedName>
    <definedName name="LITEURO" localSheetId="75">#REF!</definedName>
    <definedName name="LITEURO" localSheetId="76">#REF!</definedName>
    <definedName name="LITEURO" localSheetId="12">#REF!</definedName>
    <definedName name="LITEURO" localSheetId="13">#REF!</definedName>
    <definedName name="LITEURO" localSheetId="14">#REF!</definedName>
    <definedName name="LITEURO" localSheetId="22">#REF!</definedName>
    <definedName name="LITEURO" localSheetId="25">#REF!</definedName>
    <definedName name="LITEURO" localSheetId="27">#REF!</definedName>
    <definedName name="LITEURO" localSheetId="63">#REF!</definedName>
    <definedName name="LITEURO" localSheetId="39">#REF!</definedName>
    <definedName name="LITEURO" localSheetId="24">#REF!</definedName>
    <definedName name="LITEURO" localSheetId="31">#REF!</definedName>
    <definedName name="LITEURO" localSheetId="32">#REF!</definedName>
    <definedName name="LITEURO" localSheetId="40">#REF!</definedName>
    <definedName name="LITEURO" localSheetId="41">#REF!</definedName>
    <definedName name="LITEURO" localSheetId="42">#REF!</definedName>
    <definedName name="LITEURO" localSheetId="43">#REF!</definedName>
    <definedName name="LITEURO" localSheetId="44">#REF!</definedName>
    <definedName name="LITEURO" localSheetId="45">#REF!</definedName>
    <definedName name="LITEURO" localSheetId="46">#REF!</definedName>
    <definedName name="LITEURO" localSheetId="47">#REF!</definedName>
    <definedName name="LITEURO" localSheetId="51">#REF!</definedName>
    <definedName name="LITEURO" localSheetId="52">#REF!</definedName>
    <definedName name="LITEURO" localSheetId="54">#REF!</definedName>
    <definedName name="LITEURO" localSheetId="64">#REF!</definedName>
    <definedName name="LITEURO" localSheetId="65">#REF!</definedName>
    <definedName name="LITEURO" localSheetId="66">#REF!</definedName>
    <definedName name="LITEURO" localSheetId="19">#REF!</definedName>
    <definedName name="LITEURO" localSheetId="20">#REF!</definedName>
    <definedName name="LITEURO" localSheetId="0">#REF!</definedName>
    <definedName name="LITEURO">#REF!</definedName>
    <definedName name="ll" localSheetId="68" hidden="1">{"Tab1",#N/A,FALSE,"P";"Tab2",#N/A,FALSE,"P"}</definedName>
    <definedName name="ll" localSheetId="69" hidden="1">{"Tab1",#N/A,FALSE,"P";"Tab2",#N/A,FALSE,"P"}</definedName>
    <definedName name="ll" localSheetId="70" hidden="1">{"Tab1",#N/A,FALSE,"P";"Tab2",#N/A,FALSE,"P"}</definedName>
    <definedName name="ll" localSheetId="72" hidden="1">{"Tab1",#N/A,FALSE,"P";"Tab2",#N/A,FALSE,"P"}</definedName>
    <definedName name="ll" localSheetId="74" hidden="1">{"Tab1",#N/A,FALSE,"P";"Tab2",#N/A,FALSE,"P"}</definedName>
    <definedName name="ll" localSheetId="75" hidden="1">{"Tab1",#N/A,FALSE,"P";"Tab2",#N/A,FALSE,"P"}</definedName>
    <definedName name="ll" localSheetId="76" hidden="1">{"Tab1",#N/A,FALSE,"P";"Tab2",#N/A,FALSE,"P"}</definedName>
    <definedName name="ll" localSheetId="12" hidden="1">{"Tab1",#N/A,FALSE,"P";"Tab2",#N/A,FALSE,"P"}</definedName>
    <definedName name="ll" localSheetId="13" hidden="1">{"Tab1",#N/A,FALSE,"P";"Tab2",#N/A,FALSE,"P"}</definedName>
    <definedName name="ll" localSheetId="14" hidden="1">{"Tab1",#N/A,FALSE,"P";"Tab2",#N/A,FALSE,"P"}</definedName>
    <definedName name="ll" localSheetId="22" hidden="1">{"Tab1",#N/A,FALSE,"P";"Tab2",#N/A,FALSE,"P"}</definedName>
    <definedName name="ll" localSheetId="23" hidden="1">{"Tab1",#N/A,FALSE,"P";"Tab2",#N/A,FALSE,"P"}</definedName>
    <definedName name="ll" localSheetId="25" hidden="1">{"Tab1",#N/A,FALSE,"P";"Tab2",#N/A,FALSE,"P"}</definedName>
    <definedName name="ll" localSheetId="27" hidden="1">{"Tab1",#N/A,FALSE,"P";"Tab2",#N/A,FALSE,"P"}</definedName>
    <definedName name="ll" localSheetId="63" hidden="1">{"Tab1",#N/A,FALSE,"P";"Tab2",#N/A,FALSE,"P"}</definedName>
    <definedName name="ll" localSheetId="30" hidden="1">{"Tab1",#N/A,FALSE,"P";"Tab2",#N/A,FALSE,"P"}</definedName>
    <definedName name="ll" localSheetId="39" hidden="1">{"Tab1",#N/A,FALSE,"P";"Tab2",#N/A,FALSE,"P"}</definedName>
    <definedName name="ll" localSheetId="2" hidden="1">{"Tab1",#N/A,FALSE,"P";"Tab2",#N/A,FALSE,"P"}</definedName>
    <definedName name="ll" localSheetId="24" hidden="1">{"Tab1",#N/A,FALSE,"P";"Tab2",#N/A,FALSE,"P"}</definedName>
    <definedName name="ll" localSheetId="26" hidden="1">{"Tab1",#N/A,FALSE,"P";"Tab2",#N/A,FALSE,"P"}</definedName>
    <definedName name="ll" localSheetId="28" hidden="1">{"Tab1",#N/A,FALSE,"P";"Tab2",#N/A,FALSE,"P"}</definedName>
    <definedName name="ll" localSheetId="31" hidden="1">{"Tab1",#N/A,FALSE,"P";"Tab2",#N/A,FALSE,"P"}</definedName>
    <definedName name="ll" localSheetId="32" hidden="1">{"Tab1",#N/A,FALSE,"P";"Tab2",#N/A,FALSE,"P"}</definedName>
    <definedName name="ll" localSheetId="33" hidden="1">{"Tab1",#N/A,FALSE,"P";"Tab2",#N/A,FALSE,"P"}</definedName>
    <definedName name="ll" localSheetId="34" hidden="1">{"Tab1",#N/A,FALSE,"P";"Tab2",#N/A,FALSE,"P"}</definedName>
    <definedName name="ll" localSheetId="35" hidden="1">{"Tab1",#N/A,FALSE,"P";"Tab2",#N/A,FALSE,"P"}</definedName>
    <definedName name="ll" localSheetId="36" hidden="1">{"Tab1",#N/A,FALSE,"P";"Tab2",#N/A,FALSE,"P"}</definedName>
    <definedName name="ll" localSheetId="40" hidden="1">{"Tab1",#N/A,FALSE,"P";"Tab2",#N/A,FALSE,"P"}</definedName>
    <definedName name="ll" localSheetId="41" hidden="1">{"Tab1",#N/A,FALSE,"P";"Tab2",#N/A,FALSE,"P"}</definedName>
    <definedName name="ll" localSheetId="42" hidden="1">{"Tab1",#N/A,FALSE,"P";"Tab2",#N/A,FALSE,"P"}</definedName>
    <definedName name="ll" localSheetId="43" hidden="1">{"Tab1",#N/A,FALSE,"P";"Tab2",#N/A,FALSE,"P"}</definedName>
    <definedName name="ll" localSheetId="44" hidden="1">{"Tab1",#N/A,FALSE,"P";"Tab2",#N/A,FALSE,"P"}</definedName>
    <definedName name="ll" localSheetId="45" hidden="1">{"Tab1",#N/A,FALSE,"P";"Tab2",#N/A,FALSE,"P"}</definedName>
    <definedName name="ll" localSheetId="46" hidden="1">{"Tab1",#N/A,FALSE,"P";"Tab2",#N/A,FALSE,"P"}</definedName>
    <definedName name="ll" localSheetId="47" hidden="1">{"Tab1",#N/A,FALSE,"P";"Tab2",#N/A,FALSE,"P"}</definedName>
    <definedName name="ll" localSheetId="48" hidden="1">{"Tab1",#N/A,FALSE,"P";"Tab2",#N/A,FALSE,"P"}</definedName>
    <definedName name="ll" localSheetId="49" hidden="1">{"Tab1",#N/A,FALSE,"P";"Tab2",#N/A,FALSE,"P"}</definedName>
    <definedName name="ll" localSheetId="50" hidden="1">{"Tab1",#N/A,FALSE,"P";"Tab2",#N/A,FALSE,"P"}</definedName>
    <definedName name="ll" localSheetId="51" hidden="1">{"Tab1",#N/A,FALSE,"P";"Tab2",#N/A,FALSE,"P"}</definedName>
    <definedName name="ll" localSheetId="52" hidden="1">{"Tab1",#N/A,FALSE,"P";"Tab2",#N/A,FALSE,"P"}</definedName>
    <definedName name="ll" localSheetId="54" hidden="1">{"Tab1",#N/A,FALSE,"P";"Tab2",#N/A,FALSE,"P"}</definedName>
    <definedName name="ll" localSheetId="64" hidden="1">{"Tab1",#N/A,FALSE,"P";"Tab2",#N/A,FALSE,"P"}</definedName>
    <definedName name="ll" localSheetId="65" hidden="1">{"Tab1",#N/A,FALSE,"P";"Tab2",#N/A,FALSE,"P"}</definedName>
    <definedName name="ll" localSheetId="66" hidden="1">{"Tab1",#N/A,FALSE,"P";"Tab2",#N/A,FALSE,"P"}</definedName>
    <definedName name="ll" localSheetId="67" hidden="1">{"Tab1",#N/A,FALSE,"P";"Tab2",#N/A,FALSE,"P"}</definedName>
    <definedName name="ll" localSheetId="19" hidden="1">{"Tab1",#N/A,FALSE,"P";"Tab2",#N/A,FALSE,"P"}</definedName>
    <definedName name="ll" localSheetId="20" hidden="1">{"Tab1",#N/A,FALSE,"P";"Tab2",#N/A,FALSE,"P"}</definedName>
    <definedName name="ll" localSheetId="0" hidden="1">{"Tab1",#N/A,FALSE,"P";"Tab2",#N/A,FALSE,"P"}</definedName>
    <definedName name="ll" hidden="1">{"Tab1",#N/A,FALSE,"P";"Tab2",#N/A,FALSE,"P"}</definedName>
    <definedName name="LLF" localSheetId="68">[60]Q3!#REF!</definedName>
    <definedName name="LLF" localSheetId="69">[60]Q3!#REF!</definedName>
    <definedName name="LLF" localSheetId="70">[60]Q3!#REF!</definedName>
    <definedName name="LLF" localSheetId="72">[60]Q3!#REF!</definedName>
    <definedName name="LLF" localSheetId="74">[60]Q3!#REF!</definedName>
    <definedName name="LLF" localSheetId="75">[60]Q3!#REF!</definedName>
    <definedName name="LLF" localSheetId="76">[60]Q3!#REF!</definedName>
    <definedName name="LLF" localSheetId="12">#REF!</definedName>
    <definedName name="LLF" localSheetId="13">#REF!</definedName>
    <definedName name="LLF" localSheetId="39">#REF!</definedName>
    <definedName name="LLF" localSheetId="26">[60]Q3!#REF!</definedName>
    <definedName name="LLF" localSheetId="31">[60]Q3!#REF!</definedName>
    <definedName name="LLF" localSheetId="40">#REF!</definedName>
    <definedName name="LLF" localSheetId="41">[60]Q3!#REF!</definedName>
    <definedName name="LLF" localSheetId="42">[60]Q3!#REF!</definedName>
    <definedName name="LLF" localSheetId="43">[60]Q3!#REF!</definedName>
    <definedName name="LLF" localSheetId="44">[60]Q3!#REF!</definedName>
    <definedName name="LLF" localSheetId="45">#REF!</definedName>
    <definedName name="LLF" localSheetId="51">[60]Q3!#REF!</definedName>
    <definedName name="LLF" localSheetId="52">[60]Q3!#REF!</definedName>
    <definedName name="LLF" localSheetId="54">#REF!</definedName>
    <definedName name="LLF" localSheetId="65">[60]Q3!#REF!</definedName>
    <definedName name="LLF" localSheetId="66">[60]Q3!#REF!</definedName>
    <definedName name="LLF" localSheetId="19">#REF!</definedName>
    <definedName name="LLF" localSheetId="20">[60]Q3!#REF!</definedName>
    <definedName name="LLF" localSheetId="0">[60]Q3!#REF!</definedName>
    <definedName name="LLF">#REF!</definedName>
    <definedName name="lll" localSheetId="68" hidden="1">{"Riqfin97",#N/A,FALSE,"Tran";"Riqfinpro",#N/A,FALSE,"Tran"}</definedName>
    <definedName name="lll" localSheetId="69" hidden="1">{"Riqfin97",#N/A,FALSE,"Tran";"Riqfinpro",#N/A,FALSE,"Tran"}</definedName>
    <definedName name="lll" localSheetId="70" hidden="1">{"Riqfin97",#N/A,FALSE,"Tran";"Riqfinpro",#N/A,FALSE,"Tran"}</definedName>
    <definedName name="lll" localSheetId="72" hidden="1">{"Riqfin97",#N/A,FALSE,"Tran";"Riqfinpro",#N/A,FALSE,"Tran"}</definedName>
    <definedName name="lll" localSheetId="74" hidden="1">{"Riqfin97",#N/A,FALSE,"Tran";"Riqfinpro",#N/A,FALSE,"Tran"}</definedName>
    <definedName name="lll" localSheetId="75" hidden="1">{"Riqfin97",#N/A,FALSE,"Tran";"Riqfinpro",#N/A,FALSE,"Tran"}</definedName>
    <definedName name="lll" localSheetId="76" hidden="1">{"Riqfin97",#N/A,FALSE,"Tran";"Riqfinpro",#N/A,FALSE,"Tran"}</definedName>
    <definedName name="lll" localSheetId="12" hidden="1">{"Riqfin97",#N/A,FALSE,"Tran";"Riqfinpro",#N/A,FALSE,"Tran"}</definedName>
    <definedName name="lll" localSheetId="13" hidden="1">{"Riqfin97",#N/A,FALSE,"Tran";"Riqfinpro",#N/A,FALSE,"Tran"}</definedName>
    <definedName name="lll" localSheetId="14" hidden="1">{"Minpmon",#N/A,FALSE,"Monthinput"}</definedName>
    <definedName name="lll" localSheetId="22" hidden="1">{"Riqfin97",#N/A,FALSE,"Tran";"Riqfinpro",#N/A,FALSE,"Tran"}</definedName>
    <definedName name="lll" localSheetId="23" hidden="1">{"Riqfin97",#N/A,FALSE,"Tran";"Riqfinpro",#N/A,FALSE,"Tran"}</definedName>
    <definedName name="lll" localSheetId="25" hidden="1">{"Riqfin97",#N/A,FALSE,"Tran";"Riqfinpro",#N/A,FALSE,"Tran"}</definedName>
    <definedName name="lll" localSheetId="27" hidden="1">{"Riqfin97",#N/A,FALSE,"Tran";"Riqfinpro",#N/A,FALSE,"Tran"}</definedName>
    <definedName name="lll" localSheetId="63" hidden="1">{"Riqfin97",#N/A,FALSE,"Tran";"Riqfinpro",#N/A,FALSE,"Tran"}</definedName>
    <definedName name="lll" localSheetId="30" hidden="1">{"Riqfin97",#N/A,FALSE,"Tran";"Riqfinpro",#N/A,FALSE,"Tran"}</definedName>
    <definedName name="lll" localSheetId="39" hidden="1">{"Riqfin97",#N/A,FALSE,"Tran";"Riqfinpro",#N/A,FALSE,"Tran"}</definedName>
    <definedName name="lll" localSheetId="2" hidden="1">{"Riqfin97",#N/A,FALSE,"Tran";"Riqfinpro",#N/A,FALSE,"Tran"}</definedName>
    <definedName name="lll" localSheetId="24" hidden="1">{"Riqfin97",#N/A,FALSE,"Tran";"Riqfinpro",#N/A,FALSE,"Tran"}</definedName>
    <definedName name="lll" localSheetId="26" hidden="1">{"Riqfin97",#N/A,FALSE,"Tran";"Riqfinpro",#N/A,FALSE,"Tran"}</definedName>
    <definedName name="lll" localSheetId="28" hidden="1">{"Riqfin97",#N/A,FALSE,"Tran";"Riqfinpro",#N/A,FALSE,"Tran"}</definedName>
    <definedName name="lll" localSheetId="31" hidden="1">{"Riqfin97",#N/A,FALSE,"Tran";"Riqfinpro",#N/A,FALSE,"Tran"}</definedName>
    <definedName name="lll" localSheetId="32" hidden="1">{"Riqfin97",#N/A,FALSE,"Tran";"Riqfinpro",#N/A,FALSE,"Tran"}</definedName>
    <definedName name="lll" localSheetId="33" hidden="1">{"Riqfin97",#N/A,FALSE,"Tran";"Riqfinpro",#N/A,FALSE,"Tran"}</definedName>
    <definedName name="lll" localSheetId="34" hidden="1">{"Riqfin97",#N/A,FALSE,"Tran";"Riqfinpro",#N/A,FALSE,"Tran"}</definedName>
    <definedName name="lll" localSheetId="35" hidden="1">{"Riqfin97",#N/A,FALSE,"Tran";"Riqfinpro",#N/A,FALSE,"Tran"}</definedName>
    <definedName name="lll" localSheetId="36" hidden="1">{"Riqfin97",#N/A,FALSE,"Tran";"Riqfinpro",#N/A,FALSE,"Tran"}</definedName>
    <definedName name="lll" localSheetId="40" hidden="1">{"Riqfin97",#N/A,FALSE,"Tran";"Riqfinpro",#N/A,FALSE,"Tran"}</definedName>
    <definedName name="lll" localSheetId="41" hidden="1">{"Riqfin97",#N/A,FALSE,"Tran";"Riqfinpro",#N/A,FALSE,"Tran"}</definedName>
    <definedName name="lll" localSheetId="42" hidden="1">{"Riqfin97",#N/A,FALSE,"Tran";"Riqfinpro",#N/A,FALSE,"Tran"}</definedName>
    <definedName name="lll" localSheetId="43" hidden="1">{"Riqfin97",#N/A,FALSE,"Tran";"Riqfinpro",#N/A,FALSE,"Tran"}</definedName>
    <definedName name="lll" localSheetId="44" hidden="1">{"Riqfin97",#N/A,FALSE,"Tran";"Riqfinpro",#N/A,FALSE,"Tran"}</definedName>
    <definedName name="lll" localSheetId="45" hidden="1">{"Riqfin97",#N/A,FALSE,"Tran";"Riqfinpro",#N/A,FALSE,"Tran"}</definedName>
    <definedName name="lll" localSheetId="46" hidden="1">{"Riqfin97",#N/A,FALSE,"Tran";"Riqfinpro",#N/A,FALSE,"Tran"}</definedName>
    <definedName name="lll" localSheetId="47" hidden="1">{"Riqfin97",#N/A,FALSE,"Tran";"Riqfinpro",#N/A,FALSE,"Tran"}</definedName>
    <definedName name="lll" localSheetId="48" hidden="1">{"Riqfin97",#N/A,FALSE,"Tran";"Riqfinpro",#N/A,FALSE,"Tran"}</definedName>
    <definedName name="lll" localSheetId="49" hidden="1">{"Riqfin97",#N/A,FALSE,"Tran";"Riqfinpro",#N/A,FALSE,"Tran"}</definedName>
    <definedName name="lll" localSheetId="50" hidden="1">{"Riqfin97",#N/A,FALSE,"Tran";"Riqfinpro",#N/A,FALSE,"Tran"}</definedName>
    <definedName name="lll" localSheetId="51" hidden="1">{"Riqfin97",#N/A,FALSE,"Tran";"Riqfinpro",#N/A,FALSE,"Tran"}</definedName>
    <definedName name="lll" localSheetId="52" hidden="1">{"Riqfin97",#N/A,FALSE,"Tran";"Riqfinpro",#N/A,FALSE,"Tran"}</definedName>
    <definedName name="lll" localSheetId="54" hidden="1">{"Riqfin97",#N/A,FALSE,"Tran";"Riqfinpro",#N/A,FALSE,"Tran"}</definedName>
    <definedName name="lll" localSheetId="64" hidden="1">{"Riqfin97",#N/A,FALSE,"Tran";"Riqfinpro",#N/A,FALSE,"Tran"}</definedName>
    <definedName name="lll" localSheetId="65" hidden="1">{"Riqfin97",#N/A,FALSE,"Tran";"Riqfinpro",#N/A,FALSE,"Tran"}</definedName>
    <definedName name="lll" localSheetId="66" hidden="1">{"Riqfin97",#N/A,FALSE,"Tran";"Riqfinpro",#N/A,FALSE,"Tran"}</definedName>
    <definedName name="lll" localSheetId="67" hidden="1">{"Riqfin97",#N/A,FALSE,"Tran";"Riqfinpro",#N/A,FALSE,"Tran"}</definedName>
    <definedName name="lll" localSheetId="19" hidden="1">{"Riqfin97",#N/A,FALSE,"Tran";"Riqfinpro",#N/A,FALSE,"Tran"}</definedName>
    <definedName name="lll" localSheetId="20" hidden="1">{"Riqfin97",#N/A,FALSE,"Tran";"Riqfinpro",#N/A,FALSE,"Tran"}</definedName>
    <definedName name="lll" localSheetId="0" hidden="1">{"Riqfin97",#N/A,FALSE,"Tran";"Riqfinpro",#N/A,FALSE,"Tran"}</definedName>
    <definedName name="lll" hidden="1">{"Riqfin97",#N/A,FALSE,"Tran";"Riqfinpro",#N/A,FALSE,"Tran"}</definedName>
    <definedName name="llll" localSheetId="68" hidden="1">[128]M!#REF!</definedName>
    <definedName name="llll" localSheetId="69" hidden="1">[128]M!#REF!</definedName>
    <definedName name="llll" localSheetId="70" hidden="1">[128]M!#REF!</definedName>
    <definedName name="llll" localSheetId="72" hidden="1">[128]M!#REF!</definedName>
    <definedName name="llll" localSheetId="74" hidden="1">[128]M!#REF!</definedName>
    <definedName name="llll" localSheetId="75" hidden="1">[128]M!#REF!</definedName>
    <definedName name="llll" localSheetId="76" hidden="1">[128]M!#REF!</definedName>
    <definedName name="llll" localSheetId="12" hidden="1">#REF!</definedName>
    <definedName name="llll" localSheetId="13" hidden="1">#REF!</definedName>
    <definedName name="llll" localSheetId="14" hidden="1">{"Minpmon",#N/A,FALSE,"Monthinput"}</definedName>
    <definedName name="llll" localSheetId="25" hidden="1">#REF!</definedName>
    <definedName name="llll" localSheetId="39" hidden="1">#REF!</definedName>
    <definedName name="llll" localSheetId="24" hidden="1">#REF!</definedName>
    <definedName name="llll" localSheetId="26" hidden="1">[128]M!#REF!</definedName>
    <definedName name="llll" localSheetId="31" hidden="1">[128]M!#REF!</definedName>
    <definedName name="llll" localSheetId="40" hidden="1">#REF!</definedName>
    <definedName name="llll" localSheetId="41" hidden="1">#REF!</definedName>
    <definedName name="llll" localSheetId="42" hidden="1">#REF!</definedName>
    <definedName name="llll" localSheetId="43" hidden="1">[128]M!#REF!</definedName>
    <definedName name="llll" localSheetId="44" hidden="1">[128]M!#REF!</definedName>
    <definedName name="llll" localSheetId="45" hidden="1">#REF!</definedName>
    <definedName name="llll" localSheetId="51" hidden="1">#REF!</definedName>
    <definedName name="llll" localSheetId="54" hidden="1">#REF!</definedName>
    <definedName name="llll" localSheetId="65" hidden="1">[128]M!#REF!</definedName>
    <definedName name="llll" localSheetId="66" hidden="1">[128]M!#REF!</definedName>
    <definedName name="llll" localSheetId="19" hidden="1">#REF!</definedName>
    <definedName name="llll" localSheetId="20" hidden="1">[128]M!#REF!</definedName>
    <definedName name="llll" localSheetId="0" hidden="1">[128]M!#REF!</definedName>
    <definedName name="llll" hidden="1">#REF!</definedName>
    <definedName name="lllll" localSheetId="68" hidden="1">{"Tab1",#N/A,FALSE,"P";"Tab2",#N/A,FALSE,"P"}</definedName>
    <definedName name="lllll" localSheetId="69" hidden="1">{"Tab1",#N/A,FALSE,"P";"Tab2",#N/A,FALSE,"P"}</definedName>
    <definedName name="lllll" localSheetId="70" hidden="1">{"Tab1",#N/A,FALSE,"P";"Tab2",#N/A,FALSE,"P"}</definedName>
    <definedName name="lllll" localSheetId="72" hidden="1">{"Tab1",#N/A,FALSE,"P";"Tab2",#N/A,FALSE,"P"}</definedName>
    <definedName name="lllll" localSheetId="74" hidden="1">{"Tab1",#N/A,FALSE,"P";"Tab2",#N/A,FALSE,"P"}</definedName>
    <definedName name="lllll" localSheetId="75" hidden="1">{"Tab1",#N/A,FALSE,"P";"Tab2",#N/A,FALSE,"P"}</definedName>
    <definedName name="lllll" localSheetId="76" hidden="1">{"Tab1",#N/A,FALSE,"P";"Tab2",#N/A,FALSE,"P"}</definedName>
    <definedName name="lllll" localSheetId="12" hidden="1">{"Tab1",#N/A,FALSE,"P";"Tab2",#N/A,FALSE,"P"}</definedName>
    <definedName name="lllll" localSheetId="13" hidden="1">{"Tab1",#N/A,FALSE,"P";"Tab2",#N/A,FALSE,"P"}</definedName>
    <definedName name="lllll" localSheetId="14" hidden="1">{"Tab1",#N/A,FALSE,"P";"Tab2",#N/A,FALSE,"P"}</definedName>
    <definedName name="lllll" localSheetId="22" hidden="1">{"Tab1",#N/A,FALSE,"P";"Tab2",#N/A,FALSE,"P"}</definedName>
    <definedName name="lllll" localSheetId="23" hidden="1">{"Tab1",#N/A,FALSE,"P";"Tab2",#N/A,FALSE,"P"}</definedName>
    <definedName name="lllll" localSheetId="25" hidden="1">{"Tab1",#N/A,FALSE,"P";"Tab2",#N/A,FALSE,"P"}</definedName>
    <definedName name="lllll" localSheetId="27" hidden="1">{"Tab1",#N/A,FALSE,"P";"Tab2",#N/A,FALSE,"P"}</definedName>
    <definedName name="lllll" localSheetId="63" hidden="1">{"Tab1",#N/A,FALSE,"P";"Tab2",#N/A,FALSE,"P"}</definedName>
    <definedName name="lllll" localSheetId="30" hidden="1">{"Tab1",#N/A,FALSE,"P";"Tab2",#N/A,FALSE,"P"}</definedName>
    <definedName name="lllll" localSheetId="39" hidden="1">{"Tab1",#N/A,FALSE,"P";"Tab2",#N/A,FALSE,"P"}</definedName>
    <definedName name="lllll" localSheetId="2" hidden="1">{"Tab1",#N/A,FALSE,"P";"Tab2",#N/A,FALSE,"P"}</definedName>
    <definedName name="lllll" localSheetId="24" hidden="1">{"Tab1",#N/A,FALSE,"P";"Tab2",#N/A,FALSE,"P"}</definedName>
    <definedName name="lllll" localSheetId="26" hidden="1">{"Tab1",#N/A,FALSE,"P";"Tab2",#N/A,FALSE,"P"}</definedName>
    <definedName name="lllll" localSheetId="28" hidden="1">{"Tab1",#N/A,FALSE,"P";"Tab2",#N/A,FALSE,"P"}</definedName>
    <definedName name="lllll" localSheetId="31" hidden="1">{"Tab1",#N/A,FALSE,"P";"Tab2",#N/A,FALSE,"P"}</definedName>
    <definedName name="lllll" localSheetId="32" hidden="1">{"Tab1",#N/A,FALSE,"P";"Tab2",#N/A,FALSE,"P"}</definedName>
    <definedName name="lllll" localSheetId="33" hidden="1">{"Tab1",#N/A,FALSE,"P";"Tab2",#N/A,FALSE,"P"}</definedName>
    <definedName name="lllll" localSheetId="34" hidden="1">{"Tab1",#N/A,FALSE,"P";"Tab2",#N/A,FALSE,"P"}</definedName>
    <definedName name="lllll" localSheetId="35" hidden="1">{"Tab1",#N/A,FALSE,"P";"Tab2",#N/A,FALSE,"P"}</definedName>
    <definedName name="lllll" localSheetId="36" hidden="1">{"Tab1",#N/A,FALSE,"P";"Tab2",#N/A,FALSE,"P"}</definedName>
    <definedName name="lllll" localSheetId="40" hidden="1">{"Tab1",#N/A,FALSE,"P";"Tab2",#N/A,FALSE,"P"}</definedName>
    <definedName name="lllll" localSheetId="41" hidden="1">{"Tab1",#N/A,FALSE,"P";"Tab2",#N/A,FALSE,"P"}</definedName>
    <definedName name="lllll" localSheetId="42" hidden="1">{"Tab1",#N/A,FALSE,"P";"Tab2",#N/A,FALSE,"P"}</definedName>
    <definedName name="lllll" localSheetId="43" hidden="1">{"Tab1",#N/A,FALSE,"P";"Tab2",#N/A,FALSE,"P"}</definedName>
    <definedName name="lllll" localSheetId="44" hidden="1">{"Tab1",#N/A,FALSE,"P";"Tab2",#N/A,FALSE,"P"}</definedName>
    <definedName name="lllll" localSheetId="45" hidden="1">{"Tab1",#N/A,FALSE,"P";"Tab2",#N/A,FALSE,"P"}</definedName>
    <definedName name="lllll" localSheetId="46" hidden="1">{"Tab1",#N/A,FALSE,"P";"Tab2",#N/A,FALSE,"P"}</definedName>
    <definedName name="lllll" localSheetId="47" hidden="1">{"Tab1",#N/A,FALSE,"P";"Tab2",#N/A,FALSE,"P"}</definedName>
    <definedName name="lllll" localSheetId="48" hidden="1">{"Tab1",#N/A,FALSE,"P";"Tab2",#N/A,FALSE,"P"}</definedName>
    <definedName name="lllll" localSheetId="49" hidden="1">{"Tab1",#N/A,FALSE,"P";"Tab2",#N/A,FALSE,"P"}</definedName>
    <definedName name="lllll" localSheetId="50" hidden="1">{"Tab1",#N/A,FALSE,"P";"Tab2",#N/A,FALSE,"P"}</definedName>
    <definedName name="lllll" localSheetId="51" hidden="1">{"Tab1",#N/A,FALSE,"P";"Tab2",#N/A,FALSE,"P"}</definedName>
    <definedName name="lllll" localSheetId="52" hidden="1">{"Tab1",#N/A,FALSE,"P";"Tab2",#N/A,FALSE,"P"}</definedName>
    <definedName name="lllll" localSheetId="54" hidden="1">{"Tab1",#N/A,FALSE,"P";"Tab2",#N/A,FALSE,"P"}</definedName>
    <definedName name="lllll" localSheetId="64" hidden="1">{"Tab1",#N/A,FALSE,"P";"Tab2",#N/A,FALSE,"P"}</definedName>
    <definedName name="lllll" localSheetId="65" hidden="1">{"Tab1",#N/A,FALSE,"P";"Tab2",#N/A,FALSE,"P"}</definedName>
    <definedName name="lllll" localSheetId="66" hidden="1">{"Tab1",#N/A,FALSE,"P";"Tab2",#N/A,FALSE,"P"}</definedName>
    <definedName name="lllll" localSheetId="67" hidden="1">{"Tab1",#N/A,FALSE,"P";"Tab2",#N/A,FALSE,"P"}</definedName>
    <definedName name="lllll" localSheetId="19" hidden="1">{"Tab1",#N/A,FALSE,"P";"Tab2",#N/A,FALSE,"P"}</definedName>
    <definedName name="lllll" localSheetId="20" hidden="1">{"Tab1",#N/A,FALSE,"P";"Tab2",#N/A,FALSE,"P"}</definedName>
    <definedName name="lllll" localSheetId="0" hidden="1">{"Tab1",#N/A,FALSE,"P";"Tab2",#N/A,FALSE,"P"}</definedName>
    <definedName name="lllll" hidden="1">{"Tab1",#N/A,FALSE,"P";"Tab2",#N/A,FALSE,"P"}</definedName>
    <definedName name="llllll" localSheetId="68" hidden="1">{"Minpmon",#N/A,FALSE,"Monthinput"}</definedName>
    <definedName name="llllll" localSheetId="69" hidden="1">{"Minpmon",#N/A,FALSE,"Monthinput"}</definedName>
    <definedName name="llllll" localSheetId="70" hidden="1">{"Minpmon",#N/A,FALSE,"Monthinput"}</definedName>
    <definedName name="llllll" localSheetId="72" hidden="1">{"Minpmon",#N/A,FALSE,"Monthinput"}</definedName>
    <definedName name="llllll" localSheetId="74" hidden="1">{"Minpmon",#N/A,FALSE,"Monthinput"}</definedName>
    <definedName name="llllll" localSheetId="75" hidden="1">{"Minpmon",#N/A,FALSE,"Monthinput"}</definedName>
    <definedName name="llllll" localSheetId="76" hidden="1">{"Minpmon",#N/A,FALSE,"Monthinput"}</definedName>
    <definedName name="llllll" localSheetId="12" hidden="1">{"Minpmon",#N/A,FALSE,"Monthinput"}</definedName>
    <definedName name="llllll" localSheetId="13" hidden="1">{"Minpmon",#N/A,FALSE,"Monthinput"}</definedName>
    <definedName name="llllll" localSheetId="14" hidden="1">{"Minpmon",#N/A,FALSE,"Monthinput"}</definedName>
    <definedName name="llllll" localSheetId="22" hidden="1">{"Minpmon",#N/A,FALSE,"Monthinput"}</definedName>
    <definedName name="llllll" localSheetId="23" hidden="1">{"Minpmon",#N/A,FALSE,"Monthinput"}</definedName>
    <definedName name="llllll" localSheetId="25" hidden="1">{"Minpmon",#N/A,FALSE,"Monthinput"}</definedName>
    <definedName name="llllll" localSheetId="27" hidden="1">{"Minpmon",#N/A,FALSE,"Monthinput"}</definedName>
    <definedName name="llllll" localSheetId="63" hidden="1">{"Minpmon",#N/A,FALSE,"Monthinput"}</definedName>
    <definedName name="llllll" localSheetId="30" hidden="1">{"Minpmon",#N/A,FALSE,"Monthinput"}</definedName>
    <definedName name="llllll" localSheetId="39" hidden="1">{"Minpmon",#N/A,FALSE,"Monthinput"}</definedName>
    <definedName name="llllll" localSheetId="2" hidden="1">{"Minpmon",#N/A,FALSE,"Monthinput"}</definedName>
    <definedName name="llllll" localSheetId="24" hidden="1">{"Minpmon",#N/A,FALSE,"Monthinput"}</definedName>
    <definedName name="llllll" localSheetId="26" hidden="1">{"Minpmon",#N/A,FALSE,"Monthinput"}</definedName>
    <definedName name="llllll" localSheetId="28" hidden="1">{"Minpmon",#N/A,FALSE,"Monthinput"}</definedName>
    <definedName name="llllll" localSheetId="31" hidden="1">{"Minpmon",#N/A,FALSE,"Monthinput"}</definedName>
    <definedName name="llllll" localSheetId="32" hidden="1">{"Minpmon",#N/A,FALSE,"Monthinput"}</definedName>
    <definedName name="llllll" localSheetId="33" hidden="1">{"Minpmon",#N/A,FALSE,"Monthinput"}</definedName>
    <definedName name="llllll" localSheetId="34" hidden="1">{"Minpmon",#N/A,FALSE,"Monthinput"}</definedName>
    <definedName name="llllll" localSheetId="35" hidden="1">{"Minpmon",#N/A,FALSE,"Monthinput"}</definedName>
    <definedName name="llllll" localSheetId="36" hidden="1">{"Minpmon",#N/A,FALSE,"Monthinput"}</definedName>
    <definedName name="llllll" localSheetId="40" hidden="1">{"Minpmon",#N/A,FALSE,"Monthinput"}</definedName>
    <definedName name="llllll" localSheetId="41" hidden="1">{"Minpmon",#N/A,FALSE,"Monthinput"}</definedName>
    <definedName name="llllll" localSheetId="42" hidden="1">{"Minpmon",#N/A,FALSE,"Monthinput"}</definedName>
    <definedName name="llllll" localSheetId="43" hidden="1">{"Minpmon",#N/A,FALSE,"Monthinput"}</definedName>
    <definedName name="llllll" localSheetId="44" hidden="1">{"Minpmon",#N/A,FALSE,"Monthinput"}</definedName>
    <definedName name="llllll" localSheetId="45" hidden="1">{"Minpmon",#N/A,FALSE,"Monthinput"}</definedName>
    <definedName name="llllll" localSheetId="46" hidden="1">{"Minpmon",#N/A,FALSE,"Monthinput"}</definedName>
    <definedName name="llllll" localSheetId="47" hidden="1">{"Minpmon",#N/A,FALSE,"Monthinput"}</definedName>
    <definedName name="llllll" localSheetId="48" hidden="1">{"Minpmon",#N/A,FALSE,"Monthinput"}</definedName>
    <definedName name="llllll" localSheetId="49" hidden="1">{"Minpmon",#N/A,FALSE,"Monthinput"}</definedName>
    <definedName name="llllll" localSheetId="50" hidden="1">{"Minpmon",#N/A,FALSE,"Monthinput"}</definedName>
    <definedName name="llllll" localSheetId="51" hidden="1">{"Minpmon",#N/A,FALSE,"Monthinput"}</definedName>
    <definedName name="llllll" localSheetId="52" hidden="1">{"Minpmon",#N/A,FALSE,"Monthinput"}</definedName>
    <definedName name="llllll" localSheetId="54" hidden="1">{"Minpmon",#N/A,FALSE,"Monthinput"}</definedName>
    <definedName name="llllll" localSheetId="64" hidden="1">{"Minpmon",#N/A,FALSE,"Monthinput"}</definedName>
    <definedName name="llllll" localSheetId="65" hidden="1">{"Minpmon",#N/A,FALSE,"Monthinput"}</definedName>
    <definedName name="llllll" localSheetId="66" hidden="1">{"Minpmon",#N/A,FALSE,"Monthinput"}</definedName>
    <definedName name="llllll" localSheetId="67" hidden="1">{"Minpmon",#N/A,FALSE,"Monthinput"}</definedName>
    <definedName name="llllll" localSheetId="19" hidden="1">{"Minpmon",#N/A,FALSE,"Monthinput"}</definedName>
    <definedName name="llllll" localSheetId="20" hidden="1">{"Minpmon",#N/A,FALSE,"Monthinput"}</definedName>
    <definedName name="llllll" localSheetId="0" hidden="1">{"Minpmon",#N/A,FALSE,"Monthinput"}</definedName>
    <definedName name="llllll" hidden="1">{"Minpmon",#N/A,FALSE,"Monthinput"}</definedName>
    <definedName name="lllllll" localSheetId="68" hidden="1">{"bop94-99",#N/A,FALSE,"BOP";"bgdp94-99",#N/A,FALSE,"BOPGDP";"exp94-99",#N/A,FALSE,"EXP";"imp94-99",#N/A,FALSE,"IMP";"tt9499",#N/A,FALSE,"TT";"ss94-99",#N/A,FALSE,"SERV";"tran94-99",#N/A,FALSE,"TRAN";"dis95-98",#N/A,FALSE,"DISB";"amor94-99",#N/A,FALSE,"AMOR";"int94-98",#N/A,FALSE,"INT";"debt94-99",#N/A,FALSE,"DEBT"}</definedName>
    <definedName name="lllllll" localSheetId="69" hidden="1">{"bop94-99",#N/A,FALSE,"BOP";"bgdp94-99",#N/A,FALSE,"BOPGDP";"exp94-99",#N/A,FALSE,"EXP";"imp94-99",#N/A,FALSE,"IMP";"tt9499",#N/A,FALSE,"TT";"ss94-99",#N/A,FALSE,"SERV";"tran94-99",#N/A,FALSE,"TRAN";"dis95-98",#N/A,FALSE,"DISB";"amor94-99",#N/A,FALSE,"AMOR";"int94-98",#N/A,FALSE,"INT";"debt94-99",#N/A,FALSE,"DEBT"}</definedName>
    <definedName name="lllllll" localSheetId="70" hidden="1">{"bop94-99",#N/A,FALSE,"BOP";"bgdp94-99",#N/A,FALSE,"BOPGDP";"exp94-99",#N/A,FALSE,"EXP";"imp94-99",#N/A,FALSE,"IMP";"tt9499",#N/A,FALSE,"TT";"ss94-99",#N/A,FALSE,"SERV";"tran94-99",#N/A,FALSE,"TRAN";"dis95-98",#N/A,FALSE,"DISB";"amor94-99",#N/A,FALSE,"AMOR";"int94-98",#N/A,FALSE,"INT";"debt94-99",#N/A,FALSE,"DEBT"}</definedName>
    <definedName name="lllllll" localSheetId="72" hidden="1">{"bop94-99",#N/A,FALSE,"BOP";"bgdp94-99",#N/A,FALSE,"BOPGDP";"exp94-99",#N/A,FALSE,"EXP";"imp94-99",#N/A,FALSE,"IMP";"tt9499",#N/A,FALSE,"TT";"ss94-99",#N/A,FALSE,"SERV";"tran94-99",#N/A,FALSE,"TRAN";"dis95-98",#N/A,FALSE,"DISB";"amor94-99",#N/A,FALSE,"AMOR";"int94-98",#N/A,FALSE,"INT";"debt94-99",#N/A,FALSE,"DEBT"}</definedName>
    <definedName name="lllllll" localSheetId="74" hidden="1">{"bop94-99",#N/A,FALSE,"BOP";"bgdp94-99",#N/A,FALSE,"BOPGDP";"exp94-99",#N/A,FALSE,"EXP";"imp94-99",#N/A,FALSE,"IMP";"tt9499",#N/A,FALSE,"TT";"ss94-99",#N/A,FALSE,"SERV";"tran94-99",#N/A,FALSE,"TRAN";"dis95-98",#N/A,FALSE,"DISB";"amor94-99",#N/A,FALSE,"AMOR";"int94-98",#N/A,FALSE,"INT";"debt94-99",#N/A,FALSE,"DEBT"}</definedName>
    <definedName name="lllllll" localSheetId="75" hidden="1">{"bop94-99",#N/A,FALSE,"BOP";"bgdp94-99",#N/A,FALSE,"BOPGDP";"exp94-99",#N/A,FALSE,"EXP";"imp94-99",#N/A,FALSE,"IMP";"tt9499",#N/A,FALSE,"TT";"ss94-99",#N/A,FALSE,"SERV";"tran94-99",#N/A,FALSE,"TRAN";"dis95-98",#N/A,FALSE,"DISB";"amor94-99",#N/A,FALSE,"AMOR";"int94-98",#N/A,FALSE,"INT";"debt94-99",#N/A,FALSE,"DEBT"}</definedName>
    <definedName name="lllllll" localSheetId="76" hidden="1">{"bop94-99",#N/A,FALSE,"BOP";"bgdp94-99",#N/A,FALSE,"BOPGDP";"exp94-99",#N/A,FALSE,"EXP";"imp94-99",#N/A,FALSE,"IMP";"tt9499",#N/A,FALSE,"TT";"ss94-99",#N/A,FALSE,"SERV";"tran94-99",#N/A,FALSE,"TRAN";"dis95-98",#N/A,FALSE,"DISB";"amor94-99",#N/A,FALSE,"AMOR";"int94-98",#N/A,FALSE,"INT";"debt94-99",#N/A,FALSE,"DEBT"}</definedName>
    <definedName name="lllllll" localSheetId="12" hidden="1">{"bop94-99",#N/A,FALSE,"BOP";"bgdp94-99",#N/A,FALSE,"BOPGDP";"exp94-99",#N/A,FALSE,"EXP";"imp94-99",#N/A,FALSE,"IMP";"tt9499",#N/A,FALSE,"TT";"ss94-99",#N/A,FALSE,"SERV";"tran94-99",#N/A,FALSE,"TRAN";"dis95-98",#N/A,FALSE,"DISB";"amor94-99",#N/A,FALSE,"AMOR";"int94-98",#N/A,FALSE,"INT";"debt94-99",#N/A,FALSE,"DEBT"}</definedName>
    <definedName name="lllllll" localSheetId="13" hidden="1">{"bop94-99",#N/A,FALSE,"BOP";"bgdp94-99",#N/A,FALSE,"BOPGDP";"exp94-99",#N/A,FALSE,"EXP";"imp94-99",#N/A,FALSE,"IMP";"tt9499",#N/A,FALSE,"TT";"ss94-99",#N/A,FALSE,"SERV";"tran94-99",#N/A,FALSE,"TRAN";"dis95-98",#N/A,FALSE,"DISB";"amor94-99",#N/A,FALSE,"AMOR";"int94-98",#N/A,FALSE,"INT";"debt94-99",#N/A,FALSE,"DEBT"}</definedName>
    <definedName name="lllllll" localSheetId="14" hidden="1">{"bop94-99",#N/A,FALSE,"BOP";"bgdp94-99",#N/A,FALSE,"BOPGDP";"exp94-99",#N/A,FALSE,"EXP";"imp94-99",#N/A,FALSE,"IMP";"tt9499",#N/A,FALSE,"TT";"ss94-99",#N/A,FALSE,"SERV";"tran94-99",#N/A,FALSE,"TRAN";"dis95-98",#N/A,FALSE,"DISB";"amor94-99",#N/A,FALSE,"AMOR";"int94-98",#N/A,FALSE,"INT";"debt94-99",#N/A,FALSE,"DEBT"}</definedName>
    <definedName name="lllllll" localSheetId="22" hidden="1">{"bop94-99",#N/A,FALSE,"BOP";"bgdp94-99",#N/A,FALSE,"BOPGDP";"exp94-99",#N/A,FALSE,"EXP";"imp94-99",#N/A,FALSE,"IMP";"tt9499",#N/A,FALSE,"TT";"ss94-99",#N/A,FALSE,"SERV";"tran94-99",#N/A,FALSE,"TRAN";"dis95-98",#N/A,FALSE,"DISB";"amor94-99",#N/A,FALSE,"AMOR";"int94-98",#N/A,FALSE,"INT";"debt94-99",#N/A,FALSE,"DEBT"}</definedName>
    <definedName name="lllllll" localSheetId="23" hidden="1">{"bop94-99",#N/A,FALSE,"BOP";"bgdp94-99",#N/A,FALSE,"BOPGDP";"exp94-99",#N/A,FALSE,"EXP";"imp94-99",#N/A,FALSE,"IMP";"tt9499",#N/A,FALSE,"TT";"ss94-99",#N/A,FALSE,"SERV";"tran94-99",#N/A,FALSE,"TRAN";"dis95-98",#N/A,FALSE,"DISB";"amor94-99",#N/A,FALSE,"AMOR";"int94-98",#N/A,FALSE,"INT";"debt94-99",#N/A,FALSE,"DEBT"}</definedName>
    <definedName name="lllllll" localSheetId="25" hidden="1">{"bop94-99",#N/A,FALSE,"BOP";"bgdp94-99",#N/A,FALSE,"BOPGDP";"exp94-99",#N/A,FALSE,"EXP";"imp94-99",#N/A,FALSE,"IMP";"tt9499",#N/A,FALSE,"TT";"ss94-99",#N/A,FALSE,"SERV";"tran94-99",#N/A,FALSE,"TRAN";"dis95-98",#N/A,FALSE,"DISB";"amor94-99",#N/A,FALSE,"AMOR";"int94-98",#N/A,FALSE,"INT";"debt94-99",#N/A,FALSE,"DEBT"}</definedName>
    <definedName name="lllllll" localSheetId="27" hidden="1">{"bop94-99",#N/A,FALSE,"BOP";"bgdp94-99",#N/A,FALSE,"BOPGDP";"exp94-99",#N/A,FALSE,"EXP";"imp94-99",#N/A,FALSE,"IMP";"tt9499",#N/A,FALSE,"TT";"ss94-99",#N/A,FALSE,"SERV";"tran94-99",#N/A,FALSE,"TRAN";"dis95-98",#N/A,FALSE,"DISB";"amor94-99",#N/A,FALSE,"AMOR";"int94-98",#N/A,FALSE,"INT";"debt94-99",#N/A,FALSE,"DEBT"}</definedName>
    <definedName name="lllllll" localSheetId="63" hidden="1">{"bop94-99",#N/A,FALSE,"BOP";"bgdp94-99",#N/A,FALSE,"BOPGDP";"exp94-99",#N/A,FALSE,"EXP";"imp94-99",#N/A,FALSE,"IMP";"tt9499",#N/A,FALSE,"TT";"ss94-99",#N/A,FALSE,"SERV";"tran94-99",#N/A,FALSE,"TRAN";"dis95-98",#N/A,FALSE,"DISB";"amor94-99",#N/A,FALSE,"AMOR";"int94-98",#N/A,FALSE,"INT";"debt94-99",#N/A,FALSE,"DEBT"}</definedName>
    <definedName name="lllllll" localSheetId="30" hidden="1">{"bop94-99",#N/A,FALSE,"BOP";"bgdp94-99",#N/A,FALSE,"BOPGDP";"exp94-99",#N/A,FALSE,"EXP";"imp94-99",#N/A,FALSE,"IMP";"tt9499",#N/A,FALSE,"TT";"ss94-99",#N/A,FALSE,"SERV";"tran94-99",#N/A,FALSE,"TRAN";"dis95-98",#N/A,FALSE,"DISB";"amor94-99",#N/A,FALSE,"AMOR";"int94-98",#N/A,FALSE,"INT";"debt94-99",#N/A,FALSE,"DEBT"}</definedName>
    <definedName name="lllllll" localSheetId="39" hidden="1">{"bop94-99",#N/A,FALSE,"BOP";"bgdp94-99",#N/A,FALSE,"BOPGDP";"exp94-99",#N/A,FALSE,"EXP";"imp94-99",#N/A,FALSE,"IMP";"tt9499",#N/A,FALSE,"TT";"ss94-99",#N/A,FALSE,"SERV";"tran94-99",#N/A,FALSE,"TRAN";"dis95-98",#N/A,FALSE,"DISB";"amor94-99",#N/A,FALSE,"AMOR";"int94-98",#N/A,FALSE,"INT";"debt94-99",#N/A,FALSE,"DEBT"}</definedName>
    <definedName name="lllllll" localSheetId="2" hidden="1">{"bop94-99",#N/A,FALSE,"BOP";"bgdp94-99",#N/A,FALSE,"BOPGDP";"exp94-99",#N/A,FALSE,"EXP";"imp94-99",#N/A,FALSE,"IMP";"tt9499",#N/A,FALSE,"TT";"ss94-99",#N/A,FALSE,"SERV";"tran94-99",#N/A,FALSE,"TRAN";"dis95-98",#N/A,FALSE,"DISB";"amor94-99",#N/A,FALSE,"AMOR";"int94-98",#N/A,FALSE,"INT";"debt94-99",#N/A,FALSE,"DEBT"}</definedName>
    <definedName name="lllllll" localSheetId="24" hidden="1">{"bop94-99",#N/A,FALSE,"BOP";"bgdp94-99",#N/A,FALSE,"BOPGDP";"exp94-99",#N/A,FALSE,"EXP";"imp94-99",#N/A,FALSE,"IMP";"tt9499",#N/A,FALSE,"TT";"ss94-99",#N/A,FALSE,"SERV";"tran94-99",#N/A,FALSE,"TRAN";"dis95-98",#N/A,FALSE,"DISB";"amor94-99",#N/A,FALSE,"AMOR";"int94-98",#N/A,FALSE,"INT";"debt94-99",#N/A,FALSE,"DEBT"}</definedName>
    <definedName name="lllllll" localSheetId="26" hidden="1">{"bop94-99",#N/A,FALSE,"BOP";"bgdp94-99",#N/A,FALSE,"BOPGDP";"exp94-99",#N/A,FALSE,"EXP";"imp94-99",#N/A,FALSE,"IMP";"tt9499",#N/A,FALSE,"TT";"ss94-99",#N/A,FALSE,"SERV";"tran94-99",#N/A,FALSE,"TRAN";"dis95-98",#N/A,FALSE,"DISB";"amor94-99",#N/A,FALSE,"AMOR";"int94-98",#N/A,FALSE,"INT";"debt94-99",#N/A,FALSE,"DEBT"}</definedName>
    <definedName name="lllllll" localSheetId="28" hidden="1">{"bop94-99",#N/A,FALSE,"BOP";"bgdp94-99",#N/A,FALSE,"BOPGDP";"exp94-99",#N/A,FALSE,"EXP";"imp94-99",#N/A,FALSE,"IMP";"tt9499",#N/A,FALSE,"TT";"ss94-99",#N/A,FALSE,"SERV";"tran94-99",#N/A,FALSE,"TRAN";"dis95-98",#N/A,FALSE,"DISB";"amor94-99",#N/A,FALSE,"AMOR";"int94-98",#N/A,FALSE,"INT";"debt94-99",#N/A,FALSE,"DEBT"}</definedName>
    <definedName name="lllllll" localSheetId="31" hidden="1">{"bop94-99",#N/A,FALSE,"BOP";"bgdp94-99",#N/A,FALSE,"BOPGDP";"exp94-99",#N/A,FALSE,"EXP";"imp94-99",#N/A,FALSE,"IMP";"tt9499",#N/A,FALSE,"TT";"ss94-99",#N/A,FALSE,"SERV";"tran94-99",#N/A,FALSE,"TRAN";"dis95-98",#N/A,FALSE,"DISB";"amor94-99",#N/A,FALSE,"AMOR";"int94-98",#N/A,FALSE,"INT";"debt94-99",#N/A,FALSE,"DEBT"}</definedName>
    <definedName name="lllllll" localSheetId="32" hidden="1">{"bop94-99",#N/A,FALSE,"BOP";"bgdp94-99",#N/A,FALSE,"BOPGDP";"exp94-99",#N/A,FALSE,"EXP";"imp94-99",#N/A,FALSE,"IMP";"tt9499",#N/A,FALSE,"TT";"ss94-99",#N/A,FALSE,"SERV";"tran94-99",#N/A,FALSE,"TRAN";"dis95-98",#N/A,FALSE,"DISB";"amor94-99",#N/A,FALSE,"AMOR";"int94-98",#N/A,FALSE,"INT";"debt94-99",#N/A,FALSE,"DEBT"}</definedName>
    <definedName name="lllllll" localSheetId="33" hidden="1">{"bop94-99",#N/A,FALSE,"BOP";"bgdp94-99",#N/A,FALSE,"BOPGDP";"exp94-99",#N/A,FALSE,"EXP";"imp94-99",#N/A,FALSE,"IMP";"tt9499",#N/A,FALSE,"TT";"ss94-99",#N/A,FALSE,"SERV";"tran94-99",#N/A,FALSE,"TRAN";"dis95-98",#N/A,FALSE,"DISB";"amor94-99",#N/A,FALSE,"AMOR";"int94-98",#N/A,FALSE,"INT";"debt94-99",#N/A,FALSE,"DEBT"}</definedName>
    <definedName name="lllllll" localSheetId="34" hidden="1">{"bop94-99",#N/A,FALSE,"BOP";"bgdp94-99",#N/A,FALSE,"BOPGDP";"exp94-99",#N/A,FALSE,"EXP";"imp94-99",#N/A,FALSE,"IMP";"tt9499",#N/A,FALSE,"TT";"ss94-99",#N/A,FALSE,"SERV";"tran94-99",#N/A,FALSE,"TRAN";"dis95-98",#N/A,FALSE,"DISB";"amor94-99",#N/A,FALSE,"AMOR";"int94-98",#N/A,FALSE,"INT";"debt94-99",#N/A,FALSE,"DEBT"}</definedName>
    <definedName name="lllllll" localSheetId="35" hidden="1">{"bop94-99",#N/A,FALSE,"BOP";"bgdp94-99",#N/A,FALSE,"BOPGDP";"exp94-99",#N/A,FALSE,"EXP";"imp94-99",#N/A,FALSE,"IMP";"tt9499",#N/A,FALSE,"TT";"ss94-99",#N/A,FALSE,"SERV";"tran94-99",#N/A,FALSE,"TRAN";"dis95-98",#N/A,FALSE,"DISB";"amor94-99",#N/A,FALSE,"AMOR";"int94-98",#N/A,FALSE,"INT";"debt94-99",#N/A,FALSE,"DEBT"}</definedName>
    <definedName name="lllllll" localSheetId="36" hidden="1">{"bop94-99",#N/A,FALSE,"BOP";"bgdp94-99",#N/A,FALSE,"BOPGDP";"exp94-99",#N/A,FALSE,"EXP";"imp94-99",#N/A,FALSE,"IMP";"tt9499",#N/A,FALSE,"TT";"ss94-99",#N/A,FALSE,"SERV";"tran94-99",#N/A,FALSE,"TRAN";"dis95-98",#N/A,FALSE,"DISB";"amor94-99",#N/A,FALSE,"AMOR";"int94-98",#N/A,FALSE,"INT";"debt94-99",#N/A,FALSE,"DEBT"}</definedName>
    <definedName name="lllllll" localSheetId="40" hidden="1">{"bop94-99",#N/A,FALSE,"BOP";"bgdp94-99",#N/A,FALSE,"BOPGDP";"exp94-99",#N/A,FALSE,"EXP";"imp94-99",#N/A,FALSE,"IMP";"tt9499",#N/A,FALSE,"TT";"ss94-99",#N/A,FALSE,"SERV";"tran94-99",#N/A,FALSE,"TRAN";"dis95-98",#N/A,FALSE,"DISB";"amor94-99",#N/A,FALSE,"AMOR";"int94-98",#N/A,FALSE,"INT";"debt94-99",#N/A,FALSE,"DEBT"}</definedName>
    <definedName name="lllllll" localSheetId="41" hidden="1">{"bop94-99",#N/A,FALSE,"BOP";"bgdp94-99",#N/A,FALSE,"BOPGDP";"exp94-99",#N/A,FALSE,"EXP";"imp94-99",#N/A,FALSE,"IMP";"tt9499",#N/A,FALSE,"TT";"ss94-99",#N/A,FALSE,"SERV";"tran94-99",#N/A,FALSE,"TRAN";"dis95-98",#N/A,FALSE,"DISB";"amor94-99",#N/A,FALSE,"AMOR";"int94-98",#N/A,FALSE,"INT";"debt94-99",#N/A,FALSE,"DEBT"}</definedName>
    <definedName name="lllllll" localSheetId="42" hidden="1">{"bop94-99",#N/A,FALSE,"BOP";"bgdp94-99",#N/A,FALSE,"BOPGDP";"exp94-99",#N/A,FALSE,"EXP";"imp94-99",#N/A,FALSE,"IMP";"tt9499",#N/A,FALSE,"TT";"ss94-99",#N/A,FALSE,"SERV";"tran94-99",#N/A,FALSE,"TRAN";"dis95-98",#N/A,FALSE,"DISB";"amor94-99",#N/A,FALSE,"AMOR";"int94-98",#N/A,FALSE,"INT";"debt94-99",#N/A,FALSE,"DEBT"}</definedName>
    <definedName name="lllllll" localSheetId="43" hidden="1">{"bop94-99",#N/A,FALSE,"BOP";"bgdp94-99",#N/A,FALSE,"BOPGDP";"exp94-99",#N/A,FALSE,"EXP";"imp94-99",#N/A,FALSE,"IMP";"tt9499",#N/A,FALSE,"TT";"ss94-99",#N/A,FALSE,"SERV";"tran94-99",#N/A,FALSE,"TRAN";"dis95-98",#N/A,FALSE,"DISB";"amor94-99",#N/A,FALSE,"AMOR";"int94-98",#N/A,FALSE,"INT";"debt94-99",#N/A,FALSE,"DEBT"}</definedName>
    <definedName name="lllllll" localSheetId="44" hidden="1">{"bop94-99",#N/A,FALSE,"BOP";"bgdp94-99",#N/A,FALSE,"BOPGDP";"exp94-99",#N/A,FALSE,"EXP";"imp94-99",#N/A,FALSE,"IMP";"tt9499",#N/A,FALSE,"TT";"ss94-99",#N/A,FALSE,"SERV";"tran94-99",#N/A,FALSE,"TRAN";"dis95-98",#N/A,FALSE,"DISB";"amor94-99",#N/A,FALSE,"AMOR";"int94-98",#N/A,FALSE,"INT";"debt94-99",#N/A,FALSE,"DEBT"}</definedName>
    <definedName name="lllllll" localSheetId="45" hidden="1">{"bop94-99",#N/A,FALSE,"BOP";"bgdp94-99",#N/A,FALSE,"BOPGDP";"exp94-99",#N/A,FALSE,"EXP";"imp94-99",#N/A,FALSE,"IMP";"tt9499",#N/A,FALSE,"TT";"ss94-99",#N/A,FALSE,"SERV";"tran94-99",#N/A,FALSE,"TRAN";"dis95-98",#N/A,FALSE,"DISB";"amor94-99",#N/A,FALSE,"AMOR";"int94-98",#N/A,FALSE,"INT";"debt94-99",#N/A,FALSE,"DEBT"}</definedName>
    <definedName name="lllllll" localSheetId="46" hidden="1">{"bop94-99",#N/A,FALSE,"BOP";"bgdp94-99",#N/A,FALSE,"BOPGDP";"exp94-99",#N/A,FALSE,"EXP";"imp94-99",#N/A,FALSE,"IMP";"tt9499",#N/A,FALSE,"TT";"ss94-99",#N/A,FALSE,"SERV";"tran94-99",#N/A,FALSE,"TRAN";"dis95-98",#N/A,FALSE,"DISB";"amor94-99",#N/A,FALSE,"AMOR";"int94-98",#N/A,FALSE,"INT";"debt94-99",#N/A,FALSE,"DEBT"}</definedName>
    <definedName name="lllllll" localSheetId="47" hidden="1">{"bop94-99",#N/A,FALSE,"BOP";"bgdp94-99",#N/A,FALSE,"BOPGDP";"exp94-99",#N/A,FALSE,"EXP";"imp94-99",#N/A,FALSE,"IMP";"tt9499",#N/A,FALSE,"TT";"ss94-99",#N/A,FALSE,"SERV";"tran94-99",#N/A,FALSE,"TRAN";"dis95-98",#N/A,FALSE,"DISB";"amor94-99",#N/A,FALSE,"AMOR";"int94-98",#N/A,FALSE,"INT";"debt94-99",#N/A,FALSE,"DEBT"}</definedName>
    <definedName name="lllllll" localSheetId="48" hidden="1">{"bop94-99",#N/A,FALSE,"BOP";"bgdp94-99",#N/A,FALSE,"BOPGDP";"exp94-99",#N/A,FALSE,"EXP";"imp94-99",#N/A,FALSE,"IMP";"tt9499",#N/A,FALSE,"TT";"ss94-99",#N/A,FALSE,"SERV";"tran94-99",#N/A,FALSE,"TRAN";"dis95-98",#N/A,FALSE,"DISB";"amor94-99",#N/A,FALSE,"AMOR";"int94-98",#N/A,FALSE,"INT";"debt94-99",#N/A,FALSE,"DEBT"}</definedName>
    <definedName name="lllllll" localSheetId="49" hidden="1">{"bop94-99",#N/A,FALSE,"BOP";"bgdp94-99",#N/A,FALSE,"BOPGDP";"exp94-99",#N/A,FALSE,"EXP";"imp94-99",#N/A,FALSE,"IMP";"tt9499",#N/A,FALSE,"TT";"ss94-99",#N/A,FALSE,"SERV";"tran94-99",#N/A,FALSE,"TRAN";"dis95-98",#N/A,FALSE,"DISB";"amor94-99",#N/A,FALSE,"AMOR";"int94-98",#N/A,FALSE,"INT";"debt94-99",#N/A,FALSE,"DEBT"}</definedName>
    <definedName name="lllllll" localSheetId="50" hidden="1">{"bop94-99",#N/A,FALSE,"BOP";"bgdp94-99",#N/A,FALSE,"BOPGDP";"exp94-99",#N/A,FALSE,"EXP";"imp94-99",#N/A,FALSE,"IMP";"tt9499",#N/A,FALSE,"TT";"ss94-99",#N/A,FALSE,"SERV";"tran94-99",#N/A,FALSE,"TRAN";"dis95-98",#N/A,FALSE,"DISB";"amor94-99",#N/A,FALSE,"AMOR";"int94-98",#N/A,FALSE,"INT";"debt94-99",#N/A,FALSE,"DEBT"}</definedName>
    <definedName name="lllllll" localSheetId="51" hidden="1">{"bop94-99",#N/A,FALSE,"BOP";"bgdp94-99",#N/A,FALSE,"BOPGDP";"exp94-99",#N/A,FALSE,"EXP";"imp94-99",#N/A,FALSE,"IMP";"tt9499",#N/A,FALSE,"TT";"ss94-99",#N/A,FALSE,"SERV";"tran94-99",#N/A,FALSE,"TRAN";"dis95-98",#N/A,FALSE,"DISB";"amor94-99",#N/A,FALSE,"AMOR";"int94-98",#N/A,FALSE,"INT";"debt94-99",#N/A,FALSE,"DEBT"}</definedName>
    <definedName name="lllllll" localSheetId="52" hidden="1">{"bop94-99",#N/A,FALSE,"BOP";"bgdp94-99",#N/A,FALSE,"BOPGDP";"exp94-99",#N/A,FALSE,"EXP";"imp94-99",#N/A,FALSE,"IMP";"tt9499",#N/A,FALSE,"TT";"ss94-99",#N/A,FALSE,"SERV";"tran94-99",#N/A,FALSE,"TRAN";"dis95-98",#N/A,FALSE,"DISB";"amor94-99",#N/A,FALSE,"AMOR";"int94-98",#N/A,FALSE,"INT";"debt94-99",#N/A,FALSE,"DEBT"}</definedName>
    <definedName name="lllllll" localSheetId="54" hidden="1">{"bop94-99",#N/A,FALSE,"BOP";"bgdp94-99",#N/A,FALSE,"BOPGDP";"exp94-99",#N/A,FALSE,"EXP";"imp94-99",#N/A,FALSE,"IMP";"tt9499",#N/A,FALSE,"TT";"ss94-99",#N/A,FALSE,"SERV";"tran94-99",#N/A,FALSE,"TRAN";"dis95-98",#N/A,FALSE,"DISB";"amor94-99",#N/A,FALSE,"AMOR";"int94-98",#N/A,FALSE,"INT";"debt94-99",#N/A,FALSE,"DEBT"}</definedName>
    <definedName name="lllllll" localSheetId="64" hidden="1">{"bop94-99",#N/A,FALSE,"BOP";"bgdp94-99",#N/A,FALSE,"BOPGDP";"exp94-99",#N/A,FALSE,"EXP";"imp94-99",#N/A,FALSE,"IMP";"tt9499",#N/A,FALSE,"TT";"ss94-99",#N/A,FALSE,"SERV";"tran94-99",#N/A,FALSE,"TRAN";"dis95-98",#N/A,FALSE,"DISB";"amor94-99",#N/A,FALSE,"AMOR";"int94-98",#N/A,FALSE,"INT";"debt94-99",#N/A,FALSE,"DEBT"}</definedName>
    <definedName name="lllllll" localSheetId="65" hidden="1">{"bop94-99",#N/A,FALSE,"BOP";"bgdp94-99",#N/A,FALSE,"BOPGDP";"exp94-99",#N/A,FALSE,"EXP";"imp94-99",#N/A,FALSE,"IMP";"tt9499",#N/A,FALSE,"TT";"ss94-99",#N/A,FALSE,"SERV";"tran94-99",#N/A,FALSE,"TRAN";"dis95-98",#N/A,FALSE,"DISB";"amor94-99",#N/A,FALSE,"AMOR";"int94-98",#N/A,FALSE,"INT";"debt94-99",#N/A,FALSE,"DEBT"}</definedName>
    <definedName name="lllllll" localSheetId="66" hidden="1">{"bop94-99",#N/A,FALSE,"BOP";"bgdp94-99",#N/A,FALSE,"BOPGDP";"exp94-99",#N/A,FALSE,"EXP";"imp94-99",#N/A,FALSE,"IMP";"tt9499",#N/A,FALSE,"TT";"ss94-99",#N/A,FALSE,"SERV";"tran94-99",#N/A,FALSE,"TRAN";"dis95-98",#N/A,FALSE,"DISB";"amor94-99",#N/A,FALSE,"AMOR";"int94-98",#N/A,FALSE,"INT";"debt94-99",#N/A,FALSE,"DEBT"}</definedName>
    <definedName name="lllllll" localSheetId="67" hidden="1">{"bop94-99",#N/A,FALSE,"BOP";"bgdp94-99",#N/A,FALSE,"BOPGDP";"exp94-99",#N/A,FALSE,"EXP";"imp94-99",#N/A,FALSE,"IMP";"tt9499",#N/A,FALSE,"TT";"ss94-99",#N/A,FALSE,"SERV";"tran94-99",#N/A,FALSE,"TRAN";"dis95-98",#N/A,FALSE,"DISB";"amor94-99",#N/A,FALSE,"AMOR";"int94-98",#N/A,FALSE,"INT";"debt94-99",#N/A,FALSE,"DEBT"}</definedName>
    <definedName name="lllllll" localSheetId="19" hidden="1">{"bop94-99",#N/A,FALSE,"BOP";"bgdp94-99",#N/A,FALSE,"BOPGDP";"exp94-99",#N/A,FALSE,"EXP";"imp94-99",#N/A,FALSE,"IMP";"tt9499",#N/A,FALSE,"TT";"ss94-99",#N/A,FALSE,"SERV";"tran94-99",#N/A,FALSE,"TRAN";"dis95-98",#N/A,FALSE,"DISB";"amor94-99",#N/A,FALSE,"AMOR";"int94-98",#N/A,FALSE,"INT";"debt94-99",#N/A,FALSE,"DEBT"}</definedName>
    <definedName name="lllllll" localSheetId="20"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68" hidden="1">{"Minpmon",#N/A,FALSE,"Monthinput"}</definedName>
    <definedName name="lllllllllllllllll" localSheetId="69" hidden="1">{"Minpmon",#N/A,FALSE,"Monthinput"}</definedName>
    <definedName name="lllllllllllllllll" localSheetId="70" hidden="1">{"Minpmon",#N/A,FALSE,"Monthinput"}</definedName>
    <definedName name="lllllllllllllllll" localSheetId="72" hidden="1">{"Minpmon",#N/A,FALSE,"Monthinput"}</definedName>
    <definedName name="lllllllllllllllll" localSheetId="74" hidden="1">{"Minpmon",#N/A,FALSE,"Monthinput"}</definedName>
    <definedName name="lllllllllllllllll" localSheetId="75" hidden="1">{"Minpmon",#N/A,FALSE,"Monthinput"}</definedName>
    <definedName name="lllllllllllllllll" localSheetId="76" hidden="1">{"Minpmon",#N/A,FALSE,"Monthinput"}</definedName>
    <definedName name="lllllllllllllllll" localSheetId="12" hidden="1">{"Minpmon",#N/A,FALSE,"Monthinput"}</definedName>
    <definedName name="lllllllllllllllll" localSheetId="13" hidden="1">{"Minpmon",#N/A,FALSE,"Monthinput"}</definedName>
    <definedName name="lllllllllllllllll" localSheetId="14" hidden="1">{"Minpmon",#N/A,FALSE,"Monthinput"}</definedName>
    <definedName name="lllllllllllllllll" localSheetId="22" hidden="1">{"Minpmon",#N/A,FALSE,"Monthinput"}</definedName>
    <definedName name="lllllllllllllllll" localSheetId="23" hidden="1">{"Minpmon",#N/A,FALSE,"Monthinput"}</definedName>
    <definedName name="lllllllllllllllll" localSheetId="25" hidden="1">{"Minpmon",#N/A,FALSE,"Monthinput"}</definedName>
    <definedName name="lllllllllllllllll" localSheetId="27" hidden="1">{"Minpmon",#N/A,FALSE,"Monthinput"}</definedName>
    <definedName name="lllllllllllllllll" localSheetId="63" hidden="1">{"Minpmon",#N/A,FALSE,"Monthinput"}</definedName>
    <definedName name="lllllllllllllllll" localSheetId="30" hidden="1">{"Minpmon",#N/A,FALSE,"Monthinput"}</definedName>
    <definedName name="lllllllllllllllll" localSheetId="39" hidden="1">{"Minpmon",#N/A,FALSE,"Monthinput"}</definedName>
    <definedName name="lllllllllllllllll" localSheetId="2" hidden="1">{"Minpmon",#N/A,FALSE,"Monthinput"}</definedName>
    <definedName name="lllllllllllllllll" localSheetId="24" hidden="1">{"Minpmon",#N/A,FALSE,"Monthinput"}</definedName>
    <definedName name="lllllllllllllllll" localSheetId="26" hidden="1">{"Minpmon",#N/A,FALSE,"Monthinput"}</definedName>
    <definedName name="lllllllllllllllll" localSheetId="28" hidden="1">{"Minpmon",#N/A,FALSE,"Monthinput"}</definedName>
    <definedName name="lllllllllllllllll" localSheetId="31" hidden="1">{"Minpmon",#N/A,FALSE,"Monthinput"}</definedName>
    <definedName name="lllllllllllllllll" localSheetId="32" hidden="1">{"Minpmon",#N/A,FALSE,"Monthinput"}</definedName>
    <definedName name="lllllllllllllllll" localSheetId="33" hidden="1">{"Minpmon",#N/A,FALSE,"Monthinput"}</definedName>
    <definedName name="lllllllllllllllll" localSheetId="34" hidden="1">{"Minpmon",#N/A,FALSE,"Monthinput"}</definedName>
    <definedName name="lllllllllllllllll" localSheetId="35" hidden="1">{"Minpmon",#N/A,FALSE,"Monthinput"}</definedName>
    <definedName name="lllllllllllllllll" localSheetId="36" hidden="1">{"Minpmon",#N/A,FALSE,"Monthinput"}</definedName>
    <definedName name="lllllllllllllllll" localSheetId="40" hidden="1">{"Minpmon",#N/A,FALSE,"Monthinput"}</definedName>
    <definedName name="lllllllllllllllll" localSheetId="41" hidden="1">{"Minpmon",#N/A,FALSE,"Monthinput"}</definedName>
    <definedName name="lllllllllllllllll" localSheetId="42" hidden="1">{"Minpmon",#N/A,FALSE,"Monthinput"}</definedName>
    <definedName name="lllllllllllllllll" localSheetId="43" hidden="1">{"Minpmon",#N/A,FALSE,"Monthinput"}</definedName>
    <definedName name="lllllllllllllllll" localSheetId="44" hidden="1">{"Minpmon",#N/A,FALSE,"Monthinput"}</definedName>
    <definedName name="lllllllllllllllll" localSheetId="45" hidden="1">{"Minpmon",#N/A,FALSE,"Monthinput"}</definedName>
    <definedName name="lllllllllllllllll" localSheetId="46" hidden="1">{"Minpmon",#N/A,FALSE,"Monthinput"}</definedName>
    <definedName name="lllllllllllllllll" localSheetId="47" hidden="1">{"Minpmon",#N/A,FALSE,"Monthinput"}</definedName>
    <definedName name="lllllllllllllllll" localSheetId="48" hidden="1">{"Minpmon",#N/A,FALSE,"Monthinput"}</definedName>
    <definedName name="lllllllllllllllll" localSheetId="49" hidden="1">{"Minpmon",#N/A,FALSE,"Monthinput"}</definedName>
    <definedName name="lllllllllllllllll" localSheetId="50" hidden="1">{"Minpmon",#N/A,FALSE,"Monthinput"}</definedName>
    <definedName name="lllllllllllllllll" localSheetId="51" hidden="1">{"Minpmon",#N/A,FALSE,"Monthinput"}</definedName>
    <definedName name="lllllllllllllllll" localSheetId="52" hidden="1">{"Minpmon",#N/A,FALSE,"Monthinput"}</definedName>
    <definedName name="lllllllllllllllll" localSheetId="54" hidden="1">{"Minpmon",#N/A,FALSE,"Monthinput"}</definedName>
    <definedName name="lllllllllllllllll" localSheetId="64" hidden="1">{"Minpmon",#N/A,FALSE,"Monthinput"}</definedName>
    <definedName name="lllllllllllllllll" localSheetId="65" hidden="1">{"Minpmon",#N/A,FALSE,"Monthinput"}</definedName>
    <definedName name="lllllllllllllllll" localSheetId="66" hidden="1">{"Minpmon",#N/A,FALSE,"Monthinput"}</definedName>
    <definedName name="lllllllllllllllll" localSheetId="67" hidden="1">{"Minpmon",#N/A,FALSE,"Monthinput"}</definedName>
    <definedName name="lllllllllllllllll" localSheetId="19" hidden="1">{"Minpmon",#N/A,FALSE,"Monthinput"}</definedName>
    <definedName name="lllllllllllllllll" localSheetId="20" hidden="1">{"Minpmon",#N/A,FALSE,"Monthinput"}</definedName>
    <definedName name="lllllllllllllllll" localSheetId="0" hidden="1">{"Minpmon",#N/A,FALSE,"Monthinput"}</definedName>
    <definedName name="lllllllllllllllll" hidden="1">{"Minpmon",#N/A,FALSE,"Monthinput"}</definedName>
    <definedName name="lloo" localSheetId="68" hidden="1">#REF!</definedName>
    <definedName name="lloo" localSheetId="69" hidden="1">#REF!</definedName>
    <definedName name="lloo" localSheetId="70" hidden="1">#REF!</definedName>
    <definedName name="lloo" localSheetId="72" hidden="1">#REF!</definedName>
    <definedName name="lloo" localSheetId="74" hidden="1">#REF!</definedName>
    <definedName name="lloo" localSheetId="75" hidden="1">#REF!</definedName>
    <definedName name="lloo" localSheetId="76" hidden="1">#REF!</definedName>
    <definedName name="lloo" localSheetId="12" hidden="1">#REF!</definedName>
    <definedName name="lloo" localSheetId="13" hidden="1">#REF!</definedName>
    <definedName name="lloo" localSheetId="14" hidden="1">#REF!</definedName>
    <definedName name="lloo" localSheetId="22" hidden="1">#REF!</definedName>
    <definedName name="lloo" localSheetId="23" hidden="1">#REF!</definedName>
    <definedName name="lloo" localSheetId="25" hidden="1">#REF!</definedName>
    <definedName name="lloo" localSheetId="27" hidden="1">#REF!</definedName>
    <definedName name="lloo" localSheetId="63" hidden="1">#REF!</definedName>
    <definedName name="lloo" localSheetId="39" hidden="1">#REF!</definedName>
    <definedName name="lloo" localSheetId="24" hidden="1">#REF!</definedName>
    <definedName name="lloo" localSheetId="31" hidden="1">#REF!</definedName>
    <definedName name="lloo" localSheetId="32" hidden="1">#REF!</definedName>
    <definedName name="lloo" localSheetId="36" hidden="1">#REF!</definedName>
    <definedName name="lloo" localSheetId="40" hidden="1">#REF!</definedName>
    <definedName name="lloo" localSheetId="41" hidden="1">#REF!</definedName>
    <definedName name="lloo" localSheetId="42" hidden="1">#REF!</definedName>
    <definedName name="lloo" localSheetId="43" hidden="1">#REF!</definedName>
    <definedName name="lloo" localSheetId="44" hidden="1">#REF!</definedName>
    <definedName name="lloo" localSheetId="45" hidden="1">#REF!</definedName>
    <definedName name="lloo" localSheetId="46" hidden="1">#REF!</definedName>
    <definedName name="lloo" localSheetId="47" hidden="1">#REF!</definedName>
    <definedName name="lloo" localSheetId="51" hidden="1">#REF!</definedName>
    <definedName name="lloo" localSheetId="52" hidden="1">#REF!</definedName>
    <definedName name="lloo" localSheetId="54" hidden="1">#REF!</definedName>
    <definedName name="lloo" localSheetId="64" hidden="1">#REF!</definedName>
    <definedName name="lloo" localSheetId="65" hidden="1">#REF!</definedName>
    <definedName name="lloo" localSheetId="66" hidden="1">#REF!</definedName>
    <definedName name="lloo" localSheetId="19" hidden="1">#REF!</definedName>
    <definedName name="lloo" localSheetId="20" hidden="1">#REF!</definedName>
    <definedName name="lloo" localSheetId="0" hidden="1">#REF!</definedName>
    <definedName name="lloo" hidden="1">#REF!</definedName>
    <definedName name="lodnjkhdnbdv" localSheetId="68">#REF!</definedName>
    <definedName name="lodnjkhdnbdv" localSheetId="69">#REF!</definedName>
    <definedName name="lodnjkhdnbdv" localSheetId="70">#REF!</definedName>
    <definedName name="lodnjkhdnbdv" localSheetId="72">#REF!</definedName>
    <definedName name="lodnjkhdnbdv" localSheetId="74">#REF!</definedName>
    <definedName name="lodnjkhdnbdv" localSheetId="75">#REF!</definedName>
    <definedName name="lodnjkhdnbdv" localSheetId="76">#REF!</definedName>
    <definedName name="lodnjkhdnbdv" localSheetId="12">#REF!</definedName>
    <definedName name="lodnjkhdnbdv" localSheetId="13">#REF!</definedName>
    <definedName name="lodnjkhdnbdv" localSheetId="14">#REF!</definedName>
    <definedName name="lodnjkhdnbdv" localSheetId="22">#REF!</definedName>
    <definedName name="lodnjkhdnbdv" localSheetId="25">#REF!</definedName>
    <definedName name="lodnjkhdnbdv" localSheetId="27">#REF!</definedName>
    <definedName name="lodnjkhdnbdv" localSheetId="63">#REF!</definedName>
    <definedName name="lodnjkhdnbdv" localSheetId="39">#REF!</definedName>
    <definedName name="lodnjkhdnbdv" localSheetId="24">#REF!</definedName>
    <definedName name="lodnjkhdnbdv" localSheetId="31">#REF!</definedName>
    <definedName name="lodnjkhdnbdv" localSheetId="32">#REF!</definedName>
    <definedName name="lodnjkhdnbdv" localSheetId="40">#REF!</definedName>
    <definedName name="lodnjkhdnbdv" localSheetId="41">#REF!</definedName>
    <definedName name="lodnjkhdnbdv" localSheetId="42">#REF!</definedName>
    <definedName name="lodnjkhdnbdv" localSheetId="43">#REF!</definedName>
    <definedName name="lodnjkhdnbdv" localSheetId="44">#REF!</definedName>
    <definedName name="lodnjkhdnbdv" localSheetId="45">#REF!</definedName>
    <definedName name="lodnjkhdnbdv" localSheetId="46">#REF!</definedName>
    <definedName name="lodnjkhdnbdv" localSheetId="47">#REF!</definedName>
    <definedName name="lodnjkhdnbdv" localSheetId="51">#REF!</definedName>
    <definedName name="lodnjkhdnbdv" localSheetId="52">#REF!</definedName>
    <definedName name="lodnjkhdnbdv" localSheetId="54">#REF!</definedName>
    <definedName name="lodnjkhdnbdv" localSheetId="64">#REF!</definedName>
    <definedName name="lodnjkhdnbdv" localSheetId="65">#REF!</definedName>
    <definedName name="lodnjkhdnbdv" localSheetId="19">#REF!</definedName>
    <definedName name="lodnjkhdnbdv" localSheetId="20">#REF!</definedName>
    <definedName name="lodnjkhdnbdv" localSheetId="0">#REF!</definedName>
    <definedName name="lodnjkhdnbdv">#REF!</definedName>
    <definedName name="lolololo" localSheetId="68">#REF!</definedName>
    <definedName name="lolololo" localSheetId="69">#REF!</definedName>
    <definedName name="lolololo" localSheetId="70">#REF!</definedName>
    <definedName name="lolololo" localSheetId="72">#REF!</definedName>
    <definedName name="lolololo" localSheetId="74">#REF!</definedName>
    <definedName name="lolololo" localSheetId="75">#REF!</definedName>
    <definedName name="lolololo" localSheetId="76">#REF!</definedName>
    <definedName name="lolololo" localSheetId="12">#REF!</definedName>
    <definedName name="lolololo" localSheetId="13">#REF!</definedName>
    <definedName name="lolololo" localSheetId="14">#REF!</definedName>
    <definedName name="lolololo" localSheetId="22">#REF!</definedName>
    <definedName name="lolololo" localSheetId="25">#REF!</definedName>
    <definedName name="lolololo" localSheetId="27">#REF!</definedName>
    <definedName name="lolololo" localSheetId="63">#REF!</definedName>
    <definedName name="lolololo" localSheetId="39">#REF!</definedName>
    <definedName name="lolololo" localSheetId="24">#REF!</definedName>
    <definedName name="lolololo" localSheetId="31">#REF!</definedName>
    <definedName name="lolololo" localSheetId="32">#REF!</definedName>
    <definedName name="lolololo" localSheetId="40">#REF!</definedName>
    <definedName name="lolololo" localSheetId="41">#REF!</definedName>
    <definedName name="lolololo" localSheetId="42">#REF!</definedName>
    <definedName name="lolololo" localSheetId="43">#REF!</definedName>
    <definedName name="lolololo" localSheetId="44">#REF!</definedName>
    <definedName name="lolololo" localSheetId="45">#REF!</definedName>
    <definedName name="lolololo" localSheetId="46">#REF!</definedName>
    <definedName name="lolololo" localSheetId="47">#REF!</definedName>
    <definedName name="lolololo" localSheetId="51">#REF!</definedName>
    <definedName name="lolololo" localSheetId="52">#REF!</definedName>
    <definedName name="lolololo" localSheetId="54">#REF!</definedName>
    <definedName name="lolololo" localSheetId="64">#REF!</definedName>
    <definedName name="lolololo" localSheetId="65">#REF!</definedName>
    <definedName name="lolololo" localSheetId="19">#REF!</definedName>
    <definedName name="lolololo" localSheetId="20">#REF!</definedName>
    <definedName name="lolololo" localSheetId="0">#REF!</definedName>
    <definedName name="lolololo">#REF!</definedName>
    <definedName name="LONAB96" localSheetId="68">#REF!</definedName>
    <definedName name="LONAB96" localSheetId="69">#REF!</definedName>
    <definedName name="LONAB96" localSheetId="70">#REF!</definedName>
    <definedName name="LONAB96" localSheetId="72">#REF!</definedName>
    <definedName name="LONAB96" localSheetId="74">#REF!</definedName>
    <definedName name="LONAB96" localSheetId="75">#REF!</definedName>
    <definedName name="LONAB96" localSheetId="76">#REF!</definedName>
    <definedName name="LONAB96" localSheetId="12">#REF!</definedName>
    <definedName name="LONAB96" localSheetId="13">#REF!</definedName>
    <definedName name="LONAB96" localSheetId="63">#REF!</definedName>
    <definedName name="LONAB96" localSheetId="39">#REF!</definedName>
    <definedName name="LONAB96" localSheetId="40">#REF!</definedName>
    <definedName name="LONAB96" localSheetId="41">#REF!</definedName>
    <definedName name="LONAB96" localSheetId="42">#REF!</definedName>
    <definedName name="LONAB96" localSheetId="43">#REF!</definedName>
    <definedName name="LONAB96" localSheetId="44">#REF!</definedName>
    <definedName name="LONAB96" localSheetId="45">#REF!</definedName>
    <definedName name="LONAB96" localSheetId="51">#REF!</definedName>
    <definedName name="LONAB96" localSheetId="54">#REF!</definedName>
    <definedName name="LONAB96" localSheetId="64">#REF!</definedName>
    <definedName name="LONAB96" localSheetId="65">#REF!</definedName>
    <definedName name="LONAB96" localSheetId="19">#REF!</definedName>
    <definedName name="LONAB96" localSheetId="20">#REF!</definedName>
    <definedName name="LONAB96" localSheetId="0">#REF!</definedName>
    <definedName name="LONAB96">#REF!</definedName>
    <definedName name="LOOKUPMTH" localSheetId="68">#REF!</definedName>
    <definedName name="LOOKUPMTH" localSheetId="69">#REF!</definedName>
    <definedName name="LOOKUPMTH" localSheetId="70">#REF!</definedName>
    <definedName name="LOOKUPMTH" localSheetId="72">#REF!</definedName>
    <definedName name="LOOKUPMTH" localSheetId="74">#REF!</definedName>
    <definedName name="LOOKUPMTH" localSheetId="75">#REF!</definedName>
    <definedName name="LOOKUPMTH" localSheetId="76">#REF!</definedName>
    <definedName name="LOOKUPMTH" localSheetId="12">#REF!</definedName>
    <definedName name="LOOKUPMTH" localSheetId="13">#REF!</definedName>
    <definedName name="LOOKUPMTH" localSheetId="63">#REF!</definedName>
    <definedName name="LOOKUPMTH" localSheetId="39">#REF!</definedName>
    <definedName name="LOOKUPMTH" localSheetId="40">#REF!</definedName>
    <definedName name="LOOKUPMTH" localSheetId="41">#REF!</definedName>
    <definedName name="LOOKUPMTH" localSheetId="42">#REF!</definedName>
    <definedName name="LOOKUPMTH" localSheetId="43">#REF!</definedName>
    <definedName name="LOOKUPMTH" localSheetId="44">#REF!</definedName>
    <definedName name="LOOKUPMTH" localSheetId="45">#REF!</definedName>
    <definedName name="LOOKUPMTH" localSheetId="51">#REF!</definedName>
    <definedName name="LOOKUPMTH" localSheetId="54">#REF!</definedName>
    <definedName name="LOOKUPMTH" localSheetId="64">#REF!</definedName>
    <definedName name="LOOKUPMTH" localSheetId="65">#REF!</definedName>
    <definedName name="LOOKUPMTH" localSheetId="19">#REF!</definedName>
    <definedName name="LOOKUPMTH" localSheetId="20">#REF!</definedName>
    <definedName name="LOOKUPMTH" localSheetId="0">#REF!</definedName>
    <definedName name="LOOKUPMTH">#REF!</definedName>
    <definedName name="Low_external" localSheetId="68">#REF!</definedName>
    <definedName name="Low_external" localSheetId="69">#REF!</definedName>
    <definedName name="Low_external" localSheetId="70">#REF!</definedName>
    <definedName name="Low_external" localSheetId="72">#REF!</definedName>
    <definedName name="Low_external" localSheetId="74">#REF!</definedName>
    <definedName name="Low_external" localSheetId="75">#REF!</definedName>
    <definedName name="Low_external" localSheetId="76">#REF!</definedName>
    <definedName name="Low_external" localSheetId="12">#REF!</definedName>
    <definedName name="Low_external" localSheetId="13">#REF!</definedName>
    <definedName name="Low_external" localSheetId="63">#REF!</definedName>
    <definedName name="Low_external" localSheetId="39">#REF!</definedName>
    <definedName name="Low_external" localSheetId="40">#REF!</definedName>
    <definedName name="Low_external" localSheetId="41">#REF!</definedName>
    <definedName name="Low_external" localSheetId="42">#REF!</definedName>
    <definedName name="Low_external" localSheetId="43">#REF!</definedName>
    <definedName name="Low_external" localSheetId="44">#REF!</definedName>
    <definedName name="Low_external" localSheetId="45">#REF!</definedName>
    <definedName name="Low_external" localSheetId="51">#REF!</definedName>
    <definedName name="Low_external" localSheetId="54">#REF!</definedName>
    <definedName name="Low_external" localSheetId="64">#REF!</definedName>
    <definedName name="Low_external" localSheetId="65">#REF!</definedName>
    <definedName name="Low_external" localSheetId="19">#REF!</definedName>
    <definedName name="Low_external" localSheetId="20">#REF!</definedName>
    <definedName name="Low_external" localSheetId="0">#REF!</definedName>
    <definedName name="Low_external">#REF!</definedName>
    <definedName name="Low_fiscal" localSheetId="68">#REF!</definedName>
    <definedName name="Low_fiscal" localSheetId="69">#REF!</definedName>
    <definedName name="Low_fiscal" localSheetId="70">#REF!</definedName>
    <definedName name="Low_fiscal" localSheetId="72">#REF!</definedName>
    <definedName name="Low_fiscal" localSheetId="74">#REF!</definedName>
    <definedName name="Low_fiscal" localSheetId="75">#REF!</definedName>
    <definedName name="Low_fiscal" localSheetId="76">#REF!</definedName>
    <definedName name="Low_fiscal" localSheetId="12">#REF!</definedName>
    <definedName name="Low_fiscal" localSheetId="13">#REF!</definedName>
    <definedName name="Low_fiscal" localSheetId="63">#REF!</definedName>
    <definedName name="Low_fiscal" localSheetId="39">#REF!</definedName>
    <definedName name="Low_fiscal" localSheetId="40">#REF!</definedName>
    <definedName name="Low_fiscal" localSheetId="41">#REF!</definedName>
    <definedName name="Low_fiscal" localSheetId="42">#REF!</definedName>
    <definedName name="Low_fiscal" localSheetId="43">#REF!</definedName>
    <definedName name="Low_fiscal" localSheetId="44">#REF!</definedName>
    <definedName name="Low_fiscal" localSheetId="45">#REF!</definedName>
    <definedName name="Low_fiscal" localSheetId="51">#REF!</definedName>
    <definedName name="Low_fiscal" localSheetId="54">#REF!</definedName>
    <definedName name="Low_fiscal" localSheetId="64">#REF!</definedName>
    <definedName name="Low_fiscal" localSheetId="65">#REF!</definedName>
    <definedName name="Low_fiscal" localSheetId="19">#REF!</definedName>
    <definedName name="Low_fiscal" localSheetId="20">#REF!</definedName>
    <definedName name="Low_fiscal" localSheetId="0">#REF!</definedName>
    <definedName name="Low_fiscal">#REF!</definedName>
    <definedName name="Low_growth_extended" localSheetId="68">#REF!</definedName>
    <definedName name="Low_growth_extended" localSheetId="69">#REF!</definedName>
    <definedName name="Low_growth_extended" localSheetId="70">#REF!</definedName>
    <definedName name="Low_growth_extended" localSheetId="72">#REF!</definedName>
    <definedName name="Low_growth_extended" localSheetId="74">#REF!</definedName>
    <definedName name="Low_growth_extended" localSheetId="75">#REF!</definedName>
    <definedName name="Low_growth_extended" localSheetId="76">#REF!</definedName>
    <definedName name="Low_growth_extended" localSheetId="12">#REF!</definedName>
    <definedName name="Low_growth_extended" localSheetId="13">#REF!</definedName>
    <definedName name="Low_growth_extended" localSheetId="63">#REF!</definedName>
    <definedName name="Low_growth_extended" localSheetId="39">#REF!</definedName>
    <definedName name="Low_growth_extended" localSheetId="40">#REF!</definedName>
    <definedName name="Low_growth_extended" localSheetId="41">#REF!</definedName>
    <definedName name="Low_growth_extended" localSheetId="42">#REF!</definedName>
    <definedName name="Low_growth_extended" localSheetId="43">#REF!</definedName>
    <definedName name="Low_growth_extended" localSheetId="44">#REF!</definedName>
    <definedName name="Low_growth_extended" localSheetId="45">#REF!</definedName>
    <definedName name="Low_growth_extended" localSheetId="51">#REF!</definedName>
    <definedName name="Low_growth_extended" localSheetId="54">#REF!</definedName>
    <definedName name="Low_growth_extended" localSheetId="64">#REF!</definedName>
    <definedName name="Low_growth_extended" localSheetId="65">#REF!</definedName>
    <definedName name="Low_growth_extended" localSheetId="19">#REF!</definedName>
    <definedName name="Low_growth_extended" localSheetId="20">#REF!</definedName>
    <definedName name="Low_growth_extended" localSheetId="0">#REF!</definedName>
    <definedName name="Low_growth_extended">#REF!</definedName>
    <definedName name="Low_growth_summary" localSheetId="68">#REF!</definedName>
    <definedName name="Low_growth_summary" localSheetId="69">#REF!</definedName>
    <definedName name="Low_growth_summary" localSheetId="70">#REF!</definedName>
    <definedName name="Low_growth_summary" localSheetId="72">#REF!</definedName>
    <definedName name="Low_growth_summary" localSheetId="74">#REF!</definedName>
    <definedName name="Low_growth_summary" localSheetId="75">#REF!</definedName>
    <definedName name="Low_growth_summary" localSheetId="76">#REF!</definedName>
    <definedName name="Low_growth_summary" localSheetId="12">#REF!</definedName>
    <definedName name="Low_growth_summary" localSheetId="13">#REF!</definedName>
    <definedName name="Low_growth_summary" localSheetId="63">#REF!</definedName>
    <definedName name="Low_growth_summary" localSheetId="39">#REF!</definedName>
    <definedName name="Low_growth_summary" localSheetId="40">#REF!</definedName>
    <definedName name="Low_growth_summary" localSheetId="41">#REF!</definedName>
    <definedName name="Low_growth_summary" localSheetId="42">#REF!</definedName>
    <definedName name="Low_growth_summary" localSheetId="43">#REF!</definedName>
    <definedName name="Low_growth_summary" localSheetId="44">#REF!</definedName>
    <definedName name="Low_growth_summary" localSheetId="45">#REF!</definedName>
    <definedName name="Low_growth_summary" localSheetId="51">#REF!</definedName>
    <definedName name="Low_growth_summary" localSheetId="54">#REF!</definedName>
    <definedName name="Low_growth_summary" localSheetId="64">#REF!</definedName>
    <definedName name="Low_growth_summary" localSheetId="65">#REF!</definedName>
    <definedName name="Low_growth_summary" localSheetId="19">#REF!</definedName>
    <definedName name="Low_growth_summary" localSheetId="20">#REF!</definedName>
    <definedName name="Low_growth_summary" localSheetId="0">#REF!</definedName>
    <definedName name="Low_growth_summary">#REF!</definedName>
    <definedName name="Low_monetary" localSheetId="68">#REF!</definedName>
    <definedName name="Low_monetary" localSheetId="69">#REF!</definedName>
    <definedName name="Low_monetary" localSheetId="70">#REF!</definedName>
    <definedName name="Low_monetary" localSheetId="72">#REF!</definedName>
    <definedName name="Low_monetary" localSheetId="74">#REF!</definedName>
    <definedName name="Low_monetary" localSheetId="75">#REF!</definedName>
    <definedName name="Low_monetary" localSheetId="76">#REF!</definedName>
    <definedName name="Low_monetary" localSheetId="12">#REF!</definedName>
    <definedName name="Low_monetary" localSheetId="13">#REF!</definedName>
    <definedName name="Low_monetary" localSheetId="63">#REF!</definedName>
    <definedName name="Low_monetary" localSheetId="39">#REF!</definedName>
    <definedName name="Low_monetary" localSheetId="40">#REF!</definedName>
    <definedName name="Low_monetary" localSheetId="41">#REF!</definedName>
    <definedName name="Low_monetary" localSheetId="42">#REF!</definedName>
    <definedName name="Low_monetary" localSheetId="43">#REF!</definedName>
    <definedName name="Low_monetary" localSheetId="44">#REF!</definedName>
    <definedName name="Low_monetary" localSheetId="45">#REF!</definedName>
    <definedName name="Low_monetary" localSheetId="51">#REF!</definedName>
    <definedName name="Low_monetary" localSheetId="54">#REF!</definedName>
    <definedName name="Low_monetary" localSheetId="64">#REF!</definedName>
    <definedName name="Low_monetary" localSheetId="65">#REF!</definedName>
    <definedName name="Low_monetary" localSheetId="19">#REF!</definedName>
    <definedName name="Low_monetary" localSheetId="20">#REF!</definedName>
    <definedName name="Low_monetary" localSheetId="0">#REF!</definedName>
    <definedName name="Low_monetary">#REF!</definedName>
    <definedName name="Low_real" localSheetId="68">#REF!</definedName>
    <definedName name="Low_real" localSheetId="69">#REF!</definedName>
    <definedName name="Low_real" localSheetId="70">#REF!</definedName>
    <definedName name="Low_real" localSheetId="72">#REF!</definedName>
    <definedName name="Low_real" localSheetId="74">#REF!</definedName>
    <definedName name="Low_real" localSheetId="75">#REF!</definedName>
    <definedName name="Low_real" localSheetId="76">#REF!</definedName>
    <definedName name="Low_real" localSheetId="12">#REF!</definedName>
    <definedName name="Low_real" localSheetId="13">#REF!</definedName>
    <definedName name="Low_real" localSheetId="63">#REF!</definedName>
    <definedName name="Low_real" localSheetId="39">#REF!</definedName>
    <definedName name="Low_real" localSheetId="40">#REF!</definedName>
    <definedName name="Low_real" localSheetId="41">#REF!</definedName>
    <definedName name="Low_real" localSheetId="42">#REF!</definedName>
    <definedName name="Low_real" localSheetId="43">#REF!</definedName>
    <definedName name="Low_real" localSheetId="44">#REF!</definedName>
    <definedName name="Low_real" localSheetId="45">#REF!</definedName>
    <definedName name="Low_real" localSheetId="51">#REF!</definedName>
    <definedName name="Low_real" localSheetId="54">#REF!</definedName>
    <definedName name="Low_real" localSheetId="64">#REF!</definedName>
    <definedName name="Low_real" localSheetId="65">#REF!</definedName>
    <definedName name="Low_real" localSheetId="19">#REF!</definedName>
    <definedName name="Low_real" localSheetId="20">#REF!</definedName>
    <definedName name="Low_real" localSheetId="0">#REF!</definedName>
    <definedName name="Low_real">#REF!</definedName>
    <definedName name="Low_summary" localSheetId="68">#REF!</definedName>
    <definedName name="Low_summary" localSheetId="69">#REF!</definedName>
    <definedName name="Low_summary" localSheetId="70">#REF!</definedName>
    <definedName name="Low_summary" localSheetId="72">#REF!</definedName>
    <definedName name="Low_summary" localSheetId="74">#REF!</definedName>
    <definedName name="Low_summary" localSheetId="75">#REF!</definedName>
    <definedName name="Low_summary" localSheetId="76">#REF!</definedName>
    <definedName name="Low_summary" localSheetId="12">#REF!</definedName>
    <definedName name="Low_summary" localSheetId="13">#REF!</definedName>
    <definedName name="Low_summary" localSheetId="63">#REF!</definedName>
    <definedName name="Low_summary" localSheetId="39">#REF!</definedName>
    <definedName name="Low_summary" localSheetId="40">#REF!</definedName>
    <definedName name="Low_summary" localSheetId="41">#REF!</definedName>
    <definedName name="Low_summary" localSheetId="42">#REF!</definedName>
    <definedName name="Low_summary" localSheetId="43">#REF!</definedName>
    <definedName name="Low_summary" localSheetId="44">#REF!</definedName>
    <definedName name="Low_summary" localSheetId="45">#REF!</definedName>
    <definedName name="Low_summary" localSheetId="51">#REF!</definedName>
    <definedName name="Low_summary" localSheetId="54">#REF!</definedName>
    <definedName name="Low_summary" localSheetId="64">#REF!</definedName>
    <definedName name="Low_summary" localSheetId="65">#REF!</definedName>
    <definedName name="Low_summary" localSheetId="19">#REF!</definedName>
    <definedName name="Low_summary" localSheetId="20">#REF!</definedName>
    <definedName name="Low_summary" localSheetId="0">#REF!</definedName>
    <definedName name="Low_summary">#REF!</definedName>
    <definedName name="Lowest_Inter_Bank_Rate" localSheetId="12">#REF!</definedName>
    <definedName name="Lowest_Inter_Bank_Rate" localSheetId="13">#REF!</definedName>
    <definedName name="Lowest_Inter_Bank_Rate" localSheetId="25">#REF!</definedName>
    <definedName name="Lowest_Inter_Bank_Rate" localSheetId="39">#REF!</definedName>
    <definedName name="Lowest_Inter_Bank_Rate" localSheetId="24">#REF!</definedName>
    <definedName name="Lowest_Inter_Bank_Rate" localSheetId="26">'[71]Inter-Bank'!$M$5</definedName>
    <definedName name="Lowest_Inter_Bank_Rate" localSheetId="40">#REF!</definedName>
    <definedName name="Lowest_Inter_Bank_Rate" localSheetId="41">#REF!</definedName>
    <definedName name="Lowest_Inter_Bank_Rate" localSheetId="42">#REF!</definedName>
    <definedName name="Lowest_Inter_Bank_Rate" localSheetId="43">'[71]Inter-Bank'!$M$5</definedName>
    <definedName name="Lowest_Inter_Bank_Rate" localSheetId="44">'[71]Inter-Bank'!$M$5</definedName>
    <definedName name="Lowest_Inter_Bank_Rate" localSheetId="45">#REF!</definedName>
    <definedName name="Lowest_Inter_Bank_Rate" localSheetId="51">#REF!</definedName>
    <definedName name="Lowest_Inter_Bank_Rate" localSheetId="54">#REF!</definedName>
    <definedName name="Lowest_Inter_Bank_Rate" localSheetId="66">'[71]Inter-Bank'!$M$5</definedName>
    <definedName name="Lowest_Inter_Bank_Rate" localSheetId="19">#REF!</definedName>
    <definedName name="Lowest_Inter_Bank_Rate" localSheetId="20">'[71]Inter-Bank'!$M$5</definedName>
    <definedName name="Lowest_Inter_Bank_Rate" localSheetId="0">'[71]Inter-Bank'!$M$5</definedName>
    <definedName name="Lowest_Inter_Bank_Rate">#REF!</definedName>
    <definedName name="LP" localSheetId="68">#REF!</definedName>
    <definedName name="LP" localSheetId="69">#REF!</definedName>
    <definedName name="LP" localSheetId="70">#REF!</definedName>
    <definedName name="LP" localSheetId="72">#REF!</definedName>
    <definedName name="LP" localSheetId="74">#REF!</definedName>
    <definedName name="LP" localSheetId="75">#REF!</definedName>
    <definedName name="LP" localSheetId="76">#REF!</definedName>
    <definedName name="LP" localSheetId="12">#REF!</definedName>
    <definedName name="LP" localSheetId="13">#REF!</definedName>
    <definedName name="LP" localSheetId="14">#REF!</definedName>
    <definedName name="LP" localSheetId="22">#REF!</definedName>
    <definedName name="LP" localSheetId="23">#REF!</definedName>
    <definedName name="LP" localSheetId="25">#REF!</definedName>
    <definedName name="LP" localSheetId="27">#REF!</definedName>
    <definedName name="LP" localSheetId="63">#REF!</definedName>
    <definedName name="LP" localSheetId="39">#REF!</definedName>
    <definedName name="LP" localSheetId="24">#REF!</definedName>
    <definedName name="LP" localSheetId="31">#REF!</definedName>
    <definedName name="LP" localSheetId="32">#REF!</definedName>
    <definedName name="LP" localSheetId="36">#REF!</definedName>
    <definedName name="LP" localSheetId="40">#REF!</definedName>
    <definedName name="LP" localSheetId="41">#REF!</definedName>
    <definedName name="LP" localSheetId="42">#REF!</definedName>
    <definedName name="LP" localSheetId="43">#REF!</definedName>
    <definedName name="LP" localSheetId="44">#REF!</definedName>
    <definedName name="LP" localSheetId="45">#REF!</definedName>
    <definedName name="LP" localSheetId="46">#REF!</definedName>
    <definedName name="LP" localSheetId="47">#REF!</definedName>
    <definedName name="LP" localSheetId="51">#REF!</definedName>
    <definedName name="LP" localSheetId="52">#REF!</definedName>
    <definedName name="LP" localSheetId="54">#REF!</definedName>
    <definedName name="LP" localSheetId="64">#REF!</definedName>
    <definedName name="LP" localSheetId="65">#REF!</definedName>
    <definedName name="LP" localSheetId="66">#REF!</definedName>
    <definedName name="LP" localSheetId="19">#REF!</definedName>
    <definedName name="LP" localSheetId="20">#REF!</definedName>
    <definedName name="LP" localSheetId="0">#REF!</definedName>
    <definedName name="LP">#REF!</definedName>
    <definedName name="LP1A" localSheetId="68">#REF!</definedName>
    <definedName name="LP1A" localSheetId="69">#REF!</definedName>
    <definedName name="LP1A" localSheetId="70">#REF!</definedName>
    <definedName name="LP1A" localSheetId="72">#REF!</definedName>
    <definedName name="LP1A" localSheetId="74">#REF!</definedName>
    <definedName name="LP1A" localSheetId="75">#REF!</definedName>
    <definedName name="LP1A" localSheetId="76">#REF!</definedName>
    <definedName name="LP1A" localSheetId="12">#REF!</definedName>
    <definedName name="LP1A" localSheetId="13">#REF!</definedName>
    <definedName name="LP1A" localSheetId="14">#REF!</definedName>
    <definedName name="LP1A" localSheetId="22">#REF!</definedName>
    <definedName name="LP1A" localSheetId="25">#REF!</definedName>
    <definedName name="LP1A" localSheetId="27">#REF!</definedName>
    <definedName name="LP1A" localSheetId="63">#REF!</definedName>
    <definedName name="LP1A" localSheetId="39">#REF!</definedName>
    <definedName name="LP1A" localSheetId="24">#REF!</definedName>
    <definedName name="LP1A" localSheetId="31">#REF!</definedName>
    <definedName name="LP1A" localSheetId="32">#REF!</definedName>
    <definedName name="LP1A" localSheetId="40">#REF!</definedName>
    <definedName name="LP1A" localSheetId="41">#REF!</definedName>
    <definedName name="LP1A" localSheetId="42">#REF!</definedName>
    <definedName name="LP1A" localSheetId="43">#REF!</definedName>
    <definedName name="LP1A" localSheetId="44">#REF!</definedName>
    <definedName name="LP1A" localSheetId="45">#REF!</definedName>
    <definedName name="LP1A" localSheetId="46">#REF!</definedName>
    <definedName name="LP1A" localSheetId="47">#REF!</definedName>
    <definedName name="LP1A" localSheetId="51">#REF!</definedName>
    <definedName name="LP1A" localSheetId="52">#REF!</definedName>
    <definedName name="LP1A" localSheetId="54">#REF!</definedName>
    <definedName name="LP1A" localSheetId="64">#REF!</definedName>
    <definedName name="LP1A" localSheetId="65">#REF!</definedName>
    <definedName name="LP1A" localSheetId="19">#REF!</definedName>
    <definedName name="LP1A" localSheetId="20">#REF!</definedName>
    <definedName name="LP1A" localSheetId="0">#REF!</definedName>
    <definedName name="LP1A">#REF!</definedName>
    <definedName name="LPEperc" localSheetId="68">#REF!</definedName>
    <definedName name="LPEperc" localSheetId="69">#REF!</definedName>
    <definedName name="LPEperc" localSheetId="70">#REF!</definedName>
    <definedName name="LPEperc" localSheetId="72">#REF!</definedName>
    <definedName name="LPEperc" localSheetId="74">#REF!</definedName>
    <definedName name="LPEperc" localSheetId="75">#REF!</definedName>
    <definedName name="LPEperc" localSheetId="76">#REF!</definedName>
    <definedName name="LPEperc" localSheetId="12">#REF!</definedName>
    <definedName name="LPEperc" localSheetId="13">#REF!</definedName>
    <definedName name="LPEperc" localSheetId="63">#REF!</definedName>
    <definedName name="LPEperc" localSheetId="39">#REF!</definedName>
    <definedName name="LPEperc" localSheetId="40">#REF!</definedName>
    <definedName name="LPEperc" localSheetId="41">#REF!</definedName>
    <definedName name="LPEperc" localSheetId="42">#REF!</definedName>
    <definedName name="LPEperc" localSheetId="43">#REF!</definedName>
    <definedName name="LPEperc" localSheetId="44">#REF!</definedName>
    <definedName name="LPEperc" localSheetId="45">#REF!</definedName>
    <definedName name="LPEperc" localSheetId="51">#REF!</definedName>
    <definedName name="LPEperc" localSheetId="54">#REF!</definedName>
    <definedName name="LPEperc" localSheetId="64">#REF!</definedName>
    <definedName name="LPEperc" localSheetId="65">#REF!</definedName>
    <definedName name="LPEperc" localSheetId="19">#REF!</definedName>
    <definedName name="LPEperc" localSheetId="20">#REF!</definedName>
    <definedName name="LPEperc" localSheetId="0">#REF!</definedName>
    <definedName name="LPEperc">#REF!</definedName>
    <definedName name="LPperc" localSheetId="68">#REF!</definedName>
    <definedName name="LPperc" localSheetId="69">#REF!</definedName>
    <definedName name="LPperc" localSheetId="70">#REF!</definedName>
    <definedName name="LPperc" localSheetId="72">#REF!</definedName>
    <definedName name="LPperc" localSheetId="74">#REF!</definedName>
    <definedName name="LPperc" localSheetId="75">#REF!</definedName>
    <definedName name="LPperc" localSheetId="76">#REF!</definedName>
    <definedName name="LPperc" localSheetId="12">#REF!</definedName>
    <definedName name="LPperc" localSheetId="13">#REF!</definedName>
    <definedName name="LPperc" localSheetId="63">#REF!</definedName>
    <definedName name="LPperc" localSheetId="39">#REF!</definedName>
    <definedName name="LPperc" localSheetId="40">#REF!</definedName>
    <definedName name="LPperc" localSheetId="41">#REF!</definedName>
    <definedName name="LPperc" localSheetId="42">#REF!</definedName>
    <definedName name="LPperc" localSheetId="43">#REF!</definedName>
    <definedName name="LPperc" localSheetId="44">#REF!</definedName>
    <definedName name="LPperc" localSheetId="45">#REF!</definedName>
    <definedName name="LPperc" localSheetId="51">#REF!</definedName>
    <definedName name="LPperc" localSheetId="54">#REF!</definedName>
    <definedName name="LPperc" localSheetId="64">#REF!</definedName>
    <definedName name="LPperc" localSheetId="65">#REF!</definedName>
    <definedName name="LPperc" localSheetId="19">#REF!</definedName>
    <definedName name="LPperc" localSheetId="20">#REF!</definedName>
    <definedName name="LPperc" localSheetId="0">#REF!</definedName>
    <definedName name="LPperc">#REF!</definedName>
    <definedName name="LT" localSheetId="68">#REF!</definedName>
    <definedName name="LT" localSheetId="69">#REF!</definedName>
    <definedName name="LT" localSheetId="70">#REF!</definedName>
    <definedName name="LT" localSheetId="72">#REF!</definedName>
    <definedName name="LT" localSheetId="74">#REF!</definedName>
    <definedName name="LT" localSheetId="75">#REF!</definedName>
    <definedName name="LT" localSheetId="76">#REF!</definedName>
    <definedName name="LT" localSheetId="12">#REF!</definedName>
    <definedName name="LT" localSheetId="13">#REF!</definedName>
    <definedName name="LT" localSheetId="63">#REF!</definedName>
    <definedName name="LT" localSheetId="39">#REF!</definedName>
    <definedName name="LT" localSheetId="40">#REF!</definedName>
    <definedName name="LT" localSheetId="41">#REF!</definedName>
    <definedName name="LT" localSheetId="42">#REF!</definedName>
    <definedName name="LT" localSheetId="43">#REF!</definedName>
    <definedName name="LT" localSheetId="44">#REF!</definedName>
    <definedName name="LT" localSheetId="45">#REF!</definedName>
    <definedName name="LT" localSheetId="51">#REF!</definedName>
    <definedName name="LT" localSheetId="54">#REF!</definedName>
    <definedName name="LT" localSheetId="64">#REF!</definedName>
    <definedName name="LT" localSheetId="65">#REF!</definedName>
    <definedName name="LT" localSheetId="19">#REF!</definedName>
    <definedName name="LT" localSheetId="20">#REF!</definedName>
    <definedName name="LT" localSheetId="0">#REF!</definedName>
    <definedName name="LT">#REF!</definedName>
    <definedName name="LTcirr" localSheetId="68">#REF!</definedName>
    <definedName name="LTcirr" localSheetId="69">#REF!</definedName>
    <definedName name="LTcirr" localSheetId="70">#REF!</definedName>
    <definedName name="LTcirr" localSheetId="72">#REF!</definedName>
    <definedName name="LTcirr" localSheetId="74">#REF!</definedName>
    <definedName name="LTcirr" localSheetId="75">#REF!</definedName>
    <definedName name="LTcirr" localSheetId="76">#REF!</definedName>
    <definedName name="LTcirr" localSheetId="12">#REF!</definedName>
    <definedName name="LTcirr" localSheetId="13">#REF!</definedName>
    <definedName name="LTcirr" localSheetId="22">#REF!</definedName>
    <definedName name="LTcirr" localSheetId="25">#REF!</definedName>
    <definedName name="LTcirr" localSheetId="63">#REF!</definedName>
    <definedName name="LTcirr" localSheetId="39">#REF!</definedName>
    <definedName name="LTcirr" localSheetId="31">#REF!</definedName>
    <definedName name="LTcirr" localSheetId="32">#REF!</definedName>
    <definedName name="LTcirr" localSheetId="40">#REF!</definedName>
    <definedName name="LTcirr" localSheetId="41">#REF!</definedName>
    <definedName name="LTcirr" localSheetId="42">#REF!</definedName>
    <definedName name="LTcirr" localSheetId="43">#REF!</definedName>
    <definedName name="LTcirr" localSheetId="44">#REF!</definedName>
    <definedName name="LTcirr" localSheetId="45">#REF!</definedName>
    <definedName name="LTcirr" localSheetId="51">#REF!</definedName>
    <definedName name="LTcirr" localSheetId="52">#REF!</definedName>
    <definedName name="LTcirr" localSheetId="54">#REF!</definedName>
    <definedName name="LTcirr" localSheetId="64">#REF!</definedName>
    <definedName name="LTcirr" localSheetId="65">#REF!</definedName>
    <definedName name="LTcirr" localSheetId="19">#REF!</definedName>
    <definedName name="LTcirr" localSheetId="20">#REF!</definedName>
    <definedName name="LTcirr" localSheetId="0">#REF!</definedName>
    <definedName name="LTcirr">#REF!</definedName>
    <definedName name="LTr" localSheetId="68">#REF!</definedName>
    <definedName name="LTr" localSheetId="69">#REF!</definedName>
    <definedName name="LTr" localSheetId="70">#REF!</definedName>
    <definedName name="LTr" localSheetId="72">#REF!</definedName>
    <definedName name="LTr" localSheetId="74">#REF!</definedName>
    <definedName name="LTr" localSheetId="75">#REF!</definedName>
    <definedName name="LTr" localSheetId="76">#REF!</definedName>
    <definedName name="LTr" localSheetId="12">#REF!</definedName>
    <definedName name="LTr" localSheetId="13">#REF!</definedName>
    <definedName name="LTr" localSheetId="22">#REF!</definedName>
    <definedName name="LTr" localSheetId="63">#REF!</definedName>
    <definedName name="LTr" localSheetId="39">#REF!</definedName>
    <definedName name="LTr" localSheetId="32">#REF!</definedName>
    <definedName name="LTr" localSheetId="40">#REF!</definedName>
    <definedName name="LTr" localSheetId="41">#REF!</definedName>
    <definedName name="LTr" localSheetId="42">#REF!</definedName>
    <definedName name="LTr" localSheetId="43">#REF!</definedName>
    <definedName name="LTr" localSheetId="44">#REF!</definedName>
    <definedName name="LTr" localSheetId="45">#REF!</definedName>
    <definedName name="LTr" localSheetId="51">#REF!</definedName>
    <definedName name="LTr" localSheetId="52">#REF!</definedName>
    <definedName name="LTr" localSheetId="54">#REF!</definedName>
    <definedName name="LTr" localSheetId="64">#REF!</definedName>
    <definedName name="LTr" localSheetId="65">#REF!</definedName>
    <definedName name="LTr" localSheetId="19">#REF!</definedName>
    <definedName name="LTr" localSheetId="20">#REF!</definedName>
    <definedName name="LTr" localSheetId="0">#REF!</definedName>
    <definedName name="LTr">#REF!</definedName>
    <definedName name="LUR" localSheetId="14">#REF!</definedName>
    <definedName name="LUR">#N/A</definedName>
    <definedName name="LUXF" localSheetId="68">#REF!</definedName>
    <definedName name="LUXF" localSheetId="69">#REF!</definedName>
    <definedName name="LUXF" localSheetId="70">#REF!</definedName>
    <definedName name="LUXF" localSheetId="72">#REF!</definedName>
    <definedName name="LUXF" localSheetId="74">#REF!</definedName>
    <definedName name="LUXF" localSheetId="75">#REF!</definedName>
    <definedName name="LUXF" localSheetId="76">#REF!</definedName>
    <definedName name="LUXF" localSheetId="12">#REF!</definedName>
    <definedName name="LUXF" localSheetId="13">#REF!</definedName>
    <definedName name="LUXF" localSheetId="14">#REF!</definedName>
    <definedName name="LUXF" localSheetId="22">#REF!</definedName>
    <definedName name="LUXF" localSheetId="23">#REF!</definedName>
    <definedName name="LUXF" localSheetId="25">#REF!</definedName>
    <definedName name="LUXF" localSheetId="27">#REF!</definedName>
    <definedName name="LUXF" localSheetId="63">#REF!</definedName>
    <definedName name="LUXF" localSheetId="39">#REF!</definedName>
    <definedName name="LUXF" localSheetId="24">#REF!</definedName>
    <definedName name="LUXF" localSheetId="31">#REF!</definedName>
    <definedName name="LUXF" localSheetId="32">#REF!</definedName>
    <definedName name="LUXF" localSheetId="36">#REF!</definedName>
    <definedName name="LUXF" localSheetId="40">#REF!</definedName>
    <definedName name="LUXF" localSheetId="41">#REF!</definedName>
    <definedName name="LUXF" localSheetId="42">#REF!</definedName>
    <definedName name="LUXF" localSheetId="43">#REF!</definedName>
    <definedName name="LUXF" localSheetId="44">#REF!</definedName>
    <definedName name="LUXF" localSheetId="45">#REF!</definedName>
    <definedName name="LUXF" localSheetId="46">#REF!</definedName>
    <definedName name="LUXF" localSheetId="47">#REF!</definedName>
    <definedName name="LUXF" localSheetId="51">#REF!</definedName>
    <definedName name="LUXF" localSheetId="52">#REF!</definedName>
    <definedName name="LUXF" localSheetId="54">#REF!</definedName>
    <definedName name="LUXF" localSheetId="64">#REF!</definedName>
    <definedName name="LUXF" localSheetId="65">#REF!</definedName>
    <definedName name="LUXF" localSheetId="66">#REF!</definedName>
    <definedName name="LUXF" localSheetId="19">#REF!</definedName>
    <definedName name="LUXF" localSheetId="20">#REF!</definedName>
    <definedName name="LUXF" localSheetId="0">#REF!</definedName>
    <definedName name="LUXF">#REF!</definedName>
    <definedName name="LUXF1" localSheetId="68">#REF!</definedName>
    <definedName name="LUXF1" localSheetId="69">#REF!</definedName>
    <definedName name="LUXF1" localSheetId="70">#REF!</definedName>
    <definedName name="LUXF1" localSheetId="72">#REF!</definedName>
    <definedName name="LUXF1" localSheetId="74">#REF!</definedName>
    <definedName name="LUXF1" localSheetId="75">#REF!</definedName>
    <definedName name="LUXF1" localSheetId="76">#REF!</definedName>
    <definedName name="LUXF1" localSheetId="12">#REF!</definedName>
    <definedName name="LUXF1" localSheetId="13">#REF!</definedName>
    <definedName name="LUXF1" localSheetId="14">#REF!</definedName>
    <definedName name="LUXF1" localSheetId="22">#REF!</definedName>
    <definedName name="LUXF1" localSheetId="25">#REF!</definedName>
    <definedName name="LUXF1" localSheetId="27">#REF!</definedName>
    <definedName name="LUXF1" localSheetId="63">#REF!</definedName>
    <definedName name="LUXF1" localSheetId="39">#REF!</definedName>
    <definedName name="LUXF1" localSheetId="24">#REF!</definedName>
    <definedName name="LUXF1" localSheetId="31">#REF!</definedName>
    <definedName name="LUXF1" localSheetId="32">#REF!</definedName>
    <definedName name="LUXF1" localSheetId="40">#REF!</definedName>
    <definedName name="LUXF1" localSheetId="41">#REF!</definedName>
    <definedName name="LUXF1" localSheetId="42">#REF!</definedName>
    <definedName name="LUXF1" localSheetId="43">#REF!</definedName>
    <definedName name="LUXF1" localSheetId="44">#REF!</definedName>
    <definedName name="LUXF1" localSheetId="45">#REF!</definedName>
    <definedName name="LUXF1" localSheetId="46">#REF!</definedName>
    <definedName name="LUXF1" localSheetId="47">#REF!</definedName>
    <definedName name="LUXF1" localSheetId="51">#REF!</definedName>
    <definedName name="LUXF1" localSheetId="52">#REF!</definedName>
    <definedName name="LUXF1" localSheetId="54">#REF!</definedName>
    <definedName name="LUXF1" localSheetId="64">#REF!</definedName>
    <definedName name="LUXF1" localSheetId="65">#REF!</definedName>
    <definedName name="LUXF1" localSheetId="19">#REF!</definedName>
    <definedName name="LUXF1" localSheetId="20">#REF!</definedName>
    <definedName name="LUXF1" localSheetId="0">#REF!</definedName>
    <definedName name="LUXF1">#REF!</definedName>
    <definedName name="Lyon" localSheetId="12">#REF!</definedName>
    <definedName name="Lyon" localSheetId="13">#REF!</definedName>
    <definedName name="Lyon" localSheetId="39">#REF!</definedName>
    <definedName name="Lyon" localSheetId="26">[68]Sheet3!$O$1</definedName>
    <definedName name="Lyon" localSheetId="40">#REF!</definedName>
    <definedName name="Lyon" localSheetId="41">#REF!</definedName>
    <definedName name="Lyon" localSheetId="42">#REF!</definedName>
    <definedName name="Lyon" localSheetId="43">[68]Sheet3!$O$1</definedName>
    <definedName name="Lyon" localSheetId="44">[68]Sheet3!$O$1</definedName>
    <definedName name="Lyon" localSheetId="45">#REF!</definedName>
    <definedName name="Lyon" localSheetId="51">[68]Sheet3!$O$1</definedName>
    <definedName name="Lyon" localSheetId="54">#REF!</definedName>
    <definedName name="Lyon" localSheetId="66">[68]Sheet3!$O$1</definedName>
    <definedName name="Lyon" localSheetId="19">#REF!</definedName>
    <definedName name="Lyon" localSheetId="20">[68]Sheet3!$O$1</definedName>
    <definedName name="Lyon" localSheetId="0">[68]Sheet3!$O$1</definedName>
    <definedName name="Lyon">#REF!</definedName>
    <definedName name="m">#N/A</definedName>
    <definedName name="MACRO" localSheetId="68">#REF!</definedName>
    <definedName name="MACRO" localSheetId="69">#REF!</definedName>
    <definedName name="MACRO" localSheetId="70">#REF!</definedName>
    <definedName name="MACRO" localSheetId="72">#REF!</definedName>
    <definedName name="MACRO" localSheetId="74">#REF!</definedName>
    <definedName name="MACRO" localSheetId="75">#REF!</definedName>
    <definedName name="MACRO" localSheetId="76">#REF!</definedName>
    <definedName name="MACRO" localSheetId="12">#REF!</definedName>
    <definedName name="MACRO" localSheetId="13">#REF!</definedName>
    <definedName name="MACRO" localSheetId="14">#REF!</definedName>
    <definedName name="MACRO" localSheetId="22">#REF!</definedName>
    <definedName name="MACRO" localSheetId="23">#REF!</definedName>
    <definedName name="MACRO" localSheetId="25">#REF!</definedName>
    <definedName name="MACRO" localSheetId="63">#REF!</definedName>
    <definedName name="MACRO" localSheetId="39">#REF!</definedName>
    <definedName name="MACRO" localSheetId="24">#REF!</definedName>
    <definedName name="MACRO" localSheetId="31">#REF!</definedName>
    <definedName name="MACRO" localSheetId="32">#REF!</definedName>
    <definedName name="MACRO" localSheetId="36">#REF!</definedName>
    <definedName name="MACRO" localSheetId="40">#REF!</definedName>
    <definedName name="MACRO" localSheetId="41">#REF!</definedName>
    <definedName name="MACRO" localSheetId="42">#REF!</definedName>
    <definedName name="MACRO" localSheetId="43">#REF!</definedName>
    <definedName name="MACRO" localSheetId="44">#REF!</definedName>
    <definedName name="MACRO" localSheetId="45">#REF!</definedName>
    <definedName name="MACRO" localSheetId="51">#REF!</definedName>
    <definedName name="MACRO" localSheetId="52">#REF!</definedName>
    <definedName name="MACRO" localSheetId="54">#REF!</definedName>
    <definedName name="MACRO" localSheetId="64">#REF!</definedName>
    <definedName name="MACRO" localSheetId="65">#REF!</definedName>
    <definedName name="MACRO" localSheetId="66">#REF!</definedName>
    <definedName name="MACRO" localSheetId="19">#REF!</definedName>
    <definedName name="MACRO" localSheetId="20">#REF!</definedName>
    <definedName name="MACRO" localSheetId="0">#REF!</definedName>
    <definedName name="MACRO">#REF!</definedName>
    <definedName name="MACRO_ASSUMP_2006" localSheetId="68">#REF!</definedName>
    <definedName name="MACRO_ASSUMP_2006" localSheetId="69">#REF!</definedName>
    <definedName name="MACRO_ASSUMP_2006" localSheetId="70">#REF!</definedName>
    <definedName name="MACRO_ASSUMP_2006" localSheetId="72">#REF!</definedName>
    <definedName name="MACRO_ASSUMP_2006" localSheetId="74">#REF!</definedName>
    <definedName name="MACRO_ASSUMP_2006" localSheetId="75">#REF!</definedName>
    <definedName name="MACRO_ASSUMP_2006" localSheetId="76">#REF!</definedName>
    <definedName name="MACRO_ASSUMP_2006" localSheetId="12">#REF!</definedName>
    <definedName name="MACRO_ASSUMP_2006" localSheetId="13">#REF!</definedName>
    <definedName name="MACRO_ASSUMP_2006" localSheetId="14">#REF!</definedName>
    <definedName name="MACRO_ASSUMP_2006" localSheetId="22">#REF!</definedName>
    <definedName name="MACRO_ASSUMP_2006" localSheetId="23">#REF!</definedName>
    <definedName name="MACRO_ASSUMP_2006" localSheetId="25">#REF!</definedName>
    <definedName name="MACRO_ASSUMP_2006" localSheetId="63">#REF!</definedName>
    <definedName name="MACRO_ASSUMP_2006" localSheetId="39">#REF!</definedName>
    <definedName name="MACRO_ASSUMP_2006" localSheetId="24">#REF!</definedName>
    <definedName name="MACRO_ASSUMP_2006" localSheetId="31">#REF!</definedName>
    <definedName name="MACRO_ASSUMP_2006" localSheetId="32">#REF!</definedName>
    <definedName name="MACRO_ASSUMP_2006" localSheetId="40">#REF!</definedName>
    <definedName name="MACRO_ASSUMP_2006" localSheetId="41">#REF!</definedName>
    <definedName name="MACRO_ASSUMP_2006" localSheetId="42">#REF!</definedName>
    <definedName name="MACRO_ASSUMP_2006" localSheetId="43">#REF!</definedName>
    <definedName name="MACRO_ASSUMP_2006" localSheetId="44">#REF!</definedName>
    <definedName name="MACRO_ASSUMP_2006" localSheetId="45">#REF!</definedName>
    <definedName name="MACRO_ASSUMP_2006" localSheetId="51">#REF!</definedName>
    <definedName name="MACRO_ASSUMP_2006" localSheetId="52">#REF!</definedName>
    <definedName name="MACRO_ASSUMP_2006" localSheetId="54">#REF!</definedName>
    <definedName name="MACRO_ASSUMP_2006" localSheetId="64">#REF!</definedName>
    <definedName name="MACRO_ASSUMP_2006" localSheetId="65">#REF!</definedName>
    <definedName name="MACRO_ASSUMP_2006" localSheetId="19">#REF!</definedName>
    <definedName name="MACRO_ASSUMP_2006" localSheetId="20">#REF!</definedName>
    <definedName name="MACRO_ASSUMP_2006" localSheetId="0">#REF!</definedName>
    <definedName name="MACRO_ASSUMP_2006">#REF!</definedName>
    <definedName name="Macro2" localSheetId="68">#REF!</definedName>
    <definedName name="Macro2" localSheetId="69">#REF!</definedName>
    <definedName name="Macro2" localSheetId="70">#REF!</definedName>
    <definedName name="Macro2" localSheetId="72">#REF!</definedName>
    <definedName name="Macro2" localSheetId="74">#REF!</definedName>
    <definedName name="Macro2" localSheetId="75">#REF!</definedName>
    <definedName name="Macro2" localSheetId="76">#REF!</definedName>
    <definedName name="Macro2" localSheetId="12">#REF!</definedName>
    <definedName name="Macro2" localSheetId="13">#REF!</definedName>
    <definedName name="Macro2" localSheetId="63">#REF!</definedName>
    <definedName name="Macro2" localSheetId="39">#REF!</definedName>
    <definedName name="Macro2" localSheetId="40">#REF!</definedName>
    <definedName name="Macro2" localSheetId="41">#REF!</definedName>
    <definedName name="Macro2" localSheetId="42">#REF!</definedName>
    <definedName name="Macro2" localSheetId="43">#REF!</definedName>
    <definedName name="Macro2" localSheetId="44">#REF!</definedName>
    <definedName name="Macro2" localSheetId="45">#REF!</definedName>
    <definedName name="Macro2" localSheetId="51">#REF!</definedName>
    <definedName name="Macro2" localSheetId="54">#REF!</definedName>
    <definedName name="Macro2" localSheetId="64">#REF!</definedName>
    <definedName name="Macro2" localSheetId="65">#REF!</definedName>
    <definedName name="Macro2" localSheetId="19">#REF!</definedName>
    <definedName name="Macro2" localSheetId="20">#REF!</definedName>
    <definedName name="Macro2" localSheetId="0">#REF!</definedName>
    <definedName name="Macro2">#REF!</definedName>
    <definedName name="Macro3" localSheetId="68">#REF!</definedName>
    <definedName name="Macro3" localSheetId="69">#REF!</definedName>
    <definedName name="Macro3" localSheetId="70">#REF!</definedName>
    <definedName name="Macro3" localSheetId="72">#REF!</definedName>
    <definedName name="Macro3" localSheetId="74">#REF!</definedName>
    <definedName name="Macro3" localSheetId="75">#REF!</definedName>
    <definedName name="Macro3" localSheetId="76">#REF!</definedName>
    <definedName name="Macro3" localSheetId="12">#REF!</definedName>
    <definedName name="Macro3" localSheetId="13">#REF!</definedName>
    <definedName name="Macro3" localSheetId="63">#REF!</definedName>
    <definedName name="Macro3" localSheetId="39">#REF!</definedName>
    <definedName name="Macro3" localSheetId="40">#REF!</definedName>
    <definedName name="Macro3" localSheetId="41">#REF!</definedName>
    <definedName name="Macro3" localSheetId="42">#REF!</definedName>
    <definedName name="Macro3" localSheetId="43">#REF!</definedName>
    <definedName name="Macro3" localSheetId="44">#REF!</definedName>
    <definedName name="Macro3" localSheetId="45">#REF!</definedName>
    <definedName name="Macro3" localSheetId="51">#REF!</definedName>
    <definedName name="Macro3" localSheetId="54">#REF!</definedName>
    <definedName name="Macro3" localSheetId="64">#REF!</definedName>
    <definedName name="Macro3" localSheetId="65">#REF!</definedName>
    <definedName name="Macro3" localSheetId="19">#REF!</definedName>
    <definedName name="Macro3" localSheetId="20">#REF!</definedName>
    <definedName name="Macro3" localSheetId="0">#REF!</definedName>
    <definedName name="Macro3">#REF!</definedName>
    <definedName name="Macro5" localSheetId="68">#REF!</definedName>
    <definedName name="Macro5" localSheetId="69">#REF!</definedName>
    <definedName name="Macro5" localSheetId="70">#REF!</definedName>
    <definedName name="Macro5" localSheetId="72">#REF!</definedName>
    <definedName name="Macro5" localSheetId="74">#REF!</definedName>
    <definedName name="Macro5" localSheetId="75">#REF!</definedName>
    <definedName name="Macro5" localSheetId="76">#REF!</definedName>
    <definedName name="Macro5" localSheetId="12">#REF!</definedName>
    <definedName name="Macro5" localSheetId="13">#REF!</definedName>
    <definedName name="Macro5" localSheetId="63">#REF!</definedName>
    <definedName name="Macro5" localSheetId="39">#REF!</definedName>
    <definedName name="Macro5" localSheetId="40">#REF!</definedName>
    <definedName name="Macro5" localSheetId="41">#REF!</definedName>
    <definedName name="Macro5" localSheetId="42">#REF!</definedName>
    <definedName name="Macro5" localSheetId="43">#REF!</definedName>
    <definedName name="Macro5" localSheetId="44">#REF!</definedName>
    <definedName name="Macro5" localSheetId="45">#REF!</definedName>
    <definedName name="Macro5" localSheetId="51">#REF!</definedName>
    <definedName name="Macro5" localSheetId="54">#REF!</definedName>
    <definedName name="Macro5" localSheetId="64">#REF!</definedName>
    <definedName name="Macro5" localSheetId="65">#REF!</definedName>
    <definedName name="Macro5" localSheetId="19">#REF!</definedName>
    <definedName name="Macro5" localSheetId="20">#REF!</definedName>
    <definedName name="Macro5" localSheetId="0">#REF!</definedName>
    <definedName name="Macro5">#REF!</definedName>
    <definedName name="Macro6" localSheetId="68">#REF!</definedName>
    <definedName name="Macro6" localSheetId="69">#REF!</definedName>
    <definedName name="Macro6" localSheetId="70">#REF!</definedName>
    <definedName name="Macro6" localSheetId="72">#REF!</definedName>
    <definedName name="Macro6" localSheetId="74">#REF!</definedName>
    <definedName name="Macro6" localSheetId="75">#REF!</definedName>
    <definedName name="Macro6" localSheetId="76">#REF!</definedName>
    <definedName name="Macro6" localSheetId="12">#REF!</definedName>
    <definedName name="Macro6" localSheetId="13">#REF!</definedName>
    <definedName name="Macro6" localSheetId="63">#REF!</definedName>
    <definedName name="Macro6" localSheetId="39">#REF!</definedName>
    <definedName name="Macro6" localSheetId="40">#REF!</definedName>
    <definedName name="Macro6" localSheetId="41">#REF!</definedName>
    <definedName name="Macro6" localSheetId="42">#REF!</definedName>
    <definedName name="Macro6" localSheetId="43">#REF!</definedName>
    <definedName name="Macro6" localSheetId="44">#REF!</definedName>
    <definedName name="Macro6" localSheetId="45">#REF!</definedName>
    <definedName name="Macro6" localSheetId="51">#REF!</definedName>
    <definedName name="Macro6" localSheetId="54">#REF!</definedName>
    <definedName name="Macro6" localSheetId="64">#REF!</definedName>
    <definedName name="Macro6" localSheetId="65">#REF!</definedName>
    <definedName name="Macro6" localSheetId="19">#REF!</definedName>
    <definedName name="Macro6" localSheetId="20">#REF!</definedName>
    <definedName name="Macro6" localSheetId="0">#REF!</definedName>
    <definedName name="Macro6">#REF!</definedName>
    <definedName name="MACROINPUT" localSheetId="68">#REF!</definedName>
    <definedName name="MACROINPUT" localSheetId="69">#REF!</definedName>
    <definedName name="MACROINPUT" localSheetId="70">#REF!</definedName>
    <definedName name="MACROINPUT" localSheetId="72">#REF!</definedName>
    <definedName name="MACROINPUT" localSheetId="74">#REF!</definedName>
    <definedName name="MACROINPUT" localSheetId="75">#REF!</definedName>
    <definedName name="MACROINPUT" localSheetId="76">#REF!</definedName>
    <definedName name="MACROINPUT" localSheetId="12">#REF!</definedName>
    <definedName name="MACROINPUT" localSheetId="13">#REF!</definedName>
    <definedName name="MACROINPUT" localSheetId="63">#REF!</definedName>
    <definedName name="MACROINPUT" localSheetId="39">#REF!</definedName>
    <definedName name="MACROINPUT" localSheetId="40">#REF!</definedName>
    <definedName name="MACROINPUT" localSheetId="41">#REF!</definedName>
    <definedName name="MACROINPUT" localSheetId="42">#REF!</definedName>
    <definedName name="MACROINPUT" localSheetId="43">#REF!</definedName>
    <definedName name="MACROINPUT" localSheetId="44">#REF!</definedName>
    <definedName name="MACROINPUT" localSheetId="45">#REF!</definedName>
    <definedName name="MACROINPUT" localSheetId="51">#REF!</definedName>
    <definedName name="MACROINPUT" localSheetId="54">#REF!</definedName>
    <definedName name="MACROINPUT" localSheetId="64">#REF!</definedName>
    <definedName name="MACROINPUT" localSheetId="65">#REF!</definedName>
    <definedName name="MACROINPUT" localSheetId="19">#REF!</definedName>
    <definedName name="MACROINPUT" localSheetId="20">#REF!</definedName>
    <definedName name="MACROINPUT" localSheetId="0">#REF!</definedName>
    <definedName name="MACROINPUT">#REF!</definedName>
    <definedName name="MACROS" localSheetId="12">#REF!</definedName>
    <definedName name="MACROS" localSheetId="13">#REF!</definedName>
    <definedName name="MACROS" localSheetId="39">#REF!</definedName>
    <definedName name="MACROS" localSheetId="26">[77]MACROS!$A$1:$A$1</definedName>
    <definedName name="MACROS" localSheetId="40">#REF!</definedName>
    <definedName name="MACROS" localSheetId="41">#REF!</definedName>
    <definedName name="MACROS" localSheetId="42">#REF!</definedName>
    <definedName name="MACROS" localSheetId="43">[77]MACROS!$A$1:$A$1</definedName>
    <definedName name="MACROS" localSheetId="44">[77]MACROS!$A$1:$A$1</definedName>
    <definedName name="MACROS" localSheetId="45">#REF!</definedName>
    <definedName name="MACROS" localSheetId="51">[77]MACROS!$A$1:$A$1</definedName>
    <definedName name="MACROS" localSheetId="54">#REF!</definedName>
    <definedName name="MACROS" localSheetId="66">[77]MACROS!$A$1:$A$1</definedName>
    <definedName name="MACROS" localSheetId="19">#REF!</definedName>
    <definedName name="MACROS" localSheetId="20">[77]MACROS!$A$1:$A$1</definedName>
    <definedName name="MACROS" localSheetId="0">[77]MACROS!$A$1:$A$1</definedName>
    <definedName name="MACROS">#REF!</definedName>
    <definedName name="maintabs" localSheetId="12">#REF!,#REF!,#REF!</definedName>
    <definedName name="maintabs" localSheetId="13">#REF!,#REF!,#REF!</definedName>
    <definedName name="maintabs" localSheetId="25">#REF!,#REF!,#REF!</definedName>
    <definedName name="maintabs" localSheetId="39">#REF!,#REF!,#REF!</definedName>
    <definedName name="maintabs" localSheetId="24">#REF!,#REF!,#REF!</definedName>
    <definedName name="maintabs" localSheetId="26">[34]QNEWLOR!$B$3:$G$17,[34]QNEWLOR!$B$20:$G$87,[34]QNEWLOR!$B$90:$G$159</definedName>
    <definedName name="maintabs" localSheetId="40">#REF!,#REF!,#REF!</definedName>
    <definedName name="maintabs" localSheetId="41">#REF!,#REF!,#REF!</definedName>
    <definedName name="maintabs" localSheetId="42">#REF!,#REF!,#REF!</definedName>
    <definedName name="maintabs" localSheetId="43">[34]QNEWLOR!$B$3:$G$17,[34]QNEWLOR!$B$20:$G$87,[34]QNEWLOR!$B$90:$G$159</definedName>
    <definedName name="maintabs" localSheetId="44">[34]QNEWLOR!$B$3:$G$17,[34]QNEWLOR!$B$20:$G$87,[34]QNEWLOR!$B$90:$G$159</definedName>
    <definedName name="maintabs" localSheetId="45">#REF!,#REF!,#REF!</definedName>
    <definedName name="maintabs" localSheetId="51">#REF!,#REF!,#REF!</definedName>
    <definedName name="maintabs" localSheetId="54">#REF!,#REF!,#REF!</definedName>
    <definedName name="maintabs" localSheetId="66">[34]QNEWLOR!$B$3:$G$17,[34]QNEWLOR!$B$20:$G$87,[34]QNEWLOR!$B$90:$G$159</definedName>
    <definedName name="maintabs" localSheetId="19">#REF!,#REF!,#REF!</definedName>
    <definedName name="maintabs" localSheetId="20">[34]QNEWLOR!$B$3:$G$17,[34]QNEWLOR!$B$20:$G$87,[34]QNEWLOR!$B$90:$G$159</definedName>
    <definedName name="maintabs" localSheetId="0">[34]QNEWLOR!$B$3:$G$17,[34]QNEWLOR!$B$20:$G$87,[34]QNEWLOR!$B$90:$G$159</definedName>
    <definedName name="maintabs">#REF!,#REF!,#REF!</definedName>
    <definedName name="MALAX" localSheetId="68">#REF!</definedName>
    <definedName name="MALAX" localSheetId="69">#REF!</definedName>
    <definedName name="MALAX" localSheetId="70">#REF!</definedName>
    <definedName name="MALAX" localSheetId="72">#REF!</definedName>
    <definedName name="MALAX" localSheetId="74">#REF!</definedName>
    <definedName name="MALAX" localSheetId="75">#REF!</definedName>
    <definedName name="MALAX" localSheetId="76">#REF!</definedName>
    <definedName name="MALAX" localSheetId="12">#REF!</definedName>
    <definedName name="MALAX" localSheetId="13">#REF!</definedName>
    <definedName name="MALAX" localSheetId="14">#REF!</definedName>
    <definedName name="MALAX" localSheetId="22">#REF!</definedName>
    <definedName name="MALAX" localSheetId="23">#REF!</definedName>
    <definedName name="MALAX" localSheetId="25">#REF!</definedName>
    <definedName name="MALAX" localSheetId="27">#REF!</definedName>
    <definedName name="MALAX" localSheetId="63">#REF!</definedName>
    <definedName name="MALAX" localSheetId="39">#REF!</definedName>
    <definedName name="MALAX" localSheetId="24">#REF!</definedName>
    <definedName name="MALAX" localSheetId="31">#REF!</definedName>
    <definedName name="MALAX" localSheetId="32">#REF!</definedName>
    <definedName name="MALAX" localSheetId="36">#REF!</definedName>
    <definedName name="MALAX" localSheetId="40">#REF!</definedName>
    <definedName name="MALAX" localSheetId="41">#REF!</definedName>
    <definedName name="MALAX" localSheetId="42">#REF!</definedName>
    <definedName name="MALAX" localSheetId="43">#REF!</definedName>
    <definedName name="MALAX" localSheetId="44">#REF!</definedName>
    <definedName name="MALAX" localSheetId="45">#REF!</definedName>
    <definedName name="MALAX" localSheetId="46">#REF!</definedName>
    <definedName name="MALAX" localSheetId="47">#REF!</definedName>
    <definedName name="MALAX" localSheetId="51">#REF!</definedName>
    <definedName name="MALAX" localSheetId="52">#REF!</definedName>
    <definedName name="MALAX" localSheetId="54">#REF!</definedName>
    <definedName name="MALAX" localSheetId="64">#REF!</definedName>
    <definedName name="MALAX" localSheetId="65">#REF!</definedName>
    <definedName name="MALAX" localSheetId="66">#REF!</definedName>
    <definedName name="MALAX" localSheetId="19">#REF!</definedName>
    <definedName name="MALAX" localSheetId="20">#REF!</definedName>
    <definedName name="MALAX" localSheetId="0">#REF!</definedName>
    <definedName name="MALAX">#REF!</definedName>
    <definedName name="MALAX1" localSheetId="68">#REF!</definedName>
    <definedName name="MALAX1" localSheetId="69">#REF!</definedName>
    <definedName name="MALAX1" localSheetId="70">#REF!</definedName>
    <definedName name="MALAX1" localSheetId="72">#REF!</definedName>
    <definedName name="MALAX1" localSheetId="74">#REF!</definedName>
    <definedName name="MALAX1" localSheetId="75">#REF!</definedName>
    <definedName name="MALAX1" localSheetId="76">#REF!</definedName>
    <definedName name="MALAX1" localSheetId="12">#REF!</definedName>
    <definedName name="MALAX1" localSheetId="13">#REF!</definedName>
    <definedName name="MALAX1" localSheetId="14">#REF!</definedName>
    <definedName name="MALAX1" localSheetId="22">#REF!</definedName>
    <definedName name="MALAX1" localSheetId="25">#REF!</definedName>
    <definedName name="MALAX1" localSheetId="27">#REF!</definedName>
    <definedName name="MALAX1" localSheetId="63">#REF!</definedName>
    <definedName name="MALAX1" localSheetId="39">#REF!</definedName>
    <definedName name="MALAX1" localSheetId="24">#REF!</definedName>
    <definedName name="MALAX1" localSheetId="31">#REF!</definedName>
    <definedName name="MALAX1" localSheetId="32">#REF!</definedName>
    <definedName name="MALAX1" localSheetId="40">#REF!</definedName>
    <definedName name="MALAX1" localSheetId="41">#REF!</definedName>
    <definedName name="MALAX1" localSheetId="42">#REF!</definedName>
    <definedName name="MALAX1" localSheetId="43">#REF!</definedName>
    <definedName name="MALAX1" localSheetId="44">#REF!</definedName>
    <definedName name="MALAX1" localSheetId="45">#REF!</definedName>
    <definedName name="MALAX1" localSheetId="46">#REF!</definedName>
    <definedName name="MALAX1" localSheetId="47">#REF!</definedName>
    <definedName name="MALAX1" localSheetId="51">#REF!</definedName>
    <definedName name="MALAX1" localSheetId="52">#REF!</definedName>
    <definedName name="MALAX1" localSheetId="54">#REF!</definedName>
    <definedName name="MALAX1" localSheetId="64">#REF!</definedName>
    <definedName name="MALAX1" localSheetId="65">#REF!</definedName>
    <definedName name="MALAX1" localSheetId="19">#REF!</definedName>
    <definedName name="MALAX1" localSheetId="20">#REF!</definedName>
    <definedName name="MALAX1" localSheetId="0">#REF!</definedName>
    <definedName name="MALAX1">#REF!</definedName>
    <definedName name="Malaysia" localSheetId="68">#REF!</definedName>
    <definedName name="Malaysia" localSheetId="69">#REF!</definedName>
    <definedName name="Malaysia" localSheetId="70">#REF!</definedName>
    <definedName name="Malaysia" localSheetId="72">#REF!</definedName>
    <definedName name="Malaysia" localSheetId="74">#REF!</definedName>
    <definedName name="Malaysia" localSheetId="75">#REF!</definedName>
    <definedName name="Malaysia" localSheetId="76">#REF!</definedName>
    <definedName name="Malaysia" localSheetId="12">#REF!</definedName>
    <definedName name="Malaysia" localSheetId="13">#REF!</definedName>
    <definedName name="Malaysia" localSheetId="63">#REF!</definedName>
    <definedName name="Malaysia" localSheetId="39">#REF!</definedName>
    <definedName name="Malaysia" localSheetId="40">#REF!</definedName>
    <definedName name="Malaysia" localSheetId="41">#REF!</definedName>
    <definedName name="Malaysia" localSheetId="42">#REF!</definedName>
    <definedName name="Malaysia" localSheetId="43">#REF!</definedName>
    <definedName name="Malaysia" localSheetId="44">#REF!</definedName>
    <definedName name="Malaysia" localSheetId="45">#REF!</definedName>
    <definedName name="Malaysia" localSheetId="51">#REF!</definedName>
    <definedName name="Malaysia" localSheetId="54">#REF!</definedName>
    <definedName name="Malaysia" localSheetId="64">#REF!</definedName>
    <definedName name="Malaysia" localSheetId="65">#REF!</definedName>
    <definedName name="Malaysia" localSheetId="19">#REF!</definedName>
    <definedName name="Malaysia" localSheetId="20">#REF!</definedName>
    <definedName name="Malaysia" localSheetId="0">#REF!</definedName>
    <definedName name="Malaysia">#REF!</definedName>
    <definedName name="MANUAL" localSheetId="68">#REF!</definedName>
    <definedName name="MANUAL" localSheetId="69">#REF!</definedName>
    <definedName name="MANUAL" localSheetId="70">#REF!</definedName>
    <definedName name="MANUAL" localSheetId="72">#REF!</definedName>
    <definedName name="MANUAL" localSheetId="74">#REF!</definedName>
    <definedName name="MANUAL" localSheetId="75">#REF!</definedName>
    <definedName name="MANUAL" localSheetId="76">#REF!</definedName>
    <definedName name="MANUAL" localSheetId="12">#REF!</definedName>
    <definedName name="MANUAL" localSheetId="13">#REF!</definedName>
    <definedName name="MANUAL" localSheetId="63">#REF!</definedName>
    <definedName name="MANUAL" localSheetId="39">#REF!</definedName>
    <definedName name="MANUAL" localSheetId="40">#REF!</definedName>
    <definedName name="MANUAL" localSheetId="41">#REF!</definedName>
    <definedName name="MANUAL" localSheetId="42">#REF!</definedName>
    <definedName name="MANUAL" localSheetId="43">#REF!</definedName>
    <definedName name="MANUAL" localSheetId="44">#REF!</definedName>
    <definedName name="MANUAL" localSheetId="45">#REF!</definedName>
    <definedName name="MANUAL" localSheetId="51">#REF!</definedName>
    <definedName name="MANUAL" localSheetId="54">#REF!</definedName>
    <definedName name="MANUAL" localSheetId="64">#REF!</definedName>
    <definedName name="MANUAL" localSheetId="65">#REF!</definedName>
    <definedName name="MANUAL" localSheetId="19">#REF!</definedName>
    <definedName name="MANUAL" localSheetId="20">#REF!</definedName>
    <definedName name="MANUAL" localSheetId="0">#REF!</definedName>
    <definedName name="MANUAL">#REF!</definedName>
    <definedName name="mapa1" localSheetId="68">#REF!</definedName>
    <definedName name="mapa1" localSheetId="69">#REF!</definedName>
    <definedName name="mapa1" localSheetId="70">#REF!</definedName>
    <definedName name="mapa1" localSheetId="72">#REF!</definedName>
    <definedName name="mapa1" localSheetId="74">#REF!</definedName>
    <definedName name="mapa1" localSheetId="75">#REF!</definedName>
    <definedName name="mapa1" localSheetId="76">#REF!</definedName>
    <definedName name="mapa1" localSheetId="12">#REF!</definedName>
    <definedName name="mapa1" localSheetId="13">#REF!</definedName>
    <definedName name="mapa1" localSheetId="63">#REF!</definedName>
    <definedName name="mapa1" localSheetId="39">#REF!</definedName>
    <definedName name="mapa1" localSheetId="40">#REF!</definedName>
    <definedName name="mapa1" localSheetId="41">#REF!</definedName>
    <definedName name="mapa1" localSheetId="42">#REF!</definedName>
    <definedName name="mapa1" localSheetId="43">#REF!</definedName>
    <definedName name="mapa1" localSheetId="44">#REF!</definedName>
    <definedName name="mapa1" localSheetId="45">#REF!</definedName>
    <definedName name="mapa1" localSheetId="51">#REF!</definedName>
    <definedName name="mapa1" localSheetId="54">#REF!</definedName>
    <definedName name="mapa1" localSheetId="64">#REF!</definedName>
    <definedName name="mapa1" localSheetId="65">#REF!</definedName>
    <definedName name="mapa1" localSheetId="19">#REF!</definedName>
    <definedName name="mapa1" localSheetId="20">#REF!</definedName>
    <definedName name="mapa1" localSheetId="0">#REF!</definedName>
    <definedName name="mapa1">#REF!</definedName>
    <definedName name="mapa2" localSheetId="68">#REF!</definedName>
    <definedName name="mapa2" localSheetId="69">#REF!</definedName>
    <definedName name="mapa2" localSheetId="70">#REF!</definedName>
    <definedName name="mapa2" localSheetId="72">#REF!</definedName>
    <definedName name="mapa2" localSheetId="74">#REF!</definedName>
    <definedName name="mapa2" localSheetId="75">#REF!</definedName>
    <definedName name="mapa2" localSheetId="76">#REF!</definedName>
    <definedName name="mapa2" localSheetId="12">#REF!</definedName>
    <definedName name="mapa2" localSheetId="13">#REF!</definedName>
    <definedName name="mapa2" localSheetId="63">#REF!</definedName>
    <definedName name="mapa2" localSheetId="39">#REF!</definedName>
    <definedName name="mapa2" localSheetId="40">#REF!</definedName>
    <definedName name="mapa2" localSheetId="41">#REF!</definedName>
    <definedName name="mapa2" localSheetId="42">#REF!</definedName>
    <definedName name="mapa2" localSheetId="43">#REF!</definedName>
    <definedName name="mapa2" localSheetId="44">#REF!</definedName>
    <definedName name="mapa2" localSheetId="45">#REF!</definedName>
    <definedName name="mapa2" localSheetId="51">#REF!</definedName>
    <definedName name="mapa2" localSheetId="54">#REF!</definedName>
    <definedName name="mapa2" localSheetId="64">#REF!</definedName>
    <definedName name="mapa2" localSheetId="65">#REF!</definedName>
    <definedName name="mapa2" localSheetId="19">#REF!</definedName>
    <definedName name="mapa2" localSheetId="20">#REF!</definedName>
    <definedName name="mapa2" localSheetId="0">#REF!</definedName>
    <definedName name="mapa2">#REF!</definedName>
    <definedName name="mar" localSheetId="68">[24]Programa!#REF!</definedName>
    <definedName name="mar" localSheetId="69">[24]Programa!#REF!</definedName>
    <definedName name="mar" localSheetId="70">[24]Programa!#REF!</definedName>
    <definedName name="mar" localSheetId="72">[24]Programa!#REF!</definedName>
    <definedName name="mar" localSheetId="74">[24]Programa!#REF!</definedName>
    <definedName name="mar" localSheetId="75">[24]Programa!#REF!</definedName>
    <definedName name="mar" localSheetId="76">[24]Programa!#REF!</definedName>
    <definedName name="mar" localSheetId="12">#REF!</definedName>
    <definedName name="mar" localSheetId="13">#REF!</definedName>
    <definedName name="mar" localSheetId="39">#REF!</definedName>
    <definedName name="mar" localSheetId="26">[24]Programa!#REF!</definedName>
    <definedName name="mar" localSheetId="31">[24]Programa!#REF!</definedName>
    <definedName name="mar" localSheetId="40">#REF!</definedName>
    <definedName name="mar" localSheetId="41">[24]Programa!#REF!</definedName>
    <definedName name="mar" localSheetId="42">[24]Programa!#REF!</definedName>
    <definedName name="mar" localSheetId="43">[24]Programa!#REF!</definedName>
    <definedName name="mar" localSheetId="44">[24]Programa!#REF!</definedName>
    <definedName name="mar" localSheetId="45">#REF!</definedName>
    <definedName name="mar" localSheetId="51">[24]Programa!#REF!</definedName>
    <definedName name="mar" localSheetId="52">[24]Programa!#REF!</definedName>
    <definedName name="mar" localSheetId="54">#REF!</definedName>
    <definedName name="mar" localSheetId="65">[24]Programa!#REF!</definedName>
    <definedName name="mar" localSheetId="66">[24]Programa!#REF!</definedName>
    <definedName name="mar" localSheetId="19">#REF!</definedName>
    <definedName name="mar" localSheetId="20">[24]Programa!#REF!</definedName>
    <definedName name="mar" localSheetId="0">[24]Programa!#REF!</definedName>
    <definedName name="mar">#REF!</definedName>
    <definedName name="MAR._89" localSheetId="68">#REF!</definedName>
    <definedName name="MAR._89" localSheetId="69">#REF!</definedName>
    <definedName name="MAR._89" localSheetId="70">#REF!</definedName>
    <definedName name="MAR._89" localSheetId="72">#REF!</definedName>
    <definedName name="MAR._89" localSheetId="74">#REF!</definedName>
    <definedName name="MAR._89" localSheetId="75">#REF!</definedName>
    <definedName name="MAR._89" localSheetId="76">#REF!</definedName>
    <definedName name="MAR._89" localSheetId="12">#REF!</definedName>
    <definedName name="MAR._89" localSheetId="13">#REF!</definedName>
    <definedName name="MAR._89" localSheetId="14">#REF!</definedName>
    <definedName name="MAR._89" localSheetId="63">#REF!</definedName>
    <definedName name="MAR._89" localSheetId="39">#REF!</definedName>
    <definedName name="MAR._89" localSheetId="31">#REF!</definedName>
    <definedName name="MAR._89" localSheetId="40">#REF!</definedName>
    <definedName name="MAR._89" localSheetId="41">#REF!</definedName>
    <definedName name="MAR._89" localSheetId="42">#REF!</definedName>
    <definedName name="MAR._89" localSheetId="43">#REF!</definedName>
    <definedName name="MAR._89" localSheetId="44">#REF!</definedName>
    <definedName name="MAR._89" localSheetId="45">#REF!</definedName>
    <definedName name="MAR._89" localSheetId="51">#REF!</definedName>
    <definedName name="MAR._89" localSheetId="52">#REF!</definedName>
    <definedName name="MAR._89" localSheetId="54">#REF!</definedName>
    <definedName name="MAR._89" localSheetId="64">#REF!</definedName>
    <definedName name="MAR._89" localSheetId="65">#REF!</definedName>
    <definedName name="MAR._89" localSheetId="66">#REF!</definedName>
    <definedName name="MAR._89" localSheetId="19">#REF!</definedName>
    <definedName name="MAR._89" localSheetId="20">#REF!</definedName>
    <definedName name="MAR._89" localSheetId="0">#REF!</definedName>
    <definedName name="MAR._89">#REF!</definedName>
    <definedName name="Maturity_IDA" localSheetId="12">#REF!</definedName>
    <definedName name="Maturity_IDA" localSheetId="13">#REF!</definedName>
    <definedName name="Maturity_IDA" localSheetId="25">#REF!</definedName>
    <definedName name="Maturity_IDA" localSheetId="39">#REF!</definedName>
    <definedName name="Maturity_IDA" localSheetId="24">#REF!</definedName>
    <definedName name="Maturity_IDA" localSheetId="26">[104]NPV!$B$26</definedName>
    <definedName name="Maturity_IDA" localSheetId="40">#REF!</definedName>
    <definedName name="Maturity_IDA" localSheetId="41">#REF!</definedName>
    <definedName name="Maturity_IDA" localSheetId="42">#REF!</definedName>
    <definedName name="Maturity_IDA" localSheetId="43">[104]NPV!$B$26</definedName>
    <definedName name="Maturity_IDA" localSheetId="44">[104]NPV!$B$26</definedName>
    <definedName name="Maturity_IDA" localSheetId="45">#REF!</definedName>
    <definedName name="Maturity_IDA" localSheetId="51">#REF!</definedName>
    <definedName name="Maturity_IDA" localSheetId="54">#REF!</definedName>
    <definedName name="Maturity_IDA" localSheetId="66">[104]NPV!$B$26</definedName>
    <definedName name="Maturity_IDA" localSheetId="19">#REF!</definedName>
    <definedName name="Maturity_IDA" localSheetId="20">[104]NPV!$B$26</definedName>
    <definedName name="Maturity_IDA" localSheetId="0">[104]NPV!$B$26</definedName>
    <definedName name="Maturity_IDA">#REF!</definedName>
    <definedName name="Maturity_IDA1" localSheetId="68">#REF!</definedName>
    <definedName name="Maturity_IDA1" localSheetId="69">#REF!</definedName>
    <definedName name="Maturity_IDA1" localSheetId="70">#REF!</definedName>
    <definedName name="Maturity_IDA1" localSheetId="72">#REF!</definedName>
    <definedName name="Maturity_IDA1" localSheetId="74">#REF!</definedName>
    <definedName name="Maturity_IDA1" localSheetId="75">#REF!</definedName>
    <definedName name="Maturity_IDA1" localSheetId="76">#REF!</definedName>
    <definedName name="Maturity_IDA1" localSheetId="12">#REF!</definedName>
    <definedName name="Maturity_IDA1" localSheetId="13">#REF!</definedName>
    <definedName name="Maturity_IDA1" localSheetId="14">#REF!</definedName>
    <definedName name="Maturity_IDA1" localSheetId="63">#REF!</definedName>
    <definedName name="Maturity_IDA1" localSheetId="39">#REF!</definedName>
    <definedName name="Maturity_IDA1" localSheetId="31">#REF!</definedName>
    <definedName name="Maturity_IDA1" localSheetId="40">#REF!</definedName>
    <definedName name="Maturity_IDA1" localSheetId="41">#REF!</definedName>
    <definedName name="Maturity_IDA1" localSheetId="42">#REF!</definedName>
    <definedName name="Maturity_IDA1" localSheetId="43">#REF!</definedName>
    <definedName name="Maturity_IDA1" localSheetId="44">#REF!</definedName>
    <definedName name="Maturity_IDA1" localSheetId="45">#REF!</definedName>
    <definedName name="Maturity_IDA1" localSheetId="51">#REF!</definedName>
    <definedName name="Maturity_IDA1" localSheetId="52">#REF!</definedName>
    <definedName name="Maturity_IDA1" localSheetId="54">#REF!</definedName>
    <definedName name="Maturity_IDA1" localSheetId="64">#REF!</definedName>
    <definedName name="Maturity_IDA1" localSheetId="65">#REF!</definedName>
    <definedName name="Maturity_IDA1" localSheetId="66">#REF!</definedName>
    <definedName name="Maturity_IDA1" localSheetId="19">#REF!</definedName>
    <definedName name="Maturity_IDA1" localSheetId="20">#REF!</definedName>
    <definedName name="Maturity_IDA1" localSheetId="0">#REF!</definedName>
    <definedName name="Maturity_IDA1">#REF!</definedName>
    <definedName name="Maturity_NC" localSheetId="68">[104]NPV!#REF!</definedName>
    <definedName name="Maturity_NC" localSheetId="69">[104]NPV!#REF!</definedName>
    <definedName name="Maturity_NC" localSheetId="70">[104]NPV!#REF!</definedName>
    <definedName name="Maturity_NC" localSheetId="72">[104]NPV!#REF!</definedName>
    <definedName name="Maturity_NC" localSheetId="74">[104]NPV!#REF!</definedName>
    <definedName name="Maturity_NC" localSheetId="75">[104]NPV!#REF!</definedName>
    <definedName name="Maturity_NC" localSheetId="76">[104]NPV!#REF!</definedName>
    <definedName name="Maturity_NC" localSheetId="12">#REF!</definedName>
    <definedName name="Maturity_NC" localSheetId="13">#REF!</definedName>
    <definedName name="Maturity_NC" localSheetId="14">#REF!</definedName>
    <definedName name="Maturity_NC" localSheetId="25">#REF!</definedName>
    <definedName name="Maturity_NC" localSheetId="63">[104]NPV!#REF!</definedName>
    <definedName name="Maturity_NC" localSheetId="39">#REF!</definedName>
    <definedName name="Maturity_NC" localSheetId="24">#REF!</definedName>
    <definedName name="Maturity_NC" localSheetId="26">[104]NPV!#REF!</definedName>
    <definedName name="Maturity_NC" localSheetId="31">[104]NPV!#REF!</definedName>
    <definedName name="Maturity_NC" localSheetId="33">#REF!</definedName>
    <definedName name="Maturity_NC" localSheetId="34">#REF!</definedName>
    <definedName name="Maturity_NC" localSheetId="35">#REF!</definedName>
    <definedName name="Maturity_NC" localSheetId="36">#REF!</definedName>
    <definedName name="Maturity_NC" localSheetId="40">#REF!</definedName>
    <definedName name="Maturity_NC" localSheetId="41">[104]NPV!#REF!</definedName>
    <definedName name="Maturity_NC" localSheetId="42">[104]NPV!#REF!</definedName>
    <definedName name="Maturity_NC" localSheetId="43">[104]NPV!#REF!</definedName>
    <definedName name="Maturity_NC" localSheetId="44">[104]NPV!#REF!</definedName>
    <definedName name="Maturity_NC" localSheetId="45">#REF!</definedName>
    <definedName name="Maturity_NC" localSheetId="51">#REF!</definedName>
    <definedName name="Maturity_NC" localSheetId="52">[104]NPV!#REF!</definedName>
    <definedName name="Maturity_NC" localSheetId="54">#REF!</definedName>
    <definedName name="Maturity_NC" localSheetId="64">[104]NPV!#REF!</definedName>
    <definedName name="Maturity_NC" localSheetId="65">[104]NPV!#REF!</definedName>
    <definedName name="Maturity_NC" localSheetId="66">[104]NPV!#REF!</definedName>
    <definedName name="Maturity_NC" localSheetId="19">#REF!</definedName>
    <definedName name="Maturity_NC" localSheetId="20">[104]NPV!#REF!</definedName>
    <definedName name="Maturity_NC" localSheetId="0">[104]NPV!#REF!</definedName>
    <definedName name="Maturity_NC">#REF!</definedName>
    <definedName name="may" localSheetId="68">[24]Programa!#REF!</definedName>
    <definedName name="may" localSheetId="69">[24]Programa!#REF!</definedName>
    <definedName name="may" localSheetId="70">[24]Programa!#REF!</definedName>
    <definedName name="may" localSheetId="72">[24]Programa!#REF!</definedName>
    <definedName name="may" localSheetId="74">[24]Programa!#REF!</definedName>
    <definedName name="may" localSheetId="75">[24]Programa!#REF!</definedName>
    <definedName name="may" localSheetId="76">[24]Programa!#REF!</definedName>
    <definedName name="may" localSheetId="12">#REF!</definedName>
    <definedName name="may" localSheetId="13">#REF!</definedName>
    <definedName name="may" localSheetId="14">#REF!</definedName>
    <definedName name="may" localSheetId="63">[24]Programa!#REF!</definedName>
    <definedName name="may" localSheetId="39">#REF!</definedName>
    <definedName name="may" localSheetId="26">[24]Programa!#REF!</definedName>
    <definedName name="may" localSheetId="31">[24]Programa!#REF!</definedName>
    <definedName name="may" localSheetId="40">#REF!</definedName>
    <definedName name="may" localSheetId="41">[24]Programa!#REF!</definedName>
    <definedName name="may" localSheetId="42">[24]Programa!#REF!</definedName>
    <definedName name="may" localSheetId="43">[24]Programa!#REF!</definedName>
    <definedName name="may" localSheetId="44">[24]Programa!#REF!</definedName>
    <definedName name="may" localSheetId="45">#REF!</definedName>
    <definedName name="may" localSheetId="51">[24]Programa!#REF!</definedName>
    <definedName name="may" localSheetId="52">[24]Programa!#REF!</definedName>
    <definedName name="may" localSheetId="54">#REF!</definedName>
    <definedName name="may" localSheetId="64">[24]Programa!#REF!</definedName>
    <definedName name="may" localSheetId="65">[24]Programa!#REF!</definedName>
    <definedName name="may" localSheetId="66">[24]Programa!#REF!</definedName>
    <definedName name="may" localSheetId="19">#REF!</definedName>
    <definedName name="may" localSheetId="20">[24]Programa!#REF!</definedName>
    <definedName name="may" localSheetId="0">[24]Programa!#REF!</definedName>
    <definedName name="may">#REF!</definedName>
    <definedName name="MAY._89" localSheetId="68">#REF!</definedName>
    <definedName name="MAY._89" localSheetId="69">#REF!</definedName>
    <definedName name="MAY._89" localSheetId="70">#REF!</definedName>
    <definedName name="MAY._89" localSheetId="72">#REF!</definedName>
    <definedName name="MAY._89" localSheetId="74">#REF!</definedName>
    <definedName name="MAY._89" localSheetId="75">#REF!</definedName>
    <definedName name="MAY._89" localSheetId="76">#REF!</definedName>
    <definedName name="MAY._89" localSheetId="12">#REF!</definedName>
    <definedName name="MAY._89" localSheetId="13">#REF!</definedName>
    <definedName name="MAY._89" localSheetId="14">#REF!</definedName>
    <definedName name="MAY._89" localSheetId="63">#REF!</definedName>
    <definedName name="MAY._89" localSheetId="39">#REF!</definedName>
    <definedName name="MAY._89" localSheetId="31">#REF!</definedName>
    <definedName name="MAY._89" localSheetId="40">#REF!</definedName>
    <definedName name="MAY._89" localSheetId="41">#REF!</definedName>
    <definedName name="MAY._89" localSheetId="42">#REF!</definedName>
    <definedName name="MAY._89" localSheetId="43">#REF!</definedName>
    <definedName name="MAY._89" localSheetId="44">#REF!</definedName>
    <definedName name="MAY._89" localSheetId="45">#REF!</definedName>
    <definedName name="MAY._89" localSheetId="51">#REF!</definedName>
    <definedName name="MAY._89" localSheetId="52">#REF!</definedName>
    <definedName name="MAY._89" localSheetId="54">#REF!</definedName>
    <definedName name="MAY._89" localSheetId="64">#REF!</definedName>
    <definedName name="MAY._89" localSheetId="65">#REF!</definedName>
    <definedName name="MAY._89" localSheetId="66">#REF!</definedName>
    <definedName name="MAY._89" localSheetId="19">#REF!</definedName>
    <definedName name="MAY._89" localSheetId="20">#REF!</definedName>
    <definedName name="MAY._89" localSheetId="0">#REF!</definedName>
    <definedName name="MAY._89">#REF!</definedName>
    <definedName name="MCPI" localSheetId="68">#REF!</definedName>
    <definedName name="MCPI" localSheetId="69">#REF!</definedName>
    <definedName name="MCPI" localSheetId="70">#REF!</definedName>
    <definedName name="MCPI" localSheetId="72">#REF!</definedName>
    <definedName name="MCPI" localSheetId="74">#REF!</definedName>
    <definedName name="MCPI" localSheetId="75">#REF!</definedName>
    <definedName name="MCPI" localSheetId="76">#REF!</definedName>
    <definedName name="MCPI" localSheetId="12">#REF!</definedName>
    <definedName name="MCPI" localSheetId="13">#REF!</definedName>
    <definedName name="MCPI" localSheetId="14">#REF!</definedName>
    <definedName name="MCPI" localSheetId="63">#REF!</definedName>
    <definedName name="MCPI" localSheetId="39">#REF!</definedName>
    <definedName name="MCPI" localSheetId="40">#REF!</definedName>
    <definedName name="MCPI" localSheetId="41">#REF!</definedName>
    <definedName name="MCPI" localSheetId="42">#REF!</definedName>
    <definedName name="MCPI" localSheetId="43">#REF!</definedName>
    <definedName name="MCPI" localSheetId="44">#REF!</definedName>
    <definedName name="MCPI" localSheetId="45">#REF!</definedName>
    <definedName name="MCPI" localSheetId="51">#REF!</definedName>
    <definedName name="MCPI" localSheetId="52">#REF!</definedName>
    <definedName name="MCPI" localSheetId="54">#REF!</definedName>
    <definedName name="MCPI" localSheetId="64">#REF!</definedName>
    <definedName name="MCPI" localSheetId="65">#REF!</definedName>
    <definedName name="MCPI" localSheetId="19">#REF!</definedName>
    <definedName name="MCPI" localSheetId="20">#REF!</definedName>
    <definedName name="MCPI" localSheetId="0">#REF!</definedName>
    <definedName name="MCPI">#REF!</definedName>
    <definedName name="MCV">#N/A</definedName>
    <definedName name="MCV_B" localSheetId="14">#REF!</definedName>
    <definedName name="MCV_B">#N/A</definedName>
    <definedName name="MCV_B1" localSheetId="68">#REF!</definedName>
    <definedName name="MCV_B1" localSheetId="69">#REF!</definedName>
    <definedName name="MCV_B1" localSheetId="70">#REF!</definedName>
    <definedName name="MCV_B1" localSheetId="72">#REF!</definedName>
    <definedName name="MCV_B1" localSheetId="74">#REF!</definedName>
    <definedName name="MCV_B1" localSheetId="75">#REF!</definedName>
    <definedName name="MCV_B1" localSheetId="76">#REF!</definedName>
    <definedName name="MCV_B1" localSheetId="12">#REF!</definedName>
    <definedName name="MCV_B1" localSheetId="13">#REF!</definedName>
    <definedName name="MCV_B1" localSheetId="14">#REF!</definedName>
    <definedName name="MCV_B1" localSheetId="25">#REF!</definedName>
    <definedName name="MCV_B1" localSheetId="63">#REF!</definedName>
    <definedName name="MCV_B1" localSheetId="39">#REF!</definedName>
    <definedName name="MCV_B1" localSheetId="24">#REF!</definedName>
    <definedName name="MCV_B1" localSheetId="26">#REF!</definedName>
    <definedName name="MCV_B1" localSheetId="31">#REF!</definedName>
    <definedName name="MCV_B1" localSheetId="32">#REF!</definedName>
    <definedName name="MCV_B1" localSheetId="33">#REF!</definedName>
    <definedName name="MCV_B1" localSheetId="34">#REF!</definedName>
    <definedName name="MCV_B1" localSheetId="35">#REF!</definedName>
    <definedName name="MCV_B1" localSheetId="40">#REF!</definedName>
    <definedName name="MCV_B1" localSheetId="41">#REF!</definedName>
    <definedName name="MCV_B1" localSheetId="42">#REF!</definedName>
    <definedName name="MCV_B1" localSheetId="43">#REF!</definedName>
    <definedName name="MCV_B1" localSheetId="44">#REF!</definedName>
    <definedName name="MCV_B1" localSheetId="45">#REF!</definedName>
    <definedName name="MCV_B1" localSheetId="51">#REF!</definedName>
    <definedName name="MCV_B1" localSheetId="52">#REF!</definedName>
    <definedName name="MCV_B1" localSheetId="54">#REF!</definedName>
    <definedName name="MCV_B1" localSheetId="64">#REF!</definedName>
    <definedName name="MCV_B1" localSheetId="65">#REF!</definedName>
    <definedName name="MCV_B1" localSheetId="66">#REF!</definedName>
    <definedName name="MCV_B1" localSheetId="19">#REF!</definedName>
    <definedName name="MCV_B1" localSheetId="20">#REF!</definedName>
    <definedName name="MCV_B1" localSheetId="0">#REF!</definedName>
    <definedName name="MCV_B1">#REF!</definedName>
    <definedName name="mcv_b2" localSheetId="12">#REF!</definedName>
    <definedName name="mcv_b2" localSheetId="13">#REF!</definedName>
    <definedName name="mcv_b2" localSheetId="39">#REF!</definedName>
    <definedName name="mcv_b2" localSheetId="26">[1]Q6!$E$141:$AH$141</definedName>
    <definedName name="mcv_b2" localSheetId="40">#REF!</definedName>
    <definedName name="mcv_b2" localSheetId="41">#REF!</definedName>
    <definedName name="mcv_b2" localSheetId="42">#REF!</definedName>
    <definedName name="mcv_b2" localSheetId="43">[1]Q6!$E$141:$AH$141</definedName>
    <definedName name="mcv_b2" localSheetId="44">[1]Q6!$E$141:$AH$141</definedName>
    <definedName name="mcv_b2" localSheetId="45">#REF!</definedName>
    <definedName name="mcv_b2" localSheetId="51">[1]Q6!$E$141:$AH$141</definedName>
    <definedName name="mcv_b2" localSheetId="54">#REF!</definedName>
    <definedName name="mcv_b2" localSheetId="66">[1]Q6!$E$141:$AH$141</definedName>
    <definedName name="mcv_b2" localSheetId="19">#REF!</definedName>
    <definedName name="mcv_b2" localSheetId="20">[1]Q6!$E$141:$AH$141</definedName>
    <definedName name="mcv_b2" localSheetId="0">[1]Q6!$E$141:$AH$141</definedName>
    <definedName name="mcv_b2">#REF!</definedName>
    <definedName name="MCV_D" localSheetId="14">#REF!</definedName>
    <definedName name="MCV_D">#N/A</definedName>
    <definedName name="MCV_D1" localSheetId="68">#REF!</definedName>
    <definedName name="MCV_D1" localSheetId="69">#REF!</definedName>
    <definedName name="MCV_D1" localSheetId="70">#REF!</definedName>
    <definedName name="MCV_D1" localSheetId="72">#REF!</definedName>
    <definedName name="MCV_D1" localSheetId="74">#REF!</definedName>
    <definedName name="MCV_D1" localSheetId="75">#REF!</definedName>
    <definedName name="MCV_D1" localSheetId="76">#REF!</definedName>
    <definedName name="MCV_D1" localSheetId="12">#REF!</definedName>
    <definedName name="MCV_D1" localSheetId="13">#REF!</definedName>
    <definedName name="MCV_D1" localSheetId="14">#REF!</definedName>
    <definedName name="MCV_D1" localSheetId="25">#REF!</definedName>
    <definedName name="MCV_D1" localSheetId="63">#REF!</definedName>
    <definedName name="MCV_D1" localSheetId="39">#REF!</definedName>
    <definedName name="MCV_D1" localSheetId="24">#REF!</definedName>
    <definedName name="MCV_D1" localSheetId="26">#REF!</definedName>
    <definedName name="MCV_D1" localSheetId="31">#REF!</definedName>
    <definedName name="MCV_D1" localSheetId="32">#REF!</definedName>
    <definedName name="MCV_D1" localSheetId="40">#REF!</definedName>
    <definedName name="MCV_D1" localSheetId="41">#REF!</definedName>
    <definedName name="MCV_D1" localSheetId="42">#REF!</definedName>
    <definedName name="MCV_D1" localSheetId="43">#REF!</definedName>
    <definedName name="MCV_D1" localSheetId="44">#REF!</definedName>
    <definedName name="MCV_D1" localSheetId="45">#REF!</definedName>
    <definedName name="MCV_D1" localSheetId="51">#REF!</definedName>
    <definedName name="MCV_D1" localSheetId="52">#REF!</definedName>
    <definedName name="MCV_D1" localSheetId="54">#REF!</definedName>
    <definedName name="MCV_D1" localSheetId="64">#REF!</definedName>
    <definedName name="MCV_D1" localSheetId="65">#REF!</definedName>
    <definedName name="MCV_D1" localSheetId="66">#REF!</definedName>
    <definedName name="MCV_D1" localSheetId="19">#REF!</definedName>
    <definedName name="MCV_D1" localSheetId="20">#REF!</definedName>
    <definedName name="MCV_D1" localSheetId="0">#REF!</definedName>
    <definedName name="MCV_D1">#REF!</definedName>
    <definedName name="MCV_N">#N/A</definedName>
    <definedName name="MCV_T" localSheetId="14">#REF!</definedName>
    <definedName name="MCV_T">#N/A</definedName>
    <definedName name="MCV_T1" localSheetId="68">#REF!</definedName>
    <definedName name="MCV_T1" localSheetId="69">#REF!</definedName>
    <definedName name="MCV_T1" localSheetId="70">#REF!</definedName>
    <definedName name="MCV_T1" localSheetId="72">#REF!</definedName>
    <definedName name="MCV_T1" localSheetId="74">#REF!</definedName>
    <definedName name="MCV_T1" localSheetId="75">#REF!</definedName>
    <definedName name="MCV_T1" localSheetId="76">#REF!</definedName>
    <definedName name="MCV_T1" localSheetId="12">#REF!</definedName>
    <definedName name="MCV_T1" localSheetId="13">#REF!</definedName>
    <definedName name="MCV_T1" localSheetId="14">#REF!</definedName>
    <definedName name="MCV_T1" localSheetId="25">#REF!</definedName>
    <definedName name="MCV_T1" localSheetId="63">#REF!</definedName>
    <definedName name="MCV_T1" localSheetId="39">#REF!</definedName>
    <definedName name="MCV_T1" localSheetId="24">#REF!</definedName>
    <definedName name="MCV_T1" localSheetId="26">#REF!</definedName>
    <definedName name="MCV_T1" localSheetId="31">#REF!</definedName>
    <definedName name="MCV_T1" localSheetId="32">#REF!</definedName>
    <definedName name="MCV_T1" localSheetId="40">#REF!</definedName>
    <definedName name="MCV_T1" localSheetId="41">#REF!</definedName>
    <definedName name="MCV_T1" localSheetId="42">#REF!</definedName>
    <definedName name="MCV_T1" localSheetId="43">#REF!</definedName>
    <definedName name="MCV_T1" localSheetId="44">#REF!</definedName>
    <definedName name="MCV_T1" localSheetId="45">#REF!</definedName>
    <definedName name="MCV_T1" localSheetId="51">#REF!</definedName>
    <definedName name="MCV_T1" localSheetId="52">#REF!</definedName>
    <definedName name="MCV_T1" localSheetId="54">#REF!</definedName>
    <definedName name="MCV_T1" localSheetId="64">#REF!</definedName>
    <definedName name="MCV_T1" localSheetId="65">#REF!</definedName>
    <definedName name="MCV_T1" localSheetId="66">#REF!</definedName>
    <definedName name="MCV_T1" localSheetId="19">#REF!</definedName>
    <definedName name="MCV_T1" localSheetId="20">#REF!</definedName>
    <definedName name="MCV_T1" localSheetId="0">#REF!</definedName>
    <definedName name="MCV_T1">#REF!</definedName>
    <definedName name="mdavila" localSheetId="68">#REF!</definedName>
    <definedName name="mdavila" localSheetId="69">#REF!</definedName>
    <definedName name="mdavila" localSheetId="70">#REF!</definedName>
    <definedName name="mdavila" localSheetId="72">#REF!</definedName>
    <definedName name="mdavila" localSheetId="74">#REF!</definedName>
    <definedName name="mdavila" localSheetId="75">#REF!</definedName>
    <definedName name="mdavila" localSheetId="76">#REF!</definedName>
    <definedName name="mdavila" localSheetId="12">#REF!</definedName>
    <definedName name="mdavila" localSheetId="13">#REF!</definedName>
    <definedName name="mdavila" localSheetId="14">#REF!</definedName>
    <definedName name="mdavila" localSheetId="63">#REF!</definedName>
    <definedName name="mdavila" localSheetId="39">#REF!</definedName>
    <definedName name="mdavila" localSheetId="40">#REF!</definedName>
    <definedName name="mdavila" localSheetId="41">#REF!</definedName>
    <definedName name="mdavila" localSheetId="42">#REF!</definedName>
    <definedName name="mdavila" localSheetId="43">#REF!</definedName>
    <definedName name="mdavila" localSheetId="44">#REF!</definedName>
    <definedName name="mdavila" localSheetId="45">#REF!</definedName>
    <definedName name="mdavila" localSheetId="51">#REF!</definedName>
    <definedName name="mdavila" localSheetId="54">#REF!</definedName>
    <definedName name="mdavila" localSheetId="64">#REF!</definedName>
    <definedName name="mdavila" localSheetId="65">#REF!</definedName>
    <definedName name="mdavila" localSheetId="19">#REF!</definedName>
    <definedName name="mdavila" localSheetId="20">#REF!</definedName>
    <definedName name="mdavila" localSheetId="0">#REF!</definedName>
    <definedName name="mdavila">#REF!</definedName>
    <definedName name="me" localSheetId="68">[24]Programa!#REF!</definedName>
    <definedName name="me" localSheetId="69">[24]Programa!#REF!</definedName>
    <definedName name="me" localSheetId="70">[24]Programa!#REF!</definedName>
    <definedName name="me" localSheetId="72">[24]Programa!#REF!</definedName>
    <definedName name="me" localSheetId="74">[24]Programa!#REF!</definedName>
    <definedName name="me" localSheetId="75">[24]Programa!#REF!</definedName>
    <definedName name="me" localSheetId="76">[24]Programa!#REF!</definedName>
    <definedName name="me" localSheetId="12">#REF!</definedName>
    <definedName name="me" localSheetId="13">#REF!</definedName>
    <definedName name="me" localSheetId="14">#REF!</definedName>
    <definedName name="me" localSheetId="63">[24]Programa!#REF!</definedName>
    <definedName name="me" localSheetId="39">#REF!</definedName>
    <definedName name="me" localSheetId="26">[24]Programa!#REF!</definedName>
    <definedName name="me" localSheetId="31">[24]Programa!#REF!</definedName>
    <definedName name="me" localSheetId="40">#REF!</definedName>
    <definedName name="me" localSheetId="41">[24]Programa!#REF!</definedName>
    <definedName name="me" localSheetId="42">[24]Programa!#REF!</definedName>
    <definedName name="me" localSheetId="43">[24]Programa!#REF!</definedName>
    <definedName name="me" localSheetId="44">[24]Programa!#REF!</definedName>
    <definedName name="me" localSheetId="45">#REF!</definedName>
    <definedName name="me" localSheetId="51">[24]Programa!#REF!</definedName>
    <definedName name="me" localSheetId="52">[24]Programa!#REF!</definedName>
    <definedName name="me" localSheetId="54">#REF!</definedName>
    <definedName name="me" localSheetId="64">[24]Programa!#REF!</definedName>
    <definedName name="me" localSheetId="65">[24]Programa!#REF!</definedName>
    <definedName name="me" localSheetId="66">[24]Programa!#REF!</definedName>
    <definedName name="me" localSheetId="19">#REF!</definedName>
    <definedName name="me" localSheetId="20">[24]Programa!#REF!</definedName>
    <definedName name="me" localSheetId="0">[24]Programa!#REF!</definedName>
    <definedName name="me">#REF!</definedName>
    <definedName name="Mecon" localSheetId="12">#REF!</definedName>
    <definedName name="Mecon" localSheetId="13">#REF!</definedName>
    <definedName name="Mecon" localSheetId="39">#REF!</definedName>
    <definedName name="Mecon" localSheetId="26">'[91]graf 1'!$A$3:$C$28</definedName>
    <definedName name="Mecon" localSheetId="40">#REF!</definedName>
    <definedName name="Mecon" localSheetId="41">#REF!</definedName>
    <definedName name="Mecon" localSheetId="42">#REF!</definedName>
    <definedName name="Mecon" localSheetId="43">'[91]graf 1'!$A$3:$C$28</definedName>
    <definedName name="Mecon" localSheetId="44">'[91]graf 1'!$A$3:$C$28</definedName>
    <definedName name="Mecon" localSheetId="45">#REF!</definedName>
    <definedName name="Mecon" localSheetId="51">'[91]graf 1'!$A$3:$C$28</definedName>
    <definedName name="Mecon" localSheetId="54">#REF!</definedName>
    <definedName name="Mecon" localSheetId="66">'[91]graf 1'!$A$3:$C$28</definedName>
    <definedName name="Mecon" localSheetId="19">#REF!</definedName>
    <definedName name="Mecon" localSheetId="20">'[91]graf 1'!$A$3:$C$28</definedName>
    <definedName name="Mecon" localSheetId="0">'[91]graf 1'!$A$3:$C$28</definedName>
    <definedName name="Mecon">#REF!</definedName>
    <definedName name="MEDTERM" localSheetId="68">#REF!</definedName>
    <definedName name="MEDTERM" localSheetId="69">#REF!</definedName>
    <definedName name="MEDTERM" localSheetId="70">#REF!</definedName>
    <definedName name="MEDTERM" localSheetId="72">#REF!</definedName>
    <definedName name="MEDTERM" localSheetId="74">#REF!</definedName>
    <definedName name="MEDTERM" localSheetId="75">#REF!</definedName>
    <definedName name="MEDTERM" localSheetId="76">#REF!</definedName>
    <definedName name="MEDTERM" localSheetId="12">#REF!</definedName>
    <definedName name="MEDTERM" localSheetId="13">#REF!</definedName>
    <definedName name="MEDTERM" localSheetId="14">#REF!</definedName>
    <definedName name="MEDTERM" localSheetId="22">#REF!</definedName>
    <definedName name="MEDTERM" localSheetId="23">#REF!</definedName>
    <definedName name="MEDTERM" localSheetId="25">#REF!</definedName>
    <definedName name="MEDTERM" localSheetId="27">#REF!</definedName>
    <definedName name="MEDTERM" localSheetId="63">#REF!</definedName>
    <definedName name="MEDTERM" localSheetId="39">#REF!</definedName>
    <definedName name="MEDTERM" localSheetId="24">#REF!</definedName>
    <definedName name="MEDTERM" localSheetId="31">#REF!</definedName>
    <definedName name="MEDTERM" localSheetId="32">#REF!</definedName>
    <definedName name="MEDTERM" localSheetId="40">#REF!</definedName>
    <definedName name="MEDTERM" localSheetId="41">#REF!</definedName>
    <definedName name="MEDTERM" localSheetId="42">#REF!</definedName>
    <definedName name="MEDTERM" localSheetId="43">#REF!</definedName>
    <definedName name="MEDTERM" localSheetId="44">#REF!</definedName>
    <definedName name="MEDTERM" localSheetId="45">#REF!</definedName>
    <definedName name="MEDTERM" localSheetId="46">#REF!</definedName>
    <definedName name="MEDTERM" localSheetId="47">#REF!</definedName>
    <definedName name="MEDTERM" localSheetId="51">#REF!</definedName>
    <definedName name="MEDTERM" localSheetId="52">#REF!</definedName>
    <definedName name="MEDTERM" localSheetId="54">#REF!</definedName>
    <definedName name="MEDTERM" localSheetId="64">#REF!</definedName>
    <definedName name="MEDTERM" localSheetId="65">#REF!</definedName>
    <definedName name="MEDTERM" localSheetId="66">#REF!</definedName>
    <definedName name="MEDTERM" localSheetId="19">#REF!</definedName>
    <definedName name="MEDTERM" localSheetId="20">#REF!</definedName>
    <definedName name="MEDTERM" localSheetId="0">#REF!</definedName>
    <definedName name="MEDTERM">#REF!</definedName>
    <definedName name="MENORES" localSheetId="68">#REF!</definedName>
    <definedName name="MENORES" localSheetId="69">#REF!</definedName>
    <definedName name="MENORES" localSheetId="70">#REF!</definedName>
    <definedName name="MENORES" localSheetId="72">#REF!</definedName>
    <definedName name="MENORES" localSheetId="74">#REF!</definedName>
    <definedName name="MENORES" localSheetId="75">#REF!</definedName>
    <definedName name="MENORES" localSheetId="76">#REF!</definedName>
    <definedName name="MENORES" localSheetId="12">#REF!</definedName>
    <definedName name="MENORES" localSheetId="13">#REF!</definedName>
    <definedName name="MENORES" localSheetId="14">#REF!</definedName>
    <definedName name="MENORES" localSheetId="63">#REF!</definedName>
    <definedName name="MENORES" localSheetId="39">#REF!</definedName>
    <definedName name="MENORES" localSheetId="40">#REF!</definedName>
    <definedName name="MENORES" localSheetId="41">#REF!</definedName>
    <definedName name="MENORES" localSheetId="42">#REF!</definedName>
    <definedName name="MENORES" localSheetId="43">#REF!</definedName>
    <definedName name="MENORES" localSheetId="44">#REF!</definedName>
    <definedName name="MENORES" localSheetId="45">#REF!</definedName>
    <definedName name="MENORES" localSheetId="51">#REF!</definedName>
    <definedName name="MENORES" localSheetId="54">#REF!</definedName>
    <definedName name="MENORES" localSheetId="64">#REF!</definedName>
    <definedName name="MENORES" localSheetId="65">#REF!</definedName>
    <definedName name="MENORES" localSheetId="19">#REF!</definedName>
    <definedName name="MENORES" localSheetId="20">#REF!</definedName>
    <definedName name="MENORES" localSheetId="0">#REF!</definedName>
    <definedName name="MENORES">#REF!</definedName>
    <definedName name="Meses" localSheetId="12">#REF!</definedName>
    <definedName name="Meses" localSheetId="13">#REF!</definedName>
    <definedName name="Meses" localSheetId="25">#REF!</definedName>
    <definedName name="Meses" localSheetId="39">#REF!</definedName>
    <definedName name="Meses" localSheetId="24">#REF!</definedName>
    <definedName name="Meses" localSheetId="26">[129]Codigos!$A$14:$B$25</definedName>
    <definedName name="Meses" localSheetId="40">#REF!</definedName>
    <definedName name="Meses" localSheetId="41">#REF!</definedName>
    <definedName name="Meses" localSheetId="42">#REF!</definedName>
    <definedName name="Meses" localSheetId="43">[129]Codigos!$A$14:$B$25</definedName>
    <definedName name="Meses" localSheetId="44">[129]Codigos!$A$14:$B$25</definedName>
    <definedName name="Meses" localSheetId="45">#REF!</definedName>
    <definedName name="Meses" localSheetId="51">#REF!</definedName>
    <definedName name="Meses" localSheetId="54">#REF!</definedName>
    <definedName name="Meses" localSheetId="66">[129]Codigos!$A$14:$B$25</definedName>
    <definedName name="Meses" localSheetId="19">#REF!</definedName>
    <definedName name="Meses" localSheetId="20">[129]Codigos!$A$14:$B$25</definedName>
    <definedName name="Meses" localSheetId="0">[129]Codigos!$A$14:$B$25</definedName>
    <definedName name="Meses">#REF!</definedName>
    <definedName name="MEX" localSheetId="68">#REF!</definedName>
    <definedName name="MEX" localSheetId="69">#REF!</definedName>
    <definedName name="MEX" localSheetId="70">#REF!</definedName>
    <definedName name="MEX" localSheetId="72">#REF!</definedName>
    <definedName name="MEX" localSheetId="74">#REF!</definedName>
    <definedName name="MEX" localSheetId="75">#REF!</definedName>
    <definedName name="MEX" localSheetId="76">#REF!</definedName>
    <definedName name="MEX" localSheetId="12">#REF!</definedName>
    <definedName name="MEX" localSheetId="13">#REF!</definedName>
    <definedName name="MEX" localSheetId="14">#REF!</definedName>
    <definedName name="MEX" localSheetId="22">#REF!</definedName>
    <definedName name="MEX" localSheetId="23">#REF!</definedName>
    <definedName name="MEX" localSheetId="25">#REF!</definedName>
    <definedName name="MEX" localSheetId="27">#REF!</definedName>
    <definedName name="MEX" localSheetId="63">#REF!</definedName>
    <definedName name="MEX" localSheetId="39">#REF!</definedName>
    <definedName name="MEX" localSheetId="24">#REF!</definedName>
    <definedName name="MEX" localSheetId="31">#REF!</definedName>
    <definedName name="MEX" localSheetId="32">#REF!</definedName>
    <definedName name="MEX" localSheetId="36">#REF!</definedName>
    <definedName name="MEX" localSheetId="40">#REF!</definedName>
    <definedName name="MEX" localSheetId="41">#REF!</definedName>
    <definedName name="MEX" localSheetId="42">#REF!</definedName>
    <definedName name="MEX" localSheetId="43">#REF!</definedName>
    <definedName name="MEX" localSheetId="44">#REF!</definedName>
    <definedName name="MEX" localSheetId="45">#REF!</definedName>
    <definedName name="MEX" localSheetId="46">#REF!</definedName>
    <definedName name="MEX" localSheetId="47">#REF!</definedName>
    <definedName name="MEX" localSheetId="51">#REF!</definedName>
    <definedName name="MEX" localSheetId="52">#REF!</definedName>
    <definedName name="MEX" localSheetId="54">#REF!</definedName>
    <definedName name="MEX" localSheetId="64">#REF!</definedName>
    <definedName name="MEX" localSheetId="65">#REF!</definedName>
    <definedName name="MEX" localSheetId="66">#REF!</definedName>
    <definedName name="MEX" localSheetId="19">#REF!</definedName>
    <definedName name="MEX" localSheetId="20">#REF!</definedName>
    <definedName name="MEX" localSheetId="0">#REF!</definedName>
    <definedName name="MEX">#REF!</definedName>
    <definedName name="MFISCAL" localSheetId="68">'[43]Annual Raw Data'!#REF!</definedName>
    <definedName name="MFISCAL" localSheetId="69">'[43]Annual Raw Data'!#REF!</definedName>
    <definedName name="MFISCAL" localSheetId="70">'[43]Annual Raw Data'!#REF!</definedName>
    <definedName name="MFISCAL" localSheetId="72">'[43]Annual Raw Data'!#REF!</definedName>
    <definedName name="MFISCAL" localSheetId="74">'[43]Annual Raw Data'!#REF!</definedName>
    <definedName name="MFISCAL" localSheetId="75">'[43]Annual Raw Data'!#REF!</definedName>
    <definedName name="MFISCAL" localSheetId="76">'[43]Annual Raw Data'!#REF!</definedName>
    <definedName name="MFISCAL" localSheetId="12">#REF!</definedName>
    <definedName name="MFISCAL" localSheetId="13">#REF!</definedName>
    <definedName name="MFISCAL" localSheetId="14">#REF!</definedName>
    <definedName name="MFISCAL" localSheetId="63">'[43]Annual Raw Data'!#REF!</definedName>
    <definedName name="MFISCAL" localSheetId="39">#REF!</definedName>
    <definedName name="MFISCAL" localSheetId="26">'[43]Annual Raw Data'!#REF!</definedName>
    <definedName name="MFISCAL" localSheetId="40">#REF!</definedName>
    <definedName name="MFISCAL" localSheetId="41">'[43]Annual Raw Data'!#REF!</definedName>
    <definedName name="MFISCAL" localSheetId="42">'[43]Annual Raw Data'!#REF!</definedName>
    <definedName name="MFISCAL" localSheetId="43">'[43]Annual Raw Data'!#REF!</definedName>
    <definedName name="MFISCAL" localSheetId="44">'[43]Annual Raw Data'!#REF!</definedName>
    <definedName name="MFISCAL" localSheetId="45">#REF!</definedName>
    <definedName name="MFISCAL" localSheetId="51">'[43]Annual Raw Data'!#REF!</definedName>
    <definedName name="MFISCAL" localSheetId="54">#REF!</definedName>
    <definedName name="MFISCAL" localSheetId="64">'[43]Annual Raw Data'!#REF!</definedName>
    <definedName name="MFISCAL" localSheetId="65">'[43]Annual Raw Data'!#REF!</definedName>
    <definedName name="MFISCAL" localSheetId="66">'[43]Annual Raw Data'!#REF!</definedName>
    <definedName name="MFISCAL" localSheetId="19">#REF!</definedName>
    <definedName name="MFISCAL" localSheetId="20">'[43]Annual Raw Data'!#REF!</definedName>
    <definedName name="MFISCAL" localSheetId="0">'[43]Annual Raw Data'!#REF!</definedName>
    <definedName name="MFISCAL">#REF!</definedName>
    <definedName name="mflowsa" localSheetId="68">[19]!mflowsa</definedName>
    <definedName name="mflowsa" localSheetId="69">[19]!mflowsa</definedName>
    <definedName name="mflowsa" localSheetId="70">[19]!mflowsa</definedName>
    <definedName name="mflowsa" localSheetId="72">[19]!mflowsa</definedName>
    <definedName name="mflowsa" localSheetId="74">[19]!mflowsa</definedName>
    <definedName name="mflowsa" localSheetId="75">[19]!mflowsa</definedName>
    <definedName name="mflowsa" localSheetId="76">[19]!mflowsa</definedName>
    <definedName name="mflowsa" localSheetId="12">#REF!</definedName>
    <definedName name="mflowsa" localSheetId="13">#REF!</definedName>
    <definedName name="mflowsa" localSheetId="14">#REF!</definedName>
    <definedName name="mflowsa" localSheetId="22">[19]!mflowsa</definedName>
    <definedName name="mflowsa" localSheetId="23">[19]!mflowsa</definedName>
    <definedName name="mflowsa" localSheetId="25">#REF!</definedName>
    <definedName name="mflowsa" localSheetId="9">#REF!</definedName>
    <definedName name="mflowsa" localSheetId="63">[19]!mflowsa</definedName>
    <definedName name="mflowsa" localSheetId="39">#REF!</definedName>
    <definedName name="mflowsa" localSheetId="24">#REF!</definedName>
    <definedName name="mflowsa" localSheetId="26">[19]!mflowsa</definedName>
    <definedName name="mflowsa" localSheetId="40">#REF!</definedName>
    <definedName name="mflowsa" localSheetId="41">#REF!</definedName>
    <definedName name="mflowsa" localSheetId="42">[19]!mflowsa</definedName>
    <definedName name="mflowsa" localSheetId="43">[19]!mflowsa</definedName>
    <definedName name="mflowsa" localSheetId="44">[19]!mflowsa</definedName>
    <definedName name="mflowsa" localSheetId="45">#REF!</definedName>
    <definedName name="mflowsa" localSheetId="46">#REF!</definedName>
    <definedName name="mflowsa" localSheetId="51">#REF!</definedName>
    <definedName name="mflowsa" localSheetId="52">[19]!mflowsa</definedName>
    <definedName name="mflowsa" localSheetId="54">#REF!</definedName>
    <definedName name="mflowsa" localSheetId="62">[19]!mflowsa</definedName>
    <definedName name="mflowsa" localSheetId="64">[19]!mflowsa</definedName>
    <definedName name="mflowsa" localSheetId="66">[19]!mflowsa</definedName>
    <definedName name="mflowsa" localSheetId="19">#REF!</definedName>
    <definedName name="mflowsa" localSheetId="20">[19]!mflowsa</definedName>
    <definedName name="mflowsa" localSheetId="0">[19]!mflowsa</definedName>
    <definedName name="mflowsa">#REF!</definedName>
    <definedName name="mflowsq" localSheetId="68">[19]!mflowsq</definedName>
    <definedName name="mflowsq" localSheetId="69">[19]!mflowsq</definedName>
    <definedName name="mflowsq" localSheetId="70">[19]!mflowsq</definedName>
    <definedName name="mflowsq" localSheetId="72">[19]!mflowsq</definedName>
    <definedName name="mflowsq" localSheetId="74">[19]!mflowsq</definedName>
    <definedName name="mflowsq" localSheetId="75">[19]!mflowsq</definedName>
    <definedName name="mflowsq" localSheetId="76">[19]!mflowsq</definedName>
    <definedName name="mflowsq" localSheetId="12">#REF!</definedName>
    <definedName name="mflowsq" localSheetId="13">#REF!</definedName>
    <definedName name="mflowsq" localSheetId="14">#REF!</definedName>
    <definedName name="mflowsq" localSheetId="22">[19]!mflowsq</definedName>
    <definedName name="mflowsq" localSheetId="23">[19]!mflowsq</definedName>
    <definedName name="mflowsq" localSheetId="25">#REF!</definedName>
    <definedName name="mflowsq" localSheetId="9">#REF!</definedName>
    <definedName name="mflowsq" localSheetId="63">[19]!mflowsq</definedName>
    <definedName name="mflowsq" localSheetId="39">#REF!</definedName>
    <definedName name="mflowsq" localSheetId="24">#REF!</definedName>
    <definedName name="mflowsq" localSheetId="26">[19]!mflowsq</definedName>
    <definedName name="mflowsq" localSheetId="40">#REF!</definedName>
    <definedName name="mflowsq" localSheetId="41">#REF!</definedName>
    <definedName name="mflowsq" localSheetId="42">[19]!mflowsq</definedName>
    <definedName name="mflowsq" localSheetId="43">[19]!mflowsq</definedName>
    <definedName name="mflowsq" localSheetId="44">[19]!mflowsq</definedName>
    <definedName name="mflowsq" localSheetId="45">#REF!</definedName>
    <definedName name="mflowsq" localSheetId="46">#REF!</definedName>
    <definedName name="mflowsq" localSheetId="51">#REF!</definedName>
    <definedName name="mflowsq" localSheetId="52">[19]!mflowsq</definedName>
    <definedName name="mflowsq" localSheetId="54">#REF!</definedName>
    <definedName name="mflowsq" localSheetId="62">[19]!mflowsq</definedName>
    <definedName name="mflowsq" localSheetId="64">[19]!mflowsq</definedName>
    <definedName name="mflowsq" localSheetId="66">[19]!mflowsq</definedName>
    <definedName name="mflowsq" localSheetId="19">#REF!</definedName>
    <definedName name="mflowsq" localSheetId="20">[19]!mflowsq</definedName>
    <definedName name="mflowsq" localSheetId="0">[19]!mflowsq</definedName>
    <definedName name="mflowsq">#REF!</definedName>
    <definedName name="MICRO" localSheetId="68">#REF!</definedName>
    <definedName name="MICRO" localSheetId="69">#REF!</definedName>
    <definedName name="MICRO" localSheetId="70">#REF!</definedName>
    <definedName name="MICRO" localSheetId="72">#REF!</definedName>
    <definedName name="MICRO" localSheetId="74">#REF!</definedName>
    <definedName name="MICRO" localSheetId="75">#REF!</definedName>
    <definedName name="MICRO" localSheetId="76">#REF!</definedName>
    <definedName name="MICRO" localSheetId="12">#REF!</definedName>
    <definedName name="MICRO" localSheetId="13">#REF!</definedName>
    <definedName name="MICRO" localSheetId="14">#REF!</definedName>
    <definedName name="MICRO" localSheetId="63">#REF!</definedName>
    <definedName name="MICRO" localSheetId="39">#REF!</definedName>
    <definedName name="MICRO" localSheetId="31">#REF!</definedName>
    <definedName name="MICRO" localSheetId="40">#REF!</definedName>
    <definedName name="MICRO" localSheetId="41">#REF!</definedName>
    <definedName name="MICRO" localSheetId="42">#REF!</definedName>
    <definedName name="MICRO" localSheetId="43">#REF!</definedName>
    <definedName name="MICRO" localSheetId="44">#REF!</definedName>
    <definedName name="MICRO" localSheetId="45">#REF!</definedName>
    <definedName name="MICRO" localSheetId="51">#REF!</definedName>
    <definedName name="MICRO" localSheetId="52">#REF!</definedName>
    <definedName name="MICRO" localSheetId="54">#REF!</definedName>
    <definedName name="MICRO" localSheetId="64">#REF!</definedName>
    <definedName name="MICRO" localSheetId="65">#REF!</definedName>
    <definedName name="MICRO" localSheetId="66">#REF!</definedName>
    <definedName name="MICRO" localSheetId="19">#REF!</definedName>
    <definedName name="MICRO" localSheetId="20">#REF!</definedName>
    <definedName name="MICRO" localSheetId="0">#REF!</definedName>
    <definedName name="MICRO">#REF!</definedName>
    <definedName name="MIDDLE" localSheetId="68">#REF!</definedName>
    <definedName name="MIDDLE" localSheetId="69">#REF!</definedName>
    <definedName name="MIDDLE" localSheetId="70">#REF!</definedName>
    <definedName name="MIDDLE" localSheetId="72">#REF!</definedName>
    <definedName name="MIDDLE" localSheetId="74">#REF!</definedName>
    <definedName name="MIDDLE" localSheetId="75">#REF!</definedName>
    <definedName name="MIDDLE" localSheetId="76">#REF!</definedName>
    <definedName name="MIDDLE" localSheetId="12">#REF!</definedName>
    <definedName name="MIDDLE" localSheetId="13">#REF!</definedName>
    <definedName name="MIDDLE" localSheetId="14">#REF!</definedName>
    <definedName name="MIDDLE" localSheetId="22">#REF!</definedName>
    <definedName name="MIDDLE" localSheetId="23">#REF!</definedName>
    <definedName name="MIDDLE" localSheetId="25">#REF!</definedName>
    <definedName name="MIDDLE" localSheetId="63">#REF!</definedName>
    <definedName name="MIDDLE" localSheetId="39">#REF!</definedName>
    <definedName name="MIDDLE" localSheetId="24">#REF!</definedName>
    <definedName name="MIDDLE" localSheetId="31">#REF!</definedName>
    <definedName name="MIDDLE" localSheetId="32">#REF!</definedName>
    <definedName name="MIDDLE" localSheetId="36">#REF!</definedName>
    <definedName name="MIDDLE" localSheetId="40">#REF!</definedName>
    <definedName name="MIDDLE" localSheetId="41">#REF!</definedName>
    <definedName name="MIDDLE" localSheetId="42">#REF!</definedName>
    <definedName name="MIDDLE" localSheetId="43">#REF!</definedName>
    <definedName name="MIDDLE" localSheetId="44">#REF!</definedName>
    <definedName name="MIDDLE" localSheetId="45">#REF!</definedName>
    <definedName name="MIDDLE" localSheetId="51">#REF!</definedName>
    <definedName name="MIDDLE" localSheetId="52">#REF!</definedName>
    <definedName name="MIDDLE" localSheetId="54">#REF!</definedName>
    <definedName name="MIDDLE" localSheetId="64">#REF!</definedName>
    <definedName name="MIDDLE" localSheetId="65">#REF!</definedName>
    <definedName name="MIDDLE" localSheetId="19">#REF!</definedName>
    <definedName name="MIDDLE" localSheetId="20">#REF!</definedName>
    <definedName name="MIDDLE" localSheetId="0">#REF!</definedName>
    <definedName name="MIDDLE">#REF!</definedName>
    <definedName name="Million_b_d" localSheetId="12">#REF!</definedName>
    <definedName name="Million_b_d" localSheetId="13">#REF!</definedName>
    <definedName name="Million_b_d" localSheetId="25">#REF!</definedName>
    <definedName name="Million_b_d" localSheetId="39">#REF!</definedName>
    <definedName name="Million_b_d" localSheetId="24">#REF!</definedName>
    <definedName name="Million_b_d" localSheetId="26">[69]nonopec!$D$426:$D$426</definedName>
    <definedName name="Million_b_d" localSheetId="40">#REF!</definedName>
    <definedName name="Million_b_d" localSheetId="41">#REF!</definedName>
    <definedName name="Million_b_d" localSheetId="42">#REF!</definedName>
    <definedName name="Million_b_d" localSheetId="43">[69]nonopec!$D$426:$D$426</definedName>
    <definedName name="Million_b_d" localSheetId="44">[69]nonopec!$D$426:$D$426</definedName>
    <definedName name="Million_b_d" localSheetId="45">#REF!</definedName>
    <definedName name="Million_b_d" localSheetId="51">#REF!</definedName>
    <definedName name="Million_b_d" localSheetId="54">#REF!</definedName>
    <definedName name="Million_b_d" localSheetId="66">[69]nonopec!$D$426:$D$426</definedName>
    <definedName name="Million_b_d" localSheetId="19">#REF!</definedName>
    <definedName name="Million_b_d" localSheetId="20">[69]nonopec!$D$426:$D$426</definedName>
    <definedName name="Million_b_d" localSheetId="0">[69]nonopec!$D$426:$D$426</definedName>
    <definedName name="Million_b_d">#REF!</definedName>
    <definedName name="MINISTÉRIO_DA_PREVIDÊNCIA_E_ASSISTÊNCIA_SOCIAL" localSheetId="68">#REF!</definedName>
    <definedName name="MINISTÉRIO_DA_PREVIDÊNCIA_E_ASSISTÊNCIA_SOCIAL" localSheetId="69">#REF!</definedName>
    <definedName name="MINISTÉRIO_DA_PREVIDÊNCIA_E_ASSISTÊNCIA_SOCIAL" localSheetId="70">#REF!</definedName>
    <definedName name="MINISTÉRIO_DA_PREVIDÊNCIA_E_ASSISTÊNCIA_SOCIAL" localSheetId="72">#REF!</definedName>
    <definedName name="MINISTÉRIO_DA_PREVIDÊNCIA_E_ASSISTÊNCIA_SOCIAL" localSheetId="74">#REF!</definedName>
    <definedName name="MINISTÉRIO_DA_PREVIDÊNCIA_E_ASSISTÊNCIA_SOCIAL" localSheetId="75">#REF!</definedName>
    <definedName name="MINISTÉRIO_DA_PREVIDÊNCIA_E_ASSISTÊNCIA_SOCIAL" localSheetId="76">#REF!</definedName>
    <definedName name="MINISTÉRIO_DA_PREVIDÊNCIA_E_ASSISTÊNCIA_SOCIAL" localSheetId="12">#REF!</definedName>
    <definedName name="MINISTÉRIO_DA_PREVIDÊNCIA_E_ASSISTÊNCIA_SOCIAL" localSheetId="13">#REF!</definedName>
    <definedName name="MINISTÉRIO_DA_PREVIDÊNCIA_E_ASSISTÊNCIA_SOCIAL" localSheetId="14">#REF!</definedName>
    <definedName name="MINISTÉRIO_DA_PREVIDÊNCIA_E_ASSISTÊNCIA_SOCIAL" localSheetId="63">#REF!</definedName>
    <definedName name="MINISTÉRIO_DA_PREVIDÊNCIA_E_ASSISTÊNCIA_SOCIAL" localSheetId="39">#REF!</definedName>
    <definedName name="MINISTÉRIO_DA_PREVIDÊNCIA_E_ASSISTÊNCIA_SOCIAL" localSheetId="31">#REF!</definedName>
    <definedName name="MINISTÉRIO_DA_PREVIDÊNCIA_E_ASSISTÊNCIA_SOCIAL" localSheetId="40">#REF!</definedName>
    <definedName name="MINISTÉRIO_DA_PREVIDÊNCIA_E_ASSISTÊNCIA_SOCIAL" localSheetId="41">#REF!</definedName>
    <definedName name="MINISTÉRIO_DA_PREVIDÊNCIA_E_ASSISTÊNCIA_SOCIAL" localSheetId="42">#REF!</definedName>
    <definedName name="MINISTÉRIO_DA_PREVIDÊNCIA_E_ASSISTÊNCIA_SOCIAL" localSheetId="43">#REF!</definedName>
    <definedName name="MINISTÉRIO_DA_PREVIDÊNCIA_E_ASSISTÊNCIA_SOCIAL" localSheetId="44">#REF!</definedName>
    <definedName name="MINISTÉRIO_DA_PREVIDÊNCIA_E_ASSISTÊNCIA_SOCIAL" localSheetId="45">#REF!</definedName>
    <definedName name="MINISTÉRIO_DA_PREVIDÊNCIA_E_ASSISTÊNCIA_SOCIAL" localSheetId="51">#REF!</definedName>
    <definedName name="MINISTÉRIO_DA_PREVIDÊNCIA_E_ASSISTÊNCIA_SOCIAL" localSheetId="52">#REF!</definedName>
    <definedName name="MINISTÉRIO_DA_PREVIDÊNCIA_E_ASSISTÊNCIA_SOCIAL" localSheetId="54">#REF!</definedName>
    <definedName name="MINISTÉRIO_DA_PREVIDÊNCIA_E_ASSISTÊNCIA_SOCIAL" localSheetId="64">#REF!</definedName>
    <definedName name="MINISTÉRIO_DA_PREVIDÊNCIA_E_ASSISTÊNCIA_SOCIAL" localSheetId="65">#REF!</definedName>
    <definedName name="MINISTÉRIO_DA_PREVIDÊNCIA_E_ASSISTÊNCIA_SOCIAL" localSheetId="66">#REF!</definedName>
    <definedName name="MINISTÉRIO_DA_PREVIDÊNCIA_E_ASSISTÊNCIA_SOCIAL" localSheetId="19">#REF!</definedName>
    <definedName name="MINISTÉRIO_DA_PREVIDÊNCIA_E_ASSISTÊNCIA_SOCIAL" localSheetId="20">#REF!</definedName>
    <definedName name="MINISTÉRIO_DA_PREVIDÊNCIA_E_ASSISTÊNCIA_SOCIAL" localSheetId="0">#REF!</definedName>
    <definedName name="MINISTÉRIO_DA_PREVIDÊNCIA_E_ASSISTÊNCIA_SOCIAL">#REF!</definedName>
    <definedName name="MIRIAMA" localSheetId="68">#REF!</definedName>
    <definedName name="MIRIAMA" localSheetId="69">#REF!</definedName>
    <definedName name="MIRIAMA" localSheetId="70">#REF!</definedName>
    <definedName name="MIRIAMA" localSheetId="72">#REF!</definedName>
    <definedName name="MIRIAMA" localSheetId="74">#REF!</definedName>
    <definedName name="MIRIAMA" localSheetId="75">#REF!</definedName>
    <definedName name="MIRIAMA" localSheetId="76">#REF!</definedName>
    <definedName name="MIRIAMA" localSheetId="12">#REF!</definedName>
    <definedName name="MIRIAMA" localSheetId="13">#REF!</definedName>
    <definedName name="MIRIAMA" localSheetId="14">#REF!</definedName>
    <definedName name="MIRIAMA" localSheetId="63">#REF!</definedName>
    <definedName name="MIRIAMA" localSheetId="39">#REF!</definedName>
    <definedName name="MIRIAMA" localSheetId="40">#REF!</definedName>
    <definedName name="MIRIAMA" localSheetId="41">#REF!</definedName>
    <definedName name="MIRIAMA" localSheetId="42">#REF!</definedName>
    <definedName name="MIRIAMA" localSheetId="43">#REF!</definedName>
    <definedName name="MIRIAMA" localSheetId="44">#REF!</definedName>
    <definedName name="MIRIAMA" localSheetId="45">#REF!</definedName>
    <definedName name="MIRIAMA" localSheetId="51">#REF!</definedName>
    <definedName name="MIRIAMA" localSheetId="52">#REF!</definedName>
    <definedName name="MIRIAMA" localSheetId="54">#REF!</definedName>
    <definedName name="MIRIAMA" localSheetId="64">#REF!</definedName>
    <definedName name="MIRIAMA" localSheetId="65">#REF!</definedName>
    <definedName name="MIRIAMA" localSheetId="19">#REF!</definedName>
    <definedName name="MIRIAMA" localSheetId="20">#REF!</definedName>
    <definedName name="MIRIAMA" localSheetId="0">#REF!</definedName>
    <definedName name="MIRIAMA">#REF!</definedName>
    <definedName name="MIRIAMB" localSheetId="68">#REF!</definedName>
    <definedName name="MIRIAMB" localSheetId="69">#REF!</definedName>
    <definedName name="MIRIAMB" localSheetId="70">#REF!</definedName>
    <definedName name="MIRIAMB" localSheetId="72">#REF!</definedName>
    <definedName name="MIRIAMB" localSheetId="74">#REF!</definedName>
    <definedName name="MIRIAMB" localSheetId="75">#REF!</definedName>
    <definedName name="MIRIAMB" localSheetId="76">#REF!</definedName>
    <definedName name="MIRIAMB" localSheetId="12">#REF!</definedName>
    <definedName name="MIRIAMB" localSheetId="13">#REF!</definedName>
    <definedName name="MIRIAMB" localSheetId="14">#REF!</definedName>
    <definedName name="MIRIAMB" localSheetId="63">#REF!</definedName>
    <definedName name="MIRIAMB" localSheetId="39">#REF!</definedName>
    <definedName name="MIRIAMB" localSheetId="40">#REF!</definedName>
    <definedName name="MIRIAMB" localSheetId="41">#REF!</definedName>
    <definedName name="MIRIAMB" localSheetId="42">#REF!</definedName>
    <definedName name="MIRIAMB" localSheetId="43">#REF!</definedName>
    <definedName name="MIRIAMB" localSheetId="44">#REF!</definedName>
    <definedName name="MIRIAMB" localSheetId="45">#REF!</definedName>
    <definedName name="MIRIAMB" localSheetId="51">#REF!</definedName>
    <definedName name="MIRIAMB" localSheetId="52">#REF!</definedName>
    <definedName name="MIRIAMB" localSheetId="54">#REF!</definedName>
    <definedName name="MIRIAMB" localSheetId="64">#REF!</definedName>
    <definedName name="MIRIAMB" localSheetId="65">#REF!</definedName>
    <definedName name="MIRIAMB" localSheetId="19">#REF!</definedName>
    <definedName name="MIRIAMB" localSheetId="20">#REF!</definedName>
    <definedName name="MIRIAMB" localSheetId="0">#REF!</definedName>
    <definedName name="MIRIAMB">#REF!</definedName>
    <definedName name="MISC3" localSheetId="68">#REF!</definedName>
    <definedName name="MISC3" localSheetId="69">#REF!</definedName>
    <definedName name="MISC3" localSheetId="70">#REF!</definedName>
    <definedName name="MISC3" localSheetId="72">#REF!</definedName>
    <definedName name="MISC3" localSheetId="74">#REF!</definedName>
    <definedName name="MISC3" localSheetId="75">#REF!</definedName>
    <definedName name="MISC3" localSheetId="76">#REF!</definedName>
    <definedName name="MISC3" localSheetId="12">#REF!</definedName>
    <definedName name="MISC3" localSheetId="13">#REF!</definedName>
    <definedName name="MISC3" localSheetId="63">#REF!</definedName>
    <definedName name="MISC3" localSheetId="39">#REF!</definedName>
    <definedName name="MISC3" localSheetId="40">#REF!</definedName>
    <definedName name="MISC3" localSheetId="41">#REF!</definedName>
    <definedName name="MISC3" localSheetId="42">#REF!</definedName>
    <definedName name="MISC3" localSheetId="43">#REF!</definedName>
    <definedName name="MISC3" localSheetId="44">#REF!</definedName>
    <definedName name="MISC3" localSheetId="45">#REF!</definedName>
    <definedName name="MISC3" localSheetId="51">#REF!</definedName>
    <definedName name="MISC3" localSheetId="54">#REF!</definedName>
    <definedName name="MISC3" localSheetId="64">#REF!</definedName>
    <definedName name="MISC3" localSheetId="65">#REF!</definedName>
    <definedName name="MISC3" localSheetId="19">#REF!</definedName>
    <definedName name="MISC3" localSheetId="20">#REF!</definedName>
    <definedName name="MISC3" localSheetId="0">#REF!</definedName>
    <definedName name="MISC3">#REF!</definedName>
    <definedName name="MISC4" localSheetId="68">[21]OUTPUT!#REF!</definedName>
    <definedName name="MISC4" localSheetId="69">[21]OUTPUT!#REF!</definedName>
    <definedName name="MISC4" localSheetId="70">[21]OUTPUT!#REF!</definedName>
    <definedName name="MISC4" localSheetId="72">[21]OUTPUT!#REF!</definedName>
    <definedName name="MISC4" localSheetId="74">[21]OUTPUT!#REF!</definedName>
    <definedName name="MISC4" localSheetId="75">[21]OUTPUT!#REF!</definedName>
    <definedName name="MISC4" localSheetId="76">[21]OUTPUT!#REF!</definedName>
    <definedName name="MISC4" localSheetId="12">#REF!</definedName>
    <definedName name="MISC4" localSheetId="13">#REF!</definedName>
    <definedName name="MISC4" localSheetId="14">#REF!</definedName>
    <definedName name="MISC4" localSheetId="25">#REF!</definedName>
    <definedName name="MISC4" localSheetId="63">[21]OUTPUT!#REF!</definedName>
    <definedName name="MISC4" localSheetId="39">#REF!</definedName>
    <definedName name="MISC4" localSheetId="24">#REF!</definedName>
    <definedName name="MISC4" localSheetId="26">[21]OUTPUT!#REF!</definedName>
    <definedName name="MISC4" localSheetId="31">[21]OUTPUT!#REF!</definedName>
    <definedName name="MISC4" localSheetId="33">#REF!</definedName>
    <definedName name="MISC4" localSheetId="34">#REF!</definedName>
    <definedName name="MISC4" localSheetId="35">#REF!</definedName>
    <definedName name="MISC4" localSheetId="36">#REF!</definedName>
    <definedName name="MISC4" localSheetId="40">#REF!</definedName>
    <definedName name="MISC4" localSheetId="41">#REF!</definedName>
    <definedName name="MISC4" localSheetId="42">[21]OUTPUT!#REF!</definedName>
    <definedName name="MISC4" localSheetId="43">[21]OUTPUT!#REF!</definedName>
    <definedName name="MISC4" localSheetId="44">[21]OUTPUT!#REF!</definedName>
    <definedName name="MISC4" localSheetId="45">#REF!</definedName>
    <definedName name="MISC4" localSheetId="51">#REF!</definedName>
    <definedName name="MISC4" localSheetId="52">[21]OUTPUT!#REF!</definedName>
    <definedName name="MISC4" localSheetId="54">#REF!</definedName>
    <definedName name="MISC4" localSheetId="64">[21]OUTPUT!#REF!</definedName>
    <definedName name="MISC4" localSheetId="65">[21]OUTPUT!#REF!</definedName>
    <definedName name="MISC4" localSheetId="66">[21]OUTPUT!#REF!</definedName>
    <definedName name="MISC4" localSheetId="19">#REF!</definedName>
    <definedName name="MISC4" localSheetId="20">[21]OUTPUT!#REF!</definedName>
    <definedName name="MISC4" localSheetId="0">[21]OUTPUT!#REF!</definedName>
    <definedName name="MISC4">#REF!</definedName>
    <definedName name="mmm" localSheetId="68" hidden="1">{"Riqfin97",#N/A,FALSE,"Tran";"Riqfinpro",#N/A,FALSE,"Tran"}</definedName>
    <definedName name="mmm" localSheetId="69" hidden="1">{"Riqfin97",#N/A,FALSE,"Tran";"Riqfinpro",#N/A,FALSE,"Tran"}</definedName>
    <definedName name="mmm" localSheetId="70" hidden="1">{"Riqfin97",#N/A,FALSE,"Tran";"Riqfinpro",#N/A,FALSE,"Tran"}</definedName>
    <definedName name="mmm" localSheetId="72" hidden="1">{"Riqfin97",#N/A,FALSE,"Tran";"Riqfinpro",#N/A,FALSE,"Tran"}</definedName>
    <definedName name="mmm" localSheetId="74" hidden="1">{"Riqfin97",#N/A,FALSE,"Tran";"Riqfinpro",#N/A,FALSE,"Tran"}</definedName>
    <definedName name="mmm" localSheetId="75" hidden="1">{"Riqfin97",#N/A,FALSE,"Tran";"Riqfinpro",#N/A,FALSE,"Tran"}</definedName>
    <definedName name="mmm" localSheetId="76" hidden="1">{"Riqfin97",#N/A,FALSE,"Tran";"Riqfinpro",#N/A,FALSE,"Tran"}</definedName>
    <definedName name="mmm" localSheetId="12" hidden="1">{"Riqfin97",#N/A,FALSE,"Tran";"Riqfinpro",#N/A,FALSE,"Tran"}</definedName>
    <definedName name="mmm" localSheetId="13" hidden="1">{"Riqfin97",#N/A,FALSE,"Tran";"Riqfinpro",#N/A,FALSE,"Tran"}</definedName>
    <definedName name="mmm" localSheetId="14" hidden="1">{"Riqfin97",#N/A,FALSE,"Tran";"Riqfinpro",#N/A,FALSE,"Tran"}</definedName>
    <definedName name="mmm" localSheetId="22" hidden="1">{"Riqfin97",#N/A,FALSE,"Tran";"Riqfinpro",#N/A,FALSE,"Tran"}</definedName>
    <definedName name="mmm" localSheetId="23" hidden="1">{"Riqfin97",#N/A,FALSE,"Tran";"Riqfinpro",#N/A,FALSE,"Tran"}</definedName>
    <definedName name="mmm" localSheetId="25" hidden="1">{"Riqfin97",#N/A,FALSE,"Tran";"Riqfinpro",#N/A,FALSE,"Tran"}</definedName>
    <definedName name="mmm" localSheetId="27" hidden="1">{"Riqfin97",#N/A,FALSE,"Tran";"Riqfinpro",#N/A,FALSE,"Tran"}</definedName>
    <definedName name="mmm" localSheetId="63" hidden="1">{"Riqfin97",#N/A,FALSE,"Tran";"Riqfinpro",#N/A,FALSE,"Tran"}</definedName>
    <definedName name="mmm" localSheetId="30" hidden="1">{"Riqfin97",#N/A,FALSE,"Tran";"Riqfinpro",#N/A,FALSE,"Tran"}</definedName>
    <definedName name="mmm" localSheetId="39" hidden="1">{"Riqfin97",#N/A,FALSE,"Tran";"Riqfinpro",#N/A,FALSE,"Tran"}</definedName>
    <definedName name="mmm" localSheetId="2" hidden="1">{"Riqfin97",#N/A,FALSE,"Tran";"Riqfinpro",#N/A,FALSE,"Tran"}</definedName>
    <definedName name="mmm" localSheetId="24" hidden="1">{"Riqfin97",#N/A,FALSE,"Tran";"Riqfinpro",#N/A,FALSE,"Tran"}</definedName>
    <definedName name="mmm" localSheetId="26" hidden="1">{"Riqfin97",#N/A,FALSE,"Tran";"Riqfinpro",#N/A,FALSE,"Tran"}</definedName>
    <definedName name="mmm" localSheetId="28" hidden="1">{"Riqfin97",#N/A,FALSE,"Tran";"Riqfinpro",#N/A,FALSE,"Tran"}</definedName>
    <definedName name="mmm" localSheetId="31" hidden="1">{"Riqfin97",#N/A,FALSE,"Tran";"Riqfinpro",#N/A,FALSE,"Tran"}</definedName>
    <definedName name="mmm" localSheetId="32" hidden="1">{"Riqfin97",#N/A,FALSE,"Tran";"Riqfinpro",#N/A,FALSE,"Tran"}</definedName>
    <definedName name="mmm" localSheetId="33" hidden="1">{"Riqfin97",#N/A,FALSE,"Tran";"Riqfinpro",#N/A,FALSE,"Tran"}</definedName>
    <definedName name="mmm" localSheetId="34" hidden="1">{"Riqfin97",#N/A,FALSE,"Tran";"Riqfinpro",#N/A,FALSE,"Tran"}</definedName>
    <definedName name="mmm" localSheetId="35" hidden="1">{"Riqfin97",#N/A,FALSE,"Tran";"Riqfinpro",#N/A,FALSE,"Tran"}</definedName>
    <definedName name="mmm" localSheetId="36" hidden="1">{"Riqfin97",#N/A,FALSE,"Tran";"Riqfinpro",#N/A,FALSE,"Tran"}</definedName>
    <definedName name="mmm" localSheetId="40" hidden="1">{"Riqfin97",#N/A,FALSE,"Tran";"Riqfinpro",#N/A,FALSE,"Tran"}</definedName>
    <definedName name="mmm" localSheetId="41" hidden="1">{"Riqfin97",#N/A,FALSE,"Tran";"Riqfinpro",#N/A,FALSE,"Tran"}</definedName>
    <definedName name="mmm" localSheetId="42" hidden="1">{"Riqfin97",#N/A,FALSE,"Tran";"Riqfinpro",#N/A,FALSE,"Tran"}</definedName>
    <definedName name="mmm" localSheetId="43" hidden="1">{"Riqfin97",#N/A,FALSE,"Tran";"Riqfinpro",#N/A,FALSE,"Tran"}</definedName>
    <definedName name="mmm" localSheetId="44" hidden="1">{"Riqfin97",#N/A,FALSE,"Tran";"Riqfinpro",#N/A,FALSE,"Tran"}</definedName>
    <definedName name="mmm" localSheetId="45" hidden="1">{"Riqfin97",#N/A,FALSE,"Tran";"Riqfinpro",#N/A,FALSE,"Tran"}</definedName>
    <definedName name="mmm" localSheetId="46" hidden="1">{"Riqfin97",#N/A,FALSE,"Tran";"Riqfinpro",#N/A,FALSE,"Tran"}</definedName>
    <definedName name="mmm" localSheetId="47" hidden="1">{"Riqfin97",#N/A,FALSE,"Tran";"Riqfinpro",#N/A,FALSE,"Tran"}</definedName>
    <definedName name="mmm" localSheetId="48" hidden="1">{"Riqfin97",#N/A,FALSE,"Tran";"Riqfinpro",#N/A,FALSE,"Tran"}</definedName>
    <definedName name="mmm" localSheetId="49" hidden="1">{"Riqfin97",#N/A,FALSE,"Tran";"Riqfinpro",#N/A,FALSE,"Tran"}</definedName>
    <definedName name="mmm" localSheetId="50" hidden="1">{"Riqfin97",#N/A,FALSE,"Tran";"Riqfinpro",#N/A,FALSE,"Tran"}</definedName>
    <definedName name="mmm" localSheetId="51" hidden="1">{"Riqfin97",#N/A,FALSE,"Tran";"Riqfinpro",#N/A,FALSE,"Tran"}</definedName>
    <definedName name="mmm" localSheetId="52" hidden="1">{"Riqfin97",#N/A,FALSE,"Tran";"Riqfinpro",#N/A,FALSE,"Tran"}</definedName>
    <definedName name="mmm" localSheetId="54" hidden="1">{"Riqfin97",#N/A,FALSE,"Tran";"Riqfinpro",#N/A,FALSE,"Tran"}</definedName>
    <definedName name="mmm" localSheetId="64" hidden="1">{"Riqfin97",#N/A,FALSE,"Tran";"Riqfinpro",#N/A,FALSE,"Tran"}</definedName>
    <definedName name="mmm" localSheetId="65" hidden="1">{"Riqfin97",#N/A,FALSE,"Tran";"Riqfinpro",#N/A,FALSE,"Tran"}</definedName>
    <definedName name="mmm" localSheetId="66" hidden="1">{"Riqfin97",#N/A,FALSE,"Tran";"Riqfinpro",#N/A,FALSE,"Tran"}</definedName>
    <definedName name="mmm" localSheetId="67" hidden="1">{"Riqfin97",#N/A,FALSE,"Tran";"Riqfinpro",#N/A,FALSE,"Tran"}</definedName>
    <definedName name="mmm" localSheetId="19" hidden="1">{"Riqfin97",#N/A,FALSE,"Tran";"Riqfinpro",#N/A,FALSE,"Tran"}</definedName>
    <definedName name="mmm" localSheetId="20" hidden="1">{"Riqfin97",#N/A,FALSE,"Tran";"Riqfinpro",#N/A,FALSE,"Tran"}</definedName>
    <definedName name="mmm" localSheetId="0" hidden="1">{"Riqfin97",#N/A,FALSE,"Tran";"Riqfinpro",#N/A,FALSE,"Tran"}</definedName>
    <definedName name="mmm" hidden="1">{"Riqfin97",#N/A,FALSE,"Tran";"Riqfinpro",#N/A,FALSE,"Tran"}</definedName>
    <definedName name="mmmm" localSheetId="68" hidden="1">{"Tab1",#N/A,FALSE,"P";"Tab2",#N/A,FALSE,"P"}</definedName>
    <definedName name="mmmm" localSheetId="69" hidden="1">{"Tab1",#N/A,FALSE,"P";"Tab2",#N/A,FALSE,"P"}</definedName>
    <definedName name="mmmm" localSheetId="70" hidden="1">{"Tab1",#N/A,FALSE,"P";"Tab2",#N/A,FALSE,"P"}</definedName>
    <definedName name="mmmm" localSheetId="72" hidden="1">{"Tab1",#N/A,FALSE,"P";"Tab2",#N/A,FALSE,"P"}</definedName>
    <definedName name="mmmm" localSheetId="74" hidden="1">{"Tab1",#N/A,FALSE,"P";"Tab2",#N/A,FALSE,"P"}</definedName>
    <definedName name="mmmm" localSheetId="75" hidden="1">{"Tab1",#N/A,FALSE,"P";"Tab2",#N/A,FALSE,"P"}</definedName>
    <definedName name="mmmm" localSheetId="76" hidden="1">{"Tab1",#N/A,FALSE,"P";"Tab2",#N/A,FALSE,"P"}</definedName>
    <definedName name="mmmm" localSheetId="12" hidden="1">{"Tab1",#N/A,FALSE,"P";"Tab2",#N/A,FALSE,"P"}</definedName>
    <definedName name="mmmm" localSheetId="13" hidden="1">{"Tab1",#N/A,FALSE,"P";"Tab2",#N/A,FALSE,"P"}</definedName>
    <definedName name="mmmm" localSheetId="14" hidden="1">{"Tab1",#N/A,FALSE,"P";"Tab2",#N/A,FALSE,"P"}</definedName>
    <definedName name="mmmm" localSheetId="22" hidden="1">{"Tab1",#N/A,FALSE,"P";"Tab2",#N/A,FALSE,"P"}</definedName>
    <definedName name="mmmm" localSheetId="23" hidden="1">{"Tab1",#N/A,FALSE,"P";"Tab2",#N/A,FALSE,"P"}</definedName>
    <definedName name="mmmm" localSheetId="25" hidden="1">{"Tab1",#N/A,FALSE,"P";"Tab2",#N/A,FALSE,"P"}</definedName>
    <definedName name="mmmm" localSheetId="27" hidden="1">{"Tab1",#N/A,FALSE,"P";"Tab2",#N/A,FALSE,"P"}</definedName>
    <definedName name="mmmm" localSheetId="63" hidden="1">{"Tab1",#N/A,FALSE,"P";"Tab2",#N/A,FALSE,"P"}</definedName>
    <definedName name="mmmm" localSheetId="30" hidden="1">{"Tab1",#N/A,FALSE,"P";"Tab2",#N/A,FALSE,"P"}</definedName>
    <definedName name="mmmm" localSheetId="39" hidden="1">{"Tab1",#N/A,FALSE,"P";"Tab2",#N/A,FALSE,"P"}</definedName>
    <definedName name="mmmm" localSheetId="2" hidden="1">{"Tab1",#N/A,FALSE,"P";"Tab2",#N/A,FALSE,"P"}</definedName>
    <definedName name="mmmm" localSheetId="24" hidden="1">{"Tab1",#N/A,FALSE,"P";"Tab2",#N/A,FALSE,"P"}</definedName>
    <definedName name="mmmm" localSheetId="26" hidden="1">{"Tab1",#N/A,FALSE,"P";"Tab2",#N/A,FALSE,"P"}</definedName>
    <definedName name="mmmm" localSheetId="28" hidden="1">{"Tab1",#N/A,FALSE,"P";"Tab2",#N/A,FALSE,"P"}</definedName>
    <definedName name="mmmm" localSheetId="31" hidden="1">{"Tab1",#N/A,FALSE,"P";"Tab2",#N/A,FALSE,"P"}</definedName>
    <definedName name="mmmm" localSheetId="32" hidden="1">{"Tab1",#N/A,FALSE,"P";"Tab2",#N/A,FALSE,"P"}</definedName>
    <definedName name="mmmm" localSheetId="33" hidden="1">{"Tab1",#N/A,FALSE,"P";"Tab2",#N/A,FALSE,"P"}</definedName>
    <definedName name="mmmm" localSheetId="34" hidden="1">{"Tab1",#N/A,FALSE,"P";"Tab2",#N/A,FALSE,"P"}</definedName>
    <definedName name="mmmm" localSheetId="35" hidden="1">{"Tab1",#N/A,FALSE,"P";"Tab2",#N/A,FALSE,"P"}</definedName>
    <definedName name="mmmm" localSheetId="36" hidden="1">{"Tab1",#N/A,FALSE,"P";"Tab2",#N/A,FALSE,"P"}</definedName>
    <definedName name="mmmm" localSheetId="40" hidden="1">{"Tab1",#N/A,FALSE,"P";"Tab2",#N/A,FALSE,"P"}</definedName>
    <definedName name="mmmm" localSheetId="41" hidden="1">{"Tab1",#N/A,FALSE,"P";"Tab2",#N/A,FALSE,"P"}</definedName>
    <definedName name="mmmm" localSheetId="42" hidden="1">{"Tab1",#N/A,FALSE,"P";"Tab2",#N/A,FALSE,"P"}</definedName>
    <definedName name="mmmm" localSheetId="43" hidden="1">{"Tab1",#N/A,FALSE,"P";"Tab2",#N/A,FALSE,"P"}</definedName>
    <definedName name="mmmm" localSheetId="44" hidden="1">{"Tab1",#N/A,FALSE,"P";"Tab2",#N/A,FALSE,"P"}</definedName>
    <definedName name="mmmm" localSheetId="45" hidden="1">{"Tab1",#N/A,FALSE,"P";"Tab2",#N/A,FALSE,"P"}</definedName>
    <definedName name="mmmm" localSheetId="46" hidden="1">{"Tab1",#N/A,FALSE,"P";"Tab2",#N/A,FALSE,"P"}</definedName>
    <definedName name="mmmm" localSheetId="47" hidden="1">{"Tab1",#N/A,FALSE,"P";"Tab2",#N/A,FALSE,"P"}</definedName>
    <definedName name="mmmm" localSheetId="48" hidden="1">{"Tab1",#N/A,FALSE,"P";"Tab2",#N/A,FALSE,"P"}</definedName>
    <definedName name="mmmm" localSheetId="49" hidden="1">{"Tab1",#N/A,FALSE,"P";"Tab2",#N/A,FALSE,"P"}</definedName>
    <definedName name="mmmm" localSheetId="50" hidden="1">{"Tab1",#N/A,FALSE,"P";"Tab2",#N/A,FALSE,"P"}</definedName>
    <definedName name="mmmm" localSheetId="51" hidden="1">{"Tab1",#N/A,FALSE,"P";"Tab2",#N/A,FALSE,"P"}</definedName>
    <definedName name="mmmm" localSheetId="52" hidden="1">{"Tab1",#N/A,FALSE,"P";"Tab2",#N/A,FALSE,"P"}</definedName>
    <definedName name="mmmm" localSheetId="54" hidden="1">{"Tab1",#N/A,FALSE,"P";"Tab2",#N/A,FALSE,"P"}</definedName>
    <definedName name="mmmm" localSheetId="64" hidden="1">{"Tab1",#N/A,FALSE,"P";"Tab2",#N/A,FALSE,"P"}</definedName>
    <definedName name="mmmm" localSheetId="65" hidden="1">{"Tab1",#N/A,FALSE,"P";"Tab2",#N/A,FALSE,"P"}</definedName>
    <definedName name="mmmm" localSheetId="66" hidden="1">{"Tab1",#N/A,FALSE,"P";"Tab2",#N/A,FALSE,"P"}</definedName>
    <definedName name="mmmm" localSheetId="67" hidden="1">{"Tab1",#N/A,FALSE,"P";"Tab2",#N/A,FALSE,"P"}</definedName>
    <definedName name="mmmm" localSheetId="19" hidden="1">{"Tab1",#N/A,FALSE,"P";"Tab2",#N/A,FALSE,"P"}</definedName>
    <definedName name="mmmm" localSheetId="20" hidden="1">{"Tab1",#N/A,FALSE,"P";"Tab2",#N/A,FALSE,"P"}</definedName>
    <definedName name="mmmm" localSheetId="0" hidden="1">{"Tab1",#N/A,FALSE,"P";"Tab2",#N/A,FALSE,"P"}</definedName>
    <definedName name="mmmm" hidden="1">{"Tab1",#N/A,FALSE,"P";"Tab2",#N/A,FALSE,"P"}</definedName>
    <definedName name="mmmmm" localSheetId="68" hidden="1">{"Riqfin97",#N/A,FALSE,"Tran";"Riqfinpro",#N/A,FALSE,"Tran"}</definedName>
    <definedName name="mmmmm" localSheetId="69" hidden="1">{"Riqfin97",#N/A,FALSE,"Tran";"Riqfinpro",#N/A,FALSE,"Tran"}</definedName>
    <definedName name="mmmmm" localSheetId="70" hidden="1">{"Riqfin97",#N/A,FALSE,"Tran";"Riqfinpro",#N/A,FALSE,"Tran"}</definedName>
    <definedName name="mmmmm" localSheetId="72" hidden="1">{"Riqfin97",#N/A,FALSE,"Tran";"Riqfinpro",#N/A,FALSE,"Tran"}</definedName>
    <definedName name="mmmmm" localSheetId="74" hidden="1">{"Riqfin97",#N/A,FALSE,"Tran";"Riqfinpro",#N/A,FALSE,"Tran"}</definedName>
    <definedName name="mmmmm" localSheetId="75" hidden="1">{"Riqfin97",#N/A,FALSE,"Tran";"Riqfinpro",#N/A,FALSE,"Tran"}</definedName>
    <definedName name="mmmmm" localSheetId="76" hidden="1">{"Riqfin97",#N/A,FALSE,"Tran";"Riqfinpro",#N/A,FALSE,"Tran"}</definedName>
    <definedName name="mmmmm" localSheetId="12" hidden="1">{"Riqfin97",#N/A,FALSE,"Tran";"Riqfinpro",#N/A,FALSE,"Tran"}</definedName>
    <definedName name="mmmmm" localSheetId="13" hidden="1">{"Riqfin97",#N/A,FALSE,"Tran";"Riqfinpro",#N/A,FALSE,"Tran"}</definedName>
    <definedName name="mmmmm" localSheetId="14" hidden="1">{"Riqfin97",#N/A,FALSE,"Tran";"Riqfinpro",#N/A,FALSE,"Tran"}</definedName>
    <definedName name="mmmmm" localSheetId="22" hidden="1">{"Riqfin97",#N/A,FALSE,"Tran";"Riqfinpro",#N/A,FALSE,"Tran"}</definedName>
    <definedName name="mmmmm" localSheetId="23" hidden="1">{"Riqfin97",#N/A,FALSE,"Tran";"Riqfinpro",#N/A,FALSE,"Tran"}</definedName>
    <definedName name="mmmmm" localSheetId="25" hidden="1">{"Riqfin97",#N/A,FALSE,"Tran";"Riqfinpro",#N/A,FALSE,"Tran"}</definedName>
    <definedName name="mmmmm" localSheetId="27" hidden="1">{"Riqfin97",#N/A,FALSE,"Tran";"Riqfinpro",#N/A,FALSE,"Tran"}</definedName>
    <definedName name="mmmmm" localSheetId="63" hidden="1">{"Riqfin97",#N/A,FALSE,"Tran";"Riqfinpro",#N/A,FALSE,"Tran"}</definedName>
    <definedName name="mmmmm" localSheetId="30" hidden="1">{"Riqfin97",#N/A,FALSE,"Tran";"Riqfinpro",#N/A,FALSE,"Tran"}</definedName>
    <definedName name="mmmmm" localSheetId="39" hidden="1">{"Riqfin97",#N/A,FALSE,"Tran";"Riqfinpro",#N/A,FALSE,"Tran"}</definedName>
    <definedName name="mmmmm" localSheetId="2" hidden="1">{"Riqfin97",#N/A,FALSE,"Tran";"Riqfinpro",#N/A,FALSE,"Tran"}</definedName>
    <definedName name="mmmmm" localSheetId="24" hidden="1">{"Riqfin97",#N/A,FALSE,"Tran";"Riqfinpro",#N/A,FALSE,"Tran"}</definedName>
    <definedName name="mmmmm" localSheetId="26" hidden="1">{"Riqfin97",#N/A,FALSE,"Tran";"Riqfinpro",#N/A,FALSE,"Tran"}</definedName>
    <definedName name="mmmmm" localSheetId="28" hidden="1">{"Riqfin97",#N/A,FALSE,"Tran";"Riqfinpro",#N/A,FALSE,"Tran"}</definedName>
    <definedName name="mmmmm" localSheetId="31" hidden="1">{"Riqfin97",#N/A,FALSE,"Tran";"Riqfinpro",#N/A,FALSE,"Tran"}</definedName>
    <definedName name="mmmmm" localSheetId="32" hidden="1">{"Riqfin97",#N/A,FALSE,"Tran";"Riqfinpro",#N/A,FALSE,"Tran"}</definedName>
    <definedName name="mmmmm" localSheetId="33" hidden="1">{"Riqfin97",#N/A,FALSE,"Tran";"Riqfinpro",#N/A,FALSE,"Tran"}</definedName>
    <definedName name="mmmmm" localSheetId="34" hidden="1">{"Riqfin97",#N/A,FALSE,"Tran";"Riqfinpro",#N/A,FALSE,"Tran"}</definedName>
    <definedName name="mmmmm" localSheetId="35" hidden="1">{"Riqfin97",#N/A,FALSE,"Tran";"Riqfinpro",#N/A,FALSE,"Tran"}</definedName>
    <definedName name="mmmmm" localSheetId="36" hidden="1">{"Riqfin97",#N/A,FALSE,"Tran";"Riqfinpro",#N/A,FALSE,"Tran"}</definedName>
    <definedName name="mmmmm" localSheetId="40" hidden="1">{"Riqfin97",#N/A,FALSE,"Tran";"Riqfinpro",#N/A,FALSE,"Tran"}</definedName>
    <definedName name="mmmmm" localSheetId="41" hidden="1">{"Riqfin97",#N/A,FALSE,"Tran";"Riqfinpro",#N/A,FALSE,"Tran"}</definedName>
    <definedName name="mmmmm" localSheetId="42" hidden="1">{"Riqfin97",#N/A,FALSE,"Tran";"Riqfinpro",#N/A,FALSE,"Tran"}</definedName>
    <definedName name="mmmmm" localSheetId="43" hidden="1">{"Riqfin97",#N/A,FALSE,"Tran";"Riqfinpro",#N/A,FALSE,"Tran"}</definedName>
    <definedName name="mmmmm" localSheetId="44" hidden="1">{"Riqfin97",#N/A,FALSE,"Tran";"Riqfinpro",#N/A,FALSE,"Tran"}</definedName>
    <definedName name="mmmmm" localSheetId="45" hidden="1">{"Riqfin97",#N/A,FALSE,"Tran";"Riqfinpro",#N/A,FALSE,"Tran"}</definedName>
    <definedName name="mmmmm" localSheetId="46" hidden="1">{"Riqfin97",#N/A,FALSE,"Tran";"Riqfinpro",#N/A,FALSE,"Tran"}</definedName>
    <definedName name="mmmmm" localSheetId="47" hidden="1">{"Riqfin97",#N/A,FALSE,"Tran";"Riqfinpro",#N/A,FALSE,"Tran"}</definedName>
    <definedName name="mmmmm" localSheetId="48" hidden="1">{"Riqfin97",#N/A,FALSE,"Tran";"Riqfinpro",#N/A,FALSE,"Tran"}</definedName>
    <definedName name="mmmmm" localSheetId="49" hidden="1">{"Riqfin97",#N/A,FALSE,"Tran";"Riqfinpro",#N/A,FALSE,"Tran"}</definedName>
    <definedName name="mmmmm" localSheetId="50" hidden="1">{"Riqfin97",#N/A,FALSE,"Tran";"Riqfinpro",#N/A,FALSE,"Tran"}</definedName>
    <definedName name="mmmmm" localSheetId="51" hidden="1">{"Riqfin97",#N/A,FALSE,"Tran";"Riqfinpro",#N/A,FALSE,"Tran"}</definedName>
    <definedName name="mmmmm" localSheetId="52" hidden="1">{"Riqfin97",#N/A,FALSE,"Tran";"Riqfinpro",#N/A,FALSE,"Tran"}</definedName>
    <definedName name="mmmmm" localSheetId="54" hidden="1">{"Riqfin97",#N/A,FALSE,"Tran";"Riqfinpro",#N/A,FALSE,"Tran"}</definedName>
    <definedName name="mmmmm" localSheetId="64" hidden="1">{"Riqfin97",#N/A,FALSE,"Tran";"Riqfinpro",#N/A,FALSE,"Tran"}</definedName>
    <definedName name="mmmmm" localSheetId="65" hidden="1">{"Riqfin97",#N/A,FALSE,"Tran";"Riqfinpro",#N/A,FALSE,"Tran"}</definedName>
    <definedName name="mmmmm" localSheetId="66" hidden="1">{"Riqfin97",#N/A,FALSE,"Tran";"Riqfinpro",#N/A,FALSE,"Tran"}</definedName>
    <definedName name="mmmmm" localSheetId="67" hidden="1">{"Riqfin97",#N/A,FALSE,"Tran";"Riqfinpro",#N/A,FALSE,"Tran"}</definedName>
    <definedName name="mmmmm" localSheetId="19" hidden="1">{"Riqfin97",#N/A,FALSE,"Tran";"Riqfinpro",#N/A,FALSE,"Tran"}</definedName>
    <definedName name="mmmmm" localSheetId="20" hidden="1">{"Riqfin97",#N/A,FALSE,"Tran";"Riqfinpro",#N/A,FALSE,"Tran"}</definedName>
    <definedName name="mmmmm" localSheetId="0" hidden="1">{"Riqfin97",#N/A,FALSE,"Tran";"Riqfinpro",#N/A,FALSE,"Tran"}</definedName>
    <definedName name="mmmmm" hidden="1">{"Riqfin97",#N/A,FALSE,"Tran";"Riqfinpro",#N/A,FALSE,"Tran"}</definedName>
    <definedName name="mmmmmmmmm" localSheetId="68" hidden="1">{"Riqfin97",#N/A,FALSE,"Tran";"Riqfinpro",#N/A,FALSE,"Tran"}</definedName>
    <definedName name="mmmmmmmmm" localSheetId="69" hidden="1">{"Riqfin97",#N/A,FALSE,"Tran";"Riqfinpro",#N/A,FALSE,"Tran"}</definedName>
    <definedName name="mmmmmmmmm" localSheetId="70" hidden="1">{"Riqfin97",#N/A,FALSE,"Tran";"Riqfinpro",#N/A,FALSE,"Tran"}</definedName>
    <definedName name="mmmmmmmmm" localSheetId="72" hidden="1">{"Riqfin97",#N/A,FALSE,"Tran";"Riqfinpro",#N/A,FALSE,"Tran"}</definedName>
    <definedName name="mmmmmmmmm" localSheetId="74" hidden="1">{"Riqfin97",#N/A,FALSE,"Tran";"Riqfinpro",#N/A,FALSE,"Tran"}</definedName>
    <definedName name="mmmmmmmmm" localSheetId="75" hidden="1">{"Riqfin97",#N/A,FALSE,"Tran";"Riqfinpro",#N/A,FALSE,"Tran"}</definedName>
    <definedName name="mmmmmmmmm" localSheetId="76" hidden="1">{"Riqfin97",#N/A,FALSE,"Tran";"Riqfinpro",#N/A,FALSE,"Tran"}</definedName>
    <definedName name="mmmmmmmmm" localSheetId="12" hidden="1">{"Riqfin97",#N/A,FALSE,"Tran";"Riqfinpro",#N/A,FALSE,"Tran"}</definedName>
    <definedName name="mmmmmmmmm" localSheetId="13" hidden="1">{"Riqfin97",#N/A,FALSE,"Tran";"Riqfinpro",#N/A,FALSE,"Tran"}</definedName>
    <definedName name="mmmmmmmmm" localSheetId="14" hidden="1">{"Riqfin97",#N/A,FALSE,"Tran";"Riqfinpro",#N/A,FALSE,"Tran"}</definedName>
    <definedName name="mmmmmmmmm" localSheetId="22" hidden="1">{"Riqfin97",#N/A,FALSE,"Tran";"Riqfinpro",#N/A,FALSE,"Tran"}</definedName>
    <definedName name="mmmmmmmmm" localSheetId="23" hidden="1">{"Riqfin97",#N/A,FALSE,"Tran";"Riqfinpro",#N/A,FALSE,"Tran"}</definedName>
    <definedName name="mmmmmmmmm" localSheetId="25" hidden="1">{"Riqfin97",#N/A,FALSE,"Tran";"Riqfinpro",#N/A,FALSE,"Tran"}</definedName>
    <definedName name="mmmmmmmmm" localSheetId="27" hidden="1">{"Riqfin97",#N/A,FALSE,"Tran";"Riqfinpro",#N/A,FALSE,"Tran"}</definedName>
    <definedName name="mmmmmmmmm" localSheetId="63" hidden="1">{"Riqfin97",#N/A,FALSE,"Tran";"Riqfinpro",#N/A,FALSE,"Tran"}</definedName>
    <definedName name="mmmmmmmmm" localSheetId="30" hidden="1">{"Riqfin97",#N/A,FALSE,"Tran";"Riqfinpro",#N/A,FALSE,"Tran"}</definedName>
    <definedName name="mmmmmmmmm" localSheetId="39" hidden="1">{"Riqfin97",#N/A,FALSE,"Tran";"Riqfinpro",#N/A,FALSE,"Tran"}</definedName>
    <definedName name="mmmmmmmmm" localSheetId="2" hidden="1">{"Riqfin97",#N/A,FALSE,"Tran";"Riqfinpro",#N/A,FALSE,"Tran"}</definedName>
    <definedName name="mmmmmmmmm" localSheetId="24" hidden="1">{"Riqfin97",#N/A,FALSE,"Tran";"Riqfinpro",#N/A,FALSE,"Tran"}</definedName>
    <definedName name="mmmmmmmmm" localSheetId="26" hidden="1">{"Riqfin97",#N/A,FALSE,"Tran";"Riqfinpro",#N/A,FALSE,"Tran"}</definedName>
    <definedName name="mmmmmmmmm" localSheetId="28" hidden="1">{"Riqfin97",#N/A,FALSE,"Tran";"Riqfinpro",#N/A,FALSE,"Tran"}</definedName>
    <definedName name="mmmmmmmmm" localSheetId="31" hidden="1">{"Riqfin97",#N/A,FALSE,"Tran";"Riqfinpro",#N/A,FALSE,"Tran"}</definedName>
    <definedName name="mmmmmmmmm" localSheetId="32" hidden="1">{"Riqfin97",#N/A,FALSE,"Tran";"Riqfinpro",#N/A,FALSE,"Tran"}</definedName>
    <definedName name="mmmmmmmmm" localSheetId="33" hidden="1">{"Riqfin97",#N/A,FALSE,"Tran";"Riqfinpro",#N/A,FALSE,"Tran"}</definedName>
    <definedName name="mmmmmmmmm" localSheetId="34" hidden="1">{"Riqfin97",#N/A,FALSE,"Tran";"Riqfinpro",#N/A,FALSE,"Tran"}</definedName>
    <definedName name="mmmmmmmmm" localSheetId="35" hidden="1">{"Riqfin97",#N/A,FALSE,"Tran";"Riqfinpro",#N/A,FALSE,"Tran"}</definedName>
    <definedName name="mmmmmmmmm" localSheetId="36" hidden="1">{"Riqfin97",#N/A,FALSE,"Tran";"Riqfinpro",#N/A,FALSE,"Tran"}</definedName>
    <definedName name="mmmmmmmmm" localSheetId="40" hidden="1">{"Riqfin97",#N/A,FALSE,"Tran";"Riqfinpro",#N/A,FALSE,"Tran"}</definedName>
    <definedName name="mmmmmmmmm" localSheetId="41" hidden="1">{"Riqfin97",#N/A,FALSE,"Tran";"Riqfinpro",#N/A,FALSE,"Tran"}</definedName>
    <definedName name="mmmmmmmmm" localSheetId="42" hidden="1">{"Riqfin97",#N/A,FALSE,"Tran";"Riqfinpro",#N/A,FALSE,"Tran"}</definedName>
    <definedName name="mmmmmmmmm" localSheetId="43" hidden="1">{"Riqfin97",#N/A,FALSE,"Tran";"Riqfinpro",#N/A,FALSE,"Tran"}</definedName>
    <definedName name="mmmmmmmmm" localSheetId="44" hidden="1">{"Riqfin97",#N/A,FALSE,"Tran";"Riqfinpro",#N/A,FALSE,"Tran"}</definedName>
    <definedName name="mmmmmmmmm" localSheetId="45" hidden="1">{"Riqfin97",#N/A,FALSE,"Tran";"Riqfinpro",#N/A,FALSE,"Tran"}</definedName>
    <definedName name="mmmmmmmmm" localSheetId="46" hidden="1">{"Riqfin97",#N/A,FALSE,"Tran";"Riqfinpro",#N/A,FALSE,"Tran"}</definedName>
    <definedName name="mmmmmmmmm" localSheetId="47" hidden="1">{"Riqfin97",#N/A,FALSE,"Tran";"Riqfinpro",#N/A,FALSE,"Tran"}</definedName>
    <definedName name="mmmmmmmmm" localSheetId="48" hidden="1">{"Riqfin97",#N/A,FALSE,"Tran";"Riqfinpro",#N/A,FALSE,"Tran"}</definedName>
    <definedName name="mmmmmmmmm" localSheetId="49" hidden="1">{"Riqfin97",#N/A,FALSE,"Tran";"Riqfinpro",#N/A,FALSE,"Tran"}</definedName>
    <definedName name="mmmmmmmmm" localSheetId="50" hidden="1">{"Riqfin97",#N/A,FALSE,"Tran";"Riqfinpro",#N/A,FALSE,"Tran"}</definedName>
    <definedName name="mmmmmmmmm" localSheetId="51" hidden="1">{"Riqfin97",#N/A,FALSE,"Tran";"Riqfinpro",#N/A,FALSE,"Tran"}</definedName>
    <definedName name="mmmmmmmmm" localSheetId="52" hidden="1">{"Riqfin97",#N/A,FALSE,"Tran";"Riqfinpro",#N/A,FALSE,"Tran"}</definedName>
    <definedName name="mmmmmmmmm" localSheetId="54" hidden="1">{"Riqfin97",#N/A,FALSE,"Tran";"Riqfinpro",#N/A,FALSE,"Tran"}</definedName>
    <definedName name="mmmmmmmmm" localSheetId="64" hidden="1">{"Riqfin97",#N/A,FALSE,"Tran";"Riqfinpro",#N/A,FALSE,"Tran"}</definedName>
    <definedName name="mmmmmmmmm" localSheetId="65" hidden="1">{"Riqfin97",#N/A,FALSE,"Tran";"Riqfinpro",#N/A,FALSE,"Tran"}</definedName>
    <definedName name="mmmmmmmmm" localSheetId="66" hidden="1">{"Riqfin97",#N/A,FALSE,"Tran";"Riqfinpro",#N/A,FALSE,"Tran"}</definedName>
    <definedName name="mmmmmmmmm" localSheetId="67" hidden="1">{"Riqfin97",#N/A,FALSE,"Tran";"Riqfinpro",#N/A,FALSE,"Tran"}</definedName>
    <definedName name="mmmmmmmmm" localSheetId="19" hidden="1">{"Riqfin97",#N/A,FALSE,"Tran";"Riqfinpro",#N/A,FALSE,"Tran"}</definedName>
    <definedName name="mmmmmmmmm" localSheetId="20" hidden="1">{"Riqfin97",#N/A,FALSE,"Tran";"Riqfinpro",#N/A,FALSE,"Tran"}</definedName>
    <definedName name="mmmmmmmmm" localSheetId="0" hidden="1">{"Riqfin97",#N/A,FALSE,"Tran";"Riqfinpro",#N/A,FALSE,"Tran"}</definedName>
    <definedName name="mmmmmmmmm" hidden="1">{"Riqfin97",#N/A,FALSE,"Tran";"Riqfinpro",#N/A,FALSE,"Tran"}</definedName>
    <definedName name="MN" localSheetId="12">#REF!</definedName>
    <definedName name="MN" localSheetId="13">#REF!</definedName>
    <definedName name="MN" localSheetId="25">#REF!</definedName>
    <definedName name="MN" localSheetId="39">#REF!</definedName>
    <definedName name="MN" localSheetId="24">#REF!</definedName>
    <definedName name="MN" localSheetId="26">[62]BCP!#REF!</definedName>
    <definedName name="MN" localSheetId="40">#REF!</definedName>
    <definedName name="MN" localSheetId="41">#REF!</definedName>
    <definedName name="MN" localSheetId="42">#REF!</definedName>
    <definedName name="MN" localSheetId="43">[62]BCP!#REF!</definedName>
    <definedName name="MN" localSheetId="44">[62]BCP!#REF!</definedName>
    <definedName name="MN" localSheetId="45">#REF!</definedName>
    <definedName name="MN" localSheetId="51">#REF!</definedName>
    <definedName name="MN" localSheetId="54">#REF!</definedName>
    <definedName name="MN" localSheetId="66">[62]BCP!#REF!</definedName>
    <definedName name="MN" localSheetId="19">#REF!</definedName>
    <definedName name="MN" localSheetId="20">[62]BCP!#REF!</definedName>
    <definedName name="MN" localSheetId="0">[62]BCP!#REF!</definedName>
    <definedName name="MN">#REF!</definedName>
    <definedName name="MNDATES" localSheetId="68">#REF!</definedName>
    <definedName name="MNDATES" localSheetId="69">#REF!</definedName>
    <definedName name="MNDATES" localSheetId="70">#REF!</definedName>
    <definedName name="MNDATES" localSheetId="72">#REF!</definedName>
    <definedName name="MNDATES" localSheetId="74">#REF!</definedName>
    <definedName name="MNDATES" localSheetId="75">#REF!</definedName>
    <definedName name="MNDATES" localSheetId="76">#REF!</definedName>
    <definedName name="MNDATES" localSheetId="12">#REF!</definedName>
    <definedName name="MNDATES" localSheetId="13">#REF!</definedName>
    <definedName name="MNDATES" localSheetId="14">#REF!</definedName>
    <definedName name="MNDATES" localSheetId="63">#REF!</definedName>
    <definedName name="MNDATES" localSheetId="39">#REF!</definedName>
    <definedName name="MNDATES" localSheetId="31">#REF!</definedName>
    <definedName name="MNDATES" localSheetId="40">#REF!</definedName>
    <definedName name="MNDATES" localSheetId="41">#REF!</definedName>
    <definedName name="MNDATES" localSheetId="42">#REF!</definedName>
    <definedName name="MNDATES" localSheetId="43">#REF!</definedName>
    <definedName name="MNDATES" localSheetId="44">#REF!</definedName>
    <definedName name="MNDATES" localSheetId="45">#REF!</definedName>
    <definedName name="MNDATES" localSheetId="51">#REF!</definedName>
    <definedName name="MNDATES" localSheetId="52">#REF!</definedName>
    <definedName name="MNDATES" localSheetId="54">#REF!</definedName>
    <definedName name="MNDATES" localSheetId="64">#REF!</definedName>
    <definedName name="MNDATES" localSheetId="65">#REF!</definedName>
    <definedName name="MNDATES" localSheetId="66">#REF!</definedName>
    <definedName name="MNDATES" localSheetId="19">#REF!</definedName>
    <definedName name="MNDATES" localSheetId="20">#REF!</definedName>
    <definedName name="MNDATES" localSheetId="0">#REF!</definedName>
    <definedName name="MNDATES">#REF!</definedName>
    <definedName name="MNP" localSheetId="68">[62]BCP!#REF!</definedName>
    <definedName name="MNP" localSheetId="69">[62]BCP!#REF!</definedName>
    <definedName name="MNP" localSheetId="70">[62]BCP!#REF!</definedName>
    <definedName name="MNP" localSheetId="72">[62]BCP!#REF!</definedName>
    <definedName name="MNP" localSheetId="74">[62]BCP!#REF!</definedName>
    <definedName name="MNP" localSheetId="75">[62]BCP!#REF!</definedName>
    <definedName name="MNP" localSheetId="76">[62]BCP!#REF!</definedName>
    <definedName name="MNP" localSheetId="12">#REF!</definedName>
    <definedName name="MNP" localSheetId="13">#REF!</definedName>
    <definedName name="MNP" localSheetId="25">#REF!</definedName>
    <definedName name="MNP" localSheetId="63">[62]BCP!#REF!</definedName>
    <definedName name="MNP" localSheetId="39">#REF!</definedName>
    <definedName name="MNP" localSheetId="24">#REF!</definedName>
    <definedName name="MNP" localSheetId="26">[62]BCP!#REF!</definedName>
    <definedName name="MNP" localSheetId="31">[62]BCP!#REF!</definedName>
    <definedName name="MNP" localSheetId="40">#REF!</definedName>
    <definedName name="MNP" localSheetId="41">#REF!</definedName>
    <definedName name="MNP" localSheetId="42">[62]BCP!#REF!</definedName>
    <definedName name="MNP" localSheetId="43">[62]BCP!#REF!</definedName>
    <definedName name="MNP" localSheetId="44">[62]BCP!#REF!</definedName>
    <definedName name="MNP" localSheetId="45">#REF!</definedName>
    <definedName name="MNP" localSheetId="51">#REF!</definedName>
    <definedName name="MNP" localSheetId="52">[62]BCP!#REF!</definedName>
    <definedName name="MNP" localSheetId="54">#REF!</definedName>
    <definedName name="MNP" localSheetId="64">[62]BCP!#REF!</definedName>
    <definedName name="MNP" localSheetId="65">[62]BCP!#REF!</definedName>
    <definedName name="MNP" localSheetId="66">[62]BCP!#REF!</definedName>
    <definedName name="MNP" localSheetId="19">#REF!</definedName>
    <definedName name="MNP" localSheetId="20">[62]BCP!#REF!</definedName>
    <definedName name="MNP" localSheetId="0">[62]BCP!#REF!</definedName>
    <definedName name="MNP">#REF!</definedName>
    <definedName name="Módulo2.completo">#N/A</definedName>
    <definedName name="MON_SM" localSheetId="68">#REF!</definedName>
    <definedName name="MON_SM" localSheetId="69">#REF!</definedName>
    <definedName name="MON_SM" localSheetId="70">#REF!</definedName>
    <definedName name="MON_SM" localSheetId="72">#REF!</definedName>
    <definedName name="MON_SM" localSheetId="74">#REF!</definedName>
    <definedName name="MON_SM" localSheetId="75">#REF!</definedName>
    <definedName name="MON_SM" localSheetId="76">#REF!</definedName>
    <definedName name="MON_SM" localSheetId="12">#REF!</definedName>
    <definedName name="MON_SM" localSheetId="13">#REF!</definedName>
    <definedName name="MON_SM" localSheetId="63">#REF!</definedName>
    <definedName name="MON_SM" localSheetId="39">#REF!</definedName>
    <definedName name="MON_SM" localSheetId="26">#REF!</definedName>
    <definedName name="MON_SM" localSheetId="31">#REF!</definedName>
    <definedName name="MON_SM" localSheetId="40">#REF!</definedName>
    <definedName name="MON_SM" localSheetId="41">#REF!</definedName>
    <definedName name="MON_SM" localSheetId="42">#REF!</definedName>
    <definedName name="MON_SM" localSheetId="43">#REF!</definedName>
    <definedName name="MON_SM" localSheetId="44">#REF!</definedName>
    <definedName name="MON_SM" localSheetId="45">#REF!</definedName>
    <definedName name="MON_SM" localSheetId="51">#REF!</definedName>
    <definedName name="MON_SM" localSheetId="52">#REF!</definedName>
    <definedName name="MON_SM" localSheetId="54">#REF!</definedName>
    <definedName name="MON_SM" localSheetId="64">#REF!</definedName>
    <definedName name="MON_SM" localSheetId="65">#REF!</definedName>
    <definedName name="MON_SM" localSheetId="66">#REF!</definedName>
    <definedName name="MON_SM" localSheetId="19">#REF!</definedName>
    <definedName name="MON_SM" localSheetId="20">#REF!</definedName>
    <definedName name="MON_SM" localSheetId="0">#REF!</definedName>
    <definedName name="MON_SM">#REF!</definedName>
    <definedName name="MONF_SM" localSheetId="68">#REF!</definedName>
    <definedName name="MONF_SM" localSheetId="69">#REF!</definedName>
    <definedName name="MONF_SM" localSheetId="70">#REF!</definedName>
    <definedName name="MONF_SM" localSheetId="72">#REF!</definedName>
    <definedName name="MONF_SM" localSheetId="74">#REF!</definedName>
    <definedName name="MONF_SM" localSheetId="75">#REF!</definedName>
    <definedName name="MONF_SM" localSheetId="76">#REF!</definedName>
    <definedName name="MONF_SM" localSheetId="12">#REF!</definedName>
    <definedName name="MONF_SM" localSheetId="13">#REF!</definedName>
    <definedName name="MONF_SM" localSheetId="63">#REF!</definedName>
    <definedName name="MONF_SM" localSheetId="39">#REF!</definedName>
    <definedName name="MONF_SM" localSheetId="26">#REF!</definedName>
    <definedName name="MONF_SM" localSheetId="40">#REF!</definedName>
    <definedName name="MONF_SM" localSheetId="41">#REF!</definedName>
    <definedName name="MONF_SM" localSheetId="42">#REF!</definedName>
    <definedName name="MONF_SM" localSheetId="43">#REF!</definedName>
    <definedName name="MONF_SM" localSheetId="44">#REF!</definedName>
    <definedName name="MONF_SM" localSheetId="45">#REF!</definedName>
    <definedName name="MONF_SM" localSheetId="51">#REF!</definedName>
    <definedName name="MONF_SM" localSheetId="52">#REF!</definedName>
    <definedName name="MONF_SM" localSheetId="54">#REF!</definedName>
    <definedName name="MONF_SM" localSheetId="64">#REF!</definedName>
    <definedName name="MONF_SM" localSheetId="65">#REF!</definedName>
    <definedName name="MONF_SM" localSheetId="19">#REF!</definedName>
    <definedName name="MONF_SM" localSheetId="20">#REF!</definedName>
    <definedName name="MONF_SM" localSheetId="0">#REF!</definedName>
    <definedName name="MONF_SM">#REF!</definedName>
    <definedName name="Month" localSheetId="68">#REF!</definedName>
    <definedName name="Month" localSheetId="69">#REF!</definedName>
    <definedName name="Month" localSheetId="70">#REF!</definedName>
    <definedName name="Month" localSheetId="72">#REF!</definedName>
    <definedName name="Month" localSheetId="74">#REF!</definedName>
    <definedName name="Month" localSheetId="75">#REF!</definedName>
    <definedName name="Month" localSheetId="76">#REF!</definedName>
    <definedName name="Month" localSheetId="12">#REF!</definedName>
    <definedName name="Month" localSheetId="13">#REF!</definedName>
    <definedName name="Month" localSheetId="14">#REF!</definedName>
    <definedName name="Month" localSheetId="22">#REF!</definedName>
    <definedName name="Month" localSheetId="23">#REF!</definedName>
    <definedName name="Month" localSheetId="25">#REF!</definedName>
    <definedName name="Month" localSheetId="27">#REF!</definedName>
    <definedName name="Month" localSheetId="63">#REF!</definedName>
    <definedName name="Month" localSheetId="39">#REF!</definedName>
    <definedName name="Month" localSheetId="24">#REF!</definedName>
    <definedName name="Month" localSheetId="31">#REF!</definedName>
    <definedName name="Month" localSheetId="32">#REF!</definedName>
    <definedName name="Month" localSheetId="36">#REF!</definedName>
    <definedName name="Month" localSheetId="40">#REF!</definedName>
    <definedName name="Month" localSheetId="41">#REF!</definedName>
    <definedName name="Month" localSheetId="42">#REF!</definedName>
    <definedName name="Month" localSheetId="43">#REF!</definedName>
    <definedName name="Month" localSheetId="44">#REF!</definedName>
    <definedName name="Month" localSheetId="45">#REF!</definedName>
    <definedName name="Month" localSheetId="46">#REF!</definedName>
    <definedName name="Month" localSheetId="47">#REF!</definedName>
    <definedName name="Month" localSheetId="51">#REF!</definedName>
    <definedName name="Month" localSheetId="52">#REF!</definedName>
    <definedName name="Month" localSheetId="54">#REF!</definedName>
    <definedName name="Month" localSheetId="64">#REF!</definedName>
    <definedName name="Month" localSheetId="65">#REF!</definedName>
    <definedName name="Month" localSheetId="19">#REF!</definedName>
    <definedName name="Month" localSheetId="20">#REF!</definedName>
    <definedName name="Month" localSheetId="0">#REF!</definedName>
    <definedName name="Month">#REF!</definedName>
    <definedName name="MonthIndex" localSheetId="68">#REF!</definedName>
    <definedName name="MonthIndex" localSheetId="69">#REF!</definedName>
    <definedName name="MonthIndex" localSheetId="70">#REF!</definedName>
    <definedName name="MonthIndex" localSheetId="72">#REF!</definedName>
    <definedName name="MonthIndex" localSheetId="74">#REF!</definedName>
    <definedName name="MonthIndex" localSheetId="75">#REF!</definedName>
    <definedName name="MonthIndex" localSheetId="76">#REF!</definedName>
    <definedName name="MonthIndex" localSheetId="12">#REF!</definedName>
    <definedName name="MonthIndex" localSheetId="13">#REF!</definedName>
    <definedName name="MonthIndex" localSheetId="22">#REF!</definedName>
    <definedName name="MonthIndex" localSheetId="25">#REF!</definedName>
    <definedName name="MonthIndex" localSheetId="27">#REF!</definedName>
    <definedName name="MonthIndex" localSheetId="63">#REF!</definedName>
    <definedName name="MonthIndex" localSheetId="39">#REF!</definedName>
    <definedName name="MonthIndex" localSheetId="24">#REF!</definedName>
    <definedName name="MonthIndex" localSheetId="31">#REF!</definedName>
    <definedName name="MonthIndex" localSheetId="32">#REF!</definedName>
    <definedName name="MonthIndex" localSheetId="40">#REF!</definedName>
    <definedName name="MonthIndex" localSheetId="41">#REF!</definedName>
    <definedName name="MonthIndex" localSheetId="42">#REF!</definedName>
    <definedName name="MonthIndex" localSheetId="43">#REF!</definedName>
    <definedName name="MonthIndex" localSheetId="44">#REF!</definedName>
    <definedName name="MonthIndex" localSheetId="45">#REF!</definedName>
    <definedName name="MonthIndex" localSheetId="46">#REF!</definedName>
    <definedName name="MonthIndex" localSheetId="47">#REF!</definedName>
    <definedName name="MonthIndex" localSheetId="51">#REF!</definedName>
    <definedName name="MonthIndex" localSheetId="52">#REF!</definedName>
    <definedName name="MonthIndex" localSheetId="54">#REF!</definedName>
    <definedName name="MonthIndex" localSheetId="64">#REF!</definedName>
    <definedName name="MonthIndex" localSheetId="65">#REF!</definedName>
    <definedName name="MonthIndex" localSheetId="19">#REF!</definedName>
    <definedName name="MonthIndex" localSheetId="20">#REF!</definedName>
    <definedName name="MonthIndex" localSheetId="0">#REF!</definedName>
    <definedName name="MonthIndex">#REF!</definedName>
    <definedName name="MonthlyInf" localSheetId="12">#REF!</definedName>
    <definedName name="MonthlyInf" localSheetId="13">#REF!</definedName>
    <definedName name="MonthlyInf" localSheetId="39">#REF!</definedName>
    <definedName name="MonthlyInf" localSheetId="26">[88]CPI!$A$403:$N$559</definedName>
    <definedName name="MonthlyInf" localSheetId="40">#REF!</definedName>
    <definedName name="MonthlyInf" localSheetId="41">#REF!</definedName>
    <definedName name="MonthlyInf" localSheetId="42">#REF!</definedName>
    <definedName name="MonthlyInf" localSheetId="43">[88]CPI!$A$403:$N$559</definedName>
    <definedName name="MonthlyInf" localSheetId="44">[88]CPI!$A$403:$N$559</definedName>
    <definedName name="MonthlyInf" localSheetId="45">#REF!</definedName>
    <definedName name="MonthlyInf" localSheetId="51">[88]CPI!$A$403:$N$559</definedName>
    <definedName name="MonthlyInf" localSheetId="54">#REF!</definedName>
    <definedName name="MonthlyInf" localSheetId="66">[88]CPI!$A$403:$N$559</definedName>
    <definedName name="MonthlyInf" localSheetId="19">#REF!</definedName>
    <definedName name="MonthlyInf" localSheetId="20">[88]CPI!$A$403:$N$559</definedName>
    <definedName name="MonthlyInf" localSheetId="0">[88]CPI!$A$403:$N$559</definedName>
    <definedName name="MonthlyInf">#REF!</definedName>
    <definedName name="MONTHS" localSheetId="12">#REF!</definedName>
    <definedName name="MONTHS" localSheetId="13">#REF!</definedName>
    <definedName name="MONTHS" localSheetId="25">#REF!</definedName>
    <definedName name="MONTHS" localSheetId="39">#REF!</definedName>
    <definedName name="MONTHS" localSheetId="24">#REF!</definedName>
    <definedName name="MONTHS" localSheetId="26">[83]MONTHLY!$BV$3:$CG$3</definedName>
    <definedName name="MONTHS" localSheetId="40">#REF!</definedName>
    <definedName name="MONTHS" localSheetId="41">#REF!</definedName>
    <definedName name="MONTHS" localSheetId="42">#REF!</definedName>
    <definedName name="MONTHS" localSheetId="43">[83]MONTHLY!$BV$3:$CG$3</definedName>
    <definedName name="MONTHS" localSheetId="44">[83]MONTHLY!$BV$3:$CG$3</definedName>
    <definedName name="MONTHS" localSheetId="45">#REF!</definedName>
    <definedName name="MONTHS" localSheetId="51">#REF!</definedName>
    <definedName name="MONTHS" localSheetId="54">#REF!</definedName>
    <definedName name="MONTHS" localSheetId="66">[83]MONTHLY!$BV$3:$CG$3</definedName>
    <definedName name="MONTHS" localSheetId="19">#REF!</definedName>
    <definedName name="MONTHS" localSheetId="20">[83]MONTHLY!$BV$3:$CG$3</definedName>
    <definedName name="MONTHS" localSheetId="0">[83]MONTHLY!$BV$3:$CG$3</definedName>
    <definedName name="MONTHS">#REF!</definedName>
    <definedName name="MONY" localSheetId="68">#REF!</definedName>
    <definedName name="MONY" localSheetId="69">#REF!</definedName>
    <definedName name="MONY" localSheetId="70">#REF!</definedName>
    <definedName name="MONY" localSheetId="72">#REF!</definedName>
    <definedName name="MONY" localSheetId="74">#REF!</definedName>
    <definedName name="MONY" localSheetId="75">#REF!</definedName>
    <definedName name="MONY" localSheetId="76">#REF!</definedName>
    <definedName name="MONY" localSheetId="12">#REF!</definedName>
    <definedName name="MONY" localSheetId="13">#REF!</definedName>
    <definedName name="MONY" localSheetId="14">#REF!</definedName>
    <definedName name="MONY" localSheetId="63">#REF!</definedName>
    <definedName name="MONY" localSheetId="39">#REF!</definedName>
    <definedName name="MONY" localSheetId="31">#REF!</definedName>
    <definedName name="MONY" localSheetId="40">#REF!</definedName>
    <definedName name="MONY" localSheetId="41">#REF!</definedName>
    <definedName name="MONY" localSheetId="42">#REF!</definedName>
    <definedName name="MONY" localSheetId="43">#REF!</definedName>
    <definedName name="MONY" localSheetId="44">#REF!</definedName>
    <definedName name="MONY" localSheetId="45">#REF!</definedName>
    <definedName name="MONY" localSheetId="51">#REF!</definedName>
    <definedName name="MONY" localSheetId="52">#REF!</definedName>
    <definedName name="MONY" localSheetId="54">#REF!</definedName>
    <definedName name="MONY" localSheetId="64">#REF!</definedName>
    <definedName name="MONY" localSheetId="65">#REF!</definedName>
    <definedName name="MONY" localSheetId="66">#REF!</definedName>
    <definedName name="MONY" localSheetId="19">#REF!</definedName>
    <definedName name="MONY" localSheetId="20">#REF!</definedName>
    <definedName name="MONY" localSheetId="0">#REF!</definedName>
    <definedName name="MONY">#REF!</definedName>
    <definedName name="moodys" localSheetId="68">'[130]Credit ratings on 1st issues'!#REF!</definedName>
    <definedName name="moodys" localSheetId="69">'[130]Credit ratings on 1st issues'!#REF!</definedName>
    <definedName name="moodys" localSheetId="70">'[130]Credit ratings on 1st issues'!#REF!</definedName>
    <definedName name="moodys" localSheetId="72">'[130]Credit ratings on 1st issues'!#REF!</definedName>
    <definedName name="moodys" localSheetId="74">'[130]Credit ratings on 1st issues'!#REF!</definedName>
    <definedName name="moodys" localSheetId="75">'[130]Credit ratings on 1st issues'!#REF!</definedName>
    <definedName name="moodys" localSheetId="76">'[130]Credit ratings on 1st issues'!#REF!</definedName>
    <definedName name="moodys" localSheetId="12">#REF!</definedName>
    <definedName name="moodys" localSheetId="13">#REF!</definedName>
    <definedName name="moodys" localSheetId="14">#REF!</definedName>
    <definedName name="moodys" localSheetId="22">'[130]Credit ratings on 1st issues'!#REF!</definedName>
    <definedName name="moodys" localSheetId="23">'[130]Credit ratings on 1st issues'!#REF!</definedName>
    <definedName name="moodys" localSheetId="25">#REF!</definedName>
    <definedName name="moodys" localSheetId="63">'[130]Credit ratings on 1st issues'!#REF!</definedName>
    <definedName name="moodys" localSheetId="39">#REF!</definedName>
    <definedName name="moodys" localSheetId="24">#REF!</definedName>
    <definedName name="moodys" localSheetId="26">'[130]Credit ratings on 1st issues'!#REF!</definedName>
    <definedName name="moodys" localSheetId="31">'[130]Credit ratings on 1st issues'!#REF!</definedName>
    <definedName name="moodys" localSheetId="32">#REF!</definedName>
    <definedName name="moodys" localSheetId="33">#REF!</definedName>
    <definedName name="moodys" localSheetId="34">#REF!</definedName>
    <definedName name="moodys" localSheetId="35">#REF!</definedName>
    <definedName name="moodys" localSheetId="36">#REF!</definedName>
    <definedName name="moodys" localSheetId="40">#REF!</definedName>
    <definedName name="moodys" localSheetId="41">'[130]Credit ratings on 1st issues'!#REF!</definedName>
    <definedName name="moodys" localSheetId="42">'[130]Credit ratings on 1st issues'!#REF!</definedName>
    <definedName name="moodys" localSheetId="43">'[130]Credit ratings on 1st issues'!#REF!</definedName>
    <definedName name="moodys" localSheetId="44">'[130]Credit ratings on 1st issues'!#REF!</definedName>
    <definedName name="moodys" localSheetId="45">#REF!</definedName>
    <definedName name="moodys" localSheetId="51">#REF!</definedName>
    <definedName name="moodys" localSheetId="54">#REF!</definedName>
    <definedName name="moodys" localSheetId="64">'[130]Credit ratings on 1st issues'!#REF!</definedName>
    <definedName name="moodys" localSheetId="65">'[130]Credit ratings on 1st issues'!#REF!</definedName>
    <definedName name="moodys" localSheetId="66">'[130]Credit ratings on 1st issues'!#REF!</definedName>
    <definedName name="moodys" localSheetId="19">#REF!</definedName>
    <definedName name="moodys" localSheetId="20">'[130]Credit ratings on 1st issues'!#REF!</definedName>
    <definedName name="moodys" localSheetId="0">'[130]Credit ratings on 1st issues'!#REF!</definedName>
    <definedName name="moodys">#REF!</definedName>
    <definedName name="MPETROLEO" localSheetId="68">#REF!</definedName>
    <definedName name="MPETROLEO" localSheetId="69">#REF!</definedName>
    <definedName name="MPETROLEO" localSheetId="70">#REF!</definedName>
    <definedName name="MPETROLEO" localSheetId="72">#REF!</definedName>
    <definedName name="MPETROLEO" localSheetId="74">#REF!</definedName>
    <definedName name="MPETROLEO" localSheetId="75">#REF!</definedName>
    <definedName name="MPETROLEO" localSheetId="76">#REF!</definedName>
    <definedName name="MPETROLEO" localSheetId="12">#REF!</definedName>
    <definedName name="MPETROLEO" localSheetId="13">#REF!</definedName>
    <definedName name="MPETROLEO" localSheetId="14">#REF!</definedName>
    <definedName name="MPETROLEO" localSheetId="22">#REF!</definedName>
    <definedName name="MPETROLEO" localSheetId="23">#REF!</definedName>
    <definedName name="MPETROLEO" localSheetId="25">#REF!</definedName>
    <definedName name="MPETROLEO" localSheetId="63">#REF!</definedName>
    <definedName name="MPETROLEO" localSheetId="39">#REF!</definedName>
    <definedName name="MPETROLEO" localSheetId="24">#REF!</definedName>
    <definedName name="MPETROLEO" localSheetId="31">#REF!</definedName>
    <definedName name="MPETROLEO" localSheetId="32">#REF!</definedName>
    <definedName name="MPETROLEO" localSheetId="36">#REF!</definedName>
    <definedName name="MPETROLEO" localSheetId="40">#REF!</definedName>
    <definedName name="MPETROLEO" localSheetId="41">#REF!</definedName>
    <definedName name="MPETROLEO" localSheetId="42">#REF!</definedName>
    <definedName name="MPETROLEO" localSheetId="43">#REF!</definedName>
    <definedName name="MPETROLEO" localSheetId="44">#REF!</definedName>
    <definedName name="MPETROLEO" localSheetId="45">#REF!</definedName>
    <definedName name="MPETROLEO" localSheetId="51">#REF!</definedName>
    <definedName name="MPETROLEO" localSheetId="52">#REF!</definedName>
    <definedName name="MPETROLEO" localSheetId="54">#REF!</definedName>
    <definedName name="MPETROLEO" localSheetId="64">#REF!</definedName>
    <definedName name="MPETROLEO" localSheetId="65">#REF!</definedName>
    <definedName name="MPETROLEO" localSheetId="66">#REF!</definedName>
    <definedName name="MPETROLEO" localSheetId="19">#REF!</definedName>
    <definedName name="MPETROLEO" localSheetId="20">#REF!</definedName>
    <definedName name="MPETROLEO" localSheetId="0">#REF!</definedName>
    <definedName name="MPETROLEO">#REF!</definedName>
    <definedName name="msci" localSheetId="12">#REF!</definedName>
    <definedName name="msci" localSheetId="13">#REF!</definedName>
    <definedName name="msci" localSheetId="25">#REF!</definedName>
    <definedName name="msci" localSheetId="39">#REF!</definedName>
    <definedName name="msci" localSheetId="24">#REF!</definedName>
    <definedName name="msci" localSheetId="26">[110]Sheet1!$H$2:$K$24</definedName>
    <definedName name="msci" localSheetId="40">#REF!</definedName>
    <definedName name="msci" localSheetId="41">#REF!</definedName>
    <definedName name="msci" localSheetId="42">#REF!</definedName>
    <definedName name="msci" localSheetId="43">[110]Sheet1!$H$2:$K$24</definedName>
    <definedName name="msci" localSheetId="44">[110]Sheet1!$H$2:$K$24</definedName>
    <definedName name="msci" localSheetId="45">#REF!</definedName>
    <definedName name="msci" localSheetId="51">#REF!</definedName>
    <definedName name="msci" localSheetId="54">#REF!</definedName>
    <definedName name="msci" localSheetId="66">[110]Sheet1!$H$2:$K$24</definedName>
    <definedName name="msci" localSheetId="19">#REF!</definedName>
    <definedName name="msci" localSheetId="20">[110]Sheet1!$H$2:$K$24</definedName>
    <definedName name="msci" localSheetId="0">[110]Sheet1!$H$2:$K$24</definedName>
    <definedName name="msci">#REF!</definedName>
    <definedName name="mscid" localSheetId="12">#REF!</definedName>
    <definedName name="mscid" localSheetId="13">#REF!</definedName>
    <definedName name="mscid" localSheetId="25">#REF!</definedName>
    <definedName name="mscid" localSheetId="39">#REF!</definedName>
    <definedName name="mscid" localSheetId="24">#REF!</definedName>
    <definedName name="mscid" localSheetId="26">[110]Sheet1!$B$2:$E$24</definedName>
    <definedName name="mscid" localSheetId="40">#REF!</definedName>
    <definedName name="mscid" localSheetId="41">#REF!</definedName>
    <definedName name="mscid" localSheetId="42">#REF!</definedName>
    <definedName name="mscid" localSheetId="43">[110]Sheet1!$B$2:$E$24</definedName>
    <definedName name="mscid" localSheetId="44">[110]Sheet1!$B$2:$E$24</definedName>
    <definedName name="mscid" localSheetId="45">#REF!</definedName>
    <definedName name="mscid" localSheetId="51">#REF!</definedName>
    <definedName name="mscid" localSheetId="54">#REF!</definedName>
    <definedName name="mscid" localSheetId="66">[110]Sheet1!$B$2:$E$24</definedName>
    <definedName name="mscid" localSheetId="19">#REF!</definedName>
    <definedName name="mscid" localSheetId="20">[110]Sheet1!$B$2:$E$24</definedName>
    <definedName name="mscid" localSheetId="0">[110]Sheet1!$B$2:$E$24</definedName>
    <definedName name="mscid">#REF!</definedName>
    <definedName name="mscil" localSheetId="12">#REF!</definedName>
    <definedName name="mscil" localSheetId="13">#REF!</definedName>
    <definedName name="mscil" localSheetId="25">#REF!</definedName>
    <definedName name="mscil" localSheetId="39">#REF!</definedName>
    <definedName name="mscil" localSheetId="24">#REF!</definedName>
    <definedName name="mscil" localSheetId="26">[110]Sheet1!$H$2:$K$24</definedName>
    <definedName name="mscil" localSheetId="40">#REF!</definedName>
    <definedName name="mscil" localSheetId="41">#REF!</definedName>
    <definedName name="mscil" localSheetId="42">#REF!</definedName>
    <definedName name="mscil" localSheetId="43">[110]Sheet1!$H$2:$K$24</definedName>
    <definedName name="mscil" localSheetId="44">[110]Sheet1!$H$2:$K$24</definedName>
    <definedName name="mscil" localSheetId="45">#REF!</definedName>
    <definedName name="mscil" localSheetId="51">#REF!</definedName>
    <definedName name="mscil" localSheetId="54">#REF!</definedName>
    <definedName name="mscil" localSheetId="66">[110]Sheet1!$H$2:$K$24</definedName>
    <definedName name="mscil" localSheetId="19">#REF!</definedName>
    <definedName name="mscil" localSheetId="20">[110]Sheet1!$H$2:$K$24</definedName>
    <definedName name="mscil" localSheetId="0">[110]Sheet1!$H$2:$K$24</definedName>
    <definedName name="mscil">#REF!</definedName>
    <definedName name="mstocksa" localSheetId="68">[19]!mstocksa</definedName>
    <definedName name="mstocksa" localSheetId="69">[19]!mstocksa</definedName>
    <definedName name="mstocksa" localSheetId="70">[19]!mstocksa</definedName>
    <definedName name="mstocksa" localSheetId="72">[19]!mstocksa</definedName>
    <definedName name="mstocksa" localSheetId="74">[19]!mstocksa</definedName>
    <definedName name="mstocksa" localSheetId="75">[19]!mstocksa</definedName>
    <definedName name="mstocksa" localSheetId="76">[19]!mstocksa</definedName>
    <definedName name="mstocksa" localSheetId="12">#REF!</definedName>
    <definedName name="mstocksa" localSheetId="13">#REF!</definedName>
    <definedName name="mstocksa" localSheetId="14">#REF!</definedName>
    <definedName name="mstocksa" localSheetId="22">[19]!mstocksa</definedName>
    <definedName name="mstocksa" localSheetId="23">[19]!mstocksa</definedName>
    <definedName name="mstocksa" localSheetId="25">#REF!</definedName>
    <definedName name="mstocksa" localSheetId="9">#REF!</definedName>
    <definedName name="mstocksa" localSheetId="63">[19]!mstocksa</definedName>
    <definedName name="mstocksa" localSheetId="39">#REF!</definedName>
    <definedName name="mstocksa" localSheetId="24">#REF!</definedName>
    <definedName name="mstocksa" localSheetId="26">[19]!mstocksa</definedName>
    <definedName name="mstocksa" localSheetId="40">#REF!</definedName>
    <definedName name="mstocksa" localSheetId="41">#REF!</definedName>
    <definedName name="mstocksa" localSheetId="42">[19]!mstocksa</definedName>
    <definedName name="mstocksa" localSheetId="43">[19]!mstocksa</definedName>
    <definedName name="mstocksa" localSheetId="44">[19]!mstocksa</definedName>
    <definedName name="mstocksa" localSheetId="45">#REF!</definedName>
    <definedName name="mstocksa" localSheetId="46">#REF!</definedName>
    <definedName name="mstocksa" localSheetId="51">#REF!</definedName>
    <definedName name="mstocksa" localSheetId="52">[19]!mstocksa</definedName>
    <definedName name="mstocksa" localSheetId="54">#REF!</definedName>
    <definedName name="mstocksa" localSheetId="62">[19]!mstocksa</definedName>
    <definedName name="mstocksa" localSheetId="64">[19]!mstocksa</definedName>
    <definedName name="mstocksa" localSheetId="66">[19]!mstocksa</definedName>
    <definedName name="mstocksa" localSheetId="19">#REF!</definedName>
    <definedName name="mstocksa" localSheetId="20">[19]!mstocksa</definedName>
    <definedName name="mstocksa" localSheetId="0">[19]!mstocksa</definedName>
    <definedName name="mstocksa">#REF!</definedName>
    <definedName name="mstocksq" localSheetId="68">[19]!mstocksq</definedName>
    <definedName name="mstocksq" localSheetId="69">[19]!mstocksq</definedName>
    <definedName name="mstocksq" localSheetId="70">[19]!mstocksq</definedName>
    <definedName name="mstocksq" localSheetId="72">[19]!mstocksq</definedName>
    <definedName name="mstocksq" localSheetId="74">[19]!mstocksq</definedName>
    <definedName name="mstocksq" localSheetId="75">[19]!mstocksq</definedName>
    <definedName name="mstocksq" localSheetId="76">[19]!mstocksq</definedName>
    <definedName name="mstocksq" localSheetId="12">#REF!</definedName>
    <definedName name="mstocksq" localSheetId="13">#REF!</definedName>
    <definedName name="mstocksq" localSheetId="14">#REF!</definedName>
    <definedName name="mstocksq" localSheetId="22">[19]!mstocksq</definedName>
    <definedName name="mstocksq" localSheetId="23">[19]!mstocksq</definedName>
    <definedName name="mstocksq" localSheetId="25">#REF!</definedName>
    <definedName name="mstocksq" localSheetId="9">#REF!</definedName>
    <definedName name="mstocksq" localSheetId="63">[19]!mstocksq</definedName>
    <definedName name="mstocksq" localSheetId="39">#REF!</definedName>
    <definedName name="mstocksq" localSheetId="24">#REF!</definedName>
    <definedName name="mstocksq" localSheetId="26">[19]!mstocksq</definedName>
    <definedName name="mstocksq" localSheetId="40">#REF!</definedName>
    <definedName name="mstocksq" localSheetId="41">#REF!</definedName>
    <definedName name="mstocksq" localSheetId="42">[19]!mstocksq</definedName>
    <definedName name="mstocksq" localSheetId="43">[19]!mstocksq</definedName>
    <definedName name="mstocksq" localSheetId="44">[19]!mstocksq</definedName>
    <definedName name="mstocksq" localSheetId="45">#REF!</definedName>
    <definedName name="mstocksq" localSheetId="46">#REF!</definedName>
    <definedName name="mstocksq" localSheetId="51">#REF!</definedName>
    <definedName name="mstocksq" localSheetId="52">[19]!mstocksq</definedName>
    <definedName name="mstocksq" localSheetId="54">#REF!</definedName>
    <definedName name="mstocksq" localSheetId="62">[19]!mstocksq</definedName>
    <definedName name="mstocksq" localSheetId="64">[19]!mstocksq</definedName>
    <definedName name="mstocksq" localSheetId="66">[19]!mstocksq</definedName>
    <definedName name="mstocksq" localSheetId="19">#REF!</definedName>
    <definedName name="mstocksq" localSheetId="20">[19]!mstocksq</definedName>
    <definedName name="mstocksq" localSheetId="0">[19]!mstocksq</definedName>
    <definedName name="mstocksq">#REF!</definedName>
    <definedName name="mte" localSheetId="68" hidden="1">{"Riqfin97",#N/A,FALSE,"Tran";"Riqfinpro",#N/A,FALSE,"Tran"}</definedName>
    <definedName name="mte" localSheetId="69" hidden="1">{"Riqfin97",#N/A,FALSE,"Tran";"Riqfinpro",#N/A,FALSE,"Tran"}</definedName>
    <definedName name="mte" localSheetId="70" hidden="1">{"Riqfin97",#N/A,FALSE,"Tran";"Riqfinpro",#N/A,FALSE,"Tran"}</definedName>
    <definedName name="mte" localSheetId="72" hidden="1">{"Riqfin97",#N/A,FALSE,"Tran";"Riqfinpro",#N/A,FALSE,"Tran"}</definedName>
    <definedName name="mte" localSheetId="74" hidden="1">{"Riqfin97",#N/A,FALSE,"Tran";"Riqfinpro",#N/A,FALSE,"Tran"}</definedName>
    <definedName name="mte" localSheetId="75" hidden="1">{"Riqfin97",#N/A,FALSE,"Tran";"Riqfinpro",#N/A,FALSE,"Tran"}</definedName>
    <definedName name="mte" localSheetId="76" hidden="1">{"Riqfin97",#N/A,FALSE,"Tran";"Riqfinpro",#N/A,FALSE,"Tran"}</definedName>
    <definedName name="mte" localSheetId="12" hidden="1">{"Riqfin97",#N/A,FALSE,"Tran";"Riqfinpro",#N/A,FALSE,"Tran"}</definedName>
    <definedName name="mte" localSheetId="13" hidden="1">{"Riqfin97",#N/A,FALSE,"Tran";"Riqfinpro",#N/A,FALSE,"Tran"}</definedName>
    <definedName name="mte" localSheetId="14" hidden="1">{"Riqfin97",#N/A,FALSE,"Tran";"Riqfinpro",#N/A,FALSE,"Tran"}</definedName>
    <definedName name="mte" localSheetId="22" hidden="1">{"Riqfin97",#N/A,FALSE,"Tran";"Riqfinpro",#N/A,FALSE,"Tran"}</definedName>
    <definedName name="mte" localSheetId="23" hidden="1">{"Riqfin97",#N/A,FALSE,"Tran";"Riqfinpro",#N/A,FALSE,"Tran"}</definedName>
    <definedName name="mte" localSheetId="25" hidden="1">{"Riqfin97",#N/A,FALSE,"Tran";"Riqfinpro",#N/A,FALSE,"Tran"}</definedName>
    <definedName name="mte" localSheetId="27" hidden="1">{"Riqfin97",#N/A,FALSE,"Tran";"Riqfinpro",#N/A,FALSE,"Tran"}</definedName>
    <definedName name="mte" localSheetId="63" hidden="1">{"Riqfin97",#N/A,FALSE,"Tran";"Riqfinpro",#N/A,FALSE,"Tran"}</definedName>
    <definedName name="mte" localSheetId="30" hidden="1">{"Riqfin97",#N/A,FALSE,"Tran";"Riqfinpro",#N/A,FALSE,"Tran"}</definedName>
    <definedName name="mte" localSheetId="39" hidden="1">{"Riqfin97",#N/A,FALSE,"Tran";"Riqfinpro",#N/A,FALSE,"Tran"}</definedName>
    <definedName name="mte" localSheetId="2" hidden="1">{"Riqfin97",#N/A,FALSE,"Tran";"Riqfinpro",#N/A,FALSE,"Tran"}</definedName>
    <definedName name="mte" localSheetId="24" hidden="1">{"Riqfin97",#N/A,FALSE,"Tran";"Riqfinpro",#N/A,FALSE,"Tran"}</definedName>
    <definedName name="mte" localSheetId="26" hidden="1">{"Riqfin97",#N/A,FALSE,"Tran";"Riqfinpro",#N/A,FALSE,"Tran"}</definedName>
    <definedName name="mte" localSheetId="28" hidden="1">{"Riqfin97",#N/A,FALSE,"Tran";"Riqfinpro",#N/A,FALSE,"Tran"}</definedName>
    <definedName name="mte" localSheetId="31" hidden="1">{"Riqfin97",#N/A,FALSE,"Tran";"Riqfinpro",#N/A,FALSE,"Tran"}</definedName>
    <definedName name="mte" localSheetId="32" hidden="1">{"Riqfin97",#N/A,FALSE,"Tran";"Riqfinpro",#N/A,FALSE,"Tran"}</definedName>
    <definedName name="mte" localSheetId="33" hidden="1">{"Riqfin97",#N/A,FALSE,"Tran";"Riqfinpro",#N/A,FALSE,"Tran"}</definedName>
    <definedName name="mte" localSheetId="34" hidden="1">{"Riqfin97",#N/A,FALSE,"Tran";"Riqfinpro",#N/A,FALSE,"Tran"}</definedName>
    <definedName name="mte" localSheetId="35" hidden="1">{"Riqfin97",#N/A,FALSE,"Tran";"Riqfinpro",#N/A,FALSE,"Tran"}</definedName>
    <definedName name="mte" localSheetId="36" hidden="1">{"Riqfin97",#N/A,FALSE,"Tran";"Riqfinpro",#N/A,FALSE,"Tran"}</definedName>
    <definedName name="mte" localSheetId="40" hidden="1">{"Riqfin97",#N/A,FALSE,"Tran";"Riqfinpro",#N/A,FALSE,"Tran"}</definedName>
    <definedName name="mte" localSheetId="41" hidden="1">{"Riqfin97",#N/A,FALSE,"Tran";"Riqfinpro",#N/A,FALSE,"Tran"}</definedName>
    <definedName name="mte" localSheetId="42" hidden="1">{"Riqfin97",#N/A,FALSE,"Tran";"Riqfinpro",#N/A,FALSE,"Tran"}</definedName>
    <definedName name="mte" localSheetId="43" hidden="1">{"Riqfin97",#N/A,FALSE,"Tran";"Riqfinpro",#N/A,FALSE,"Tran"}</definedName>
    <definedName name="mte" localSheetId="44" hidden="1">{"Riqfin97",#N/A,FALSE,"Tran";"Riqfinpro",#N/A,FALSE,"Tran"}</definedName>
    <definedName name="mte" localSheetId="45" hidden="1">{"Riqfin97",#N/A,FALSE,"Tran";"Riqfinpro",#N/A,FALSE,"Tran"}</definedName>
    <definedName name="mte" localSheetId="46" hidden="1">{"Riqfin97",#N/A,FALSE,"Tran";"Riqfinpro",#N/A,FALSE,"Tran"}</definedName>
    <definedName name="mte" localSheetId="47" hidden="1">{"Riqfin97",#N/A,FALSE,"Tran";"Riqfinpro",#N/A,FALSE,"Tran"}</definedName>
    <definedName name="mte" localSheetId="48" hidden="1">{"Riqfin97",#N/A,FALSE,"Tran";"Riqfinpro",#N/A,FALSE,"Tran"}</definedName>
    <definedName name="mte" localSheetId="49" hidden="1">{"Riqfin97",#N/A,FALSE,"Tran";"Riqfinpro",#N/A,FALSE,"Tran"}</definedName>
    <definedName name="mte" localSheetId="50" hidden="1">{"Riqfin97",#N/A,FALSE,"Tran";"Riqfinpro",#N/A,FALSE,"Tran"}</definedName>
    <definedName name="mte" localSheetId="51" hidden="1">{"Riqfin97",#N/A,FALSE,"Tran";"Riqfinpro",#N/A,FALSE,"Tran"}</definedName>
    <definedName name="mte" localSheetId="52" hidden="1">{"Riqfin97",#N/A,FALSE,"Tran";"Riqfinpro",#N/A,FALSE,"Tran"}</definedName>
    <definedName name="mte" localSheetId="54" hidden="1">{"Riqfin97",#N/A,FALSE,"Tran";"Riqfinpro",#N/A,FALSE,"Tran"}</definedName>
    <definedName name="mte" localSheetId="64" hidden="1">{"Riqfin97",#N/A,FALSE,"Tran";"Riqfinpro",#N/A,FALSE,"Tran"}</definedName>
    <definedName name="mte" localSheetId="65" hidden="1">{"Riqfin97",#N/A,FALSE,"Tran";"Riqfinpro",#N/A,FALSE,"Tran"}</definedName>
    <definedName name="mte" localSheetId="66" hidden="1">{"Riqfin97",#N/A,FALSE,"Tran";"Riqfinpro",#N/A,FALSE,"Tran"}</definedName>
    <definedName name="mte" localSheetId="67" hidden="1">{"Riqfin97",#N/A,FALSE,"Tran";"Riqfinpro",#N/A,FALSE,"Tran"}</definedName>
    <definedName name="mte" localSheetId="19" hidden="1">{"Riqfin97",#N/A,FALSE,"Tran";"Riqfinpro",#N/A,FALSE,"Tran"}</definedName>
    <definedName name="mte" localSheetId="20" hidden="1">{"Riqfin97",#N/A,FALSE,"Tran";"Riqfinpro",#N/A,FALSE,"Tran"}</definedName>
    <definedName name="mte" localSheetId="0" hidden="1">{"Riqfin97",#N/A,FALSE,"Tran";"Riqfinpro",#N/A,FALSE,"Tran"}</definedName>
    <definedName name="mte" hidden="1">{"Riqfin97",#N/A,FALSE,"Tran";"Riqfinpro",#N/A,FALSE,"Tran"}</definedName>
    <definedName name="MUNI96" localSheetId="68">#REF!</definedName>
    <definedName name="MUNI96" localSheetId="69">#REF!</definedName>
    <definedName name="MUNI96" localSheetId="70">#REF!</definedName>
    <definedName name="MUNI96" localSheetId="72">#REF!</definedName>
    <definedName name="MUNI96" localSheetId="74">#REF!</definedName>
    <definedName name="MUNI96" localSheetId="75">#REF!</definedName>
    <definedName name="MUNI96" localSheetId="76">#REF!</definedName>
    <definedName name="MUNI96" localSheetId="12">#REF!</definedName>
    <definedName name="MUNI96" localSheetId="13">#REF!</definedName>
    <definedName name="MUNI96" localSheetId="63">#REF!</definedName>
    <definedName name="MUNI96" localSheetId="39">#REF!</definedName>
    <definedName name="MUNI96" localSheetId="26">#REF!</definedName>
    <definedName name="MUNI96" localSheetId="40">#REF!</definedName>
    <definedName name="MUNI96" localSheetId="41">#REF!</definedName>
    <definedName name="MUNI96" localSheetId="42">#REF!</definedName>
    <definedName name="MUNI96" localSheetId="43">#REF!</definedName>
    <definedName name="MUNI96" localSheetId="44">#REF!</definedName>
    <definedName name="MUNI96" localSheetId="45">#REF!</definedName>
    <definedName name="MUNI96" localSheetId="51">#REF!</definedName>
    <definedName name="MUNI96" localSheetId="54">#REF!</definedName>
    <definedName name="MUNI96" localSheetId="64">#REF!</definedName>
    <definedName name="MUNI96" localSheetId="65">#REF!</definedName>
    <definedName name="MUNI96" localSheetId="66">#REF!</definedName>
    <definedName name="MUNI96" localSheetId="19">#REF!</definedName>
    <definedName name="MUNI96" localSheetId="20">#REF!</definedName>
    <definedName name="MUNI96" localSheetId="0">#REF!</definedName>
    <definedName name="MUNI96">#REF!</definedName>
    <definedName name="Municipios" localSheetId="68">#REF!</definedName>
    <definedName name="Municipios" localSheetId="69">#REF!</definedName>
    <definedName name="Municipios" localSheetId="70">#REF!</definedName>
    <definedName name="Municipios" localSheetId="72">#REF!</definedName>
    <definedName name="Municipios" localSheetId="74">#REF!</definedName>
    <definedName name="Municipios" localSheetId="75">#REF!</definedName>
    <definedName name="Municipios" localSheetId="76">#REF!</definedName>
    <definedName name="Municipios" localSheetId="12">#REF!</definedName>
    <definedName name="Municipios" localSheetId="13">#REF!</definedName>
    <definedName name="Municipios" localSheetId="63">#REF!</definedName>
    <definedName name="Municipios" localSheetId="39">#REF!</definedName>
    <definedName name="Municipios" localSheetId="26">#REF!</definedName>
    <definedName name="Municipios" localSheetId="40">#REF!</definedName>
    <definedName name="Municipios" localSheetId="41">#REF!</definedName>
    <definedName name="Municipios" localSheetId="42">#REF!</definedName>
    <definedName name="Municipios" localSheetId="43">#REF!</definedName>
    <definedName name="Municipios" localSheetId="44">#REF!</definedName>
    <definedName name="Municipios" localSheetId="45">#REF!</definedName>
    <definedName name="Municipios" localSheetId="51">#REF!</definedName>
    <definedName name="Municipios" localSheetId="54">#REF!</definedName>
    <definedName name="Municipios" localSheetId="64">#REF!</definedName>
    <definedName name="Municipios" localSheetId="65">#REF!</definedName>
    <definedName name="Municipios" localSheetId="19">#REF!</definedName>
    <definedName name="Municipios" localSheetId="20">#REF!</definedName>
    <definedName name="Municipios" localSheetId="0">#REF!</definedName>
    <definedName name="Municipios">#REF!</definedName>
    <definedName name="n" localSheetId="68" hidden="1">{"Minpmon",#N/A,FALSE,"Monthinput"}</definedName>
    <definedName name="n" localSheetId="69" hidden="1">{"Minpmon",#N/A,FALSE,"Monthinput"}</definedName>
    <definedName name="n" localSheetId="70" hidden="1">{"Minpmon",#N/A,FALSE,"Monthinput"}</definedName>
    <definedName name="n" localSheetId="72" hidden="1">{"Minpmon",#N/A,FALSE,"Monthinput"}</definedName>
    <definedName name="n" localSheetId="74" hidden="1">{"Minpmon",#N/A,FALSE,"Monthinput"}</definedName>
    <definedName name="n" localSheetId="75" hidden="1">{"Minpmon",#N/A,FALSE,"Monthinput"}</definedName>
    <definedName name="n" localSheetId="76" hidden="1">{"Minpmon",#N/A,FALSE,"Monthinput"}</definedName>
    <definedName name="n" localSheetId="12" hidden="1">{"Minpmon",#N/A,FALSE,"Monthinput"}</definedName>
    <definedName name="n" localSheetId="13" hidden="1">{"Minpmon",#N/A,FALSE,"Monthinput"}</definedName>
    <definedName name="n" localSheetId="14" hidden="1">{"Minpmon",#N/A,FALSE,"Monthinput"}</definedName>
    <definedName name="n" localSheetId="22" hidden="1">{"Minpmon",#N/A,FALSE,"Monthinput"}</definedName>
    <definedName name="n" localSheetId="23" hidden="1">{"Minpmon",#N/A,FALSE,"Monthinput"}</definedName>
    <definedName name="n" localSheetId="25" hidden="1">{"Minpmon",#N/A,FALSE,"Monthinput"}</definedName>
    <definedName name="n" localSheetId="27" hidden="1">{"Minpmon",#N/A,FALSE,"Monthinput"}</definedName>
    <definedName name="n" localSheetId="63" hidden="1">{"Minpmon",#N/A,FALSE,"Monthinput"}</definedName>
    <definedName name="n" localSheetId="30" hidden="1">{"Minpmon",#N/A,FALSE,"Monthinput"}</definedName>
    <definedName name="n" localSheetId="39" hidden="1">{"Minpmon",#N/A,FALSE,"Monthinput"}</definedName>
    <definedName name="n" localSheetId="2" hidden="1">{"Minpmon",#N/A,FALSE,"Monthinput"}</definedName>
    <definedName name="n" localSheetId="24" hidden="1">{"Minpmon",#N/A,FALSE,"Monthinput"}</definedName>
    <definedName name="n" localSheetId="26" hidden="1">{"Minpmon",#N/A,FALSE,"Monthinput"}</definedName>
    <definedName name="n" localSheetId="28" hidden="1">{"Minpmon",#N/A,FALSE,"Monthinput"}</definedName>
    <definedName name="n" localSheetId="31" hidden="1">{"Minpmon",#N/A,FALSE,"Monthinput"}</definedName>
    <definedName name="n" localSheetId="32" hidden="1">{"Minpmon",#N/A,FALSE,"Monthinput"}</definedName>
    <definedName name="n" localSheetId="33" hidden="1">{"Minpmon",#N/A,FALSE,"Monthinput"}</definedName>
    <definedName name="n" localSheetId="34" hidden="1">{"Minpmon",#N/A,FALSE,"Monthinput"}</definedName>
    <definedName name="n" localSheetId="35" hidden="1">{"Minpmon",#N/A,FALSE,"Monthinput"}</definedName>
    <definedName name="n" localSheetId="36" hidden="1">{"Minpmon",#N/A,FALSE,"Monthinput"}</definedName>
    <definedName name="n" localSheetId="40" hidden="1">{"Minpmon",#N/A,FALSE,"Monthinput"}</definedName>
    <definedName name="n" localSheetId="41" hidden="1">{"Minpmon",#N/A,FALSE,"Monthinput"}</definedName>
    <definedName name="n" localSheetId="42" hidden="1">{"Minpmon",#N/A,FALSE,"Monthinput"}</definedName>
    <definedName name="n" localSheetId="43" hidden="1">{"Minpmon",#N/A,FALSE,"Monthinput"}</definedName>
    <definedName name="n" localSheetId="44" hidden="1">{"Minpmon",#N/A,FALSE,"Monthinput"}</definedName>
    <definedName name="n" localSheetId="45" hidden="1">{"Minpmon",#N/A,FALSE,"Monthinput"}</definedName>
    <definedName name="n" localSheetId="46" hidden="1">{"Minpmon",#N/A,FALSE,"Monthinput"}</definedName>
    <definedName name="n" localSheetId="47" hidden="1">{"Minpmon",#N/A,FALSE,"Monthinput"}</definedName>
    <definedName name="n" localSheetId="48" hidden="1">{"Minpmon",#N/A,FALSE,"Monthinput"}</definedName>
    <definedName name="n" localSheetId="49" hidden="1">{"Minpmon",#N/A,FALSE,"Monthinput"}</definedName>
    <definedName name="n" localSheetId="50" hidden="1">{"Minpmon",#N/A,FALSE,"Monthinput"}</definedName>
    <definedName name="n" localSheetId="51" hidden="1">{"Minpmon",#N/A,FALSE,"Monthinput"}</definedName>
    <definedName name="n" localSheetId="52" hidden="1">{"Minpmon",#N/A,FALSE,"Monthinput"}</definedName>
    <definedName name="n" localSheetId="54" hidden="1">{"Minpmon",#N/A,FALSE,"Monthinput"}</definedName>
    <definedName name="n" localSheetId="64" hidden="1">{"Minpmon",#N/A,FALSE,"Monthinput"}</definedName>
    <definedName name="n" localSheetId="65" hidden="1">{"Minpmon",#N/A,FALSE,"Monthinput"}</definedName>
    <definedName name="n" localSheetId="66" hidden="1">{"Minpmon",#N/A,FALSE,"Monthinput"}</definedName>
    <definedName name="n" localSheetId="67" hidden="1">{"Minpmon",#N/A,FALSE,"Monthinput"}</definedName>
    <definedName name="n" localSheetId="19" hidden="1">{"Minpmon",#N/A,FALSE,"Monthinput"}</definedName>
    <definedName name="n" localSheetId="20" hidden="1">{"Minpmon",#N/A,FALSE,"Monthinput"}</definedName>
    <definedName name="n" localSheetId="0" hidden="1">{"Minpmon",#N/A,FALSE,"Monthinput"}</definedName>
    <definedName name="n" hidden="1">{"Minpmon",#N/A,FALSE,"Monthinput"}</definedName>
    <definedName name="names" localSheetId="12">#REF!</definedName>
    <definedName name="names" localSheetId="13">#REF!</definedName>
    <definedName name="names" localSheetId="14">#REF!</definedName>
    <definedName name="names" localSheetId="25">#REF!</definedName>
    <definedName name="names" localSheetId="39">#REF!</definedName>
    <definedName name="names" localSheetId="24">#REF!</definedName>
    <definedName name="names" localSheetId="26">'[49]shared data'!$B$7:$O$7</definedName>
    <definedName name="names" localSheetId="40">#REF!</definedName>
    <definedName name="names" localSheetId="41">#REF!</definedName>
    <definedName name="names" localSheetId="42">#REF!</definedName>
    <definedName name="names" localSheetId="43">'[49]shared data'!$B$7:$O$7</definedName>
    <definedName name="names" localSheetId="44">'[49]shared data'!$B$7:$O$7</definedName>
    <definedName name="names" localSheetId="45">#REF!</definedName>
    <definedName name="names" localSheetId="51">#REF!</definedName>
    <definedName name="names" localSheetId="54">#REF!</definedName>
    <definedName name="names" localSheetId="66">'[49]shared data'!$B$7:$O$7</definedName>
    <definedName name="names" localSheetId="19">#REF!</definedName>
    <definedName name="names" localSheetId="20">'[49]shared data'!$B$7:$O$7</definedName>
    <definedName name="names" localSheetId="0">'[49]shared data'!$B$7:$O$7</definedName>
    <definedName name="names">#REF!</definedName>
    <definedName name="NAMES_A" localSheetId="12">#REF!</definedName>
    <definedName name="NAMES_A" localSheetId="13">#REF!</definedName>
    <definedName name="NAMES_A" localSheetId="14">#REF!</definedName>
    <definedName name="NAMES_A" localSheetId="25">#REF!</definedName>
    <definedName name="NAMES_A" localSheetId="39">#REF!</definedName>
    <definedName name="NAMES_A" localSheetId="24">#REF!</definedName>
    <definedName name="NAMES_A" localSheetId="26">'[49]shared data'!$B$5:$B$223</definedName>
    <definedName name="NAMES_A" localSheetId="40">#REF!</definedName>
    <definedName name="NAMES_A" localSheetId="41">#REF!</definedName>
    <definedName name="NAMES_A" localSheetId="42">#REF!</definedName>
    <definedName name="NAMES_A" localSheetId="43">'[49]shared data'!$B$5:$B$223</definedName>
    <definedName name="NAMES_A" localSheetId="44">'[49]shared data'!$B$5:$B$223</definedName>
    <definedName name="NAMES_A" localSheetId="45">#REF!</definedName>
    <definedName name="NAMES_A" localSheetId="51">#REF!</definedName>
    <definedName name="NAMES_A" localSheetId="54">#REF!</definedName>
    <definedName name="NAMES_A" localSheetId="66">'[49]shared data'!$B$5:$B$223</definedName>
    <definedName name="NAMES_A" localSheetId="19">#REF!</definedName>
    <definedName name="NAMES_A" localSheetId="20">'[49]shared data'!$B$5:$B$223</definedName>
    <definedName name="NAMES_A" localSheetId="0">'[49]shared data'!$B$5:$B$223</definedName>
    <definedName name="NAMES_A">#REF!</definedName>
    <definedName name="names_w" localSheetId="68">#REF!</definedName>
    <definedName name="names_w" localSheetId="69">#REF!</definedName>
    <definedName name="names_w" localSheetId="70">#REF!</definedName>
    <definedName name="names_w" localSheetId="72">#REF!</definedName>
    <definedName name="names_w" localSheetId="74">#REF!</definedName>
    <definedName name="names_w" localSheetId="75">#REF!</definedName>
    <definedName name="names_w" localSheetId="76">#REF!</definedName>
    <definedName name="names_w" localSheetId="12">#REF!</definedName>
    <definedName name="names_w" localSheetId="13">#REF!</definedName>
    <definedName name="names_w" localSheetId="14">#REF!</definedName>
    <definedName name="names_w" localSheetId="63">#REF!</definedName>
    <definedName name="names_w" localSheetId="39">#REF!</definedName>
    <definedName name="names_w" localSheetId="31">#REF!</definedName>
    <definedName name="names_w" localSheetId="40">#REF!</definedName>
    <definedName name="names_w" localSheetId="41">#REF!</definedName>
    <definedName name="names_w" localSheetId="42">#REF!</definedName>
    <definedName name="names_w" localSheetId="43">#REF!</definedName>
    <definedName name="names_w" localSheetId="44">#REF!</definedName>
    <definedName name="names_w" localSheetId="45">#REF!</definedName>
    <definedName name="names_w" localSheetId="51">#REF!</definedName>
    <definedName name="names_w" localSheetId="52">#REF!</definedName>
    <definedName name="names_w" localSheetId="54">#REF!</definedName>
    <definedName name="names_w" localSheetId="64">#REF!</definedName>
    <definedName name="names_w" localSheetId="65">#REF!</definedName>
    <definedName name="names_w" localSheetId="66">#REF!</definedName>
    <definedName name="names_w" localSheetId="19">#REF!</definedName>
    <definedName name="names_w" localSheetId="20">#REF!</definedName>
    <definedName name="names_w" localSheetId="0">#REF!</definedName>
    <definedName name="names_w">#REF!</definedName>
    <definedName name="NC_R" localSheetId="68">[60]Q1!#REF!</definedName>
    <definedName name="NC_R" localSheetId="69">[60]Q1!#REF!</definedName>
    <definedName name="NC_R" localSheetId="70">[60]Q1!#REF!</definedName>
    <definedName name="NC_R" localSheetId="72">[60]Q1!#REF!</definedName>
    <definedName name="NC_R" localSheetId="74">[60]Q1!#REF!</definedName>
    <definedName name="NC_R" localSheetId="75">[60]Q1!#REF!</definedName>
    <definedName name="NC_R" localSheetId="76">[60]Q1!#REF!</definedName>
    <definedName name="NC_R" localSheetId="12">#REF!</definedName>
    <definedName name="NC_R" localSheetId="13">#REF!</definedName>
    <definedName name="NC_R" localSheetId="63">[60]Q1!#REF!</definedName>
    <definedName name="NC_R" localSheetId="39">#REF!</definedName>
    <definedName name="NC_R" localSheetId="26">[60]Q1!#REF!</definedName>
    <definedName name="NC_R" localSheetId="31">[60]Q1!#REF!</definedName>
    <definedName name="NC_R" localSheetId="40">#REF!</definedName>
    <definedName name="NC_R" localSheetId="41">[60]Q1!#REF!</definedName>
    <definedName name="NC_R" localSheetId="42">[60]Q1!#REF!</definedName>
    <definedName name="NC_R" localSheetId="43">[60]Q1!#REF!</definedName>
    <definedName name="NC_R" localSheetId="44">[60]Q1!#REF!</definedName>
    <definedName name="NC_R" localSheetId="45">#REF!</definedName>
    <definedName name="NC_R" localSheetId="51">[60]Q1!#REF!</definedName>
    <definedName name="NC_R" localSheetId="52">[60]Q1!#REF!</definedName>
    <definedName name="NC_R" localSheetId="54">#REF!</definedName>
    <definedName name="NC_R" localSheetId="64">[60]Q1!#REF!</definedName>
    <definedName name="NC_R" localSheetId="65">[60]Q1!#REF!</definedName>
    <definedName name="NC_R" localSheetId="66">[60]Q1!#REF!</definedName>
    <definedName name="NC_R" localSheetId="19">#REF!</definedName>
    <definedName name="NC_R" localSheetId="20">[60]Q1!#REF!</definedName>
    <definedName name="NC_R" localSheetId="0">[60]Q1!#REF!</definedName>
    <definedName name="NC_R">#REF!</definedName>
    <definedName name="NCG" localSheetId="14">#REF!</definedName>
    <definedName name="NCG">#N/A</definedName>
    <definedName name="NCG_R" localSheetId="14">#REF!</definedName>
    <definedName name="NCG_R">#N/A</definedName>
    <definedName name="NCP" localSheetId="14">#REF!</definedName>
    <definedName name="NCP">#N/A</definedName>
    <definedName name="NCP_R" localSheetId="14">#REF!</definedName>
    <definedName name="NCP_R">#N/A</definedName>
    <definedName name="Ndf" localSheetId="12">#REF!</definedName>
    <definedName name="Ndf" localSheetId="13">#REF!</definedName>
    <definedName name="Ndf" localSheetId="39">#REF!</definedName>
    <definedName name="Ndf" localSheetId="26">[55]CIRRs!$C$69</definedName>
    <definedName name="Ndf" localSheetId="40">#REF!</definedName>
    <definedName name="Ndf" localSheetId="41">#REF!</definedName>
    <definedName name="Ndf" localSheetId="42">#REF!</definedName>
    <definedName name="Ndf" localSheetId="43">[55]CIRRs!$C$69</definedName>
    <definedName name="Ndf" localSheetId="44">[55]CIRRs!$C$69</definedName>
    <definedName name="Ndf" localSheetId="45">#REF!</definedName>
    <definedName name="Ndf" localSheetId="51">[55]CIRRs!$C$69</definedName>
    <definedName name="Ndf" localSheetId="54">#REF!</definedName>
    <definedName name="Ndf" localSheetId="66">[55]CIRRs!$C$69</definedName>
    <definedName name="Ndf" localSheetId="19">#REF!</definedName>
    <definedName name="Ndf" localSheetId="20">[55]CIRRs!$C$69</definedName>
    <definedName name="Ndf" localSheetId="0">[55]CIRRs!$C$69</definedName>
    <definedName name="Ndf">#REF!</definedName>
    <definedName name="NE" localSheetId="68">#REF!</definedName>
    <definedName name="NE" localSheetId="69">#REF!</definedName>
    <definedName name="NE" localSheetId="70">#REF!</definedName>
    <definedName name="NE" localSheetId="72">#REF!</definedName>
    <definedName name="NE" localSheetId="74">#REF!</definedName>
    <definedName name="NE" localSheetId="75">#REF!</definedName>
    <definedName name="NE" localSheetId="76">#REF!</definedName>
    <definedName name="NE" localSheetId="12">#REF!</definedName>
    <definedName name="NE" localSheetId="13">#REF!</definedName>
    <definedName name="NE" localSheetId="14">#REF!</definedName>
    <definedName name="NE" localSheetId="63">#REF!</definedName>
    <definedName name="NE" localSheetId="39">#REF!</definedName>
    <definedName name="NE" localSheetId="26">#REF!</definedName>
    <definedName name="NE" localSheetId="31">#REF!</definedName>
    <definedName name="NE" localSheetId="40">#REF!</definedName>
    <definedName name="NE" localSheetId="41">#REF!</definedName>
    <definedName name="NE" localSheetId="42">#REF!</definedName>
    <definedName name="NE" localSheetId="43">#REF!</definedName>
    <definedName name="NE" localSheetId="44">#REF!</definedName>
    <definedName name="NE" localSheetId="45">#REF!</definedName>
    <definedName name="NE" localSheetId="51">#REF!</definedName>
    <definedName name="NE" localSheetId="52">#REF!</definedName>
    <definedName name="NE" localSheetId="54">#REF!</definedName>
    <definedName name="NE" localSheetId="64">#REF!</definedName>
    <definedName name="NE" localSheetId="65">#REF!</definedName>
    <definedName name="NE" localSheetId="66">#REF!</definedName>
    <definedName name="NE" localSheetId="19">#REF!</definedName>
    <definedName name="NE" localSheetId="20">#REF!</definedName>
    <definedName name="NE" localSheetId="0">#REF!</definedName>
    <definedName name="NE">#REF!</definedName>
    <definedName name="NECESSIDADE_DE_FINANCIAMENTO" localSheetId="68">#REF!</definedName>
    <definedName name="NECESSIDADE_DE_FINANCIAMENTO" localSheetId="69">#REF!</definedName>
    <definedName name="NECESSIDADE_DE_FINANCIAMENTO" localSheetId="70">#REF!</definedName>
    <definedName name="NECESSIDADE_DE_FINANCIAMENTO" localSheetId="72">#REF!</definedName>
    <definedName name="NECESSIDADE_DE_FINANCIAMENTO" localSheetId="74">#REF!</definedName>
    <definedName name="NECESSIDADE_DE_FINANCIAMENTO" localSheetId="75">#REF!</definedName>
    <definedName name="NECESSIDADE_DE_FINANCIAMENTO" localSheetId="76">#REF!</definedName>
    <definedName name="NECESSIDADE_DE_FINANCIAMENTO" localSheetId="12">#REF!</definedName>
    <definedName name="NECESSIDADE_DE_FINANCIAMENTO" localSheetId="13">#REF!</definedName>
    <definedName name="NECESSIDADE_DE_FINANCIAMENTO" localSheetId="14">#REF!</definedName>
    <definedName name="NECESSIDADE_DE_FINANCIAMENTO" localSheetId="63">#REF!</definedName>
    <definedName name="NECESSIDADE_DE_FINANCIAMENTO" localSheetId="39">#REF!</definedName>
    <definedName name="NECESSIDADE_DE_FINANCIAMENTO" localSheetId="26">#REF!</definedName>
    <definedName name="NECESSIDADE_DE_FINANCIAMENTO" localSheetId="40">#REF!</definedName>
    <definedName name="NECESSIDADE_DE_FINANCIAMENTO" localSheetId="41">#REF!</definedName>
    <definedName name="NECESSIDADE_DE_FINANCIAMENTO" localSheetId="42">#REF!</definedName>
    <definedName name="NECESSIDADE_DE_FINANCIAMENTO" localSheetId="43">#REF!</definedName>
    <definedName name="NECESSIDADE_DE_FINANCIAMENTO" localSheetId="44">#REF!</definedName>
    <definedName name="NECESSIDADE_DE_FINANCIAMENTO" localSheetId="45">#REF!</definedName>
    <definedName name="NECESSIDADE_DE_FINANCIAMENTO" localSheetId="51">#REF!</definedName>
    <definedName name="NECESSIDADE_DE_FINANCIAMENTO" localSheetId="52">#REF!</definedName>
    <definedName name="NECESSIDADE_DE_FINANCIAMENTO" localSheetId="54">#REF!</definedName>
    <definedName name="NECESSIDADE_DE_FINANCIAMENTO" localSheetId="64">#REF!</definedName>
    <definedName name="NECESSIDADE_DE_FINANCIAMENTO" localSheetId="65">#REF!</definedName>
    <definedName name="NECESSIDADE_DE_FINANCIAMENTO" localSheetId="19">#REF!</definedName>
    <definedName name="NECESSIDADE_DE_FINANCIAMENTO" localSheetId="20">#REF!</definedName>
    <definedName name="NECESSIDADE_DE_FINANCIAMENTO" localSheetId="0">#REF!</definedName>
    <definedName name="NECESSIDADE_DE_FINANCIAMENTO">#REF!</definedName>
    <definedName name="NEperc" localSheetId="68">#REF!</definedName>
    <definedName name="NEperc" localSheetId="69">#REF!</definedName>
    <definedName name="NEperc" localSheetId="70">#REF!</definedName>
    <definedName name="NEperc" localSheetId="72">#REF!</definedName>
    <definedName name="NEperc" localSheetId="74">#REF!</definedName>
    <definedName name="NEperc" localSheetId="75">#REF!</definedName>
    <definedName name="NEperc" localSheetId="76">#REF!</definedName>
    <definedName name="NEperc" localSheetId="12">#REF!</definedName>
    <definedName name="NEperc" localSheetId="13">#REF!</definedName>
    <definedName name="NEperc" localSheetId="14">#REF!</definedName>
    <definedName name="NEperc" localSheetId="63">#REF!</definedName>
    <definedName name="NEperc" localSheetId="39">#REF!</definedName>
    <definedName name="NEperc" localSheetId="40">#REF!</definedName>
    <definedName name="NEperc" localSheetId="41">#REF!</definedName>
    <definedName name="NEperc" localSheetId="42">#REF!</definedName>
    <definedName name="NEperc" localSheetId="43">#REF!</definedName>
    <definedName name="NEperc" localSheetId="44">#REF!</definedName>
    <definedName name="NEperc" localSheetId="45">#REF!</definedName>
    <definedName name="NEperc" localSheetId="51">#REF!</definedName>
    <definedName name="NEperc" localSheetId="52">#REF!</definedName>
    <definedName name="NEperc" localSheetId="54">#REF!</definedName>
    <definedName name="NEperc" localSheetId="64">#REF!</definedName>
    <definedName name="NEperc" localSheetId="65">#REF!</definedName>
    <definedName name="NEperc" localSheetId="19">#REF!</definedName>
    <definedName name="NEperc" localSheetId="20">#REF!</definedName>
    <definedName name="NEperc" localSheetId="0">#REF!</definedName>
    <definedName name="NEperc">#REF!</definedName>
    <definedName name="Netherlands_wt" localSheetId="12">#REF!</definedName>
    <definedName name="Netherlands_wt" localSheetId="13">#REF!</definedName>
    <definedName name="Netherlands_wt" localSheetId="39">#REF!</definedName>
    <definedName name="Netherlands_wt" localSheetId="26">'[70]OECD wgt'!$B$26</definedName>
    <definedName name="Netherlands_wt" localSheetId="40">#REF!</definedName>
    <definedName name="Netherlands_wt" localSheetId="41">#REF!</definedName>
    <definedName name="Netherlands_wt" localSheetId="42">#REF!</definedName>
    <definedName name="Netherlands_wt" localSheetId="43">'[70]OECD wgt'!$B$26</definedName>
    <definedName name="Netherlands_wt" localSheetId="44">'[70]OECD wgt'!$B$26</definedName>
    <definedName name="Netherlands_wt" localSheetId="45">#REF!</definedName>
    <definedName name="Netherlands_wt" localSheetId="51">'[70]OECD wgt'!$B$26</definedName>
    <definedName name="Netherlands_wt" localSheetId="54">#REF!</definedName>
    <definedName name="Netherlands_wt" localSheetId="66">'[70]OECD wgt'!$B$26</definedName>
    <definedName name="Netherlands_wt" localSheetId="19">#REF!</definedName>
    <definedName name="Netherlands_wt" localSheetId="20">'[70]OECD wgt'!$B$26</definedName>
    <definedName name="Netherlands_wt" localSheetId="0">'[70]OECD wgt'!$B$26</definedName>
    <definedName name="Netherlands_wt">#REF!</definedName>
    <definedName name="new" localSheetId="68">#REF!</definedName>
    <definedName name="new" localSheetId="69">#REF!</definedName>
    <definedName name="new" localSheetId="70">#REF!</definedName>
    <definedName name="new" localSheetId="72">#REF!</definedName>
    <definedName name="new" localSheetId="74">#REF!</definedName>
    <definedName name="new" localSheetId="75">#REF!</definedName>
    <definedName name="new" localSheetId="76">#REF!</definedName>
    <definedName name="new" localSheetId="12">#REF!</definedName>
    <definedName name="new" localSheetId="13">#REF!</definedName>
    <definedName name="new" localSheetId="14">#REF!</definedName>
    <definedName name="new" localSheetId="22">#REF!</definedName>
    <definedName name="new" localSheetId="23">#REF!</definedName>
    <definedName name="new" localSheetId="25">#REF!</definedName>
    <definedName name="new" localSheetId="27">#REF!</definedName>
    <definedName name="new" localSheetId="63">#REF!</definedName>
    <definedName name="new" localSheetId="39">#REF!</definedName>
    <definedName name="new" localSheetId="24">#REF!</definedName>
    <definedName name="new" localSheetId="31">#REF!</definedName>
    <definedName name="new" localSheetId="32">#REF!</definedName>
    <definedName name="new" localSheetId="36">#REF!</definedName>
    <definedName name="new" localSheetId="40">#REF!</definedName>
    <definedName name="new" localSheetId="41">#REF!</definedName>
    <definedName name="new" localSheetId="42">#REF!</definedName>
    <definedName name="new" localSheetId="43">#REF!</definedName>
    <definedName name="new" localSheetId="44">#REF!</definedName>
    <definedName name="new" localSheetId="45">#REF!</definedName>
    <definedName name="new" localSheetId="46">#REF!</definedName>
    <definedName name="new" localSheetId="47">#REF!</definedName>
    <definedName name="new" localSheetId="51">#REF!</definedName>
    <definedName name="new" localSheetId="52">#REF!</definedName>
    <definedName name="new" localSheetId="54">#REF!</definedName>
    <definedName name="new" localSheetId="64">#REF!</definedName>
    <definedName name="new" localSheetId="65">#REF!</definedName>
    <definedName name="new" localSheetId="66">#REF!</definedName>
    <definedName name="new" localSheetId="19">#REF!</definedName>
    <definedName name="new" localSheetId="20">#REF!</definedName>
    <definedName name="new" localSheetId="0">#REF!</definedName>
    <definedName name="new">#REF!</definedName>
    <definedName name="NEWSHEET" localSheetId="68">#REF!</definedName>
    <definedName name="NEWSHEET" localSheetId="69">#REF!</definedName>
    <definedName name="NEWSHEET" localSheetId="70">#REF!</definedName>
    <definedName name="NEWSHEET" localSheetId="72">#REF!</definedName>
    <definedName name="NEWSHEET" localSheetId="74">#REF!</definedName>
    <definedName name="NEWSHEET" localSheetId="75">#REF!</definedName>
    <definedName name="NEWSHEET" localSheetId="76">#REF!</definedName>
    <definedName name="NEWSHEET" localSheetId="12">#REF!</definedName>
    <definedName name="NEWSHEET" localSheetId="13">#REF!</definedName>
    <definedName name="NEWSHEET" localSheetId="14">#REF!</definedName>
    <definedName name="NEWSHEET" localSheetId="22">#REF!</definedName>
    <definedName name="NEWSHEET" localSheetId="23">#REF!</definedName>
    <definedName name="NEWSHEET" localSheetId="25">#REF!</definedName>
    <definedName name="NEWSHEET" localSheetId="63">#REF!</definedName>
    <definedName name="NEWSHEET" localSheetId="39">#REF!</definedName>
    <definedName name="NEWSHEET" localSheetId="24">#REF!</definedName>
    <definedName name="NEWSHEET" localSheetId="31">#REF!</definedName>
    <definedName name="NEWSHEET" localSheetId="32">#REF!</definedName>
    <definedName name="NEWSHEET" localSheetId="40">#REF!</definedName>
    <definedName name="NEWSHEET" localSheetId="41">#REF!</definedName>
    <definedName name="NEWSHEET" localSheetId="42">#REF!</definedName>
    <definedName name="NEWSHEET" localSheetId="43">#REF!</definedName>
    <definedName name="NEWSHEET" localSheetId="44">#REF!</definedName>
    <definedName name="NEWSHEET" localSheetId="45">#REF!</definedName>
    <definedName name="NEWSHEET" localSheetId="51">#REF!</definedName>
    <definedName name="NEWSHEET" localSheetId="52">#REF!</definedName>
    <definedName name="NEWSHEET" localSheetId="54">#REF!</definedName>
    <definedName name="NEWSHEET" localSheetId="64">#REF!</definedName>
    <definedName name="NEWSHEET" localSheetId="65">#REF!</definedName>
    <definedName name="NEWSHEET" localSheetId="19">#REF!</definedName>
    <definedName name="NEWSHEET" localSheetId="20">#REF!</definedName>
    <definedName name="NEWSHEET" localSheetId="0">#REF!</definedName>
    <definedName name="NEWSHEET">#REF!</definedName>
    <definedName name="nfa_by_bank" localSheetId="68">#REF!</definedName>
    <definedName name="nfa_by_bank" localSheetId="69">#REF!</definedName>
    <definedName name="nfa_by_bank" localSheetId="70">#REF!</definedName>
    <definedName name="nfa_by_bank" localSheetId="72">#REF!</definedName>
    <definedName name="nfa_by_bank" localSheetId="74">#REF!</definedName>
    <definedName name="nfa_by_bank" localSheetId="75">#REF!</definedName>
    <definedName name="nfa_by_bank" localSheetId="76">#REF!</definedName>
    <definedName name="nfa_by_bank" localSheetId="12">#REF!</definedName>
    <definedName name="nfa_by_bank" localSheetId="13">#REF!</definedName>
    <definedName name="nfa_by_bank" localSheetId="14">#REF!</definedName>
    <definedName name="nfa_by_bank" localSheetId="63">#REF!</definedName>
    <definedName name="nfa_by_bank" localSheetId="39">#REF!</definedName>
    <definedName name="nfa_by_bank" localSheetId="40">#REF!</definedName>
    <definedName name="nfa_by_bank" localSheetId="41">#REF!</definedName>
    <definedName name="nfa_by_bank" localSheetId="42">#REF!</definedName>
    <definedName name="nfa_by_bank" localSheetId="43">#REF!</definedName>
    <definedName name="nfa_by_bank" localSheetId="44">#REF!</definedName>
    <definedName name="nfa_by_bank" localSheetId="45">#REF!</definedName>
    <definedName name="nfa_by_bank" localSheetId="51">#REF!</definedName>
    <definedName name="nfa_by_bank" localSheetId="54">#REF!</definedName>
    <definedName name="nfa_by_bank" localSheetId="64">#REF!</definedName>
    <definedName name="nfa_by_bank" localSheetId="65">#REF!</definedName>
    <definedName name="nfa_by_bank" localSheetId="19">#REF!</definedName>
    <definedName name="nfa_by_bank" localSheetId="20">#REF!</definedName>
    <definedName name="nfa_by_bank" localSheetId="0">#REF!</definedName>
    <definedName name="nfa_by_bank">#REF!</definedName>
    <definedName name="NFB_R" localSheetId="68">[60]Q1!#REF!</definedName>
    <definedName name="NFB_R" localSheetId="69">[60]Q1!#REF!</definedName>
    <definedName name="NFB_R" localSheetId="70">[60]Q1!#REF!</definedName>
    <definedName name="NFB_R" localSheetId="72">[60]Q1!#REF!</definedName>
    <definedName name="NFB_R" localSheetId="74">[60]Q1!#REF!</definedName>
    <definedName name="NFB_R" localSheetId="75">[60]Q1!#REF!</definedName>
    <definedName name="NFB_R" localSheetId="76">[60]Q1!#REF!</definedName>
    <definedName name="NFB_R" localSheetId="12">#REF!</definedName>
    <definedName name="NFB_R" localSheetId="13">#REF!</definedName>
    <definedName name="NFB_R" localSheetId="14">#REF!</definedName>
    <definedName name="NFB_R" localSheetId="63">[60]Q1!#REF!</definedName>
    <definedName name="NFB_R" localSheetId="39">#REF!</definedName>
    <definedName name="NFB_R" localSheetId="26">[60]Q1!#REF!</definedName>
    <definedName name="NFB_R" localSheetId="31">[60]Q1!#REF!</definedName>
    <definedName name="NFB_R" localSheetId="40">#REF!</definedName>
    <definedName name="NFB_R" localSheetId="41">[60]Q1!#REF!</definedName>
    <definedName name="NFB_R" localSheetId="42">[60]Q1!#REF!</definedName>
    <definedName name="NFB_R" localSheetId="43">[60]Q1!#REF!</definedName>
    <definedName name="NFB_R" localSheetId="44">[60]Q1!#REF!</definedName>
    <definedName name="NFB_R" localSheetId="45">#REF!</definedName>
    <definedName name="NFB_R" localSheetId="51">[60]Q1!#REF!</definedName>
    <definedName name="NFB_R" localSheetId="52">[60]Q1!#REF!</definedName>
    <definedName name="NFB_R" localSheetId="54">#REF!</definedName>
    <definedName name="NFB_R" localSheetId="64">[60]Q1!#REF!</definedName>
    <definedName name="NFB_R" localSheetId="65">[60]Q1!#REF!</definedName>
    <definedName name="NFB_R" localSheetId="66">[60]Q1!#REF!</definedName>
    <definedName name="NFB_R" localSheetId="19">#REF!</definedName>
    <definedName name="NFB_R" localSheetId="20">[60]Q1!#REF!</definedName>
    <definedName name="NFB_R" localSheetId="0">[60]Q1!#REF!</definedName>
    <definedName name="NFB_R">#REF!</definedName>
    <definedName name="NFB_R_GDP" localSheetId="68">[60]Q1!#REF!</definedName>
    <definedName name="NFB_R_GDP" localSheetId="69">[60]Q1!#REF!</definedName>
    <definedName name="NFB_R_GDP" localSheetId="70">[60]Q1!#REF!</definedName>
    <definedName name="NFB_R_GDP" localSheetId="72">[60]Q1!#REF!</definedName>
    <definedName name="NFB_R_GDP" localSheetId="74">[60]Q1!#REF!</definedName>
    <definedName name="NFB_R_GDP" localSheetId="75">[60]Q1!#REF!</definedName>
    <definedName name="NFB_R_GDP" localSheetId="76">[60]Q1!#REF!</definedName>
    <definedName name="NFB_R_GDP" localSheetId="12">#REF!</definedName>
    <definedName name="NFB_R_GDP" localSheetId="13">#REF!</definedName>
    <definedName name="NFB_R_GDP" localSheetId="14">#REF!</definedName>
    <definedName name="NFB_R_GDP" localSheetId="63">[60]Q1!#REF!</definedName>
    <definedName name="NFB_R_GDP" localSheetId="39">#REF!</definedName>
    <definedName name="NFB_R_GDP" localSheetId="26">[60]Q1!#REF!</definedName>
    <definedName name="NFB_R_GDP" localSheetId="31">[60]Q1!#REF!</definedName>
    <definedName name="NFB_R_GDP" localSheetId="40">#REF!</definedName>
    <definedName name="NFB_R_GDP" localSheetId="41">[60]Q1!#REF!</definedName>
    <definedName name="NFB_R_GDP" localSheetId="42">[60]Q1!#REF!</definedName>
    <definedName name="NFB_R_GDP" localSheetId="43">[60]Q1!#REF!</definedName>
    <definedName name="NFB_R_GDP" localSheetId="44">[60]Q1!#REF!</definedName>
    <definedName name="NFB_R_GDP" localSheetId="45">#REF!</definedName>
    <definedName name="NFB_R_GDP" localSheetId="51">[60]Q1!#REF!</definedName>
    <definedName name="NFB_R_GDP" localSheetId="52">[60]Q1!#REF!</definedName>
    <definedName name="NFB_R_GDP" localSheetId="54">#REF!</definedName>
    <definedName name="NFB_R_GDP" localSheetId="64">[60]Q1!#REF!</definedName>
    <definedName name="NFB_R_GDP" localSheetId="65">[60]Q1!#REF!</definedName>
    <definedName name="NFB_R_GDP" localSheetId="66">[60]Q1!#REF!</definedName>
    <definedName name="NFB_R_GDP" localSheetId="19">#REF!</definedName>
    <definedName name="NFB_R_GDP" localSheetId="20">[60]Q1!#REF!</definedName>
    <definedName name="NFB_R_GDP" localSheetId="0">[60]Q1!#REF!</definedName>
    <definedName name="NFB_R_GDP">#REF!</definedName>
    <definedName name="NFI" localSheetId="14">#REF!</definedName>
    <definedName name="NFI">#N/A</definedName>
    <definedName name="NFI_R" localSheetId="14">#REF!</definedName>
    <definedName name="NFI_R">#N/A</definedName>
    <definedName name="NFIP" localSheetId="68">#REF!</definedName>
    <definedName name="NFIP" localSheetId="69">#REF!</definedName>
    <definedName name="NFIP" localSheetId="70">#REF!</definedName>
    <definedName name="NFIP" localSheetId="72">#REF!</definedName>
    <definedName name="NFIP" localSheetId="74">#REF!</definedName>
    <definedName name="NFIP" localSheetId="75">#REF!</definedName>
    <definedName name="NFIP" localSheetId="76">#REF!</definedName>
    <definedName name="NFIP" localSheetId="12">#REF!</definedName>
    <definedName name="NFIP" localSheetId="13">#REF!</definedName>
    <definedName name="NFIP" localSheetId="14">#REF!</definedName>
    <definedName name="NFIP" localSheetId="63">#REF!</definedName>
    <definedName name="NFIP" localSheetId="39">#REF!</definedName>
    <definedName name="NFIP" localSheetId="26">#REF!</definedName>
    <definedName name="NFIP" localSheetId="40">#REF!</definedName>
    <definedName name="NFIP" localSheetId="41">#REF!</definedName>
    <definedName name="NFIP" localSheetId="42">#REF!</definedName>
    <definedName name="NFIP" localSheetId="43">#REF!</definedName>
    <definedName name="NFIP" localSheetId="44">#REF!</definedName>
    <definedName name="NFIP" localSheetId="45">#REF!</definedName>
    <definedName name="NFIP" localSheetId="51">#REF!</definedName>
    <definedName name="NFIP" localSheetId="54">#REF!</definedName>
    <definedName name="NFIP" localSheetId="64">#REF!</definedName>
    <definedName name="NFIP" localSheetId="65">#REF!</definedName>
    <definedName name="NFIP" localSheetId="66">#REF!</definedName>
    <definedName name="NFIP" localSheetId="19">#REF!</definedName>
    <definedName name="NFIP" localSheetId="20">#REF!</definedName>
    <definedName name="NFIP" localSheetId="0">#REF!</definedName>
    <definedName name="NFIP">#REF!</definedName>
    <definedName name="NFPS_" localSheetId="68">[42]OPS!#REF!</definedName>
    <definedName name="NFPS_" localSheetId="69">[42]OPS!#REF!</definedName>
    <definedName name="NFPS_" localSheetId="70">[42]OPS!#REF!</definedName>
    <definedName name="NFPS_" localSheetId="72">[42]OPS!#REF!</definedName>
    <definedName name="NFPS_" localSheetId="74">[42]OPS!#REF!</definedName>
    <definedName name="NFPS_" localSheetId="75">[42]OPS!#REF!</definedName>
    <definedName name="NFPS_" localSheetId="76">[42]OPS!#REF!</definedName>
    <definedName name="NFPS_" localSheetId="12">#REF!</definedName>
    <definedName name="NFPS_" localSheetId="13">#REF!</definedName>
    <definedName name="NFPS_" localSheetId="14">#REF!</definedName>
    <definedName name="NFPS_" localSheetId="63">[42]OPS!#REF!</definedName>
    <definedName name="NFPS_" localSheetId="39">#REF!</definedName>
    <definedName name="NFPS_" localSheetId="26">[42]OPS!#REF!</definedName>
    <definedName name="NFPS_" localSheetId="31">[42]OPS!#REF!</definedName>
    <definedName name="NFPS_" localSheetId="40">#REF!</definedName>
    <definedName name="NFPS_" localSheetId="41">[42]OPS!#REF!</definedName>
    <definedName name="NFPS_" localSheetId="42">[42]OPS!#REF!</definedName>
    <definedName name="NFPS_" localSheetId="43">[42]OPS!#REF!</definedName>
    <definedName name="NFPS_" localSheetId="44">[42]OPS!#REF!</definedName>
    <definedName name="NFPS_" localSheetId="45">#REF!</definedName>
    <definedName name="NFPS_" localSheetId="51">[42]OPS!#REF!</definedName>
    <definedName name="NFPS_" localSheetId="52">[42]OPS!#REF!</definedName>
    <definedName name="NFPS_" localSheetId="54">#REF!</definedName>
    <definedName name="NFPS_" localSheetId="64">[42]OPS!#REF!</definedName>
    <definedName name="NFPS_" localSheetId="65">[42]OPS!#REF!</definedName>
    <definedName name="NFPS_" localSheetId="66">[42]OPS!#REF!</definedName>
    <definedName name="NFPS_" localSheetId="19">#REF!</definedName>
    <definedName name="NFPS_" localSheetId="20">[42]OPS!#REF!</definedName>
    <definedName name="NFPS_" localSheetId="0">[42]OPS!#REF!</definedName>
    <definedName name="NFPS_">#REF!</definedName>
    <definedName name="NGDP" localSheetId="14">#REF!</definedName>
    <definedName name="NGDP">#N/A</definedName>
    <definedName name="NGDP_D" localSheetId="68">[60]Q3!#REF!</definedName>
    <definedName name="NGDP_D" localSheetId="69">[60]Q3!#REF!</definedName>
    <definedName name="NGDP_D" localSheetId="70">[60]Q3!#REF!</definedName>
    <definedName name="NGDP_D" localSheetId="72">[60]Q3!#REF!</definedName>
    <definedName name="NGDP_D" localSheetId="74">[60]Q3!#REF!</definedName>
    <definedName name="NGDP_D" localSheetId="75">[60]Q3!#REF!</definedName>
    <definedName name="NGDP_D" localSheetId="76">[60]Q3!#REF!</definedName>
    <definedName name="NGDP_D" localSheetId="12">#REF!</definedName>
    <definedName name="NGDP_D" localSheetId="13">#REF!</definedName>
    <definedName name="NGDP_D" localSheetId="14">#REF!</definedName>
    <definedName name="NGDP_D" localSheetId="63">[60]Q3!#REF!</definedName>
    <definedName name="NGDP_D" localSheetId="39">#REF!</definedName>
    <definedName name="NGDP_D" localSheetId="26">[60]Q3!#REF!</definedName>
    <definedName name="NGDP_D" localSheetId="31">[60]Q3!#REF!</definedName>
    <definedName name="NGDP_D" localSheetId="40">#REF!</definedName>
    <definedName name="NGDP_D" localSheetId="41">[60]Q3!#REF!</definedName>
    <definedName name="NGDP_D" localSheetId="42">[60]Q3!#REF!</definedName>
    <definedName name="NGDP_D" localSheetId="43">[60]Q3!#REF!</definedName>
    <definedName name="NGDP_D" localSheetId="44">[60]Q3!#REF!</definedName>
    <definedName name="NGDP_D" localSheetId="45">#REF!</definedName>
    <definedName name="NGDP_D" localSheetId="51">[60]Q3!#REF!</definedName>
    <definedName name="NGDP_D" localSheetId="52">[60]Q3!#REF!</definedName>
    <definedName name="NGDP_D" localSheetId="54">#REF!</definedName>
    <definedName name="NGDP_D" localSheetId="64">[60]Q3!#REF!</definedName>
    <definedName name="NGDP_D" localSheetId="65">[60]Q3!#REF!</definedName>
    <definedName name="NGDP_D" localSheetId="66">[60]Q3!#REF!</definedName>
    <definedName name="NGDP_D" localSheetId="19">#REF!</definedName>
    <definedName name="NGDP_D" localSheetId="20">[60]Q3!#REF!</definedName>
    <definedName name="NGDP_D" localSheetId="0">[60]Q3!#REF!</definedName>
    <definedName name="NGDP_D">#REF!</definedName>
    <definedName name="NGDP_DG" localSheetId="14">#REF!</definedName>
    <definedName name="NGDP_DG">#N/A</definedName>
    <definedName name="NGDP_R" localSheetId="14">#REF!</definedName>
    <definedName name="NGDP_R">#N/A</definedName>
    <definedName name="NGDP_RG" localSheetId="14">#REF!</definedName>
    <definedName name="NGDP_RG">#N/A</definedName>
    <definedName name="ngdp2" localSheetId="12">#REF!</definedName>
    <definedName name="ngdp2" localSheetId="13">#REF!</definedName>
    <definedName name="ngdp2" localSheetId="39">#REF!</definedName>
    <definedName name="ngdp2" localSheetId="26">[41]Q2!$E$47:$AH$47</definedName>
    <definedName name="ngdp2" localSheetId="40">#REF!</definedName>
    <definedName name="ngdp2" localSheetId="41">#REF!</definedName>
    <definedName name="ngdp2" localSheetId="42">#REF!</definedName>
    <definedName name="ngdp2" localSheetId="43">[41]Q2!$E$47:$AH$47</definedName>
    <definedName name="ngdp2" localSheetId="44">[41]Q2!$E$47:$AH$47</definedName>
    <definedName name="ngdp2" localSheetId="45">#REF!</definedName>
    <definedName name="ngdp2" localSheetId="51">[41]Q2!$E$47:$AH$47</definedName>
    <definedName name="ngdp2" localSheetId="54">#REF!</definedName>
    <definedName name="ngdp2" localSheetId="66">[41]Q2!$E$47:$AH$47</definedName>
    <definedName name="ngdp2" localSheetId="19">#REF!</definedName>
    <definedName name="ngdp2" localSheetId="20">[41]Q2!$E$47:$AH$47</definedName>
    <definedName name="ngdp2" localSheetId="0">[41]Q2!$E$47:$AH$47</definedName>
    <definedName name="ngdp2">#REF!</definedName>
    <definedName name="NGDPA" localSheetId="68">#REF!</definedName>
    <definedName name="NGDPA" localSheetId="69">#REF!</definedName>
    <definedName name="NGDPA" localSheetId="70">#REF!</definedName>
    <definedName name="NGDPA" localSheetId="72">#REF!</definedName>
    <definedName name="NGDPA" localSheetId="74">#REF!</definedName>
    <definedName name="NGDPA" localSheetId="75">#REF!</definedName>
    <definedName name="NGDPA" localSheetId="76">#REF!</definedName>
    <definedName name="NGDPA" localSheetId="12">#REF!</definedName>
    <definedName name="NGDPA" localSheetId="13">#REF!</definedName>
    <definedName name="NGDPA" localSheetId="14">#REF!</definedName>
    <definedName name="NGDPA" localSheetId="63">#REF!</definedName>
    <definedName name="NGDPA" localSheetId="39">#REF!</definedName>
    <definedName name="NGDPA" localSheetId="26">#REF!</definedName>
    <definedName name="NGDPA" localSheetId="31">#REF!</definedName>
    <definedName name="NGDPA" localSheetId="40">#REF!</definedName>
    <definedName name="NGDPA" localSheetId="41">#REF!</definedName>
    <definedName name="NGDPA" localSheetId="42">#REF!</definedName>
    <definedName name="NGDPA" localSheetId="43">#REF!</definedName>
    <definedName name="NGDPA" localSheetId="44">#REF!</definedName>
    <definedName name="NGDPA" localSheetId="45">#REF!</definedName>
    <definedName name="NGDPA" localSheetId="51">#REF!</definedName>
    <definedName name="NGDPA" localSheetId="52">#REF!</definedName>
    <definedName name="NGDPA" localSheetId="54">#REF!</definedName>
    <definedName name="NGDPA" localSheetId="64">#REF!</definedName>
    <definedName name="NGDPA" localSheetId="65">#REF!</definedName>
    <definedName name="NGDPA" localSheetId="66">#REF!</definedName>
    <definedName name="NGDPA" localSheetId="19">#REF!</definedName>
    <definedName name="NGDPA" localSheetId="20">#REF!</definedName>
    <definedName name="NGDPA" localSheetId="0">#REF!</definedName>
    <definedName name="NGDPA">#REF!</definedName>
    <definedName name="NGK" localSheetId="68">#REF!</definedName>
    <definedName name="NGK" localSheetId="69">#REF!</definedName>
    <definedName name="NGK" localSheetId="70">#REF!</definedName>
    <definedName name="NGK" localSheetId="72">#REF!</definedName>
    <definedName name="NGK" localSheetId="74">#REF!</definedName>
    <definedName name="NGK" localSheetId="75">#REF!</definedName>
    <definedName name="NGK" localSheetId="76">#REF!</definedName>
    <definedName name="NGK" localSheetId="12">#REF!</definedName>
    <definedName name="NGK" localSheetId="13">#REF!</definedName>
    <definedName name="NGK" localSheetId="14">#REF!</definedName>
    <definedName name="NGK" localSheetId="63">#REF!</definedName>
    <definedName name="NGK" localSheetId="39">#REF!</definedName>
    <definedName name="NGK" localSheetId="26">#REF!</definedName>
    <definedName name="NGK" localSheetId="40">#REF!</definedName>
    <definedName name="NGK" localSheetId="41">#REF!</definedName>
    <definedName name="NGK" localSheetId="42">#REF!</definedName>
    <definedName name="NGK" localSheetId="43">#REF!</definedName>
    <definedName name="NGK" localSheetId="44">#REF!</definedName>
    <definedName name="NGK" localSheetId="45">#REF!</definedName>
    <definedName name="NGK" localSheetId="51">#REF!</definedName>
    <definedName name="NGK" localSheetId="52">#REF!</definedName>
    <definedName name="NGK" localSheetId="54">#REF!</definedName>
    <definedName name="NGK" localSheetId="64">#REF!</definedName>
    <definedName name="NGK" localSheetId="65">#REF!</definedName>
    <definedName name="NGK" localSheetId="19">#REF!</definedName>
    <definedName name="NGK" localSheetId="20">#REF!</definedName>
    <definedName name="NGK" localSheetId="0">#REF!</definedName>
    <definedName name="NGK">#REF!</definedName>
    <definedName name="NGNI" localSheetId="68">#REF!</definedName>
    <definedName name="NGNI" localSheetId="69">#REF!</definedName>
    <definedName name="NGNI" localSheetId="70">#REF!</definedName>
    <definedName name="NGNI" localSheetId="72">#REF!</definedName>
    <definedName name="NGNI" localSheetId="74">#REF!</definedName>
    <definedName name="NGNI" localSheetId="75">#REF!</definedName>
    <definedName name="NGNI" localSheetId="76">#REF!</definedName>
    <definedName name="NGNI" localSheetId="12">#REF!</definedName>
    <definedName name="NGNI" localSheetId="13">#REF!</definedName>
    <definedName name="NGNI" localSheetId="14">#REF!</definedName>
    <definedName name="NGNI" localSheetId="63">#REF!</definedName>
    <definedName name="NGNI" localSheetId="39">#REF!</definedName>
    <definedName name="NGNI" localSheetId="40">#REF!</definedName>
    <definedName name="NGNI" localSheetId="41">#REF!</definedName>
    <definedName name="NGNI" localSheetId="42">#REF!</definedName>
    <definedName name="NGNI" localSheetId="43">#REF!</definedName>
    <definedName name="NGNI" localSheetId="44">#REF!</definedName>
    <definedName name="NGNI" localSheetId="45">#REF!</definedName>
    <definedName name="NGNI" localSheetId="51">#REF!</definedName>
    <definedName name="NGNI" localSheetId="52">#REF!</definedName>
    <definedName name="NGNI" localSheetId="54">#REF!</definedName>
    <definedName name="NGNI" localSheetId="64">#REF!</definedName>
    <definedName name="NGNI" localSheetId="65">#REF!</definedName>
    <definedName name="NGNI" localSheetId="19">#REF!</definedName>
    <definedName name="NGNI" localSheetId="20">#REF!</definedName>
    <definedName name="NGNI" localSheetId="0">#REF!</definedName>
    <definedName name="NGNI">#REF!</definedName>
    <definedName name="NGPXO" localSheetId="68">#REF!</definedName>
    <definedName name="NGPXO" localSheetId="69">#REF!</definedName>
    <definedName name="NGPXO" localSheetId="70">#REF!</definedName>
    <definedName name="NGPXO" localSheetId="72">#REF!</definedName>
    <definedName name="NGPXO" localSheetId="74">#REF!</definedName>
    <definedName name="NGPXO" localSheetId="75">#REF!</definedName>
    <definedName name="NGPXO" localSheetId="76">#REF!</definedName>
    <definedName name="NGPXO" localSheetId="12">#REF!</definedName>
    <definedName name="NGPXO" localSheetId="13">#REF!</definedName>
    <definedName name="NGPXO" localSheetId="63">#REF!</definedName>
    <definedName name="NGPXO" localSheetId="39">#REF!</definedName>
    <definedName name="NGPXO" localSheetId="40">#REF!</definedName>
    <definedName name="NGPXO" localSheetId="41">#REF!</definedName>
    <definedName name="NGPXO" localSheetId="42">#REF!</definedName>
    <definedName name="NGPXO" localSheetId="43">#REF!</definedName>
    <definedName name="NGPXO" localSheetId="44">#REF!</definedName>
    <definedName name="NGPXO" localSheetId="45">#REF!</definedName>
    <definedName name="NGPXO" localSheetId="51">#REF!</definedName>
    <definedName name="NGPXO" localSheetId="54">#REF!</definedName>
    <definedName name="NGPXO" localSheetId="64">#REF!</definedName>
    <definedName name="NGPXO" localSheetId="65">#REF!</definedName>
    <definedName name="NGPXO" localSheetId="19">#REF!</definedName>
    <definedName name="NGPXO" localSheetId="20">#REF!</definedName>
    <definedName name="NGPXO" localSheetId="0">#REF!</definedName>
    <definedName name="NGPXO">#REF!</definedName>
    <definedName name="NGPXO_R" localSheetId="68">#REF!</definedName>
    <definedName name="NGPXO_R" localSheetId="69">#REF!</definedName>
    <definedName name="NGPXO_R" localSheetId="70">#REF!</definedName>
    <definedName name="NGPXO_R" localSheetId="72">#REF!</definedName>
    <definedName name="NGPXO_R" localSheetId="74">#REF!</definedName>
    <definedName name="NGPXO_R" localSheetId="75">#REF!</definedName>
    <definedName name="NGPXO_R" localSheetId="76">#REF!</definedName>
    <definedName name="NGPXO_R" localSheetId="12">#REF!</definedName>
    <definedName name="NGPXO_R" localSheetId="13">#REF!</definedName>
    <definedName name="NGPXO_R" localSheetId="63">#REF!</definedName>
    <definedName name="NGPXO_R" localSheetId="39">#REF!</definedName>
    <definedName name="NGPXO_R" localSheetId="40">#REF!</definedName>
    <definedName name="NGPXO_R" localSheetId="41">#REF!</definedName>
    <definedName name="NGPXO_R" localSheetId="42">#REF!</definedName>
    <definedName name="NGPXO_R" localSheetId="43">#REF!</definedName>
    <definedName name="NGPXO_R" localSheetId="44">#REF!</definedName>
    <definedName name="NGPXO_R" localSheetId="45">#REF!</definedName>
    <definedName name="NGPXO_R" localSheetId="51">#REF!</definedName>
    <definedName name="NGPXO_R" localSheetId="54">#REF!</definedName>
    <definedName name="NGPXO_R" localSheetId="64">#REF!</definedName>
    <definedName name="NGPXO_R" localSheetId="65">#REF!</definedName>
    <definedName name="NGPXO_R" localSheetId="19">#REF!</definedName>
    <definedName name="NGPXO_R" localSheetId="20">#REF!</definedName>
    <definedName name="NGPXO_R" localSheetId="0">#REF!</definedName>
    <definedName name="NGPXO_R">#REF!</definedName>
    <definedName name="NGS_NGDP" localSheetId="14">#REF!</definedName>
    <definedName name="NGS_NGDP">#N/A</definedName>
    <definedName name="NGSP" localSheetId="68">[60]Q2!#REF!</definedName>
    <definedName name="NGSP" localSheetId="69">[60]Q2!#REF!</definedName>
    <definedName name="NGSP" localSheetId="70">[60]Q2!#REF!</definedName>
    <definedName name="NGSP" localSheetId="72">[60]Q2!#REF!</definedName>
    <definedName name="NGSP" localSheetId="74">[60]Q2!#REF!</definedName>
    <definedName name="NGSP" localSheetId="75">[60]Q2!#REF!</definedName>
    <definedName name="NGSP" localSheetId="76">[60]Q2!#REF!</definedName>
    <definedName name="NGSP" localSheetId="12">#REF!</definedName>
    <definedName name="NGSP" localSheetId="13">#REF!</definedName>
    <definedName name="NGSP" localSheetId="39">#REF!</definedName>
    <definedName name="NGSP" localSheetId="26">[60]Q2!#REF!</definedName>
    <definedName name="NGSP" localSheetId="31">[60]Q2!#REF!</definedName>
    <definedName name="NGSP" localSheetId="40">#REF!</definedName>
    <definedName name="NGSP" localSheetId="41">[60]Q2!#REF!</definedName>
    <definedName name="NGSP" localSheetId="42">[60]Q2!#REF!</definedName>
    <definedName name="NGSP" localSheetId="43">[60]Q2!#REF!</definedName>
    <definedName name="NGSP" localSheetId="44">[60]Q2!#REF!</definedName>
    <definedName name="NGSP" localSheetId="45">#REF!</definedName>
    <definedName name="NGSP" localSheetId="51">[60]Q2!#REF!</definedName>
    <definedName name="NGSP" localSheetId="52">[60]Q2!#REF!</definedName>
    <definedName name="NGSP" localSheetId="54">#REF!</definedName>
    <definedName name="NGSP" localSheetId="65">[60]Q2!#REF!</definedName>
    <definedName name="NGSP" localSheetId="66">[60]Q2!#REF!</definedName>
    <definedName name="NGSP" localSheetId="19">#REF!</definedName>
    <definedName name="NGSP" localSheetId="20">[60]Q2!#REF!</definedName>
    <definedName name="NGSP" localSheetId="0">[60]Q2!#REF!</definedName>
    <definedName name="NGSP">#REF!</definedName>
    <definedName name="NI" localSheetId="68">[60]Q2!#REF!</definedName>
    <definedName name="NI" localSheetId="69">[60]Q2!#REF!</definedName>
    <definedName name="NI" localSheetId="70">[60]Q2!#REF!</definedName>
    <definedName name="NI" localSheetId="72">[60]Q2!#REF!</definedName>
    <definedName name="NI" localSheetId="74">[60]Q2!#REF!</definedName>
    <definedName name="NI" localSheetId="75">[60]Q2!#REF!</definedName>
    <definedName name="NI" localSheetId="76">[60]Q2!#REF!</definedName>
    <definedName name="NI" localSheetId="12">#REF!</definedName>
    <definedName name="NI" localSheetId="13">#REF!</definedName>
    <definedName name="NI" localSheetId="39">#REF!</definedName>
    <definedName name="NI" localSheetId="26">[60]Q2!#REF!</definedName>
    <definedName name="NI" localSheetId="31">[60]Q2!#REF!</definedName>
    <definedName name="NI" localSheetId="40">#REF!</definedName>
    <definedName name="NI" localSheetId="41">[60]Q2!#REF!</definedName>
    <definedName name="NI" localSheetId="42">[60]Q2!#REF!</definedName>
    <definedName name="NI" localSheetId="43">[60]Q2!#REF!</definedName>
    <definedName name="NI" localSheetId="44">[60]Q2!#REF!</definedName>
    <definedName name="NI" localSheetId="45">#REF!</definedName>
    <definedName name="NI" localSheetId="51">[60]Q2!#REF!</definedName>
    <definedName name="NI" localSheetId="52">[60]Q2!#REF!</definedName>
    <definedName name="NI" localSheetId="54">#REF!</definedName>
    <definedName name="NI" localSheetId="65">[60]Q2!#REF!</definedName>
    <definedName name="NI" localSheetId="66">[60]Q2!#REF!</definedName>
    <definedName name="NI" localSheetId="19">#REF!</definedName>
    <definedName name="NI" localSheetId="20">[60]Q2!#REF!</definedName>
    <definedName name="NI" localSheetId="0">[60]Q2!#REF!</definedName>
    <definedName name="NI">#REF!</definedName>
    <definedName name="NI_GDP" localSheetId="68">[60]Q2!#REF!</definedName>
    <definedName name="NI_GDP" localSheetId="69">[60]Q2!#REF!</definedName>
    <definedName name="NI_GDP" localSheetId="70">[60]Q2!#REF!</definedName>
    <definedName name="NI_GDP" localSheetId="72">[60]Q2!#REF!</definedName>
    <definedName name="NI_GDP" localSheetId="74">[60]Q2!#REF!</definedName>
    <definedName name="NI_GDP" localSheetId="75">[60]Q2!#REF!</definedName>
    <definedName name="NI_GDP" localSheetId="76">[60]Q2!#REF!</definedName>
    <definedName name="NI_GDP" localSheetId="12">#REF!</definedName>
    <definedName name="NI_GDP" localSheetId="13">#REF!</definedName>
    <definedName name="NI_GDP" localSheetId="39">#REF!</definedName>
    <definedName name="NI_GDP" localSheetId="26">[60]Q2!#REF!</definedName>
    <definedName name="NI_GDP" localSheetId="31">[60]Q2!#REF!</definedName>
    <definedName name="NI_GDP" localSheetId="40">#REF!</definedName>
    <definedName name="NI_GDP" localSheetId="41">[60]Q2!#REF!</definedName>
    <definedName name="NI_GDP" localSheetId="42">[60]Q2!#REF!</definedName>
    <definedName name="NI_GDP" localSheetId="43">[60]Q2!#REF!</definedName>
    <definedName name="NI_GDP" localSheetId="44">[60]Q2!#REF!</definedName>
    <definedName name="NI_GDP" localSheetId="45">#REF!</definedName>
    <definedName name="NI_GDP" localSheetId="51">[60]Q2!#REF!</definedName>
    <definedName name="NI_GDP" localSheetId="52">[60]Q2!#REF!</definedName>
    <definedName name="NI_GDP" localSheetId="54">#REF!</definedName>
    <definedName name="NI_GDP" localSheetId="65">[60]Q2!#REF!</definedName>
    <definedName name="NI_GDP" localSheetId="66">[60]Q2!#REF!</definedName>
    <definedName name="NI_GDP" localSheetId="19">#REF!</definedName>
    <definedName name="NI_GDP" localSheetId="20">[60]Q2!#REF!</definedName>
    <definedName name="NI_GDP" localSheetId="0">[60]Q2!#REF!</definedName>
    <definedName name="NI_GDP">#REF!</definedName>
    <definedName name="NI_NGDP" localSheetId="68">[60]Q2!#REF!</definedName>
    <definedName name="NI_NGDP" localSheetId="69">[60]Q2!#REF!</definedName>
    <definedName name="NI_NGDP" localSheetId="70">[60]Q2!#REF!</definedName>
    <definedName name="NI_NGDP" localSheetId="72">[60]Q2!#REF!</definedName>
    <definedName name="NI_NGDP" localSheetId="74">[60]Q2!#REF!</definedName>
    <definedName name="NI_NGDP" localSheetId="75">[60]Q2!#REF!</definedName>
    <definedName name="NI_NGDP" localSheetId="76">[60]Q2!#REF!</definedName>
    <definedName name="NI_NGDP" localSheetId="12">#REF!</definedName>
    <definedName name="NI_NGDP" localSheetId="13">#REF!</definedName>
    <definedName name="NI_NGDP" localSheetId="39">#REF!</definedName>
    <definedName name="NI_NGDP" localSheetId="26">[60]Q2!#REF!</definedName>
    <definedName name="NI_NGDP" localSheetId="31">[60]Q2!#REF!</definedName>
    <definedName name="NI_NGDP" localSheetId="40">#REF!</definedName>
    <definedName name="NI_NGDP" localSheetId="41">[60]Q2!#REF!</definedName>
    <definedName name="NI_NGDP" localSheetId="42">[60]Q2!#REF!</definedName>
    <definedName name="NI_NGDP" localSheetId="43">[60]Q2!#REF!</definedName>
    <definedName name="NI_NGDP" localSheetId="44">[60]Q2!#REF!</definedName>
    <definedName name="NI_NGDP" localSheetId="45">#REF!</definedName>
    <definedName name="NI_NGDP" localSheetId="51">[60]Q2!#REF!</definedName>
    <definedName name="NI_NGDP" localSheetId="52">[60]Q2!#REF!</definedName>
    <definedName name="NI_NGDP" localSheetId="54">#REF!</definedName>
    <definedName name="NI_NGDP" localSheetId="65">[60]Q2!#REF!</definedName>
    <definedName name="NI_NGDP" localSheetId="66">[60]Q2!#REF!</definedName>
    <definedName name="NI_NGDP" localSheetId="19">#REF!</definedName>
    <definedName name="NI_NGDP" localSheetId="20">[60]Q2!#REF!</definedName>
    <definedName name="NI_NGDP" localSheetId="0">[60]Q2!#REF!</definedName>
    <definedName name="NI_NGDP">#REF!</definedName>
    <definedName name="NI_R" localSheetId="68">[60]Q1!#REF!</definedName>
    <definedName name="NI_R" localSheetId="69">[60]Q1!#REF!</definedName>
    <definedName name="NI_R" localSheetId="70">[60]Q1!#REF!</definedName>
    <definedName name="NI_R" localSheetId="72">[60]Q1!#REF!</definedName>
    <definedName name="NI_R" localSheetId="74">[60]Q1!#REF!</definedName>
    <definedName name="NI_R" localSheetId="75">[60]Q1!#REF!</definedName>
    <definedName name="NI_R" localSheetId="76">[60]Q1!#REF!</definedName>
    <definedName name="NI_R" localSheetId="12">#REF!</definedName>
    <definedName name="NI_R" localSheetId="13">#REF!</definedName>
    <definedName name="NI_R" localSheetId="39">#REF!</definedName>
    <definedName name="NI_R" localSheetId="26">[60]Q1!#REF!</definedName>
    <definedName name="NI_R" localSheetId="31">[60]Q1!#REF!</definedName>
    <definedName name="NI_R" localSheetId="40">#REF!</definedName>
    <definedName name="NI_R" localSheetId="41">[60]Q1!#REF!</definedName>
    <definedName name="NI_R" localSheetId="42">[60]Q1!#REF!</definedName>
    <definedName name="NI_R" localSheetId="43">[60]Q1!#REF!</definedName>
    <definedName name="NI_R" localSheetId="44">[60]Q1!#REF!</definedName>
    <definedName name="NI_R" localSheetId="45">#REF!</definedName>
    <definedName name="NI_R" localSheetId="51">[60]Q1!#REF!</definedName>
    <definedName name="NI_R" localSheetId="52">[60]Q1!#REF!</definedName>
    <definedName name="NI_R" localSheetId="54">#REF!</definedName>
    <definedName name="NI_R" localSheetId="65">[60]Q1!#REF!</definedName>
    <definedName name="NI_R" localSheetId="66">[60]Q1!#REF!</definedName>
    <definedName name="NI_R" localSheetId="19">#REF!</definedName>
    <definedName name="NI_R" localSheetId="20">[60]Q1!#REF!</definedName>
    <definedName name="NI_R" localSheetId="0">[60]Q1!#REF!</definedName>
    <definedName name="NI_R">#REF!</definedName>
    <definedName name="NINV" localSheetId="14">#REF!</definedName>
    <definedName name="NINV">#N/A</definedName>
    <definedName name="NINV_R" localSheetId="14">#REF!</definedName>
    <definedName name="NINV_R">#N/A</definedName>
    <definedName name="NINV_R_GDP" localSheetId="68">[60]Q1!#REF!</definedName>
    <definedName name="NINV_R_GDP" localSheetId="69">[60]Q1!#REF!</definedName>
    <definedName name="NINV_R_GDP" localSheetId="70">[60]Q1!#REF!</definedName>
    <definedName name="NINV_R_GDP" localSheetId="72">[60]Q1!#REF!</definedName>
    <definedName name="NINV_R_GDP" localSheetId="74">[60]Q1!#REF!</definedName>
    <definedName name="NINV_R_GDP" localSheetId="75">[60]Q1!#REF!</definedName>
    <definedName name="NINV_R_GDP" localSheetId="76">[60]Q1!#REF!</definedName>
    <definedName name="NINV_R_GDP" localSheetId="12">#REF!</definedName>
    <definedName name="NINV_R_GDP" localSheetId="13">#REF!</definedName>
    <definedName name="NINV_R_GDP" localSheetId="14">#REF!</definedName>
    <definedName name="NINV_R_GDP" localSheetId="39">#REF!</definedName>
    <definedName name="NINV_R_GDP" localSheetId="26">[60]Q1!#REF!</definedName>
    <definedName name="NINV_R_GDP" localSheetId="31">[60]Q1!#REF!</definedName>
    <definedName name="NINV_R_GDP" localSheetId="40">#REF!</definedName>
    <definedName name="NINV_R_GDP" localSheetId="41">[60]Q1!#REF!</definedName>
    <definedName name="NINV_R_GDP" localSheetId="42">[60]Q1!#REF!</definedName>
    <definedName name="NINV_R_GDP" localSheetId="43">[60]Q1!#REF!</definedName>
    <definedName name="NINV_R_GDP" localSheetId="44">[60]Q1!#REF!</definedName>
    <definedName name="NINV_R_GDP" localSheetId="45">#REF!</definedName>
    <definedName name="NINV_R_GDP" localSheetId="51">[60]Q1!#REF!</definedName>
    <definedName name="NINV_R_GDP" localSheetId="52">[60]Q1!#REF!</definedName>
    <definedName name="NINV_R_GDP" localSheetId="54">#REF!</definedName>
    <definedName name="NINV_R_GDP" localSheetId="65">[60]Q1!#REF!</definedName>
    <definedName name="NINV_R_GDP" localSheetId="66">[60]Q1!#REF!</definedName>
    <definedName name="NINV_R_GDP" localSheetId="19">#REF!</definedName>
    <definedName name="NINV_R_GDP" localSheetId="20">[60]Q1!#REF!</definedName>
    <definedName name="NINV_R_GDP" localSheetId="0">[60]Q1!#REF!</definedName>
    <definedName name="NINV_R_GDP">#REF!</definedName>
    <definedName name="njkg" localSheetId="68">[5]!njkg</definedName>
    <definedName name="njkg" localSheetId="69">[5]!njkg</definedName>
    <definedName name="njkg" localSheetId="70">[5]!njkg</definedName>
    <definedName name="njkg" localSheetId="72">[5]!njkg</definedName>
    <definedName name="njkg" localSheetId="74">[5]!njkg</definedName>
    <definedName name="njkg" localSheetId="75">[5]!njkg</definedName>
    <definedName name="njkg" localSheetId="76">[5]!njkg</definedName>
    <definedName name="njkg" localSheetId="12">#REF!</definedName>
    <definedName name="njkg" localSheetId="13">#REF!</definedName>
    <definedName name="njkg" localSheetId="39">#REF!</definedName>
    <definedName name="njkg" localSheetId="26">[5]!njkg</definedName>
    <definedName name="njkg" localSheetId="31">[5]!njkg</definedName>
    <definedName name="njkg" localSheetId="40">#REF!</definedName>
    <definedName name="njkg" localSheetId="41">[5]!njkg</definedName>
    <definedName name="njkg" localSheetId="42">[5]!njkg</definedName>
    <definedName name="njkg" localSheetId="43">[5]!njkg</definedName>
    <definedName name="njkg" localSheetId="44">[5]!njkg</definedName>
    <definedName name="njkg" localSheetId="45">#REF!</definedName>
    <definedName name="njkg" localSheetId="51">[5]!njkg</definedName>
    <definedName name="njkg" localSheetId="52">[5]!njkg</definedName>
    <definedName name="njkg" localSheetId="54">#REF!</definedName>
    <definedName name="njkg" localSheetId="65">[5]!njkg</definedName>
    <definedName name="njkg" localSheetId="66">[5]!njkg</definedName>
    <definedName name="njkg" localSheetId="19">#REF!</definedName>
    <definedName name="njkg" localSheetId="20">[5]!njkg</definedName>
    <definedName name="njkg" localSheetId="0">[5]!njkg</definedName>
    <definedName name="njkg">#REF!</definedName>
    <definedName name="NLG" localSheetId="12">#REF!</definedName>
    <definedName name="NLG" localSheetId="13">#REF!</definedName>
    <definedName name="NLG" localSheetId="39">#REF!</definedName>
    <definedName name="NLG" localSheetId="26">[55]CIRRs!$C$99</definedName>
    <definedName name="NLG" localSheetId="40">#REF!</definedName>
    <definedName name="NLG" localSheetId="41">#REF!</definedName>
    <definedName name="NLG" localSheetId="42">#REF!</definedName>
    <definedName name="NLG" localSheetId="43">[55]CIRRs!$C$99</definedName>
    <definedName name="NLG" localSheetId="44">[55]CIRRs!$C$99</definedName>
    <definedName name="NLG" localSheetId="45">#REF!</definedName>
    <definedName name="NLG" localSheetId="51">[55]CIRRs!$C$99</definedName>
    <definedName name="NLG" localSheetId="54">#REF!</definedName>
    <definedName name="NLG" localSheetId="66">[55]CIRRs!$C$99</definedName>
    <definedName name="NLG" localSheetId="19">#REF!</definedName>
    <definedName name="NLG" localSheetId="20">[55]CIRRs!$C$99</definedName>
    <definedName name="NLG" localSheetId="0">[55]CIRRs!$C$99</definedName>
    <definedName name="NLG">#REF!</definedName>
    <definedName name="NM" localSheetId="14">#REF!</definedName>
    <definedName name="NM">#N/A</definedName>
    <definedName name="NM_R" localSheetId="14">#REF!</definedName>
    <definedName name="NM_R">#N/A</definedName>
    <definedName name="nmBlankCell" localSheetId="12">#REF!</definedName>
    <definedName name="nmBlankCell" localSheetId="13">#REF!</definedName>
    <definedName name="nmBlankCell" localSheetId="25">#REF!</definedName>
    <definedName name="nmBlankCell" localSheetId="39">#REF!</definedName>
    <definedName name="nmBlankCell" localSheetId="24">#REF!</definedName>
    <definedName name="nmBlankCell" localSheetId="26">'[131]Table 2.1 from DDP program'!$A$2:$A$2</definedName>
    <definedName name="nmBlankCell" localSheetId="40">#REF!</definedName>
    <definedName name="nmBlankCell" localSheetId="41">#REF!</definedName>
    <definedName name="nmBlankCell" localSheetId="42">#REF!</definedName>
    <definedName name="nmBlankCell" localSheetId="43">'[131]Table 2.1 from DDP program'!$A$2:$A$2</definedName>
    <definedName name="nmBlankCell" localSheetId="44">'[131]Table 2.1 from DDP program'!$A$2:$A$2</definedName>
    <definedName name="nmBlankCell" localSheetId="45">#REF!</definedName>
    <definedName name="nmBlankCell" localSheetId="51">#REF!</definedName>
    <definedName name="nmBlankCell" localSheetId="54">#REF!</definedName>
    <definedName name="nmBlankCell" localSheetId="66">'[131]Table 2.1 from DDP program'!$A$2:$A$2</definedName>
    <definedName name="nmBlankCell" localSheetId="19">#REF!</definedName>
    <definedName name="nmBlankCell" localSheetId="20">'[131]Table 2.1 from DDP program'!$A$2:$A$2</definedName>
    <definedName name="nmBlankCell" localSheetId="0">'[131]Table 2.1 from DDP program'!$A$2:$A$2</definedName>
    <definedName name="nmBlankCell">#REF!</definedName>
    <definedName name="nmBlankRow" localSheetId="68">[132]EDT!#REF!</definedName>
    <definedName name="nmBlankRow" localSheetId="69">[132]EDT!#REF!</definedName>
    <definedName name="nmBlankRow" localSheetId="70">[132]EDT!#REF!</definedName>
    <definedName name="nmBlankRow" localSheetId="72">[132]EDT!#REF!</definedName>
    <definedName name="nmBlankRow" localSheetId="74">[132]EDT!#REF!</definedName>
    <definedName name="nmBlankRow" localSheetId="75">[132]EDT!#REF!</definedName>
    <definedName name="nmBlankRow" localSheetId="76">[132]EDT!#REF!</definedName>
    <definedName name="nmBlankRow" localSheetId="12">#REF!</definedName>
    <definedName name="nmBlankRow" localSheetId="13">#REF!</definedName>
    <definedName name="nmBlankRow" localSheetId="14">#REF!</definedName>
    <definedName name="nmBlankRow" localSheetId="22">[132]EDT!#REF!</definedName>
    <definedName name="nmBlankRow" localSheetId="23">[132]EDT!#REF!</definedName>
    <definedName name="nmBlankRow" localSheetId="25">#REF!</definedName>
    <definedName name="nmBlankRow" localSheetId="63">[132]EDT!#REF!</definedName>
    <definedName name="nmBlankRow" localSheetId="39">#REF!</definedName>
    <definedName name="nmBlankRow" localSheetId="24">#REF!</definedName>
    <definedName name="nmBlankRow" localSheetId="26">[132]EDT!#REF!</definedName>
    <definedName name="nmBlankRow" localSheetId="31">[132]EDT!#REF!</definedName>
    <definedName name="nmBlankRow" localSheetId="32">#REF!</definedName>
    <definedName name="nmBlankRow" localSheetId="33">#REF!</definedName>
    <definedName name="nmBlankRow" localSheetId="34">#REF!</definedName>
    <definedName name="nmBlankRow" localSheetId="35">#REF!</definedName>
    <definedName name="nmBlankRow" localSheetId="36">#REF!</definedName>
    <definedName name="nmBlankRow" localSheetId="40">#REF!</definedName>
    <definedName name="nmBlankRow" localSheetId="41">[132]EDT!#REF!</definedName>
    <definedName name="nmBlankRow" localSheetId="42">[132]EDT!#REF!</definedName>
    <definedName name="nmBlankRow" localSheetId="43">[132]EDT!#REF!</definedName>
    <definedName name="nmBlankRow" localSheetId="44">[132]EDT!#REF!</definedName>
    <definedName name="nmBlankRow" localSheetId="45">#REF!</definedName>
    <definedName name="nmBlankRow" localSheetId="51">#REF!</definedName>
    <definedName name="nmBlankRow" localSheetId="54">#REF!</definedName>
    <definedName name="nmBlankRow" localSheetId="64">[132]EDT!#REF!</definedName>
    <definedName name="nmBlankRow" localSheetId="65">[132]EDT!#REF!</definedName>
    <definedName name="nmBlankRow" localSheetId="66">[132]EDT!#REF!</definedName>
    <definedName name="nmBlankRow" localSheetId="19">#REF!</definedName>
    <definedName name="nmBlankRow" localSheetId="20">[132]EDT!#REF!</definedName>
    <definedName name="nmBlankRow" localSheetId="0">[132]EDT!#REF!</definedName>
    <definedName name="nmBlankRow">#REF!</definedName>
    <definedName name="nmColumnHeader" localSheetId="12">#REF!</definedName>
    <definedName name="nmColumnHeader" localSheetId="13">#REF!</definedName>
    <definedName name="nmColumnHeader" localSheetId="25">#REF!</definedName>
    <definedName name="nmColumnHeader" localSheetId="39">#REF!</definedName>
    <definedName name="nmColumnHeader" localSheetId="24">#REF!</definedName>
    <definedName name="nmColumnHeader" localSheetId="26">[132]EDT!$3:$3</definedName>
    <definedName name="nmColumnHeader" localSheetId="40">#REF!</definedName>
    <definedName name="nmColumnHeader" localSheetId="41">#REF!</definedName>
    <definedName name="nmColumnHeader" localSheetId="42">#REF!</definedName>
    <definedName name="nmColumnHeader" localSheetId="43">[132]EDT!$3:$3</definedName>
    <definedName name="nmColumnHeader" localSheetId="44">[132]EDT!$3:$3</definedName>
    <definedName name="nmColumnHeader" localSheetId="45">#REF!</definedName>
    <definedName name="nmColumnHeader" localSheetId="51">#REF!</definedName>
    <definedName name="nmColumnHeader" localSheetId="54">#REF!</definedName>
    <definedName name="nmColumnHeader" localSheetId="66">[132]EDT!$3:$3</definedName>
    <definedName name="nmColumnHeader" localSheetId="19">#REF!</definedName>
    <definedName name="nmColumnHeader" localSheetId="20">[132]EDT!$3:$3</definedName>
    <definedName name="nmColumnHeader" localSheetId="0">[132]EDT!$3:$3</definedName>
    <definedName name="nmColumnHeader">#REF!</definedName>
    <definedName name="nmData" localSheetId="12">#REF!</definedName>
    <definedName name="nmData" localSheetId="13">#REF!</definedName>
    <definedName name="nmData" localSheetId="25">#REF!</definedName>
    <definedName name="nmData" localSheetId="39">#REF!</definedName>
    <definedName name="nmData" localSheetId="24">#REF!</definedName>
    <definedName name="nmData" localSheetId="26">[132]EDT!$B$4:$AA$36</definedName>
    <definedName name="nmData" localSheetId="40">#REF!</definedName>
    <definedName name="nmData" localSheetId="41">#REF!</definedName>
    <definedName name="nmData" localSheetId="42">#REF!</definedName>
    <definedName name="nmData" localSheetId="43">[132]EDT!$B$4:$AA$36</definedName>
    <definedName name="nmData" localSheetId="44">[132]EDT!$B$4:$AA$36</definedName>
    <definedName name="nmData" localSheetId="45">#REF!</definedName>
    <definedName name="nmData" localSheetId="51">#REF!</definedName>
    <definedName name="nmData" localSheetId="54">#REF!</definedName>
    <definedName name="nmData" localSheetId="66">[132]EDT!$B$4:$AA$36</definedName>
    <definedName name="nmData" localSheetId="19">#REF!</definedName>
    <definedName name="nmData" localSheetId="20">[132]EDT!$B$4:$AA$36</definedName>
    <definedName name="nmData" localSheetId="0">[132]EDT!$B$4:$AA$36</definedName>
    <definedName name="nmData">#REF!</definedName>
    <definedName name="NMG" localSheetId="68">#REF!</definedName>
    <definedName name="NMG" localSheetId="69">#REF!</definedName>
    <definedName name="NMG" localSheetId="70">#REF!</definedName>
    <definedName name="NMG" localSheetId="72">#REF!</definedName>
    <definedName name="NMG" localSheetId="74">#REF!</definedName>
    <definedName name="NMG" localSheetId="75">#REF!</definedName>
    <definedName name="NMG" localSheetId="76">#REF!</definedName>
    <definedName name="NMG" localSheetId="12">#REF!</definedName>
    <definedName name="NMG" localSheetId="13">#REF!</definedName>
    <definedName name="NMG" localSheetId="14">#REF!</definedName>
    <definedName name="NMG" localSheetId="63">#REF!</definedName>
    <definedName name="NMG" localSheetId="39">#REF!</definedName>
    <definedName name="NMG" localSheetId="31">#REF!</definedName>
    <definedName name="NMG" localSheetId="40">#REF!</definedName>
    <definedName name="NMG" localSheetId="41">#REF!</definedName>
    <definedName name="NMG" localSheetId="42">#REF!</definedName>
    <definedName name="NMG" localSheetId="43">#REF!</definedName>
    <definedName name="NMG" localSheetId="44">#REF!</definedName>
    <definedName name="NMG" localSheetId="45">#REF!</definedName>
    <definedName name="NMG" localSheetId="51">#REF!</definedName>
    <definedName name="NMG" localSheetId="52">#REF!</definedName>
    <definedName name="NMG" localSheetId="54">#REF!</definedName>
    <definedName name="NMG" localSheetId="64">#REF!</definedName>
    <definedName name="NMG" localSheetId="65">#REF!</definedName>
    <definedName name="NMG" localSheetId="66">#REF!</definedName>
    <definedName name="NMG" localSheetId="19">#REF!</definedName>
    <definedName name="NMG" localSheetId="20">#REF!</definedName>
    <definedName name="NMG" localSheetId="0">#REF!</definedName>
    <definedName name="NMG">#REF!</definedName>
    <definedName name="NMG_R" localSheetId="68">#REF!</definedName>
    <definedName name="NMG_R" localSheetId="69">#REF!</definedName>
    <definedName name="NMG_R" localSheetId="70">#REF!</definedName>
    <definedName name="NMG_R" localSheetId="72">#REF!</definedName>
    <definedName name="NMG_R" localSheetId="74">#REF!</definedName>
    <definedName name="NMG_R" localSheetId="75">#REF!</definedName>
    <definedName name="NMG_R" localSheetId="76">#REF!</definedName>
    <definedName name="NMG_R" localSheetId="12">#REF!</definedName>
    <definedName name="NMG_R" localSheetId="13">#REF!</definedName>
    <definedName name="NMG_R" localSheetId="14">#REF!</definedName>
    <definedName name="NMG_R" localSheetId="63">#REF!</definedName>
    <definedName name="NMG_R" localSheetId="39">#REF!</definedName>
    <definedName name="NMG_R" localSheetId="40">#REF!</definedName>
    <definedName name="NMG_R" localSheetId="41">#REF!</definedName>
    <definedName name="NMG_R" localSheetId="42">#REF!</definedName>
    <definedName name="NMG_R" localSheetId="43">#REF!</definedName>
    <definedName name="NMG_R" localSheetId="44">#REF!</definedName>
    <definedName name="NMG_R" localSheetId="45">#REF!</definedName>
    <definedName name="NMG_R" localSheetId="51">#REF!</definedName>
    <definedName name="NMG_R" localSheetId="52">#REF!</definedName>
    <definedName name="NMG_R" localSheetId="54">#REF!</definedName>
    <definedName name="NMG_R" localSheetId="64">#REF!</definedName>
    <definedName name="NMG_R" localSheetId="65">#REF!</definedName>
    <definedName name="NMG_R" localSheetId="19">#REF!</definedName>
    <definedName name="NMG_R" localSheetId="20">#REF!</definedName>
    <definedName name="NMG_R" localSheetId="0">#REF!</definedName>
    <definedName name="NMG_R">#REF!</definedName>
    <definedName name="NMG_RG" localSheetId="14">#REF!</definedName>
    <definedName name="NMG_RG">#N/A</definedName>
    <definedName name="nmIndexTable" localSheetId="68">[132]EDT!#REF!</definedName>
    <definedName name="nmIndexTable" localSheetId="69">[132]EDT!#REF!</definedName>
    <definedName name="nmIndexTable" localSheetId="70">[132]EDT!#REF!</definedName>
    <definedName name="nmIndexTable" localSheetId="72">[132]EDT!#REF!</definedName>
    <definedName name="nmIndexTable" localSheetId="74">[132]EDT!#REF!</definedName>
    <definedName name="nmIndexTable" localSheetId="75">[132]EDT!#REF!</definedName>
    <definedName name="nmIndexTable" localSheetId="76">[132]EDT!#REF!</definedName>
    <definedName name="nmIndexTable" localSheetId="12">#REF!</definedName>
    <definedName name="nmIndexTable" localSheetId="13">#REF!</definedName>
    <definedName name="nmIndexTable" localSheetId="14">#REF!</definedName>
    <definedName name="nmIndexTable" localSheetId="22">[132]EDT!#REF!</definedName>
    <definedName name="nmIndexTable" localSheetId="23">[132]EDT!#REF!</definedName>
    <definedName name="nmIndexTable" localSheetId="25">#REF!</definedName>
    <definedName name="nmIndexTable" localSheetId="63">[132]EDT!#REF!</definedName>
    <definedName name="nmIndexTable" localSheetId="39">#REF!</definedName>
    <definedName name="nmIndexTable" localSheetId="24">#REF!</definedName>
    <definedName name="nmIndexTable" localSheetId="26">[132]EDT!#REF!</definedName>
    <definedName name="nmIndexTable" localSheetId="31">[132]EDT!#REF!</definedName>
    <definedName name="nmIndexTable" localSheetId="32">#REF!</definedName>
    <definedName name="nmIndexTable" localSheetId="33">#REF!</definedName>
    <definedName name="nmIndexTable" localSheetId="34">#REF!</definedName>
    <definedName name="nmIndexTable" localSheetId="35">#REF!</definedName>
    <definedName name="nmIndexTable" localSheetId="36">#REF!</definedName>
    <definedName name="nmIndexTable" localSheetId="40">#REF!</definedName>
    <definedName name="nmIndexTable" localSheetId="41">[132]EDT!#REF!</definedName>
    <definedName name="nmIndexTable" localSheetId="42">[132]EDT!#REF!</definedName>
    <definedName name="nmIndexTable" localSheetId="43">[132]EDT!#REF!</definedName>
    <definedName name="nmIndexTable" localSheetId="44">[132]EDT!#REF!</definedName>
    <definedName name="nmIndexTable" localSheetId="45">#REF!</definedName>
    <definedName name="nmIndexTable" localSheetId="51">#REF!</definedName>
    <definedName name="nmIndexTable" localSheetId="54">#REF!</definedName>
    <definedName name="nmIndexTable" localSheetId="64">[132]EDT!#REF!</definedName>
    <definedName name="nmIndexTable" localSheetId="65">[132]EDT!#REF!</definedName>
    <definedName name="nmIndexTable" localSheetId="66">[132]EDT!#REF!</definedName>
    <definedName name="nmIndexTable" localSheetId="19">#REF!</definedName>
    <definedName name="nmIndexTable" localSheetId="20">[132]EDT!#REF!</definedName>
    <definedName name="nmIndexTable" localSheetId="0">[132]EDT!#REF!</definedName>
    <definedName name="nmIndexTable">#REF!</definedName>
    <definedName name="nmReportFooter" localSheetId="12">#REF!</definedName>
    <definedName name="nmReportFooter" localSheetId="13">#REF!</definedName>
    <definedName name="nmReportFooter" localSheetId="25">#REF!</definedName>
    <definedName name="nmReportFooter" localSheetId="39">#REF!</definedName>
    <definedName name="nmReportFooter" localSheetId="24">#REF!</definedName>
    <definedName name="nmReportFooter" localSheetId="26">'[133]Table 1'!$29:$29</definedName>
    <definedName name="nmReportFooter" localSheetId="40">#REF!</definedName>
    <definedName name="nmReportFooter" localSheetId="41">#REF!</definedName>
    <definedName name="nmReportFooter" localSheetId="42">#REF!</definedName>
    <definedName name="nmReportFooter" localSheetId="43">'[133]Table 1'!$29:$29</definedName>
    <definedName name="nmReportFooter" localSheetId="44">'[133]Table 1'!$29:$29</definedName>
    <definedName name="nmReportFooter" localSheetId="45">#REF!</definedName>
    <definedName name="nmReportFooter" localSheetId="51">#REF!</definedName>
    <definedName name="nmReportFooter" localSheetId="54">#REF!</definedName>
    <definedName name="nmReportFooter" localSheetId="66">'[133]Table 1'!$29:$29</definedName>
    <definedName name="nmReportFooter" localSheetId="19">#REF!</definedName>
    <definedName name="nmReportFooter" localSheetId="20">'[133]Table 1'!$29:$29</definedName>
    <definedName name="nmReportFooter" localSheetId="0">'[133]Table 1'!$29:$29</definedName>
    <definedName name="nmReportFooter">#REF!</definedName>
    <definedName name="nmReportHeader">#N/A</definedName>
    <definedName name="nmReportNotes" localSheetId="12">#REF!</definedName>
    <definedName name="nmReportNotes" localSheetId="13">#REF!</definedName>
    <definedName name="nmReportNotes" localSheetId="25">#REF!</definedName>
    <definedName name="nmReportNotes" localSheetId="39">#REF!</definedName>
    <definedName name="nmReportNotes" localSheetId="24">#REF!</definedName>
    <definedName name="nmReportNotes" localSheetId="26">'[133]Table 1'!$30:$30</definedName>
    <definedName name="nmReportNotes" localSheetId="40">#REF!</definedName>
    <definedName name="nmReportNotes" localSheetId="41">#REF!</definedName>
    <definedName name="nmReportNotes" localSheetId="42">#REF!</definedName>
    <definedName name="nmReportNotes" localSheetId="43">'[133]Table 1'!$30:$30</definedName>
    <definedName name="nmReportNotes" localSheetId="44">'[133]Table 1'!$30:$30</definedName>
    <definedName name="nmReportNotes" localSheetId="45">#REF!</definedName>
    <definedName name="nmReportNotes" localSheetId="51">#REF!</definedName>
    <definedName name="nmReportNotes" localSheetId="54">#REF!</definedName>
    <definedName name="nmReportNotes" localSheetId="66">'[133]Table 1'!$30:$30</definedName>
    <definedName name="nmReportNotes" localSheetId="19">#REF!</definedName>
    <definedName name="nmReportNotes" localSheetId="20">'[133]Table 1'!$30:$30</definedName>
    <definedName name="nmReportNotes" localSheetId="0">'[133]Table 1'!$30:$30</definedName>
    <definedName name="nmReportNotes">#REF!</definedName>
    <definedName name="nmRowHeader" localSheetId="12">#REF!</definedName>
    <definedName name="nmRowHeader" localSheetId="13">#REF!</definedName>
    <definedName name="nmRowHeader" localSheetId="25">#REF!</definedName>
    <definedName name="nmRowHeader" localSheetId="39">#REF!</definedName>
    <definedName name="nmRowHeader" localSheetId="24">#REF!</definedName>
    <definedName name="nmRowHeader" localSheetId="26">[132]EDT!$A$4:$A$36</definedName>
    <definedName name="nmRowHeader" localSheetId="40">#REF!</definedName>
    <definedName name="nmRowHeader" localSheetId="41">#REF!</definedName>
    <definedName name="nmRowHeader" localSheetId="42">#REF!</definedName>
    <definedName name="nmRowHeader" localSheetId="43">[132]EDT!$A$4:$A$36</definedName>
    <definedName name="nmRowHeader" localSheetId="44">[132]EDT!$A$4:$A$36</definedName>
    <definedName name="nmRowHeader" localSheetId="45">#REF!</definedName>
    <definedName name="nmRowHeader" localSheetId="51">#REF!</definedName>
    <definedName name="nmRowHeader" localSheetId="54">#REF!</definedName>
    <definedName name="nmRowHeader" localSheetId="66">[132]EDT!$A$4:$A$36</definedName>
    <definedName name="nmRowHeader" localSheetId="19">#REF!</definedName>
    <definedName name="nmRowHeader" localSheetId="20">[132]EDT!$A$4:$A$36</definedName>
    <definedName name="nmRowHeader" localSheetId="0">[132]EDT!$A$4:$A$36</definedName>
    <definedName name="nmRowHeader">#REF!</definedName>
    <definedName name="NMS" localSheetId="68">[60]Q2!#REF!</definedName>
    <definedName name="NMS" localSheetId="69">[60]Q2!#REF!</definedName>
    <definedName name="NMS" localSheetId="70">[60]Q2!#REF!</definedName>
    <definedName name="NMS" localSheetId="72">[60]Q2!#REF!</definedName>
    <definedName name="NMS" localSheetId="74">[60]Q2!#REF!</definedName>
    <definedName name="NMS" localSheetId="75">[60]Q2!#REF!</definedName>
    <definedName name="NMS" localSheetId="76">[60]Q2!#REF!</definedName>
    <definedName name="NMS" localSheetId="12">#REF!</definedName>
    <definedName name="NMS" localSheetId="13">#REF!</definedName>
    <definedName name="NMS" localSheetId="39">#REF!</definedName>
    <definedName name="NMS" localSheetId="26">[60]Q2!#REF!</definedName>
    <definedName name="NMS" localSheetId="31">[60]Q2!#REF!</definedName>
    <definedName name="NMS" localSheetId="40">#REF!</definedName>
    <definedName name="NMS" localSheetId="41">[60]Q2!#REF!</definedName>
    <definedName name="NMS" localSheetId="42">[60]Q2!#REF!</definedName>
    <definedName name="NMS" localSheetId="43">[60]Q2!#REF!</definedName>
    <definedName name="NMS" localSheetId="44">[60]Q2!#REF!</definedName>
    <definedName name="NMS" localSheetId="45">#REF!</definedName>
    <definedName name="NMS" localSheetId="51">[60]Q2!#REF!</definedName>
    <definedName name="NMS" localSheetId="52">[60]Q2!#REF!</definedName>
    <definedName name="NMS" localSheetId="54">#REF!</definedName>
    <definedName name="NMS" localSheetId="65">[60]Q2!#REF!</definedName>
    <definedName name="NMS" localSheetId="66">[60]Q2!#REF!</definedName>
    <definedName name="NMS" localSheetId="19">#REF!</definedName>
    <definedName name="NMS" localSheetId="20">[60]Q2!#REF!</definedName>
    <definedName name="NMS" localSheetId="0">[60]Q2!#REF!</definedName>
    <definedName name="NMS">#REF!</definedName>
    <definedName name="NMS_R" localSheetId="68">[60]Q1!#REF!</definedName>
    <definedName name="NMS_R" localSheetId="69">[60]Q1!#REF!</definedName>
    <definedName name="NMS_R" localSheetId="70">[60]Q1!#REF!</definedName>
    <definedName name="NMS_R" localSheetId="72">[60]Q1!#REF!</definedName>
    <definedName name="NMS_R" localSheetId="74">[60]Q1!#REF!</definedName>
    <definedName name="NMS_R" localSheetId="75">[60]Q1!#REF!</definedName>
    <definedName name="NMS_R" localSheetId="76">[60]Q1!#REF!</definedName>
    <definedName name="NMS_R" localSheetId="12">#REF!</definedName>
    <definedName name="NMS_R" localSheetId="13">#REF!</definedName>
    <definedName name="NMS_R" localSheetId="39">#REF!</definedName>
    <definedName name="NMS_R" localSheetId="26">[60]Q1!#REF!</definedName>
    <definedName name="NMS_R" localSheetId="31">[60]Q1!#REF!</definedName>
    <definedName name="NMS_R" localSheetId="40">#REF!</definedName>
    <definedName name="NMS_R" localSheetId="41">[60]Q1!#REF!</definedName>
    <definedName name="NMS_R" localSheetId="42">[60]Q1!#REF!</definedName>
    <definedName name="NMS_R" localSheetId="43">[60]Q1!#REF!</definedName>
    <definedName name="NMS_R" localSheetId="44">[60]Q1!#REF!</definedName>
    <definedName name="NMS_R" localSheetId="45">#REF!</definedName>
    <definedName name="NMS_R" localSheetId="51">[60]Q1!#REF!</definedName>
    <definedName name="NMS_R" localSheetId="52">[60]Q1!#REF!</definedName>
    <definedName name="NMS_R" localSheetId="54">#REF!</definedName>
    <definedName name="NMS_R" localSheetId="65">[60]Q1!#REF!</definedName>
    <definedName name="NMS_R" localSheetId="66">[60]Q1!#REF!</definedName>
    <definedName name="NMS_R" localSheetId="19">#REF!</definedName>
    <definedName name="NMS_R" localSheetId="20">[60]Q1!#REF!</definedName>
    <definedName name="NMS_R" localSheetId="0">[60]Q1!#REF!</definedName>
    <definedName name="NMS_R">#REF!</definedName>
    <definedName name="nmScale" localSheetId="68">[132]EDT!#REF!</definedName>
    <definedName name="nmScale" localSheetId="69">[132]EDT!#REF!</definedName>
    <definedName name="nmScale" localSheetId="70">[132]EDT!#REF!</definedName>
    <definedName name="nmScale" localSheetId="72">[132]EDT!#REF!</definedName>
    <definedName name="nmScale" localSheetId="74">[132]EDT!#REF!</definedName>
    <definedName name="nmScale" localSheetId="75">[132]EDT!#REF!</definedName>
    <definedName name="nmScale" localSheetId="76">[132]EDT!#REF!</definedName>
    <definedName name="nmScale" localSheetId="12">#REF!</definedName>
    <definedName name="nmScale" localSheetId="13">#REF!</definedName>
    <definedName name="nmScale" localSheetId="14">#REF!</definedName>
    <definedName name="nmScale" localSheetId="22">[132]EDT!#REF!</definedName>
    <definedName name="nmScale" localSheetId="23">[132]EDT!#REF!</definedName>
    <definedName name="nmScale" localSheetId="25">#REF!</definedName>
    <definedName name="nmScale" localSheetId="63">[132]EDT!#REF!</definedName>
    <definedName name="nmScale" localSheetId="39">#REF!</definedName>
    <definedName name="nmScale" localSheetId="24">#REF!</definedName>
    <definedName name="nmScale" localSheetId="26">[132]EDT!#REF!</definedName>
    <definedName name="nmScale" localSheetId="31">[132]EDT!#REF!</definedName>
    <definedName name="nmScale" localSheetId="32">#REF!</definedName>
    <definedName name="nmScale" localSheetId="33">#REF!</definedName>
    <definedName name="nmScale" localSheetId="34">#REF!</definedName>
    <definedName name="nmScale" localSheetId="35">#REF!</definedName>
    <definedName name="nmScale" localSheetId="36">#REF!</definedName>
    <definedName name="nmScale" localSheetId="40">#REF!</definedName>
    <definedName name="nmScale" localSheetId="41">[132]EDT!#REF!</definedName>
    <definedName name="nmScale" localSheetId="42">[132]EDT!#REF!</definedName>
    <definedName name="nmScale" localSheetId="43">[132]EDT!#REF!</definedName>
    <definedName name="nmScale" localSheetId="44">[132]EDT!#REF!</definedName>
    <definedName name="nmScale" localSheetId="45">#REF!</definedName>
    <definedName name="nmScale" localSheetId="51">#REF!</definedName>
    <definedName name="nmScale" localSheetId="54">#REF!</definedName>
    <definedName name="nmScale" localSheetId="64">[132]EDT!#REF!</definedName>
    <definedName name="nmScale" localSheetId="65">[132]EDT!#REF!</definedName>
    <definedName name="nmScale" localSheetId="66">[132]EDT!#REF!</definedName>
    <definedName name="nmScale" localSheetId="19">#REF!</definedName>
    <definedName name="nmScale" localSheetId="20">[132]EDT!#REF!</definedName>
    <definedName name="nmScale" localSheetId="0">[132]EDT!#REF!</definedName>
    <definedName name="nmScale">#REF!</definedName>
    <definedName name="nn" localSheetId="68" hidden="1">{"Riqfin97",#N/A,FALSE,"Tran";"Riqfinpro",#N/A,FALSE,"Tran"}</definedName>
    <definedName name="nn" localSheetId="69" hidden="1">{"Riqfin97",#N/A,FALSE,"Tran";"Riqfinpro",#N/A,FALSE,"Tran"}</definedName>
    <definedName name="nn" localSheetId="70" hidden="1">{"Riqfin97",#N/A,FALSE,"Tran";"Riqfinpro",#N/A,FALSE,"Tran"}</definedName>
    <definedName name="nn" localSheetId="72" hidden="1">{"Riqfin97",#N/A,FALSE,"Tran";"Riqfinpro",#N/A,FALSE,"Tran"}</definedName>
    <definedName name="nn" localSheetId="74" hidden="1">{"Riqfin97",#N/A,FALSE,"Tran";"Riqfinpro",#N/A,FALSE,"Tran"}</definedName>
    <definedName name="nn" localSheetId="75" hidden="1">{"Riqfin97",#N/A,FALSE,"Tran";"Riqfinpro",#N/A,FALSE,"Tran"}</definedName>
    <definedName name="nn" localSheetId="76" hidden="1">{"Riqfin97",#N/A,FALSE,"Tran";"Riqfinpro",#N/A,FALSE,"Tran"}</definedName>
    <definedName name="nn" localSheetId="12" hidden="1">{"Riqfin97",#N/A,FALSE,"Tran";"Riqfinpro",#N/A,FALSE,"Tran"}</definedName>
    <definedName name="nn" localSheetId="13" hidden="1">{"Riqfin97",#N/A,FALSE,"Tran";"Riqfinpro",#N/A,FALSE,"Tran"}</definedName>
    <definedName name="nn" localSheetId="14" hidden="1">{"Riqfin97",#N/A,FALSE,"Tran";"Riqfinpro",#N/A,FALSE,"Tran"}</definedName>
    <definedName name="nn" localSheetId="22" hidden="1">{"Riqfin97",#N/A,FALSE,"Tran";"Riqfinpro",#N/A,FALSE,"Tran"}</definedName>
    <definedName name="nn" localSheetId="23" hidden="1">{"Riqfin97",#N/A,FALSE,"Tran";"Riqfinpro",#N/A,FALSE,"Tran"}</definedName>
    <definedName name="nn" localSheetId="25" hidden="1">{"Riqfin97",#N/A,FALSE,"Tran";"Riqfinpro",#N/A,FALSE,"Tran"}</definedName>
    <definedName name="nn" localSheetId="27" hidden="1">{"Riqfin97",#N/A,FALSE,"Tran";"Riqfinpro",#N/A,FALSE,"Tran"}</definedName>
    <definedName name="nn" localSheetId="63" hidden="1">{"Riqfin97",#N/A,FALSE,"Tran";"Riqfinpro",#N/A,FALSE,"Tran"}</definedName>
    <definedName name="nn" localSheetId="30" hidden="1">{"Riqfin97",#N/A,FALSE,"Tran";"Riqfinpro",#N/A,FALSE,"Tran"}</definedName>
    <definedName name="nn" localSheetId="39" hidden="1">{"Riqfin97",#N/A,FALSE,"Tran";"Riqfinpro",#N/A,FALSE,"Tran"}</definedName>
    <definedName name="nn" localSheetId="2" hidden="1">{"Riqfin97",#N/A,FALSE,"Tran";"Riqfinpro",#N/A,FALSE,"Tran"}</definedName>
    <definedName name="nn" localSheetId="24" hidden="1">{"Riqfin97",#N/A,FALSE,"Tran";"Riqfinpro",#N/A,FALSE,"Tran"}</definedName>
    <definedName name="nn" localSheetId="26" hidden="1">{"Riqfin97",#N/A,FALSE,"Tran";"Riqfinpro",#N/A,FALSE,"Tran"}</definedName>
    <definedName name="nn" localSheetId="28" hidden="1">{"Riqfin97",#N/A,FALSE,"Tran";"Riqfinpro",#N/A,FALSE,"Tran"}</definedName>
    <definedName name="nn" localSheetId="31" hidden="1">{"Riqfin97",#N/A,FALSE,"Tran";"Riqfinpro",#N/A,FALSE,"Tran"}</definedName>
    <definedName name="nn" localSheetId="32" hidden="1">{"Riqfin97",#N/A,FALSE,"Tran";"Riqfinpro",#N/A,FALSE,"Tran"}</definedName>
    <definedName name="nn" localSheetId="33" hidden="1">{"Riqfin97",#N/A,FALSE,"Tran";"Riqfinpro",#N/A,FALSE,"Tran"}</definedName>
    <definedName name="nn" localSheetId="34" hidden="1">{"Riqfin97",#N/A,FALSE,"Tran";"Riqfinpro",#N/A,FALSE,"Tran"}</definedName>
    <definedName name="nn" localSheetId="35" hidden="1">{"Riqfin97",#N/A,FALSE,"Tran";"Riqfinpro",#N/A,FALSE,"Tran"}</definedName>
    <definedName name="nn" localSheetId="36" hidden="1">{"Riqfin97",#N/A,FALSE,"Tran";"Riqfinpro",#N/A,FALSE,"Tran"}</definedName>
    <definedName name="nn" localSheetId="40" hidden="1">{"Riqfin97",#N/A,FALSE,"Tran";"Riqfinpro",#N/A,FALSE,"Tran"}</definedName>
    <definedName name="nn" localSheetId="41" hidden="1">{"Riqfin97",#N/A,FALSE,"Tran";"Riqfinpro",#N/A,FALSE,"Tran"}</definedName>
    <definedName name="nn" localSheetId="42" hidden="1">{"Riqfin97",#N/A,FALSE,"Tran";"Riqfinpro",#N/A,FALSE,"Tran"}</definedName>
    <definedName name="nn" localSheetId="43" hidden="1">{"Riqfin97",#N/A,FALSE,"Tran";"Riqfinpro",#N/A,FALSE,"Tran"}</definedName>
    <definedName name="nn" localSheetId="44" hidden="1">{"Riqfin97",#N/A,FALSE,"Tran";"Riqfinpro",#N/A,FALSE,"Tran"}</definedName>
    <definedName name="nn" localSheetId="45" hidden="1">{"Riqfin97",#N/A,FALSE,"Tran";"Riqfinpro",#N/A,FALSE,"Tran"}</definedName>
    <definedName name="nn" localSheetId="46" hidden="1">{"Riqfin97",#N/A,FALSE,"Tran";"Riqfinpro",#N/A,FALSE,"Tran"}</definedName>
    <definedName name="nn" localSheetId="47" hidden="1">{"Riqfin97",#N/A,FALSE,"Tran";"Riqfinpro",#N/A,FALSE,"Tran"}</definedName>
    <definedName name="nn" localSheetId="48" hidden="1">{"Riqfin97",#N/A,FALSE,"Tran";"Riqfinpro",#N/A,FALSE,"Tran"}</definedName>
    <definedName name="nn" localSheetId="49" hidden="1">{"Riqfin97",#N/A,FALSE,"Tran";"Riqfinpro",#N/A,FALSE,"Tran"}</definedName>
    <definedName name="nn" localSheetId="50" hidden="1">{"Riqfin97",#N/A,FALSE,"Tran";"Riqfinpro",#N/A,FALSE,"Tran"}</definedName>
    <definedName name="nn" localSheetId="51" hidden="1">{"Riqfin97",#N/A,FALSE,"Tran";"Riqfinpro",#N/A,FALSE,"Tran"}</definedName>
    <definedName name="nn" localSheetId="52" hidden="1">{"Riqfin97",#N/A,FALSE,"Tran";"Riqfinpro",#N/A,FALSE,"Tran"}</definedName>
    <definedName name="nn" localSheetId="54" hidden="1">{"Riqfin97",#N/A,FALSE,"Tran";"Riqfinpro",#N/A,FALSE,"Tran"}</definedName>
    <definedName name="nn" localSheetId="64" hidden="1">{"Riqfin97",#N/A,FALSE,"Tran";"Riqfinpro",#N/A,FALSE,"Tran"}</definedName>
    <definedName name="nn" localSheetId="65" hidden="1">{"Riqfin97",#N/A,FALSE,"Tran";"Riqfinpro",#N/A,FALSE,"Tran"}</definedName>
    <definedName name="nn" localSheetId="66" hidden="1">{"Riqfin97",#N/A,FALSE,"Tran";"Riqfinpro",#N/A,FALSE,"Tran"}</definedName>
    <definedName name="nn" localSheetId="67" hidden="1">{"Riqfin97",#N/A,FALSE,"Tran";"Riqfinpro",#N/A,FALSE,"Tran"}</definedName>
    <definedName name="nn" localSheetId="19" hidden="1">{"Riqfin97",#N/A,FALSE,"Tran";"Riqfinpro",#N/A,FALSE,"Tran"}</definedName>
    <definedName name="nn" localSheetId="20" hidden="1">{"Riqfin97",#N/A,FALSE,"Tran";"Riqfinpro",#N/A,FALSE,"Tran"}</definedName>
    <definedName name="nn" localSheetId="0" hidden="1">{"Riqfin97",#N/A,FALSE,"Tran";"Riqfinpro",#N/A,FALSE,"Tran"}</definedName>
    <definedName name="nn" hidden="1">{"Riqfin97",#N/A,FALSE,"Tran";"Riqfinpro",#N/A,FALSE,"Tran"}</definedName>
    <definedName name="NNAMES" localSheetId="68">#REF!</definedName>
    <definedName name="NNAMES" localSheetId="69">#REF!</definedName>
    <definedName name="NNAMES" localSheetId="70">#REF!</definedName>
    <definedName name="NNAMES" localSheetId="72">#REF!</definedName>
    <definedName name="NNAMES" localSheetId="74">#REF!</definedName>
    <definedName name="NNAMES" localSheetId="75">#REF!</definedName>
    <definedName name="NNAMES" localSheetId="76">#REF!</definedName>
    <definedName name="NNAMES" localSheetId="12">#REF!</definedName>
    <definedName name="NNAMES" localSheetId="13">#REF!</definedName>
    <definedName name="NNAMES" localSheetId="63">#REF!</definedName>
    <definedName name="NNAMES" localSheetId="39">#REF!</definedName>
    <definedName name="NNAMES" localSheetId="26">#REF!</definedName>
    <definedName name="NNAMES" localSheetId="40">#REF!</definedName>
    <definedName name="NNAMES" localSheetId="41">#REF!</definedName>
    <definedName name="NNAMES" localSheetId="42">#REF!</definedName>
    <definedName name="NNAMES" localSheetId="43">#REF!</definedName>
    <definedName name="NNAMES" localSheetId="44">#REF!</definedName>
    <definedName name="NNAMES" localSheetId="45">#REF!</definedName>
    <definedName name="NNAMES" localSheetId="51">#REF!</definedName>
    <definedName name="NNAMES" localSheetId="54">#REF!</definedName>
    <definedName name="NNAMES" localSheetId="64">#REF!</definedName>
    <definedName name="NNAMES" localSheetId="65">#REF!</definedName>
    <definedName name="NNAMES" localSheetId="66">#REF!</definedName>
    <definedName name="NNAMES" localSheetId="19">#REF!</definedName>
    <definedName name="NNAMES" localSheetId="20">#REF!</definedName>
    <definedName name="NNAMES" localSheetId="0">#REF!</definedName>
    <definedName name="NNAMES">#REF!</definedName>
    <definedName name="nnn" localSheetId="68" hidden="1">{"Tab1",#N/A,FALSE,"P";"Tab2",#N/A,FALSE,"P"}</definedName>
    <definedName name="nnn" localSheetId="69" hidden="1">{"Tab1",#N/A,FALSE,"P";"Tab2",#N/A,FALSE,"P"}</definedName>
    <definedName name="nnn" localSheetId="70" hidden="1">{"Tab1",#N/A,FALSE,"P";"Tab2",#N/A,FALSE,"P"}</definedName>
    <definedName name="nnn" localSheetId="72" hidden="1">{"Tab1",#N/A,FALSE,"P";"Tab2",#N/A,FALSE,"P"}</definedName>
    <definedName name="nnn" localSheetId="74" hidden="1">{"Tab1",#N/A,FALSE,"P";"Tab2",#N/A,FALSE,"P"}</definedName>
    <definedName name="nnn" localSheetId="75" hidden="1">{"Tab1",#N/A,FALSE,"P";"Tab2",#N/A,FALSE,"P"}</definedName>
    <definedName name="nnn" localSheetId="76" hidden="1">{"Tab1",#N/A,FALSE,"P";"Tab2",#N/A,FALSE,"P"}</definedName>
    <definedName name="nnn" localSheetId="12" hidden="1">{"Tab1",#N/A,FALSE,"P";"Tab2",#N/A,FALSE,"P"}</definedName>
    <definedName name="nnn" localSheetId="13" hidden="1">{"Tab1",#N/A,FALSE,"P";"Tab2",#N/A,FALSE,"P"}</definedName>
    <definedName name="nnn" localSheetId="14">#N/A</definedName>
    <definedName name="nnn" localSheetId="22" hidden="1">{"Tab1",#N/A,FALSE,"P";"Tab2",#N/A,FALSE,"P"}</definedName>
    <definedName name="nnn" localSheetId="23" hidden="1">{"Tab1",#N/A,FALSE,"P";"Tab2",#N/A,FALSE,"P"}</definedName>
    <definedName name="nnn" localSheetId="25" hidden="1">{"Tab1",#N/A,FALSE,"P";"Tab2",#N/A,FALSE,"P"}</definedName>
    <definedName name="nnn" localSheetId="27" hidden="1">{"Tab1",#N/A,FALSE,"P";"Tab2",#N/A,FALSE,"P"}</definedName>
    <definedName name="nnn" localSheetId="63" hidden="1">{"Tab1",#N/A,FALSE,"P";"Tab2",#N/A,FALSE,"P"}</definedName>
    <definedName name="nnn" localSheetId="30" hidden="1">{"Tab1",#N/A,FALSE,"P";"Tab2",#N/A,FALSE,"P"}</definedName>
    <definedName name="nnn" localSheetId="39" hidden="1">{"Tab1",#N/A,FALSE,"P";"Tab2",#N/A,FALSE,"P"}</definedName>
    <definedName name="nnn" localSheetId="2" hidden="1">{"Tab1",#N/A,FALSE,"P";"Tab2",#N/A,FALSE,"P"}</definedName>
    <definedName name="nnn" localSheetId="24" hidden="1">{"Tab1",#N/A,FALSE,"P";"Tab2",#N/A,FALSE,"P"}</definedName>
    <definedName name="nnn" localSheetId="26" hidden="1">{"Tab1",#N/A,FALSE,"P";"Tab2",#N/A,FALSE,"P"}</definedName>
    <definedName name="nnn" localSheetId="28" hidden="1">{"Tab1",#N/A,FALSE,"P";"Tab2",#N/A,FALSE,"P"}</definedName>
    <definedName name="nnn" localSheetId="31" hidden="1">{"Tab1",#N/A,FALSE,"P";"Tab2",#N/A,FALSE,"P"}</definedName>
    <definedName name="nnn" localSheetId="32" hidden="1">{"Tab1",#N/A,FALSE,"P";"Tab2",#N/A,FALSE,"P"}</definedName>
    <definedName name="nnn" localSheetId="33" hidden="1">{"Tab1",#N/A,FALSE,"P";"Tab2",#N/A,FALSE,"P"}</definedName>
    <definedName name="nnn" localSheetId="34" hidden="1">{"Tab1",#N/A,FALSE,"P";"Tab2",#N/A,FALSE,"P"}</definedName>
    <definedName name="nnn" localSheetId="35" hidden="1">{"Tab1",#N/A,FALSE,"P";"Tab2",#N/A,FALSE,"P"}</definedName>
    <definedName name="nnn" localSheetId="36" hidden="1">{"Tab1",#N/A,FALSE,"P";"Tab2",#N/A,FALSE,"P"}</definedName>
    <definedName name="nnn" localSheetId="40" hidden="1">{"Tab1",#N/A,FALSE,"P";"Tab2",#N/A,FALSE,"P"}</definedName>
    <definedName name="nnn" localSheetId="41" hidden="1">{"Tab1",#N/A,FALSE,"P";"Tab2",#N/A,FALSE,"P"}</definedName>
    <definedName name="nnn" localSheetId="42" hidden="1">{"Tab1",#N/A,FALSE,"P";"Tab2",#N/A,FALSE,"P"}</definedName>
    <definedName name="nnn" localSheetId="43" hidden="1">{"Tab1",#N/A,FALSE,"P";"Tab2",#N/A,FALSE,"P"}</definedName>
    <definedName name="nnn" localSheetId="44" hidden="1">{"Tab1",#N/A,FALSE,"P";"Tab2",#N/A,FALSE,"P"}</definedName>
    <definedName name="nnn" localSheetId="45" hidden="1">{"Tab1",#N/A,FALSE,"P";"Tab2",#N/A,FALSE,"P"}</definedName>
    <definedName name="nnn" localSheetId="46" hidden="1">{"Tab1",#N/A,FALSE,"P";"Tab2",#N/A,FALSE,"P"}</definedName>
    <definedName name="nnn" localSheetId="47" hidden="1">{"Tab1",#N/A,FALSE,"P";"Tab2",#N/A,FALSE,"P"}</definedName>
    <definedName name="nnn" localSheetId="48" hidden="1">{"Tab1",#N/A,FALSE,"P";"Tab2",#N/A,FALSE,"P"}</definedName>
    <definedName name="nnn" localSheetId="49" hidden="1">{"Tab1",#N/A,FALSE,"P";"Tab2",#N/A,FALSE,"P"}</definedName>
    <definedName name="nnn" localSheetId="50" hidden="1">{"Tab1",#N/A,FALSE,"P";"Tab2",#N/A,FALSE,"P"}</definedName>
    <definedName name="nnn" localSheetId="51" hidden="1">{"Tab1",#N/A,FALSE,"P";"Tab2",#N/A,FALSE,"P"}</definedName>
    <definedName name="nnn" localSheetId="52" hidden="1">{"Tab1",#N/A,FALSE,"P";"Tab2",#N/A,FALSE,"P"}</definedName>
    <definedName name="nnn" localSheetId="54" hidden="1">{"Tab1",#N/A,FALSE,"P";"Tab2",#N/A,FALSE,"P"}</definedName>
    <definedName name="nnn" localSheetId="64" hidden="1">{"Tab1",#N/A,FALSE,"P";"Tab2",#N/A,FALSE,"P"}</definedName>
    <definedName name="nnn" localSheetId="65" hidden="1">{"Tab1",#N/A,FALSE,"P";"Tab2",#N/A,FALSE,"P"}</definedName>
    <definedName name="nnn" localSheetId="66" hidden="1">{"Tab1",#N/A,FALSE,"P";"Tab2",#N/A,FALSE,"P"}</definedName>
    <definedName name="nnn" localSheetId="67" hidden="1">{"Tab1",#N/A,FALSE,"P";"Tab2",#N/A,FALSE,"P"}</definedName>
    <definedName name="nnn" localSheetId="19" hidden="1">{"Tab1",#N/A,FALSE,"P";"Tab2",#N/A,FALSE,"P"}</definedName>
    <definedName name="nnn" localSheetId="20" hidden="1">{"Tab1",#N/A,FALSE,"P";"Tab2",#N/A,FALSE,"P"}</definedName>
    <definedName name="nnn" localSheetId="0" hidden="1">{"Tab1",#N/A,FALSE,"P";"Tab2",#N/A,FALSE,"P"}</definedName>
    <definedName name="nnn" hidden="1">{"Tab1",#N/A,FALSE,"P";"Tab2",#N/A,FALSE,"P"}</definedName>
    <definedName name="nnnnn">#N/A</definedName>
    <definedName name="nnnnnnnnnn" localSheetId="68" hidden="1">{"Minpmon",#N/A,FALSE,"Monthinput"}</definedName>
    <definedName name="nnnnnnnnnn" localSheetId="69" hidden="1">{"Minpmon",#N/A,FALSE,"Monthinput"}</definedName>
    <definedName name="nnnnnnnnnn" localSheetId="70" hidden="1">{"Minpmon",#N/A,FALSE,"Monthinput"}</definedName>
    <definedName name="nnnnnnnnnn" localSheetId="72" hidden="1">{"Minpmon",#N/A,FALSE,"Monthinput"}</definedName>
    <definedName name="nnnnnnnnnn" localSheetId="74" hidden="1">{"Minpmon",#N/A,FALSE,"Monthinput"}</definedName>
    <definedName name="nnnnnnnnnn" localSheetId="75" hidden="1">{"Minpmon",#N/A,FALSE,"Monthinput"}</definedName>
    <definedName name="nnnnnnnnnn" localSheetId="76" hidden="1">{"Minpmon",#N/A,FALSE,"Monthinput"}</definedName>
    <definedName name="nnnnnnnnnn" localSheetId="12" hidden="1">{"Minpmon",#N/A,FALSE,"Monthinput"}</definedName>
    <definedName name="nnnnnnnnnn" localSheetId="13" hidden="1">{"Minpmon",#N/A,FALSE,"Monthinput"}</definedName>
    <definedName name="nnnnnnnnnn" localSheetId="14" hidden="1">{"Minpmon",#N/A,FALSE,"Monthinput"}</definedName>
    <definedName name="nnnnnnnnnn" localSheetId="22" hidden="1">{"Minpmon",#N/A,FALSE,"Monthinput"}</definedName>
    <definedName name="nnnnnnnnnn" localSheetId="23" hidden="1">{"Minpmon",#N/A,FALSE,"Monthinput"}</definedName>
    <definedName name="nnnnnnnnnn" localSheetId="25" hidden="1">{"Minpmon",#N/A,FALSE,"Monthinput"}</definedName>
    <definedName name="nnnnnnnnnn" localSheetId="27" hidden="1">{"Minpmon",#N/A,FALSE,"Monthinput"}</definedName>
    <definedName name="nnnnnnnnnn" localSheetId="63" hidden="1">{"Minpmon",#N/A,FALSE,"Monthinput"}</definedName>
    <definedName name="nnnnnnnnnn" localSheetId="30" hidden="1">{"Minpmon",#N/A,FALSE,"Monthinput"}</definedName>
    <definedName name="nnnnnnnnnn" localSheetId="39" hidden="1">{"Minpmon",#N/A,FALSE,"Monthinput"}</definedName>
    <definedName name="nnnnnnnnnn" localSheetId="2" hidden="1">{"Minpmon",#N/A,FALSE,"Monthinput"}</definedName>
    <definedName name="nnnnnnnnnn" localSheetId="24" hidden="1">{"Minpmon",#N/A,FALSE,"Monthinput"}</definedName>
    <definedName name="nnnnnnnnnn" localSheetId="26" hidden="1">{"Minpmon",#N/A,FALSE,"Monthinput"}</definedName>
    <definedName name="nnnnnnnnnn" localSheetId="28" hidden="1">{"Minpmon",#N/A,FALSE,"Monthinput"}</definedName>
    <definedName name="nnnnnnnnnn" localSheetId="31" hidden="1">{"Minpmon",#N/A,FALSE,"Monthinput"}</definedName>
    <definedName name="nnnnnnnnnn" localSheetId="32" hidden="1">{"Minpmon",#N/A,FALSE,"Monthinput"}</definedName>
    <definedName name="nnnnnnnnnn" localSheetId="33" hidden="1">{"Minpmon",#N/A,FALSE,"Monthinput"}</definedName>
    <definedName name="nnnnnnnnnn" localSheetId="34" hidden="1">{"Minpmon",#N/A,FALSE,"Monthinput"}</definedName>
    <definedName name="nnnnnnnnnn" localSheetId="35" hidden="1">{"Minpmon",#N/A,FALSE,"Monthinput"}</definedName>
    <definedName name="nnnnnnnnnn" localSheetId="36" hidden="1">{"Minpmon",#N/A,FALSE,"Monthinput"}</definedName>
    <definedName name="nnnnnnnnnn" localSheetId="40" hidden="1">{"Minpmon",#N/A,FALSE,"Monthinput"}</definedName>
    <definedName name="nnnnnnnnnn" localSheetId="41" hidden="1">{"Minpmon",#N/A,FALSE,"Monthinput"}</definedName>
    <definedName name="nnnnnnnnnn" localSheetId="42" hidden="1">{"Minpmon",#N/A,FALSE,"Monthinput"}</definedName>
    <definedName name="nnnnnnnnnn" localSheetId="43" hidden="1">{"Minpmon",#N/A,FALSE,"Monthinput"}</definedName>
    <definedName name="nnnnnnnnnn" localSheetId="44" hidden="1">{"Minpmon",#N/A,FALSE,"Monthinput"}</definedName>
    <definedName name="nnnnnnnnnn" localSheetId="45" hidden="1">{"Minpmon",#N/A,FALSE,"Monthinput"}</definedName>
    <definedName name="nnnnnnnnnn" localSheetId="46" hidden="1">{"Minpmon",#N/A,FALSE,"Monthinput"}</definedName>
    <definedName name="nnnnnnnnnn" localSheetId="47" hidden="1">{"Minpmon",#N/A,FALSE,"Monthinput"}</definedName>
    <definedName name="nnnnnnnnnn" localSheetId="48" hidden="1">{"Minpmon",#N/A,FALSE,"Monthinput"}</definedName>
    <definedName name="nnnnnnnnnn" localSheetId="49" hidden="1">{"Minpmon",#N/A,FALSE,"Monthinput"}</definedName>
    <definedName name="nnnnnnnnnn" localSheetId="50" hidden="1">{"Minpmon",#N/A,FALSE,"Monthinput"}</definedName>
    <definedName name="nnnnnnnnnn" localSheetId="51" hidden="1">{"Minpmon",#N/A,FALSE,"Monthinput"}</definedName>
    <definedName name="nnnnnnnnnn" localSheetId="52" hidden="1">{"Minpmon",#N/A,FALSE,"Monthinput"}</definedName>
    <definedName name="nnnnnnnnnn" localSheetId="54" hidden="1">{"Minpmon",#N/A,FALSE,"Monthinput"}</definedName>
    <definedName name="nnnnnnnnnn" localSheetId="64" hidden="1">{"Minpmon",#N/A,FALSE,"Monthinput"}</definedName>
    <definedName name="nnnnnnnnnn" localSheetId="65" hidden="1">{"Minpmon",#N/A,FALSE,"Monthinput"}</definedName>
    <definedName name="nnnnnnnnnn" localSheetId="66" hidden="1">{"Minpmon",#N/A,FALSE,"Monthinput"}</definedName>
    <definedName name="nnnnnnnnnn" localSheetId="67" hidden="1">{"Minpmon",#N/A,FALSE,"Monthinput"}</definedName>
    <definedName name="nnnnnnnnnn" localSheetId="19" hidden="1">{"Minpmon",#N/A,FALSE,"Monthinput"}</definedName>
    <definedName name="nnnnnnnnnn" localSheetId="20" hidden="1">{"Minpmon",#N/A,FALSE,"Monthinput"}</definedName>
    <definedName name="nnnnnnnnnn" localSheetId="0" hidden="1">{"Minpmon",#N/A,FALSE,"Monthinput"}</definedName>
    <definedName name="nnnnnnnnnn" hidden="1">{"Minpmon",#N/A,FALSE,"Monthinput"}</definedName>
    <definedName name="nnnnnnnnnnnn" localSheetId="68" hidden="1">{"Riqfin97",#N/A,FALSE,"Tran";"Riqfinpro",#N/A,FALSE,"Tran"}</definedName>
    <definedName name="nnnnnnnnnnnn" localSheetId="69" hidden="1">{"Riqfin97",#N/A,FALSE,"Tran";"Riqfinpro",#N/A,FALSE,"Tran"}</definedName>
    <definedName name="nnnnnnnnnnnn" localSheetId="70" hidden="1">{"Riqfin97",#N/A,FALSE,"Tran";"Riqfinpro",#N/A,FALSE,"Tran"}</definedName>
    <definedName name="nnnnnnnnnnnn" localSheetId="72" hidden="1">{"Riqfin97",#N/A,FALSE,"Tran";"Riqfinpro",#N/A,FALSE,"Tran"}</definedName>
    <definedName name="nnnnnnnnnnnn" localSheetId="74" hidden="1">{"Riqfin97",#N/A,FALSE,"Tran";"Riqfinpro",#N/A,FALSE,"Tran"}</definedName>
    <definedName name="nnnnnnnnnnnn" localSheetId="75" hidden="1">{"Riqfin97",#N/A,FALSE,"Tran";"Riqfinpro",#N/A,FALSE,"Tran"}</definedName>
    <definedName name="nnnnnnnnnnnn" localSheetId="76" hidden="1">{"Riqfin97",#N/A,FALSE,"Tran";"Riqfinpro",#N/A,FALSE,"Tran"}</definedName>
    <definedName name="nnnnnnnnnnnn" localSheetId="12" hidden="1">{"Riqfin97",#N/A,FALSE,"Tran";"Riqfinpro",#N/A,FALSE,"Tran"}</definedName>
    <definedName name="nnnnnnnnnnnn" localSheetId="13" hidden="1">{"Riqfin97",#N/A,FALSE,"Tran";"Riqfinpro",#N/A,FALSE,"Tran"}</definedName>
    <definedName name="nnnnnnnnnnnn" localSheetId="14" hidden="1">{"Riqfin97",#N/A,FALSE,"Tran";"Riqfinpro",#N/A,FALSE,"Tran"}</definedName>
    <definedName name="nnnnnnnnnnnn" localSheetId="22" hidden="1">{"Riqfin97",#N/A,FALSE,"Tran";"Riqfinpro",#N/A,FALSE,"Tran"}</definedName>
    <definedName name="nnnnnnnnnnnn" localSheetId="23" hidden="1">{"Riqfin97",#N/A,FALSE,"Tran";"Riqfinpro",#N/A,FALSE,"Tran"}</definedName>
    <definedName name="nnnnnnnnnnnn" localSheetId="25" hidden="1">{"Riqfin97",#N/A,FALSE,"Tran";"Riqfinpro",#N/A,FALSE,"Tran"}</definedName>
    <definedName name="nnnnnnnnnnnn" localSheetId="27" hidden="1">{"Riqfin97",#N/A,FALSE,"Tran";"Riqfinpro",#N/A,FALSE,"Tran"}</definedName>
    <definedName name="nnnnnnnnnnnn" localSheetId="63" hidden="1">{"Riqfin97",#N/A,FALSE,"Tran";"Riqfinpro",#N/A,FALSE,"Tran"}</definedName>
    <definedName name="nnnnnnnnnnnn" localSheetId="30" hidden="1">{"Riqfin97",#N/A,FALSE,"Tran";"Riqfinpro",#N/A,FALSE,"Tran"}</definedName>
    <definedName name="nnnnnnnnnnnn" localSheetId="39" hidden="1">{"Riqfin97",#N/A,FALSE,"Tran";"Riqfinpro",#N/A,FALSE,"Tran"}</definedName>
    <definedName name="nnnnnnnnnnnn" localSheetId="2" hidden="1">{"Riqfin97",#N/A,FALSE,"Tran";"Riqfinpro",#N/A,FALSE,"Tran"}</definedName>
    <definedName name="nnnnnnnnnnnn" localSheetId="24" hidden="1">{"Riqfin97",#N/A,FALSE,"Tran";"Riqfinpro",#N/A,FALSE,"Tran"}</definedName>
    <definedName name="nnnnnnnnnnnn" localSheetId="26" hidden="1">{"Riqfin97",#N/A,FALSE,"Tran";"Riqfinpro",#N/A,FALSE,"Tran"}</definedName>
    <definedName name="nnnnnnnnnnnn" localSheetId="28" hidden="1">{"Riqfin97",#N/A,FALSE,"Tran";"Riqfinpro",#N/A,FALSE,"Tran"}</definedName>
    <definedName name="nnnnnnnnnnnn" localSheetId="31" hidden="1">{"Riqfin97",#N/A,FALSE,"Tran";"Riqfinpro",#N/A,FALSE,"Tran"}</definedName>
    <definedName name="nnnnnnnnnnnn" localSheetId="32" hidden="1">{"Riqfin97",#N/A,FALSE,"Tran";"Riqfinpro",#N/A,FALSE,"Tran"}</definedName>
    <definedName name="nnnnnnnnnnnn" localSheetId="33" hidden="1">{"Riqfin97",#N/A,FALSE,"Tran";"Riqfinpro",#N/A,FALSE,"Tran"}</definedName>
    <definedName name="nnnnnnnnnnnn" localSheetId="34" hidden="1">{"Riqfin97",#N/A,FALSE,"Tran";"Riqfinpro",#N/A,FALSE,"Tran"}</definedName>
    <definedName name="nnnnnnnnnnnn" localSheetId="35" hidden="1">{"Riqfin97",#N/A,FALSE,"Tran";"Riqfinpro",#N/A,FALSE,"Tran"}</definedName>
    <definedName name="nnnnnnnnnnnn" localSheetId="36" hidden="1">{"Riqfin97",#N/A,FALSE,"Tran";"Riqfinpro",#N/A,FALSE,"Tran"}</definedName>
    <definedName name="nnnnnnnnnnnn" localSheetId="40" hidden="1">{"Riqfin97",#N/A,FALSE,"Tran";"Riqfinpro",#N/A,FALSE,"Tran"}</definedName>
    <definedName name="nnnnnnnnnnnn" localSheetId="41" hidden="1">{"Riqfin97",#N/A,FALSE,"Tran";"Riqfinpro",#N/A,FALSE,"Tran"}</definedName>
    <definedName name="nnnnnnnnnnnn" localSheetId="42" hidden="1">{"Riqfin97",#N/A,FALSE,"Tran";"Riqfinpro",#N/A,FALSE,"Tran"}</definedName>
    <definedName name="nnnnnnnnnnnn" localSheetId="43" hidden="1">{"Riqfin97",#N/A,FALSE,"Tran";"Riqfinpro",#N/A,FALSE,"Tran"}</definedName>
    <definedName name="nnnnnnnnnnnn" localSheetId="44" hidden="1">{"Riqfin97",#N/A,FALSE,"Tran";"Riqfinpro",#N/A,FALSE,"Tran"}</definedName>
    <definedName name="nnnnnnnnnnnn" localSheetId="45" hidden="1">{"Riqfin97",#N/A,FALSE,"Tran";"Riqfinpro",#N/A,FALSE,"Tran"}</definedName>
    <definedName name="nnnnnnnnnnnn" localSheetId="46" hidden="1">{"Riqfin97",#N/A,FALSE,"Tran";"Riqfinpro",#N/A,FALSE,"Tran"}</definedName>
    <definedName name="nnnnnnnnnnnn" localSheetId="47" hidden="1">{"Riqfin97",#N/A,FALSE,"Tran";"Riqfinpro",#N/A,FALSE,"Tran"}</definedName>
    <definedName name="nnnnnnnnnnnn" localSheetId="48" hidden="1">{"Riqfin97",#N/A,FALSE,"Tran";"Riqfinpro",#N/A,FALSE,"Tran"}</definedName>
    <definedName name="nnnnnnnnnnnn" localSheetId="49" hidden="1">{"Riqfin97",#N/A,FALSE,"Tran";"Riqfinpro",#N/A,FALSE,"Tran"}</definedName>
    <definedName name="nnnnnnnnnnnn" localSheetId="50" hidden="1">{"Riqfin97",#N/A,FALSE,"Tran";"Riqfinpro",#N/A,FALSE,"Tran"}</definedName>
    <definedName name="nnnnnnnnnnnn" localSheetId="51" hidden="1">{"Riqfin97",#N/A,FALSE,"Tran";"Riqfinpro",#N/A,FALSE,"Tran"}</definedName>
    <definedName name="nnnnnnnnnnnn" localSheetId="52" hidden="1">{"Riqfin97",#N/A,FALSE,"Tran";"Riqfinpro",#N/A,FALSE,"Tran"}</definedName>
    <definedName name="nnnnnnnnnnnn" localSheetId="54" hidden="1">{"Riqfin97",#N/A,FALSE,"Tran";"Riqfinpro",#N/A,FALSE,"Tran"}</definedName>
    <definedName name="nnnnnnnnnnnn" localSheetId="64" hidden="1">{"Riqfin97",#N/A,FALSE,"Tran";"Riqfinpro",#N/A,FALSE,"Tran"}</definedName>
    <definedName name="nnnnnnnnnnnn" localSheetId="65" hidden="1">{"Riqfin97",#N/A,FALSE,"Tran";"Riqfinpro",#N/A,FALSE,"Tran"}</definedName>
    <definedName name="nnnnnnnnnnnn" localSheetId="66" hidden="1">{"Riqfin97",#N/A,FALSE,"Tran";"Riqfinpro",#N/A,FALSE,"Tran"}</definedName>
    <definedName name="nnnnnnnnnnnn" localSheetId="67" hidden="1">{"Riqfin97",#N/A,FALSE,"Tran";"Riqfinpro",#N/A,FALSE,"Tran"}</definedName>
    <definedName name="nnnnnnnnnnnn" localSheetId="19" hidden="1">{"Riqfin97",#N/A,FALSE,"Tran";"Riqfinpro",#N/A,FALSE,"Tran"}</definedName>
    <definedName name="nnnnnnnnnnnn" localSheetId="20" hidden="1">{"Riqfin97",#N/A,FALSE,"Tran";"Riqfinpro",#N/A,FALSE,"Tran"}</definedName>
    <definedName name="nnnnnnnnnnnn" localSheetId="0" hidden="1">{"Riqfin97",#N/A,FALSE,"Tran";"Riqfinpro",#N/A,FALSE,"Tran"}</definedName>
    <definedName name="nnnnnnnnnnnn" hidden="1">{"Riqfin97",#N/A,FALSE,"Tran";"Riqfinpro",#N/A,FALSE,"Tran"}</definedName>
    <definedName name="no" localSheetId="68" hidden="1">'[73]Crédito SPNF (fiscal)'!#REF!</definedName>
    <definedName name="no" localSheetId="69" hidden="1">'[73]Crédito SPNF (fiscal)'!#REF!</definedName>
    <definedName name="no" localSheetId="70" hidden="1">'[73]Crédito SPNF (fiscal)'!#REF!</definedName>
    <definedName name="no" localSheetId="72" hidden="1">'[73]Crédito SPNF (fiscal)'!#REF!</definedName>
    <definedName name="no" localSheetId="74" hidden="1">'[73]Crédito SPNF (fiscal)'!#REF!</definedName>
    <definedName name="no" localSheetId="75" hidden="1">'[73]Crédito SPNF (fiscal)'!#REF!</definedName>
    <definedName name="no" localSheetId="76" hidden="1">'[73]Crédito SPNF (fiscal)'!#REF!</definedName>
    <definedName name="no" localSheetId="12" hidden="1">#REF!</definedName>
    <definedName name="no" localSheetId="13" hidden="1">#REF!</definedName>
    <definedName name="no" localSheetId="25" hidden="1">#REF!</definedName>
    <definedName name="no" localSheetId="39" hidden="1">#REF!</definedName>
    <definedName name="no" localSheetId="24" hidden="1">#REF!</definedName>
    <definedName name="no" localSheetId="26" hidden="1">'[73]Crédito SPNF (fiscal)'!#REF!</definedName>
    <definedName name="no" localSheetId="31" hidden="1">'[73]Crédito SPNF (fiscal)'!#REF!</definedName>
    <definedName name="no" localSheetId="40" hidden="1">#REF!</definedName>
    <definedName name="no" localSheetId="41" hidden="1">#REF!</definedName>
    <definedName name="no" localSheetId="42" hidden="1">#REF!</definedName>
    <definedName name="no" localSheetId="43" hidden="1">'[73]Crédito SPNF (fiscal)'!#REF!</definedName>
    <definedName name="no" localSheetId="44" hidden="1">'[73]Crédito SPNF (fiscal)'!#REF!</definedName>
    <definedName name="no" localSheetId="45" hidden="1">#REF!</definedName>
    <definedName name="no" localSheetId="51" hidden="1">#REF!</definedName>
    <definedName name="no" localSheetId="54" hidden="1">#REF!</definedName>
    <definedName name="no" localSheetId="65" hidden="1">'[73]Crédito SPNF (fiscal)'!#REF!</definedName>
    <definedName name="no" localSheetId="66" hidden="1">'[73]Crédito SPNF (fiscal)'!#REF!</definedName>
    <definedName name="no" localSheetId="19" hidden="1">#REF!</definedName>
    <definedName name="no" localSheetId="20" hidden="1">'[73]Crédito SPNF (fiscal)'!#REF!</definedName>
    <definedName name="no" localSheetId="0" hidden="1">'[73]Crédito SPNF (fiscal)'!#REF!</definedName>
    <definedName name="no" hidden="1">#REF!</definedName>
    <definedName name="Noah" localSheetId="68">#REF!</definedName>
    <definedName name="Noah" localSheetId="69">#REF!</definedName>
    <definedName name="Noah" localSheetId="70">#REF!</definedName>
    <definedName name="Noah" localSheetId="72">#REF!</definedName>
    <definedName name="Noah" localSheetId="74">#REF!</definedName>
    <definedName name="Noah" localSheetId="75">#REF!</definedName>
    <definedName name="Noah" localSheetId="76">#REF!</definedName>
    <definedName name="Noah" localSheetId="12">#REF!</definedName>
    <definedName name="Noah" localSheetId="13">#REF!</definedName>
    <definedName name="Noah" localSheetId="14">#REF!</definedName>
    <definedName name="Noah" localSheetId="22">#REF!</definedName>
    <definedName name="Noah" localSheetId="23">#REF!</definedName>
    <definedName name="Noah" localSheetId="25">#REF!</definedName>
    <definedName name="Noah" localSheetId="27">#REF!</definedName>
    <definedName name="Noah" localSheetId="63">#REF!</definedName>
    <definedName name="Noah" localSheetId="39">#REF!</definedName>
    <definedName name="Noah" localSheetId="24">#REF!</definedName>
    <definedName name="Noah" localSheetId="31">#REF!</definedName>
    <definedName name="Noah" localSheetId="32">#REF!</definedName>
    <definedName name="Noah" localSheetId="36">#REF!</definedName>
    <definedName name="Noah" localSheetId="40">#REF!</definedName>
    <definedName name="Noah" localSheetId="41">#REF!</definedName>
    <definedName name="Noah" localSheetId="42">#REF!</definedName>
    <definedName name="Noah" localSheetId="43">#REF!</definedName>
    <definedName name="Noah" localSheetId="44">#REF!</definedName>
    <definedName name="Noah" localSheetId="45">#REF!</definedName>
    <definedName name="Noah" localSheetId="46">#REF!</definedName>
    <definedName name="Noah" localSheetId="47">#REF!</definedName>
    <definedName name="Noah" localSheetId="51">#REF!</definedName>
    <definedName name="Noah" localSheetId="52">#REF!</definedName>
    <definedName name="Noah" localSheetId="54">#REF!</definedName>
    <definedName name="Noah" localSheetId="64">#REF!</definedName>
    <definedName name="Noah" localSheetId="65">#REF!</definedName>
    <definedName name="Noah" localSheetId="66">#REF!</definedName>
    <definedName name="Noah" localSheetId="19">#REF!</definedName>
    <definedName name="Noah" localSheetId="20">#REF!</definedName>
    <definedName name="Noah" localSheetId="0">#REF!</definedName>
    <definedName name="Noah">#REF!</definedName>
    <definedName name="noclas1" localSheetId="68">#REF!</definedName>
    <definedName name="noclas1" localSheetId="69">#REF!</definedName>
    <definedName name="noclas1" localSheetId="70">#REF!</definedName>
    <definedName name="noclas1" localSheetId="72">#REF!</definedName>
    <definedName name="noclas1" localSheetId="74">#REF!</definedName>
    <definedName name="noclas1" localSheetId="75">#REF!</definedName>
    <definedName name="noclas1" localSheetId="76">#REF!</definedName>
    <definedName name="noclas1" localSheetId="12">#REF!</definedName>
    <definedName name="noclas1" localSheetId="13">#REF!</definedName>
    <definedName name="noclas1" localSheetId="14">#REF!</definedName>
    <definedName name="noclas1" localSheetId="63">#REF!</definedName>
    <definedName name="noclas1" localSheetId="39">#REF!</definedName>
    <definedName name="noclas1" localSheetId="40">#REF!</definedName>
    <definedName name="noclas1" localSheetId="41">#REF!</definedName>
    <definedName name="noclas1" localSheetId="42">#REF!</definedName>
    <definedName name="noclas1" localSheetId="43">#REF!</definedName>
    <definedName name="noclas1" localSheetId="44">#REF!</definedName>
    <definedName name="noclas1" localSheetId="45">#REF!</definedName>
    <definedName name="noclas1" localSheetId="51">#REF!</definedName>
    <definedName name="noclas1" localSheetId="54">#REF!</definedName>
    <definedName name="noclas1" localSheetId="64">#REF!</definedName>
    <definedName name="noclas1" localSheetId="65">#REF!</definedName>
    <definedName name="noclas1" localSheetId="19">#REF!</definedName>
    <definedName name="noclas1" localSheetId="20">#REF!</definedName>
    <definedName name="noclas1" localSheetId="0">#REF!</definedName>
    <definedName name="noclas1">#REF!</definedName>
    <definedName name="noclas2" localSheetId="68">#REF!</definedName>
    <definedName name="noclas2" localSheetId="69">#REF!</definedName>
    <definedName name="noclas2" localSheetId="70">#REF!</definedName>
    <definedName name="noclas2" localSheetId="72">#REF!</definedName>
    <definedName name="noclas2" localSheetId="74">#REF!</definedName>
    <definedName name="noclas2" localSheetId="75">#REF!</definedName>
    <definedName name="noclas2" localSheetId="76">#REF!</definedName>
    <definedName name="noclas2" localSheetId="12">#REF!</definedName>
    <definedName name="noclas2" localSheetId="13">#REF!</definedName>
    <definedName name="noclas2" localSheetId="14">#REF!</definedName>
    <definedName name="noclas2" localSheetId="63">#REF!</definedName>
    <definedName name="noclas2" localSheetId="39">#REF!</definedName>
    <definedName name="noclas2" localSheetId="40">#REF!</definedName>
    <definedName name="noclas2" localSheetId="41">#REF!</definedName>
    <definedName name="noclas2" localSheetId="42">#REF!</definedName>
    <definedName name="noclas2" localSheetId="43">#REF!</definedName>
    <definedName name="noclas2" localSheetId="44">#REF!</definedName>
    <definedName name="noclas2" localSheetId="45">#REF!</definedName>
    <definedName name="noclas2" localSheetId="51">#REF!</definedName>
    <definedName name="noclas2" localSheetId="54">#REF!</definedName>
    <definedName name="noclas2" localSheetId="64">#REF!</definedName>
    <definedName name="noclas2" localSheetId="65">#REF!</definedName>
    <definedName name="noclas2" localSheetId="19">#REF!</definedName>
    <definedName name="noclas2" localSheetId="20">#REF!</definedName>
    <definedName name="noclas2" localSheetId="0">#REF!</definedName>
    <definedName name="noclas2">#REF!</definedName>
    <definedName name="NOCLUB" localSheetId="68">#REF!</definedName>
    <definedName name="NOCLUB" localSheetId="69">#REF!</definedName>
    <definedName name="NOCLUB" localSheetId="70">#REF!</definedName>
    <definedName name="NOCLUB" localSheetId="72">#REF!</definedName>
    <definedName name="NOCLUB" localSheetId="74">#REF!</definedName>
    <definedName name="NOCLUB" localSheetId="75">#REF!</definedName>
    <definedName name="NOCLUB" localSheetId="76">#REF!</definedName>
    <definedName name="NOCLUB" localSheetId="12">#REF!</definedName>
    <definedName name="NOCLUB" localSheetId="13">#REF!</definedName>
    <definedName name="NOCLUB" localSheetId="14">#REF!</definedName>
    <definedName name="NOCLUB" localSheetId="22">#REF!</definedName>
    <definedName name="NOCLUB" localSheetId="25">#REF!</definedName>
    <definedName name="NOCLUB" localSheetId="27">#REF!</definedName>
    <definedName name="NOCLUB" localSheetId="63">#REF!</definedName>
    <definedName name="NOCLUB" localSheetId="39">#REF!</definedName>
    <definedName name="NOCLUB" localSheetId="24">#REF!</definedName>
    <definedName name="NOCLUB" localSheetId="31">#REF!</definedName>
    <definedName name="NOCLUB" localSheetId="32">#REF!</definedName>
    <definedName name="NOCLUB" localSheetId="40">#REF!</definedName>
    <definedName name="NOCLUB" localSheetId="41">#REF!</definedName>
    <definedName name="NOCLUB" localSheetId="42">#REF!</definedName>
    <definedName name="NOCLUB" localSheetId="43">#REF!</definedName>
    <definedName name="NOCLUB" localSheetId="44">#REF!</definedName>
    <definedName name="NOCLUB" localSheetId="45">#REF!</definedName>
    <definedName name="NOCLUB" localSheetId="46">#REF!</definedName>
    <definedName name="NOCLUB" localSheetId="47">#REF!</definedName>
    <definedName name="NOCLUB" localSheetId="51">#REF!</definedName>
    <definedName name="NOCLUB" localSheetId="52">#REF!</definedName>
    <definedName name="NOCLUB" localSheetId="54">#REF!</definedName>
    <definedName name="NOCLUB" localSheetId="64">#REF!</definedName>
    <definedName name="NOCLUB" localSheetId="65">#REF!</definedName>
    <definedName name="NOCLUB" localSheetId="19">#REF!</definedName>
    <definedName name="NOCLUB" localSheetId="20">#REF!</definedName>
    <definedName name="NOCLUB" localSheetId="0">#REF!</definedName>
    <definedName name="NOCLUB">#REF!</definedName>
    <definedName name="NOK" localSheetId="68">#REF!</definedName>
    <definedName name="NOK" localSheetId="69">#REF!</definedName>
    <definedName name="NOK" localSheetId="70">#REF!</definedName>
    <definedName name="NOK" localSheetId="72">#REF!</definedName>
    <definedName name="NOK" localSheetId="74">#REF!</definedName>
    <definedName name="NOK" localSheetId="75">#REF!</definedName>
    <definedName name="NOK" localSheetId="76">#REF!</definedName>
    <definedName name="NOK" localSheetId="12">#REF!</definedName>
    <definedName name="NOK" localSheetId="13">#REF!</definedName>
    <definedName name="NOK" localSheetId="14">#REF!</definedName>
    <definedName name="NOK" localSheetId="22">#REF!</definedName>
    <definedName name="NOK" localSheetId="25">#REF!</definedName>
    <definedName name="NOK" localSheetId="27">#REF!</definedName>
    <definedName name="NOK" localSheetId="63">#REF!</definedName>
    <definedName name="NOK" localSheetId="39">#REF!</definedName>
    <definedName name="NOK" localSheetId="24">#REF!</definedName>
    <definedName name="NOK" localSheetId="31">#REF!</definedName>
    <definedName name="NOK" localSheetId="32">#REF!</definedName>
    <definedName name="NOK" localSheetId="40">#REF!</definedName>
    <definedName name="NOK" localSheetId="41">#REF!</definedName>
    <definedName name="NOK" localSheetId="42">#REF!</definedName>
    <definedName name="NOK" localSheetId="43">#REF!</definedName>
    <definedName name="NOK" localSheetId="44">#REF!</definedName>
    <definedName name="NOK" localSheetId="45">#REF!</definedName>
    <definedName name="NOK" localSheetId="46">#REF!</definedName>
    <definedName name="NOK" localSheetId="47">#REF!</definedName>
    <definedName name="NOK" localSheetId="51">#REF!</definedName>
    <definedName name="NOK" localSheetId="52">#REF!</definedName>
    <definedName name="NOK" localSheetId="54">#REF!</definedName>
    <definedName name="NOK" localSheetId="64">#REF!</definedName>
    <definedName name="NOK" localSheetId="65">#REF!</definedName>
    <definedName name="NOK" localSheetId="19">#REF!</definedName>
    <definedName name="NOK" localSheetId="20">#REF!</definedName>
    <definedName name="NOK" localSheetId="0">#REF!</definedName>
    <definedName name="NOK">#REF!</definedName>
    <definedName name="nombrenuevo">#N/A</definedName>
    <definedName name="NONLEAP" localSheetId="68">#REF!</definedName>
    <definedName name="NONLEAP" localSheetId="69">#REF!</definedName>
    <definedName name="NONLEAP" localSheetId="70">#REF!</definedName>
    <definedName name="NONLEAP" localSheetId="72">#REF!</definedName>
    <definedName name="NONLEAP" localSheetId="74">#REF!</definedName>
    <definedName name="NONLEAP" localSheetId="75">#REF!</definedName>
    <definedName name="NONLEAP" localSheetId="76">#REF!</definedName>
    <definedName name="NONLEAP" localSheetId="12">#REF!</definedName>
    <definedName name="NONLEAP" localSheetId="13">#REF!</definedName>
    <definedName name="NONLEAP" localSheetId="14">#REF!</definedName>
    <definedName name="NONLEAP" localSheetId="22">#REF!</definedName>
    <definedName name="NONLEAP" localSheetId="23">#REF!</definedName>
    <definedName name="NONLEAP" localSheetId="25">#REF!</definedName>
    <definedName name="NONLEAP" localSheetId="27">#REF!</definedName>
    <definedName name="NONLEAP" localSheetId="63">#REF!</definedName>
    <definedName name="NONLEAP" localSheetId="39">#REF!</definedName>
    <definedName name="NONLEAP" localSheetId="24">#REF!</definedName>
    <definedName name="NONLEAP" localSheetId="31">#REF!</definedName>
    <definedName name="NONLEAP" localSheetId="32">#REF!</definedName>
    <definedName name="NONLEAP" localSheetId="36">#REF!</definedName>
    <definedName name="NONLEAP" localSheetId="40">#REF!</definedName>
    <definedName name="NONLEAP" localSheetId="41">#REF!</definedName>
    <definedName name="NONLEAP" localSheetId="42">#REF!</definedName>
    <definedName name="NONLEAP" localSheetId="43">#REF!</definedName>
    <definedName name="NONLEAP" localSheetId="44">#REF!</definedName>
    <definedName name="NONLEAP" localSheetId="45">#REF!</definedName>
    <definedName name="NONLEAP" localSheetId="46">#REF!</definedName>
    <definedName name="NONLEAP" localSheetId="47">#REF!</definedName>
    <definedName name="NONLEAP" localSheetId="51">#REF!</definedName>
    <definedName name="NONLEAP" localSheetId="52">#REF!</definedName>
    <definedName name="NONLEAP" localSheetId="54">#REF!</definedName>
    <definedName name="NONLEAP" localSheetId="64">#REF!</definedName>
    <definedName name="NONLEAP" localSheetId="65">#REF!</definedName>
    <definedName name="NONLEAP" localSheetId="66">#REF!</definedName>
    <definedName name="NONLEAP" localSheetId="19">#REF!</definedName>
    <definedName name="NONLEAP" localSheetId="20">#REF!</definedName>
    <definedName name="NONLEAP" localSheetId="0">#REF!</definedName>
    <definedName name="NONLEAP">#REF!</definedName>
    <definedName name="NONOECD1" localSheetId="12">#REF!</definedName>
    <definedName name="NONOECD1" localSheetId="13">#REF!</definedName>
    <definedName name="NONOECD1" localSheetId="25">#REF!</definedName>
    <definedName name="NONOECD1" localSheetId="39">#REF!</definedName>
    <definedName name="NONOECD1" localSheetId="24">#REF!</definedName>
    <definedName name="NONOECD1" localSheetId="26">[69]nonopec!$D$29:$AD$70</definedName>
    <definedName name="NONOECD1" localSheetId="40">#REF!</definedName>
    <definedName name="NONOECD1" localSheetId="41">#REF!</definedName>
    <definedName name="NONOECD1" localSheetId="42">#REF!</definedName>
    <definedName name="NONOECD1" localSheetId="43">[69]nonopec!$D$29:$AD$70</definedName>
    <definedName name="NONOECD1" localSheetId="44">[69]nonopec!$D$29:$AD$70</definedName>
    <definedName name="NONOECD1" localSheetId="45">#REF!</definedName>
    <definedName name="NONOECD1" localSheetId="51">#REF!</definedName>
    <definedName name="NONOECD1" localSheetId="54">#REF!</definedName>
    <definedName name="NONOECD1" localSheetId="66">[69]nonopec!$D$29:$AD$70</definedName>
    <definedName name="NONOECD1" localSheetId="19">#REF!</definedName>
    <definedName name="NONOECD1" localSheetId="20">[69]nonopec!$D$29:$AD$70</definedName>
    <definedName name="NONOECD1" localSheetId="0">[69]nonopec!$D$29:$AD$70</definedName>
    <definedName name="NONOECD1">#REF!</definedName>
    <definedName name="NONOECD2" localSheetId="12">#REF!</definedName>
    <definedName name="NONOECD2" localSheetId="13">#REF!</definedName>
    <definedName name="NONOECD2" localSheetId="25">#REF!</definedName>
    <definedName name="NONOECD2" localSheetId="39">#REF!</definedName>
    <definedName name="NONOECD2" localSheetId="24">#REF!</definedName>
    <definedName name="NONOECD2" localSheetId="26">[69]nonopec!$D$71:$AD$135</definedName>
    <definedName name="NONOECD2" localSheetId="40">#REF!</definedName>
    <definedName name="NONOECD2" localSheetId="41">#REF!</definedName>
    <definedName name="NONOECD2" localSheetId="42">#REF!</definedName>
    <definedName name="NONOECD2" localSheetId="43">[69]nonopec!$D$71:$AD$135</definedName>
    <definedName name="NONOECD2" localSheetId="44">[69]nonopec!$D$71:$AD$135</definedName>
    <definedName name="NONOECD2" localSheetId="45">#REF!</definedName>
    <definedName name="NONOECD2" localSheetId="51">#REF!</definedName>
    <definedName name="NONOECD2" localSheetId="54">#REF!</definedName>
    <definedName name="NONOECD2" localSheetId="66">[69]nonopec!$D$71:$AD$135</definedName>
    <definedName name="NONOECD2" localSheetId="19">#REF!</definedName>
    <definedName name="NONOECD2" localSheetId="20">[69]nonopec!$D$71:$AD$135</definedName>
    <definedName name="NONOECD2" localSheetId="0">[69]nonopec!$D$71:$AD$135</definedName>
    <definedName name="NONOECD2">#REF!</definedName>
    <definedName name="NONOPEC" localSheetId="12">#REF!</definedName>
    <definedName name="NONOPEC" localSheetId="13">#REF!</definedName>
    <definedName name="NONOPEC" localSheetId="25">#REF!</definedName>
    <definedName name="NONOPEC" localSheetId="39">#REF!</definedName>
    <definedName name="NONOPEC" localSheetId="24">#REF!</definedName>
    <definedName name="NONOPEC" localSheetId="26">[69]nonopec!$D$136:$AD$155</definedName>
    <definedName name="NONOPEC" localSheetId="40">#REF!</definedName>
    <definedName name="NONOPEC" localSheetId="41">#REF!</definedName>
    <definedName name="NONOPEC" localSheetId="42">#REF!</definedName>
    <definedName name="NONOPEC" localSheetId="43">[69]nonopec!$D$136:$AD$155</definedName>
    <definedName name="NONOPEC" localSheetId="44">[69]nonopec!$D$136:$AD$155</definedName>
    <definedName name="NONOPEC" localSheetId="45">#REF!</definedName>
    <definedName name="NONOPEC" localSheetId="51">#REF!</definedName>
    <definedName name="NONOPEC" localSheetId="54">#REF!</definedName>
    <definedName name="NONOPEC" localSheetId="66">[69]nonopec!$D$136:$AD$155</definedName>
    <definedName name="NONOPEC" localSheetId="19">#REF!</definedName>
    <definedName name="NONOPEC" localSheetId="20">[69]nonopec!$D$136:$AD$155</definedName>
    <definedName name="NONOPEC" localSheetId="0">[69]nonopec!$D$136:$AD$155</definedName>
    <definedName name="NONOPEC">#REF!</definedName>
    <definedName name="NOPEC1" localSheetId="12">#REF!</definedName>
    <definedName name="NOPEC1" localSheetId="13">#REF!</definedName>
    <definedName name="NOPEC1" localSheetId="25">#REF!</definedName>
    <definedName name="NOPEC1" localSheetId="39">#REF!</definedName>
    <definedName name="NOPEC1" localSheetId="24">#REF!</definedName>
    <definedName name="NOPEC1" localSheetId="26">[83]MONTHLY!$BP$19:$CA$19</definedName>
    <definedName name="NOPEC1" localSheetId="40">#REF!</definedName>
    <definedName name="NOPEC1" localSheetId="41">#REF!</definedName>
    <definedName name="NOPEC1" localSheetId="42">#REF!</definedName>
    <definedName name="NOPEC1" localSheetId="43">[83]MONTHLY!$BP$19:$CA$19</definedName>
    <definedName name="NOPEC1" localSheetId="44">[83]MONTHLY!$BP$19:$CA$19</definedName>
    <definedName name="NOPEC1" localSheetId="45">#REF!</definedName>
    <definedName name="NOPEC1" localSheetId="51">#REF!</definedName>
    <definedName name="NOPEC1" localSheetId="54">#REF!</definedName>
    <definedName name="NOPEC1" localSheetId="66">[83]MONTHLY!$BP$19:$CA$19</definedName>
    <definedName name="NOPEC1" localSheetId="19">#REF!</definedName>
    <definedName name="NOPEC1" localSheetId="20">[83]MONTHLY!$BP$19:$CA$19</definedName>
    <definedName name="NOPEC1" localSheetId="0">[83]MONTHLY!$BP$19:$CA$19</definedName>
    <definedName name="NOPEC1">#REF!</definedName>
    <definedName name="NOPEC2" localSheetId="12">#REF!</definedName>
    <definedName name="NOPEC2" localSheetId="13">#REF!</definedName>
    <definedName name="NOPEC2" localSheetId="25">#REF!</definedName>
    <definedName name="NOPEC2" localSheetId="39">#REF!</definedName>
    <definedName name="NOPEC2" localSheetId="24">#REF!</definedName>
    <definedName name="NOPEC2" localSheetId="26">[83]MONTHLY!$CB$19:$CM$19</definedName>
    <definedName name="NOPEC2" localSheetId="40">#REF!</definedName>
    <definedName name="NOPEC2" localSheetId="41">#REF!</definedName>
    <definedName name="NOPEC2" localSheetId="42">#REF!</definedName>
    <definedName name="NOPEC2" localSheetId="43">[83]MONTHLY!$CB$19:$CM$19</definedName>
    <definedName name="NOPEC2" localSheetId="44">[83]MONTHLY!$CB$19:$CM$19</definedName>
    <definedName name="NOPEC2" localSheetId="45">#REF!</definedName>
    <definedName name="NOPEC2" localSheetId="51">#REF!</definedName>
    <definedName name="NOPEC2" localSheetId="54">#REF!</definedName>
    <definedName name="NOPEC2" localSheetId="66">[83]MONTHLY!$CB$19:$CM$19</definedName>
    <definedName name="NOPEC2" localSheetId="19">#REF!</definedName>
    <definedName name="NOPEC2" localSheetId="20">[83]MONTHLY!$CB$19:$CM$19</definedName>
    <definedName name="NOPEC2" localSheetId="0">[83]MONTHLY!$CB$19:$CM$19</definedName>
    <definedName name="NOPEC2">#REF!</definedName>
    <definedName name="NORM1" localSheetId="12">#REF!</definedName>
    <definedName name="NORM1" localSheetId="13">#REF!</definedName>
    <definedName name="NORM1" localSheetId="25">#REF!</definedName>
    <definedName name="NORM1" localSheetId="39">#REF!</definedName>
    <definedName name="NORM1" localSheetId="24">#REF!</definedName>
    <definedName name="NORM1" localSheetId="26">[83]MONTHLY!$A$5:$O$117</definedName>
    <definedName name="NORM1" localSheetId="40">#REF!</definedName>
    <definedName name="NORM1" localSheetId="41">#REF!</definedName>
    <definedName name="NORM1" localSheetId="42">#REF!</definedName>
    <definedName name="NORM1" localSheetId="43">[83]MONTHLY!$A$5:$O$117</definedName>
    <definedName name="NORM1" localSheetId="44">[83]MONTHLY!$A$5:$O$117</definedName>
    <definedName name="NORM1" localSheetId="45">#REF!</definedName>
    <definedName name="NORM1" localSheetId="51">#REF!</definedName>
    <definedName name="NORM1" localSheetId="54">#REF!</definedName>
    <definedName name="NORM1" localSheetId="66">[83]MONTHLY!$A$5:$O$117</definedName>
    <definedName name="NORM1" localSheetId="19">#REF!</definedName>
    <definedName name="NORM1" localSheetId="20">[83]MONTHLY!$A$5:$O$117</definedName>
    <definedName name="NORM1" localSheetId="0">[83]MONTHLY!$A$5:$O$117</definedName>
    <definedName name="NORM1">#REF!</definedName>
    <definedName name="NORM2" localSheetId="12">#REF!</definedName>
    <definedName name="NORM2" localSheetId="13">#REF!</definedName>
    <definedName name="NORM2" localSheetId="25">#REF!</definedName>
    <definedName name="NORM2" localSheetId="39">#REF!</definedName>
    <definedName name="NORM2" localSheetId="24">#REF!</definedName>
    <definedName name="NORM2" localSheetId="26">[83]MONTHLY!$A$422:$Z$491</definedName>
    <definedName name="NORM2" localSheetId="40">#REF!</definedName>
    <definedName name="NORM2" localSheetId="41">#REF!</definedName>
    <definedName name="NORM2" localSheetId="42">#REF!</definedName>
    <definedName name="NORM2" localSheetId="43">[83]MONTHLY!$A$422:$Z$491</definedName>
    <definedName name="NORM2" localSheetId="44">[83]MONTHLY!$A$422:$Z$491</definedName>
    <definedName name="NORM2" localSheetId="45">#REF!</definedName>
    <definedName name="NORM2" localSheetId="51">#REF!</definedName>
    <definedName name="NORM2" localSheetId="54">#REF!</definedName>
    <definedName name="NORM2" localSheetId="66">[83]MONTHLY!$A$422:$Z$491</definedName>
    <definedName name="NORM2" localSheetId="19">#REF!</definedName>
    <definedName name="NORM2" localSheetId="20">[83]MONTHLY!$A$422:$Z$491</definedName>
    <definedName name="NORM2" localSheetId="0">[83]MONTHLY!$A$422:$Z$491</definedName>
    <definedName name="NORM2">#REF!</definedName>
    <definedName name="NORM3" localSheetId="12">#REF!</definedName>
    <definedName name="NORM3" localSheetId="13">#REF!</definedName>
    <definedName name="NORM3" localSheetId="25">#REF!</definedName>
    <definedName name="NORM3" localSheetId="39">#REF!</definedName>
    <definedName name="NORM3" localSheetId="24">#REF!</definedName>
    <definedName name="NORM3" localSheetId="26">[83]MONTHLY!$A$334:$Z$380</definedName>
    <definedName name="NORM3" localSheetId="40">#REF!</definedName>
    <definedName name="NORM3" localSheetId="41">#REF!</definedName>
    <definedName name="NORM3" localSheetId="42">#REF!</definedName>
    <definedName name="NORM3" localSheetId="43">[83]MONTHLY!$A$334:$Z$380</definedName>
    <definedName name="NORM3" localSheetId="44">[83]MONTHLY!$A$334:$Z$380</definedName>
    <definedName name="NORM3" localSheetId="45">#REF!</definedName>
    <definedName name="NORM3" localSheetId="51">#REF!</definedName>
    <definedName name="NORM3" localSheetId="54">#REF!</definedName>
    <definedName name="NORM3" localSheetId="66">[83]MONTHLY!$A$334:$Z$380</definedName>
    <definedName name="NORM3" localSheetId="19">#REF!</definedName>
    <definedName name="NORM3" localSheetId="20">[83]MONTHLY!$A$334:$Z$380</definedName>
    <definedName name="NORM3" localSheetId="0">[83]MONTHLY!$A$334:$Z$380</definedName>
    <definedName name="NORM3">#REF!</definedName>
    <definedName name="Norway_wt" localSheetId="12">#REF!</definedName>
    <definedName name="Norway_wt" localSheetId="13">#REF!</definedName>
    <definedName name="Norway_wt" localSheetId="39">#REF!</definedName>
    <definedName name="Norway_wt" localSheetId="26">'[70]OECD wgt'!$B$28</definedName>
    <definedName name="Norway_wt" localSheetId="40">#REF!</definedName>
    <definedName name="Norway_wt" localSheetId="41">#REF!</definedName>
    <definedName name="Norway_wt" localSheetId="42">#REF!</definedName>
    <definedName name="Norway_wt" localSheetId="43">'[70]OECD wgt'!$B$28</definedName>
    <definedName name="Norway_wt" localSheetId="44">'[70]OECD wgt'!$B$28</definedName>
    <definedName name="Norway_wt" localSheetId="45">#REF!</definedName>
    <definedName name="Norway_wt" localSheetId="51">'[70]OECD wgt'!$B$28</definedName>
    <definedName name="Norway_wt" localSheetId="54">#REF!</definedName>
    <definedName name="Norway_wt" localSheetId="66">'[70]OECD wgt'!$B$28</definedName>
    <definedName name="Norway_wt" localSheetId="19">#REF!</definedName>
    <definedName name="Norway_wt" localSheetId="20">'[70]OECD wgt'!$B$28</definedName>
    <definedName name="Norway_wt" localSheetId="0">'[70]OECD wgt'!$B$28</definedName>
    <definedName name="Norway_wt">#REF!</definedName>
    <definedName name="NOTA_EXPLICATIV" localSheetId="68">#REF!</definedName>
    <definedName name="NOTA_EXPLICATIV" localSheetId="69">#REF!</definedName>
    <definedName name="NOTA_EXPLICATIV" localSheetId="70">#REF!</definedName>
    <definedName name="NOTA_EXPLICATIV" localSheetId="72">#REF!</definedName>
    <definedName name="NOTA_EXPLICATIV" localSheetId="74">#REF!</definedName>
    <definedName name="NOTA_EXPLICATIV" localSheetId="75">#REF!</definedName>
    <definedName name="NOTA_EXPLICATIV" localSheetId="76">#REF!</definedName>
    <definedName name="NOTA_EXPLICATIV" localSheetId="12">#REF!</definedName>
    <definedName name="NOTA_EXPLICATIV" localSheetId="13">#REF!</definedName>
    <definedName name="NOTA_EXPLICATIV" localSheetId="14">#REF!</definedName>
    <definedName name="NOTA_EXPLICATIV" localSheetId="22">#REF!</definedName>
    <definedName name="NOTA_EXPLICATIV" localSheetId="23">#REF!</definedName>
    <definedName name="NOTA_EXPLICATIV" localSheetId="25">#REF!</definedName>
    <definedName name="NOTA_EXPLICATIV" localSheetId="63">#REF!</definedName>
    <definedName name="NOTA_EXPLICATIV" localSheetId="39">#REF!</definedName>
    <definedName name="NOTA_EXPLICATIV" localSheetId="24">#REF!</definedName>
    <definedName name="NOTA_EXPLICATIV" localSheetId="31">#REF!</definedName>
    <definedName name="NOTA_EXPLICATIV" localSheetId="32">#REF!</definedName>
    <definedName name="NOTA_EXPLICATIV" localSheetId="36">#REF!</definedName>
    <definedName name="NOTA_EXPLICATIV" localSheetId="40">#REF!</definedName>
    <definedName name="NOTA_EXPLICATIV" localSheetId="41">#REF!</definedName>
    <definedName name="NOTA_EXPLICATIV" localSheetId="42">#REF!</definedName>
    <definedName name="NOTA_EXPLICATIV" localSheetId="43">#REF!</definedName>
    <definedName name="NOTA_EXPLICATIV" localSheetId="44">#REF!</definedName>
    <definedName name="NOTA_EXPLICATIV" localSheetId="45">#REF!</definedName>
    <definedName name="NOTA_EXPLICATIV" localSheetId="51">#REF!</definedName>
    <definedName name="NOTA_EXPLICATIV" localSheetId="52">#REF!</definedName>
    <definedName name="NOTA_EXPLICATIV" localSheetId="54">#REF!</definedName>
    <definedName name="NOTA_EXPLICATIV" localSheetId="64">#REF!</definedName>
    <definedName name="NOTA_EXPLICATIV" localSheetId="65">#REF!</definedName>
    <definedName name="NOTA_EXPLICATIV" localSheetId="66">#REF!</definedName>
    <definedName name="NOTA_EXPLICATIV" localSheetId="19">#REF!</definedName>
    <definedName name="NOTA_EXPLICATIV" localSheetId="20">#REF!</definedName>
    <definedName name="NOTA_EXPLICATIV" localSheetId="0">#REF!</definedName>
    <definedName name="NOTA_EXPLICATIV">#REF!</definedName>
    <definedName name="Notes" localSheetId="68">[134]UPLOAD!#REF!</definedName>
    <definedName name="Notes" localSheetId="69">[134]UPLOAD!#REF!</definedName>
    <definedName name="Notes" localSheetId="70">[134]UPLOAD!#REF!</definedName>
    <definedName name="Notes" localSheetId="72">[134]UPLOAD!#REF!</definedName>
    <definedName name="Notes" localSheetId="74">[134]UPLOAD!#REF!</definedName>
    <definedName name="Notes" localSheetId="75">[134]UPLOAD!#REF!</definedName>
    <definedName name="Notes" localSheetId="76">[134]UPLOAD!#REF!</definedName>
    <definedName name="Notes" localSheetId="12">#REF!</definedName>
    <definedName name="Notes" localSheetId="13">#REF!</definedName>
    <definedName name="NOTES" localSheetId="14">#REF!</definedName>
    <definedName name="Notes" localSheetId="22">[134]UPLOAD!#REF!</definedName>
    <definedName name="Notes" localSheetId="23">[134]UPLOAD!#REF!</definedName>
    <definedName name="Notes" localSheetId="25">#REF!</definedName>
    <definedName name="Notes" localSheetId="63">[134]UPLOAD!#REF!</definedName>
    <definedName name="Notes" localSheetId="39">#REF!</definedName>
    <definedName name="Notes" localSheetId="24">#REF!</definedName>
    <definedName name="Notes" localSheetId="26">[134]UPLOAD!#REF!</definedName>
    <definedName name="Notes" localSheetId="31">[134]UPLOAD!#REF!</definedName>
    <definedName name="Notes" localSheetId="32">#REF!</definedName>
    <definedName name="Notes" localSheetId="36">#REF!</definedName>
    <definedName name="Notes" localSheetId="40">#REF!</definedName>
    <definedName name="Notes" localSheetId="41">[134]UPLOAD!#REF!</definedName>
    <definedName name="Notes" localSheetId="42">[134]UPLOAD!#REF!</definedName>
    <definedName name="Notes" localSheetId="43">[134]UPLOAD!#REF!</definedName>
    <definedName name="Notes" localSheetId="44">[134]UPLOAD!#REF!</definedName>
    <definedName name="Notes" localSheetId="45">#REF!</definedName>
    <definedName name="Notes" localSheetId="51">#REF!</definedName>
    <definedName name="Notes" localSheetId="52">[134]UPLOAD!#REF!</definedName>
    <definedName name="Notes" localSheetId="54">#REF!</definedName>
    <definedName name="Notes" localSheetId="64">[134]UPLOAD!#REF!</definedName>
    <definedName name="Notes" localSheetId="65">[134]UPLOAD!#REF!</definedName>
    <definedName name="Notes" localSheetId="66">[134]UPLOAD!#REF!</definedName>
    <definedName name="Notes" localSheetId="19">#REF!</definedName>
    <definedName name="Notes" localSheetId="20">[134]UPLOAD!#REF!</definedName>
    <definedName name="Notes" localSheetId="0">[134]UPLOAD!#REF!</definedName>
    <definedName name="Notes">#REF!</definedName>
    <definedName name="NOTITLES" localSheetId="68">#REF!</definedName>
    <definedName name="NOTITLES" localSheetId="69">#REF!</definedName>
    <definedName name="NOTITLES" localSheetId="70">#REF!</definedName>
    <definedName name="NOTITLES" localSheetId="72">#REF!</definedName>
    <definedName name="NOTITLES" localSheetId="74">#REF!</definedName>
    <definedName name="NOTITLES" localSheetId="75">#REF!</definedName>
    <definedName name="NOTITLES" localSheetId="76">#REF!</definedName>
    <definedName name="NOTITLES" localSheetId="12">#REF!</definedName>
    <definedName name="NOTITLES" localSheetId="13">#REF!</definedName>
    <definedName name="NOTITLES" localSheetId="14">#REF!</definedName>
    <definedName name="NOTITLES" localSheetId="22">#REF!</definedName>
    <definedName name="NOTITLES" localSheetId="23">#REF!</definedName>
    <definedName name="NOTITLES" localSheetId="25">#REF!</definedName>
    <definedName name="NOTITLES" localSheetId="63">#REF!</definedName>
    <definedName name="NOTITLES" localSheetId="39">#REF!</definedName>
    <definedName name="NOTITLES" localSheetId="24">#REF!</definedName>
    <definedName name="NOTITLES" localSheetId="31">#REF!</definedName>
    <definedName name="NOTITLES" localSheetId="32">#REF!</definedName>
    <definedName name="NOTITLES" localSheetId="36">#REF!</definedName>
    <definedName name="NOTITLES" localSheetId="40">#REF!</definedName>
    <definedName name="NOTITLES" localSheetId="41">#REF!</definedName>
    <definedName name="NOTITLES" localSheetId="42">#REF!</definedName>
    <definedName name="NOTITLES" localSheetId="43">#REF!</definedName>
    <definedName name="NOTITLES" localSheetId="44">#REF!</definedName>
    <definedName name="NOTITLES" localSheetId="45">#REF!</definedName>
    <definedName name="NOTITLES" localSheetId="51">#REF!</definedName>
    <definedName name="NOTITLES" localSheetId="52">#REF!</definedName>
    <definedName name="NOTITLES" localSheetId="54">#REF!</definedName>
    <definedName name="NOTITLES" localSheetId="64">#REF!</definedName>
    <definedName name="NOTITLES" localSheetId="65">#REF!</definedName>
    <definedName name="NOTITLES" localSheetId="66">#REF!</definedName>
    <definedName name="NOTITLES" localSheetId="19">#REF!</definedName>
    <definedName name="NOTITLES" localSheetId="20">#REF!</definedName>
    <definedName name="NOTITLES" localSheetId="0">#REF!</definedName>
    <definedName name="NOTITLES">#REF!</definedName>
    <definedName name="NOV._89" localSheetId="68">#REF!</definedName>
    <definedName name="NOV._89" localSheetId="69">#REF!</definedName>
    <definedName name="NOV._89" localSheetId="70">#REF!</definedName>
    <definedName name="NOV._89" localSheetId="72">#REF!</definedName>
    <definedName name="NOV._89" localSheetId="74">#REF!</definedName>
    <definedName name="NOV._89" localSheetId="75">#REF!</definedName>
    <definedName name="NOV._89" localSheetId="76">#REF!</definedName>
    <definedName name="NOV._89" localSheetId="12">#REF!</definedName>
    <definedName name="NOV._89" localSheetId="13">#REF!</definedName>
    <definedName name="NOV._89" localSheetId="14">#REF!</definedName>
    <definedName name="NOV._89" localSheetId="63">#REF!</definedName>
    <definedName name="NOV._89" localSheetId="39">#REF!</definedName>
    <definedName name="NOV._89" localSheetId="40">#REF!</definedName>
    <definedName name="NOV._89" localSheetId="41">#REF!</definedName>
    <definedName name="NOV._89" localSheetId="42">#REF!</definedName>
    <definedName name="NOV._89" localSheetId="43">#REF!</definedName>
    <definedName name="NOV._89" localSheetId="44">#REF!</definedName>
    <definedName name="NOV._89" localSheetId="45">#REF!</definedName>
    <definedName name="NOV._89" localSheetId="51">#REF!</definedName>
    <definedName name="NOV._89" localSheetId="54">#REF!</definedName>
    <definedName name="NOV._89" localSheetId="64">#REF!</definedName>
    <definedName name="NOV._89" localSheetId="65">#REF!</definedName>
    <definedName name="NOV._89" localSheetId="19">#REF!</definedName>
    <definedName name="NOV._89" localSheetId="20">#REF!</definedName>
    <definedName name="NOV._89" localSheetId="0">#REF!</definedName>
    <definedName name="NOV._89">#REF!</definedName>
    <definedName name="NSUMMARY" localSheetId="12">#REF!</definedName>
    <definedName name="NSUMMARY" localSheetId="13">#REF!</definedName>
    <definedName name="NSUMMARY" localSheetId="25">#REF!</definedName>
    <definedName name="NSUMMARY" localSheetId="39">#REF!</definedName>
    <definedName name="NSUMMARY" localSheetId="24">#REF!</definedName>
    <definedName name="NSUMMARY" localSheetId="26">[69]nonopec!$D$157:$AD$204</definedName>
    <definedName name="NSUMMARY" localSheetId="40">#REF!</definedName>
    <definedName name="NSUMMARY" localSheetId="41">#REF!</definedName>
    <definedName name="NSUMMARY" localSheetId="42">#REF!</definedName>
    <definedName name="NSUMMARY" localSheetId="43">[69]nonopec!$D$157:$AD$204</definedName>
    <definedName name="NSUMMARY" localSheetId="44">[69]nonopec!$D$157:$AD$204</definedName>
    <definedName name="NSUMMARY" localSheetId="45">#REF!</definedName>
    <definedName name="NSUMMARY" localSheetId="51">#REF!</definedName>
    <definedName name="NSUMMARY" localSheetId="54">#REF!</definedName>
    <definedName name="NSUMMARY" localSheetId="66">[69]nonopec!$D$157:$AD$204</definedName>
    <definedName name="NSUMMARY" localSheetId="19">#REF!</definedName>
    <definedName name="NSUMMARY" localSheetId="20">[69]nonopec!$D$157:$AD$204</definedName>
    <definedName name="NSUMMARY" localSheetId="0">[69]nonopec!$D$157:$AD$204</definedName>
    <definedName name="NSUMMARY">#REF!</definedName>
    <definedName name="NTDD_R" localSheetId="68">[60]Q1!#REF!</definedName>
    <definedName name="NTDD_R" localSheetId="69">[60]Q1!#REF!</definedName>
    <definedName name="NTDD_R" localSheetId="70">[60]Q1!#REF!</definedName>
    <definedName name="NTDD_R" localSheetId="72">[60]Q1!#REF!</definedName>
    <definedName name="NTDD_R" localSheetId="74">[60]Q1!#REF!</definedName>
    <definedName name="NTDD_R" localSheetId="75">[60]Q1!#REF!</definedName>
    <definedName name="NTDD_R" localSheetId="76">[60]Q1!#REF!</definedName>
    <definedName name="NTDD_R" localSheetId="12">#REF!</definedName>
    <definedName name="NTDD_R" localSheetId="13">#REF!</definedName>
    <definedName name="NTDD_R" localSheetId="39">#REF!</definedName>
    <definedName name="NTDD_R" localSheetId="26">[60]Q1!#REF!</definedName>
    <definedName name="NTDD_R" localSheetId="31">[60]Q1!#REF!</definedName>
    <definedName name="NTDD_R" localSheetId="40">#REF!</definedName>
    <definedName name="NTDD_R" localSheetId="41">[60]Q1!#REF!</definedName>
    <definedName name="NTDD_R" localSheetId="42">[60]Q1!#REF!</definedName>
    <definedName name="NTDD_R" localSheetId="43">[60]Q1!#REF!</definedName>
    <definedName name="NTDD_R" localSheetId="44">[60]Q1!#REF!</definedName>
    <definedName name="NTDD_R" localSheetId="45">#REF!</definedName>
    <definedName name="NTDD_R" localSheetId="51">[60]Q1!#REF!</definedName>
    <definedName name="NTDD_R" localSheetId="52">[60]Q1!#REF!</definedName>
    <definedName name="NTDD_R" localSheetId="54">#REF!</definedName>
    <definedName name="NTDD_R" localSheetId="65">[60]Q1!#REF!</definedName>
    <definedName name="NTDD_R" localSheetId="66">[60]Q1!#REF!</definedName>
    <definedName name="NTDD_R" localSheetId="19">#REF!</definedName>
    <definedName name="NTDD_R" localSheetId="20">[60]Q1!#REF!</definedName>
    <definedName name="NTDD_R" localSheetId="0">[60]Q1!#REF!</definedName>
    <definedName name="NTDD_R">#REF!</definedName>
    <definedName name="NTDD_RG" localSheetId="68">[76]!NTDD_RG</definedName>
    <definedName name="NTDD_RG" localSheetId="69">[76]!NTDD_RG</definedName>
    <definedName name="NTDD_RG" localSheetId="70">[76]!NTDD_RG</definedName>
    <definedName name="NTDD_RG" localSheetId="72">[76]!NTDD_RG</definedName>
    <definedName name="NTDD_RG" localSheetId="74">[76]!NTDD_RG</definedName>
    <definedName name="NTDD_RG" localSheetId="75">[76]!NTDD_RG</definedName>
    <definedName name="NTDD_RG" localSheetId="76">[76]!NTDD_RG</definedName>
    <definedName name="NTDD_RG" localSheetId="12">#REF!</definedName>
    <definedName name="NTDD_RG" localSheetId="13">#REF!</definedName>
    <definedName name="NTDD_RG" localSheetId="14">#REF!</definedName>
    <definedName name="NTDD_RG" localSheetId="22">[76]!NTDD_RG</definedName>
    <definedName name="NTDD_RG" localSheetId="23">[76]!NTDD_RG</definedName>
    <definedName name="NTDD_RG" localSheetId="25">#REF!</definedName>
    <definedName name="NTDD_RG" localSheetId="9">#REF!</definedName>
    <definedName name="NTDD_RG" localSheetId="63">[76]!NTDD_RG</definedName>
    <definedName name="NTDD_RG" localSheetId="39">#REF!</definedName>
    <definedName name="NTDD_RG" localSheetId="24">#REF!</definedName>
    <definedName name="NTDD_RG" localSheetId="26">[76]!NTDD_RG</definedName>
    <definedName name="NTDD_RG" localSheetId="40">#REF!</definedName>
    <definedName name="NTDD_RG" localSheetId="41">#REF!</definedName>
    <definedName name="NTDD_RG" localSheetId="42">[76]!NTDD_RG</definedName>
    <definedName name="NTDD_RG" localSheetId="43">[76]!NTDD_RG</definedName>
    <definedName name="NTDD_RG" localSheetId="44">[76]!NTDD_RG</definedName>
    <definedName name="NTDD_RG" localSheetId="45">#REF!</definedName>
    <definedName name="NTDD_RG" localSheetId="46">#REF!</definedName>
    <definedName name="NTDD_RG" localSheetId="51">#REF!</definedName>
    <definedName name="NTDD_RG" localSheetId="52">[76]!NTDD_RG</definedName>
    <definedName name="NTDD_RG" localSheetId="54">#REF!</definedName>
    <definedName name="NTDD_RG" localSheetId="62">[76]!NTDD_RG</definedName>
    <definedName name="NTDD_RG" localSheetId="64">[76]!NTDD_RG</definedName>
    <definedName name="NTDD_RG" localSheetId="66">[76]!NTDD_RG</definedName>
    <definedName name="NTDD_RG" localSheetId="19">#REF!</definedName>
    <definedName name="NTDD_RG" localSheetId="20">[76]!NTDD_RG</definedName>
    <definedName name="NTDD_RG" localSheetId="0">[76]!NTDD_RG</definedName>
    <definedName name="NTDD_RG">#REF!</definedName>
    <definedName name="NX" localSheetId="14">#REF!</definedName>
    <definedName name="NX">#N/A</definedName>
    <definedName name="NX_R" localSheetId="14">#REF!</definedName>
    <definedName name="NX_R">#N/A</definedName>
    <definedName name="NXG" localSheetId="68">#REF!</definedName>
    <definedName name="NXG" localSheetId="69">#REF!</definedName>
    <definedName name="NXG" localSheetId="70">#REF!</definedName>
    <definedName name="NXG" localSheetId="72">#REF!</definedName>
    <definedName name="NXG" localSheetId="74">#REF!</definedName>
    <definedName name="NXG" localSheetId="75">#REF!</definedName>
    <definedName name="NXG" localSheetId="76">#REF!</definedName>
    <definedName name="NXG" localSheetId="12">#REF!</definedName>
    <definedName name="NXG" localSheetId="13">#REF!</definedName>
    <definedName name="NXG" localSheetId="14">#REF!</definedName>
    <definedName name="NXG" localSheetId="63">#REF!</definedName>
    <definedName name="NXG" localSheetId="39">#REF!</definedName>
    <definedName name="NXG" localSheetId="26">#REF!</definedName>
    <definedName name="NXG" localSheetId="31">#REF!</definedName>
    <definedName name="NXG" localSheetId="40">#REF!</definedName>
    <definedName name="NXG" localSheetId="41">#REF!</definedName>
    <definedName name="NXG" localSheetId="42">#REF!</definedName>
    <definedName name="NXG" localSheetId="43">#REF!</definedName>
    <definedName name="NXG" localSheetId="44">#REF!</definedName>
    <definedName name="NXG" localSheetId="45">#REF!</definedName>
    <definedName name="NXG" localSheetId="51">#REF!</definedName>
    <definedName name="NXG" localSheetId="54">#REF!</definedName>
    <definedName name="NXG" localSheetId="64">#REF!</definedName>
    <definedName name="NXG" localSheetId="65">#REF!</definedName>
    <definedName name="NXG" localSheetId="66">#REF!</definedName>
    <definedName name="NXG" localSheetId="19">#REF!</definedName>
    <definedName name="NXG" localSheetId="20">#REF!</definedName>
    <definedName name="NXG" localSheetId="0">#REF!</definedName>
    <definedName name="NXG">#REF!</definedName>
    <definedName name="NXG_R" localSheetId="68">#REF!</definedName>
    <definedName name="NXG_R" localSheetId="69">#REF!</definedName>
    <definedName name="NXG_R" localSheetId="70">#REF!</definedName>
    <definedName name="NXG_R" localSheetId="72">#REF!</definedName>
    <definedName name="NXG_R" localSheetId="74">#REF!</definedName>
    <definedName name="NXG_R" localSheetId="75">#REF!</definedName>
    <definedName name="NXG_R" localSheetId="76">#REF!</definedName>
    <definedName name="NXG_R" localSheetId="12">#REF!</definedName>
    <definedName name="NXG_R" localSheetId="13">#REF!</definedName>
    <definedName name="NXG_R" localSheetId="14">#REF!</definedName>
    <definedName name="NXG_R" localSheetId="63">#REF!</definedName>
    <definedName name="NXG_R" localSheetId="39">#REF!</definedName>
    <definedName name="NXG_R" localSheetId="26">#REF!</definedName>
    <definedName name="NXG_R" localSheetId="40">#REF!</definedName>
    <definedName name="NXG_R" localSheetId="41">#REF!</definedName>
    <definedName name="NXG_R" localSheetId="42">#REF!</definedName>
    <definedName name="NXG_R" localSheetId="43">#REF!</definedName>
    <definedName name="NXG_R" localSheetId="44">#REF!</definedName>
    <definedName name="NXG_R" localSheetId="45">#REF!</definedName>
    <definedName name="NXG_R" localSheetId="51">#REF!</definedName>
    <definedName name="NXG_R" localSheetId="54">#REF!</definedName>
    <definedName name="NXG_R" localSheetId="64">#REF!</definedName>
    <definedName name="NXG_R" localSheetId="65">#REF!</definedName>
    <definedName name="NXG_R" localSheetId="19">#REF!</definedName>
    <definedName name="NXG_R" localSheetId="20">#REF!</definedName>
    <definedName name="NXG_R" localSheetId="0">#REF!</definedName>
    <definedName name="NXG_R">#REF!</definedName>
    <definedName name="NXG_RG" localSheetId="14">#REF!</definedName>
    <definedName name="NXG_RG">#N/A</definedName>
    <definedName name="NXS" localSheetId="68">[60]Q2!#REF!</definedName>
    <definedName name="NXS" localSheetId="69">[60]Q2!#REF!</definedName>
    <definedName name="NXS" localSheetId="70">[60]Q2!#REF!</definedName>
    <definedName name="NXS" localSheetId="72">[60]Q2!#REF!</definedName>
    <definedName name="NXS" localSheetId="74">[60]Q2!#REF!</definedName>
    <definedName name="NXS" localSheetId="75">[60]Q2!#REF!</definedName>
    <definedName name="NXS" localSheetId="76">[60]Q2!#REF!</definedName>
    <definedName name="NXS" localSheetId="12">#REF!</definedName>
    <definedName name="NXS" localSheetId="13">#REF!</definedName>
    <definedName name="NXS" localSheetId="14">#REF!</definedName>
    <definedName name="NXS" localSheetId="39">#REF!</definedName>
    <definedName name="NXS" localSheetId="26">[60]Q2!#REF!</definedName>
    <definedName name="NXS" localSheetId="31">[60]Q2!#REF!</definedName>
    <definedName name="NXS" localSheetId="40">#REF!</definedName>
    <definedName name="NXS" localSheetId="41">[60]Q2!#REF!</definedName>
    <definedName name="NXS" localSheetId="42">[60]Q2!#REF!</definedName>
    <definedName name="NXS" localSheetId="43">[60]Q2!#REF!</definedName>
    <definedName name="NXS" localSheetId="44">[60]Q2!#REF!</definedName>
    <definedName name="NXS" localSheetId="45">#REF!</definedName>
    <definedName name="NXS" localSheetId="51">[60]Q2!#REF!</definedName>
    <definedName name="NXS" localSheetId="52">[60]Q2!#REF!</definedName>
    <definedName name="NXS" localSheetId="54">#REF!</definedName>
    <definedName name="NXS" localSheetId="65">[60]Q2!#REF!</definedName>
    <definedName name="NXS" localSheetId="66">[60]Q2!#REF!</definedName>
    <definedName name="NXS" localSheetId="19">#REF!</definedName>
    <definedName name="NXS" localSheetId="20">[60]Q2!#REF!</definedName>
    <definedName name="NXS" localSheetId="0">[60]Q2!#REF!</definedName>
    <definedName name="NXS">#REF!</definedName>
    <definedName name="NXS_R" localSheetId="68">[60]Q1!#REF!</definedName>
    <definedName name="NXS_R" localSheetId="69">[60]Q1!#REF!</definedName>
    <definedName name="NXS_R" localSheetId="70">[60]Q1!#REF!</definedName>
    <definedName name="NXS_R" localSheetId="72">[60]Q1!#REF!</definedName>
    <definedName name="NXS_R" localSheetId="74">[60]Q1!#REF!</definedName>
    <definedName name="NXS_R" localSheetId="75">[60]Q1!#REF!</definedName>
    <definedName name="NXS_R" localSheetId="76">[60]Q1!#REF!</definedName>
    <definedName name="NXS_R" localSheetId="12">#REF!</definedName>
    <definedName name="NXS_R" localSheetId="13">#REF!</definedName>
    <definedName name="NXS_R" localSheetId="14">#REF!</definedName>
    <definedName name="NXS_R" localSheetId="39">#REF!</definedName>
    <definedName name="NXS_R" localSheetId="26">[60]Q1!#REF!</definedName>
    <definedName name="NXS_R" localSheetId="31">[60]Q1!#REF!</definedName>
    <definedName name="NXS_R" localSheetId="40">#REF!</definedName>
    <definedName name="NXS_R" localSheetId="41">[60]Q1!#REF!</definedName>
    <definedName name="NXS_R" localSheetId="42">[60]Q1!#REF!</definedName>
    <definedName name="NXS_R" localSheetId="43">[60]Q1!#REF!</definedName>
    <definedName name="NXS_R" localSheetId="44">[60]Q1!#REF!</definedName>
    <definedName name="NXS_R" localSheetId="45">#REF!</definedName>
    <definedName name="NXS_R" localSheetId="51">[60]Q1!#REF!</definedName>
    <definedName name="NXS_R" localSheetId="52">[60]Q1!#REF!</definedName>
    <definedName name="NXS_R" localSheetId="54">#REF!</definedName>
    <definedName name="NXS_R" localSheetId="65">[60]Q1!#REF!</definedName>
    <definedName name="NXS_R" localSheetId="66">[60]Q1!#REF!</definedName>
    <definedName name="NXS_R" localSheetId="19">#REF!</definedName>
    <definedName name="NXS_R" localSheetId="20">[60]Q1!#REF!</definedName>
    <definedName name="NXS_R" localSheetId="0">[60]Q1!#REF!</definedName>
    <definedName name="NXS_R">#REF!</definedName>
    <definedName name="NYEAR2021" localSheetId="68">[94]Nickel!$B$583:$J$583</definedName>
    <definedName name="NYEAR2021" localSheetId="69">[94]Nickel!$B$583:$J$583</definedName>
    <definedName name="NYEAR2021" localSheetId="70">[94]Nickel!$B$583:$J$583</definedName>
    <definedName name="NYEAR2021" localSheetId="72">[94]Nickel!$B$583:$J$583</definedName>
    <definedName name="NYEAR2021" localSheetId="74">[94]Nickel!$B$583:$J$583</definedName>
    <definedName name="NYEAR2021" localSheetId="75">[94]Nickel!$B$583:$J$583</definedName>
    <definedName name="NYEAR2021" localSheetId="76">[94]Nickel!$B$583:$J$583</definedName>
    <definedName name="NYEAR2021" localSheetId="12">#REF!</definedName>
    <definedName name="NYEAR2021" localSheetId="13">#REF!</definedName>
    <definedName name="NYEAR2021" localSheetId="63">[94]Nickel!$B$583:$J$583</definedName>
    <definedName name="NYEAR2021" localSheetId="39">#REF!</definedName>
    <definedName name="NYEAR2021" localSheetId="26">[94]Nickel!$B$583:$J$583</definedName>
    <definedName name="NYEAR2021" localSheetId="40">#REF!</definedName>
    <definedName name="NYEAR2021" localSheetId="41">[94]Nickel!$B$583:$J$583</definedName>
    <definedName name="NYEAR2021" localSheetId="42">[94]Nickel!$B$583:$J$583</definedName>
    <definedName name="NYEAR2021" localSheetId="43">[94]Nickel!$B$583:$J$583</definedName>
    <definedName name="NYEAR2021" localSheetId="44">[94]Nickel!$B$583:$J$583</definedName>
    <definedName name="NYEAR2021" localSheetId="45">#REF!</definedName>
    <definedName name="NYEAR2021" localSheetId="51">[94]Nickel!$B$583:$J$583</definedName>
    <definedName name="NYEAR2021" localSheetId="52">[94]Nickel!$B$583:$J$583</definedName>
    <definedName name="NYEAR2021" localSheetId="54">#REF!</definedName>
    <definedName name="NYEAR2021" localSheetId="64">[94]Nickel!$B$583:$J$583</definedName>
    <definedName name="NYEAR2021" localSheetId="65">[94]Nickel!$B$583:$J$583</definedName>
    <definedName name="NYEAR2021" localSheetId="66">[94]Nickel!$B$583:$J$583</definedName>
    <definedName name="NYEAR2021" localSheetId="19">#REF!</definedName>
    <definedName name="NYEAR2021" localSheetId="20">[94]Nickel!$B$583:$J$583</definedName>
    <definedName name="NYEAR2021" localSheetId="0">[94]Nickel!$B$583:$J$583</definedName>
    <definedName name="NYEAR2021">#REF!</definedName>
    <definedName name="NYEAR2022" localSheetId="68">[94]Nickel!$K$583:$V$583</definedName>
    <definedName name="NYEAR2022" localSheetId="69">[94]Nickel!$K$583:$V$583</definedName>
    <definedName name="NYEAR2022" localSheetId="70">[94]Nickel!$K$583:$V$583</definedName>
    <definedName name="NYEAR2022" localSheetId="72">[94]Nickel!$K$583:$V$583</definedName>
    <definedName name="NYEAR2022" localSheetId="74">[94]Nickel!$K$583:$V$583</definedName>
    <definedName name="NYEAR2022" localSheetId="75">[94]Nickel!$K$583:$V$583</definedName>
    <definedName name="NYEAR2022" localSheetId="76">[94]Nickel!$K$583:$V$583</definedName>
    <definedName name="NYEAR2022" localSheetId="12">#REF!</definedName>
    <definedName name="NYEAR2022" localSheetId="13">#REF!</definedName>
    <definedName name="NYEAR2022" localSheetId="63">[94]Nickel!$K$583:$V$583</definedName>
    <definedName name="NYEAR2022" localSheetId="39">#REF!</definedName>
    <definedName name="NYEAR2022" localSheetId="26">[94]Nickel!$K$583:$V$583</definedName>
    <definedName name="NYEAR2022" localSheetId="40">#REF!</definedName>
    <definedName name="NYEAR2022" localSheetId="41">[94]Nickel!$K$583:$V$583</definedName>
    <definedName name="NYEAR2022" localSheetId="42">[94]Nickel!$K$583:$V$583</definedName>
    <definedName name="NYEAR2022" localSheetId="43">[94]Nickel!$K$583:$V$583</definedName>
    <definedName name="NYEAR2022" localSheetId="44">[94]Nickel!$K$583:$V$583</definedName>
    <definedName name="NYEAR2022" localSheetId="45">#REF!</definedName>
    <definedName name="NYEAR2022" localSheetId="51">[94]Nickel!$K$583:$V$583</definedName>
    <definedName name="NYEAR2022" localSheetId="52">[94]Nickel!$K$583:$V$583</definedName>
    <definedName name="NYEAR2022" localSheetId="54">#REF!</definedName>
    <definedName name="NYEAR2022" localSheetId="64">[94]Nickel!$K$583:$V$583</definedName>
    <definedName name="NYEAR2022" localSheetId="65">[94]Nickel!$K$583:$V$583</definedName>
    <definedName name="NYEAR2022" localSheetId="66">[94]Nickel!$K$583:$V$583</definedName>
    <definedName name="NYEAR2022" localSheetId="19">#REF!</definedName>
    <definedName name="NYEAR2022" localSheetId="20">[94]Nickel!$K$583:$V$583</definedName>
    <definedName name="NYEAR2022" localSheetId="0">[94]Nickel!$K$583:$V$583</definedName>
    <definedName name="NYEAR2022">#REF!</definedName>
    <definedName name="NYEAR2023" localSheetId="68">[94]Nickel!$W$583:$AH$583</definedName>
    <definedName name="NYEAR2023" localSheetId="69">[94]Nickel!$W$583:$AH$583</definedName>
    <definedName name="NYEAR2023" localSheetId="70">[94]Nickel!$W$583:$AH$583</definedName>
    <definedName name="NYEAR2023" localSheetId="72">[94]Nickel!$W$583:$AH$583</definedName>
    <definedName name="NYEAR2023" localSheetId="74">[94]Nickel!$W$583:$AH$583</definedName>
    <definedName name="NYEAR2023" localSheetId="75">[94]Nickel!$W$583:$AH$583</definedName>
    <definedName name="NYEAR2023" localSheetId="76">[94]Nickel!$W$583:$AH$583</definedName>
    <definedName name="NYEAR2023" localSheetId="12">#REF!</definedName>
    <definedName name="NYEAR2023" localSheetId="13">#REF!</definedName>
    <definedName name="NYEAR2023" localSheetId="63">[94]Nickel!$W$583:$AH$583</definedName>
    <definedName name="NYEAR2023" localSheetId="39">#REF!</definedName>
    <definedName name="NYEAR2023" localSheetId="26">[94]Nickel!$W$583:$AH$583</definedName>
    <definedName name="NYEAR2023" localSheetId="40">#REF!</definedName>
    <definedName name="NYEAR2023" localSheetId="41">[94]Nickel!$W$583:$AH$583</definedName>
    <definedName name="NYEAR2023" localSheetId="42">[94]Nickel!$W$583:$AH$583</definedName>
    <definedName name="NYEAR2023" localSheetId="43">[94]Nickel!$W$583:$AH$583</definedName>
    <definedName name="NYEAR2023" localSheetId="44">[94]Nickel!$W$583:$AH$583</definedName>
    <definedName name="NYEAR2023" localSheetId="45">#REF!</definedName>
    <definedName name="NYEAR2023" localSheetId="51">[94]Nickel!$W$583:$AH$583</definedName>
    <definedName name="NYEAR2023" localSheetId="52">[94]Nickel!$W$583:$AH$583</definedName>
    <definedName name="NYEAR2023" localSheetId="54">#REF!</definedName>
    <definedName name="NYEAR2023" localSheetId="64">[94]Nickel!$W$583:$AH$583</definedName>
    <definedName name="NYEAR2023" localSheetId="65">[94]Nickel!$W$583:$AH$583</definedName>
    <definedName name="NYEAR2023" localSheetId="66">[94]Nickel!$W$583:$AH$583</definedName>
    <definedName name="NYEAR2023" localSheetId="19">#REF!</definedName>
    <definedName name="NYEAR2023" localSheetId="20">[94]Nickel!$W$583:$AH$583</definedName>
    <definedName name="NYEAR2023" localSheetId="0">[94]Nickel!$W$583:$AH$583</definedName>
    <definedName name="NYEAR2023">#REF!</definedName>
    <definedName name="NYEAR2024" localSheetId="68">[94]Nickel!$AI$583:$AT$583</definedName>
    <definedName name="NYEAR2024" localSheetId="69">[94]Nickel!$AI$583:$AT$583</definedName>
    <definedName name="NYEAR2024" localSheetId="70">[94]Nickel!$AI$583:$AT$583</definedName>
    <definedName name="NYEAR2024" localSheetId="72">[94]Nickel!$AI$583:$AT$583</definedName>
    <definedName name="NYEAR2024" localSheetId="74">[94]Nickel!$AI$583:$AT$583</definedName>
    <definedName name="NYEAR2024" localSheetId="75">[94]Nickel!$AI$583:$AT$583</definedName>
    <definedName name="NYEAR2024" localSheetId="76">[94]Nickel!$AI$583:$AT$583</definedName>
    <definedName name="NYEAR2024" localSheetId="12">#REF!</definedName>
    <definedName name="NYEAR2024" localSheetId="13">#REF!</definedName>
    <definedName name="NYEAR2024" localSheetId="63">[94]Nickel!$AI$583:$AT$583</definedName>
    <definedName name="NYEAR2024" localSheetId="39">#REF!</definedName>
    <definedName name="NYEAR2024" localSheetId="26">[94]Nickel!$AI$583:$AT$583</definedName>
    <definedName name="NYEAR2024" localSheetId="40">#REF!</definedName>
    <definedName name="NYEAR2024" localSheetId="41">[94]Nickel!$AI$583:$AT$583</definedName>
    <definedName name="NYEAR2024" localSheetId="42">[94]Nickel!$AI$583:$AT$583</definedName>
    <definedName name="NYEAR2024" localSheetId="43">[94]Nickel!$AI$583:$AT$583</definedName>
    <definedName name="NYEAR2024" localSheetId="44">[94]Nickel!$AI$583:$AT$583</definedName>
    <definedName name="NYEAR2024" localSheetId="45">#REF!</definedName>
    <definedName name="NYEAR2024" localSheetId="51">[94]Nickel!$AI$583:$AT$583</definedName>
    <definedName name="NYEAR2024" localSheetId="52">[94]Nickel!$AI$583:$AT$583</definedName>
    <definedName name="NYEAR2024" localSheetId="54">#REF!</definedName>
    <definedName name="NYEAR2024" localSheetId="64">[94]Nickel!$AI$583:$AT$583</definedName>
    <definedName name="NYEAR2024" localSheetId="65">[94]Nickel!$AI$583:$AT$583</definedName>
    <definedName name="NYEAR2024" localSheetId="66">[94]Nickel!$AI$583:$AT$583</definedName>
    <definedName name="NYEAR2024" localSheetId="19">#REF!</definedName>
    <definedName name="NYEAR2024" localSheetId="20">[94]Nickel!$AI$583:$AT$583</definedName>
    <definedName name="NYEAR2024" localSheetId="0">[94]Nickel!$AI$583:$AT$583</definedName>
    <definedName name="NYEAR2024">#REF!</definedName>
    <definedName name="NYEAR2025" localSheetId="68">[94]Nickel!$AU$583:$BF$583</definedName>
    <definedName name="NYEAR2025" localSheetId="69">[94]Nickel!$AU$583:$BF$583</definedName>
    <definedName name="NYEAR2025" localSheetId="70">[94]Nickel!$AU$583:$BF$583</definedName>
    <definedName name="NYEAR2025" localSheetId="72">[94]Nickel!$AU$583:$BF$583</definedName>
    <definedName name="NYEAR2025" localSheetId="74">[94]Nickel!$AU$583:$BF$583</definedName>
    <definedName name="NYEAR2025" localSheetId="75">[94]Nickel!$AU$583:$BF$583</definedName>
    <definedName name="NYEAR2025" localSheetId="76">[94]Nickel!$AU$583:$BF$583</definedName>
    <definedName name="NYEAR2025" localSheetId="12">#REF!</definedName>
    <definedName name="NYEAR2025" localSheetId="13">#REF!</definedName>
    <definedName name="NYEAR2025" localSheetId="63">[94]Nickel!$AU$583:$BF$583</definedName>
    <definedName name="NYEAR2025" localSheetId="39">#REF!</definedName>
    <definedName name="NYEAR2025" localSheetId="26">[94]Nickel!$AU$583:$BF$583</definedName>
    <definedName name="NYEAR2025" localSheetId="40">#REF!</definedName>
    <definedName name="NYEAR2025" localSheetId="41">[94]Nickel!$AU$583:$BF$583</definedName>
    <definedName name="NYEAR2025" localSheetId="42">[94]Nickel!$AU$583:$BF$583</definedName>
    <definedName name="NYEAR2025" localSheetId="43">[94]Nickel!$AU$583:$BF$583</definedName>
    <definedName name="NYEAR2025" localSheetId="44">[94]Nickel!$AU$583:$BF$583</definedName>
    <definedName name="NYEAR2025" localSheetId="45">#REF!</definedName>
    <definedName name="NYEAR2025" localSheetId="51">[94]Nickel!$AU$583:$BF$583</definedName>
    <definedName name="NYEAR2025" localSheetId="52">[94]Nickel!$AU$583:$BF$583</definedName>
    <definedName name="NYEAR2025" localSheetId="54">#REF!</definedName>
    <definedName name="NYEAR2025" localSheetId="64">[94]Nickel!$AU$583:$BF$583</definedName>
    <definedName name="NYEAR2025" localSheetId="65">[94]Nickel!$AU$583:$BF$583</definedName>
    <definedName name="NYEAR2025" localSheetId="66">[94]Nickel!$AU$583:$BF$583</definedName>
    <definedName name="NYEAR2025" localSheetId="19">#REF!</definedName>
    <definedName name="NYEAR2025" localSheetId="20">[94]Nickel!$AU$583:$BF$583</definedName>
    <definedName name="NYEAR2025" localSheetId="0">[94]Nickel!$AU$583:$BF$583</definedName>
    <definedName name="NYEAR2025">#REF!</definedName>
    <definedName name="NZ_wt" localSheetId="12">#REF!</definedName>
    <definedName name="NZ_wt" localSheetId="13">#REF!</definedName>
    <definedName name="NZ_wt" localSheetId="39">#REF!</definedName>
    <definedName name="NZ_wt" localSheetId="26">'[70]OECD wgt'!$B$27</definedName>
    <definedName name="NZ_wt" localSheetId="40">#REF!</definedName>
    <definedName name="NZ_wt" localSheetId="41">#REF!</definedName>
    <definedName name="NZ_wt" localSheetId="42">#REF!</definedName>
    <definedName name="NZ_wt" localSheetId="43">'[70]OECD wgt'!$B$27</definedName>
    <definedName name="NZ_wt" localSheetId="44">'[70]OECD wgt'!$B$27</definedName>
    <definedName name="NZ_wt" localSheetId="45">#REF!</definedName>
    <definedName name="NZ_wt" localSheetId="51">'[70]OECD wgt'!$B$27</definedName>
    <definedName name="NZ_wt" localSheetId="54">#REF!</definedName>
    <definedName name="NZ_wt" localSheetId="66">'[70]OECD wgt'!$B$27</definedName>
    <definedName name="NZ_wt" localSheetId="19">#REF!</definedName>
    <definedName name="NZ_wt" localSheetId="20">'[70]OECD wgt'!$B$27</definedName>
    <definedName name="NZ_wt" localSheetId="0">'[70]OECD wgt'!$B$27</definedName>
    <definedName name="NZ_wt">#REF!</definedName>
    <definedName name="O">#N/A</definedName>
    <definedName name="OBRAS_DE_INFRAESTRUCTURA__LEY_N__23966_ART._19" localSheetId="12">#REF!</definedName>
    <definedName name="OBRAS_DE_INFRAESTRUCTURA__LEY_N__23966_ART._19" localSheetId="13">#REF!</definedName>
    <definedName name="OBRAS_DE_INFRAESTRUCTURA__LEY_N__23966_ART._19" localSheetId="39">#REF!</definedName>
    <definedName name="OBRAS_DE_INFRAESTRUCTURA__LEY_N__23966_ART._19" localSheetId="26">[4]C!$B$23:$N$23</definedName>
    <definedName name="OBRAS_DE_INFRAESTRUCTURA__LEY_N__23966_ART._19" localSheetId="40">#REF!</definedName>
    <definedName name="OBRAS_DE_INFRAESTRUCTURA__LEY_N__23966_ART._19" localSheetId="41">#REF!</definedName>
    <definedName name="OBRAS_DE_INFRAESTRUCTURA__LEY_N__23966_ART._19" localSheetId="42">#REF!</definedName>
    <definedName name="OBRAS_DE_INFRAESTRUCTURA__LEY_N__23966_ART._19" localSheetId="43">[4]C!$B$23:$N$23</definedName>
    <definedName name="OBRAS_DE_INFRAESTRUCTURA__LEY_N__23966_ART._19" localSheetId="44">[4]C!$B$23:$N$23</definedName>
    <definedName name="OBRAS_DE_INFRAESTRUCTURA__LEY_N__23966_ART._19" localSheetId="45">#REF!</definedName>
    <definedName name="OBRAS_DE_INFRAESTRUCTURA__LEY_N__23966_ART._19" localSheetId="51">[4]C!$B$23:$N$23</definedName>
    <definedName name="OBRAS_DE_INFRAESTRUCTURA__LEY_N__23966_ART._19" localSheetId="54">#REF!</definedName>
    <definedName name="OBRAS_DE_INFRAESTRUCTURA__LEY_N__23966_ART._19" localSheetId="66">[4]C!$B$23:$N$23</definedName>
    <definedName name="OBRAS_DE_INFRAESTRUCTURA__LEY_N__23966_ART._19" localSheetId="19">#REF!</definedName>
    <definedName name="OBRAS_DE_INFRAESTRUCTURA__LEY_N__23966_ART._19" localSheetId="20">[4]C!$B$23:$N$23</definedName>
    <definedName name="OBRAS_DE_INFRAESTRUCTURA__LEY_N__23966_ART._19" localSheetId="0">[4]C!$B$23:$N$23</definedName>
    <definedName name="OBRAS_DE_INFRAESTRUCTURA__LEY_N__23966_ART._19">#REF!</definedName>
    <definedName name="OBRAS_DE_INFRAESTRUCTURA_BASICA_SOCIAL_Y_NECESIDADES_BASICAS_INSATISFECHAS__LEY_N__23621" localSheetId="12">#REF!</definedName>
    <definedName name="OBRAS_DE_INFRAESTRUCTURA_BASICA_SOCIAL_Y_NECESIDADES_BASICAS_INSATISFECHAS__LEY_N__23621" localSheetId="13">#REF!</definedName>
    <definedName name="OBRAS_DE_INFRAESTRUCTURA_BASICA_SOCIAL_Y_NECESIDADES_BASICAS_INSATISFECHAS__LEY_N__23621" localSheetId="39">#REF!</definedName>
    <definedName name="OBRAS_DE_INFRAESTRUCTURA_BASICA_SOCIAL_Y_NECESIDADES_BASICAS_INSATISFECHAS__LEY_N__23621" localSheetId="26">[4]C!$B$17:$N$17</definedName>
    <definedName name="OBRAS_DE_INFRAESTRUCTURA_BASICA_SOCIAL_Y_NECESIDADES_BASICAS_INSATISFECHAS__LEY_N__23621" localSheetId="40">#REF!</definedName>
    <definedName name="OBRAS_DE_INFRAESTRUCTURA_BASICA_SOCIAL_Y_NECESIDADES_BASICAS_INSATISFECHAS__LEY_N__23621" localSheetId="41">#REF!</definedName>
    <definedName name="OBRAS_DE_INFRAESTRUCTURA_BASICA_SOCIAL_Y_NECESIDADES_BASICAS_INSATISFECHAS__LEY_N__23621" localSheetId="42">#REF!</definedName>
    <definedName name="OBRAS_DE_INFRAESTRUCTURA_BASICA_SOCIAL_Y_NECESIDADES_BASICAS_INSATISFECHAS__LEY_N__23621" localSheetId="43">[4]C!$B$17:$N$17</definedName>
    <definedName name="OBRAS_DE_INFRAESTRUCTURA_BASICA_SOCIAL_Y_NECESIDADES_BASICAS_INSATISFECHAS__LEY_N__23621" localSheetId="44">[4]C!$B$17:$N$17</definedName>
    <definedName name="OBRAS_DE_INFRAESTRUCTURA_BASICA_SOCIAL_Y_NECESIDADES_BASICAS_INSATISFECHAS__LEY_N__23621" localSheetId="45">#REF!</definedName>
    <definedName name="OBRAS_DE_INFRAESTRUCTURA_BASICA_SOCIAL_Y_NECESIDADES_BASICAS_INSATISFECHAS__LEY_N__23621" localSheetId="51">[4]C!$B$17:$N$17</definedName>
    <definedName name="OBRAS_DE_INFRAESTRUCTURA_BASICA_SOCIAL_Y_NECESIDADES_BASICAS_INSATISFECHAS__LEY_N__23621" localSheetId="54">#REF!</definedName>
    <definedName name="OBRAS_DE_INFRAESTRUCTURA_BASICA_SOCIAL_Y_NECESIDADES_BASICAS_INSATISFECHAS__LEY_N__23621" localSheetId="66">[4]C!$B$17:$N$17</definedName>
    <definedName name="OBRAS_DE_INFRAESTRUCTURA_BASICA_SOCIAL_Y_NECESIDADES_BASICAS_INSATISFECHAS__LEY_N__23621" localSheetId="19">#REF!</definedName>
    <definedName name="OBRAS_DE_INFRAESTRUCTURA_BASICA_SOCIAL_Y_NECESIDADES_BASICAS_INSATISFECHAS__LEY_N__23621" localSheetId="20">[4]C!$B$17:$N$17</definedName>
    <definedName name="OBRAS_DE_INFRAESTRUCTURA_BASICA_SOCIAL_Y_NECESIDADES_BASICAS_INSATISFECHAS__LEY_N__23621" localSheetId="0">[4]C!$B$17:$N$17</definedName>
    <definedName name="OBRAS_DE_INFRAESTRUCTURA_BASICA_SOCIAL_Y_NECESIDADES_BASICAS_INSATISFECHAS__LEY_N__23621">#REF!</definedName>
    <definedName name="OCT._89" localSheetId="68">#REF!</definedName>
    <definedName name="OCT._89" localSheetId="69">#REF!</definedName>
    <definedName name="OCT._89" localSheetId="70">#REF!</definedName>
    <definedName name="OCT._89" localSheetId="72">#REF!</definedName>
    <definedName name="OCT._89" localSheetId="74">#REF!</definedName>
    <definedName name="OCT._89" localSheetId="75">#REF!</definedName>
    <definedName name="OCT._89" localSheetId="76">#REF!</definedName>
    <definedName name="OCT._89" localSheetId="12">#REF!</definedName>
    <definedName name="OCT._89" localSheetId="13">#REF!</definedName>
    <definedName name="OCT._89" localSheetId="14">#REF!</definedName>
    <definedName name="OCT._89" localSheetId="63">#REF!</definedName>
    <definedName name="OCT._89" localSheetId="39">#REF!</definedName>
    <definedName name="OCT._89" localSheetId="26">#REF!</definedName>
    <definedName name="OCT._89" localSheetId="31">#REF!</definedName>
    <definedName name="OCT._89" localSheetId="40">#REF!</definedName>
    <definedName name="OCT._89" localSheetId="41">#REF!</definedName>
    <definedName name="OCT._89" localSheetId="42">#REF!</definedName>
    <definedName name="OCT._89" localSheetId="43">#REF!</definedName>
    <definedName name="OCT._89" localSheetId="44">#REF!</definedName>
    <definedName name="OCT._89" localSheetId="45">#REF!</definedName>
    <definedName name="OCT._89" localSheetId="51">#REF!</definedName>
    <definedName name="OCT._89" localSheetId="54">#REF!</definedName>
    <definedName name="OCT._89" localSheetId="64">#REF!</definedName>
    <definedName name="OCT._89" localSheetId="65">#REF!</definedName>
    <definedName name="OCT._89" localSheetId="66">#REF!</definedName>
    <definedName name="OCT._89" localSheetId="19">#REF!</definedName>
    <definedName name="OCT._89" localSheetId="20">#REF!</definedName>
    <definedName name="OCT._89" localSheetId="0">#REF!</definedName>
    <definedName name="OCT._89">#REF!</definedName>
    <definedName name="OCTUBRE">#N/A</definedName>
    <definedName name="OECD" localSheetId="12">#REF!</definedName>
    <definedName name="OECD" localSheetId="13">#REF!</definedName>
    <definedName name="OECD" localSheetId="25">#REF!</definedName>
    <definedName name="OECD" localSheetId="39">#REF!</definedName>
    <definedName name="OECD" localSheetId="24">#REF!</definedName>
    <definedName name="OECD" localSheetId="26">[69]nonopec!$D$1:$AD$28</definedName>
    <definedName name="OECD" localSheetId="40">#REF!</definedName>
    <definedName name="OECD" localSheetId="41">#REF!</definedName>
    <definedName name="OECD" localSheetId="42">#REF!</definedName>
    <definedName name="OECD" localSheetId="43">[69]nonopec!$D$1:$AD$28</definedName>
    <definedName name="OECD" localSheetId="44">[69]nonopec!$D$1:$AD$28</definedName>
    <definedName name="OECD" localSheetId="45">#REF!</definedName>
    <definedName name="OECD" localSheetId="51">#REF!</definedName>
    <definedName name="OECD" localSheetId="54">#REF!</definedName>
    <definedName name="OECD" localSheetId="66">[69]nonopec!$D$1:$AD$28</definedName>
    <definedName name="OECD" localSheetId="19">#REF!</definedName>
    <definedName name="OECD" localSheetId="20">[69]nonopec!$D$1:$AD$28</definedName>
    <definedName name="OECD" localSheetId="0">[69]nonopec!$D$1:$AD$28</definedName>
    <definedName name="OECD">#REF!</definedName>
    <definedName name="OECD_Table" localSheetId="68">#REF!</definedName>
    <definedName name="OECD_Table" localSheetId="69">#REF!</definedName>
    <definedName name="OECD_Table" localSheetId="70">#REF!</definedName>
    <definedName name="OECD_Table" localSheetId="72">#REF!</definedName>
    <definedName name="OECD_Table" localSheetId="74">#REF!</definedName>
    <definedName name="OECD_Table" localSheetId="75">#REF!</definedName>
    <definedName name="OECD_Table" localSheetId="76">#REF!</definedName>
    <definedName name="OECD_Table" localSheetId="12">#REF!</definedName>
    <definedName name="OECD_Table" localSheetId="13">#REF!</definedName>
    <definedName name="OECD_Table" localSheetId="14">#REF!</definedName>
    <definedName name="OECD_Table" localSheetId="22">#REF!</definedName>
    <definedName name="OECD_Table" localSheetId="23">#REF!</definedName>
    <definedName name="OECD_Table" localSheetId="25">#REF!</definedName>
    <definedName name="OECD_Table" localSheetId="63">#REF!</definedName>
    <definedName name="OECD_Table" localSheetId="39">#REF!</definedName>
    <definedName name="OECD_Table" localSheetId="24">#REF!</definedName>
    <definedName name="OECD_Table" localSheetId="31">#REF!</definedName>
    <definedName name="OECD_Table" localSheetId="32">#REF!</definedName>
    <definedName name="OECD_Table" localSheetId="36">#REF!</definedName>
    <definedName name="OECD_Table" localSheetId="40">#REF!</definedName>
    <definedName name="OECD_Table" localSheetId="41">#REF!</definedName>
    <definedName name="OECD_Table" localSheetId="42">#REF!</definedName>
    <definedName name="OECD_Table" localSheetId="43">#REF!</definedName>
    <definedName name="OECD_Table" localSheetId="44">#REF!</definedName>
    <definedName name="OECD_Table" localSheetId="45">#REF!</definedName>
    <definedName name="OECD_Table" localSheetId="51">#REF!</definedName>
    <definedName name="OECD_Table" localSheetId="52">#REF!</definedName>
    <definedName name="OECD_Table" localSheetId="54">#REF!</definedName>
    <definedName name="OECD_Table" localSheetId="64">#REF!</definedName>
    <definedName name="OECD_Table" localSheetId="65">#REF!</definedName>
    <definedName name="OECD_Table" localSheetId="66">#REF!</definedName>
    <definedName name="OECD_Table" localSheetId="19">#REF!</definedName>
    <definedName name="OECD_Table" localSheetId="20">#REF!</definedName>
    <definedName name="OECD_Table" localSheetId="0">#REF!</definedName>
    <definedName name="OECD_Table">#REF!</definedName>
    <definedName name="oipio" localSheetId="68" hidden="1">#REF!</definedName>
    <definedName name="oipio" localSheetId="69" hidden="1">#REF!</definedName>
    <definedName name="oipio" localSheetId="70" hidden="1">#REF!</definedName>
    <definedName name="oipio" localSheetId="72" hidden="1">#REF!</definedName>
    <definedName name="oipio" localSheetId="74" hidden="1">#REF!</definedName>
    <definedName name="oipio" localSheetId="75" hidden="1">#REF!</definedName>
    <definedName name="oipio" localSheetId="76" hidden="1">#REF!</definedName>
    <definedName name="oipio" localSheetId="12" hidden="1">#REF!</definedName>
    <definedName name="oipio" localSheetId="13" hidden="1">#REF!</definedName>
    <definedName name="oipio" localSheetId="14" hidden="1">#REF!</definedName>
    <definedName name="oipio" localSheetId="22" hidden="1">#REF!</definedName>
    <definedName name="oipio" localSheetId="23" hidden="1">#REF!</definedName>
    <definedName name="oipio" localSheetId="25" hidden="1">#REF!</definedName>
    <definedName name="oipio" localSheetId="27" hidden="1">#REF!</definedName>
    <definedName name="oipio" localSheetId="63" hidden="1">#REF!</definedName>
    <definedName name="oipio" localSheetId="39" hidden="1">#REF!</definedName>
    <definedName name="oipio" localSheetId="24" hidden="1">#REF!</definedName>
    <definedName name="oipio" localSheetId="31" hidden="1">#REF!</definedName>
    <definedName name="oipio" localSheetId="32" hidden="1">#REF!</definedName>
    <definedName name="oipio" localSheetId="40" hidden="1">#REF!</definedName>
    <definedName name="oipio" localSheetId="41" hidden="1">#REF!</definedName>
    <definedName name="oipio" localSheetId="42" hidden="1">#REF!</definedName>
    <definedName name="oipio" localSheetId="43" hidden="1">#REF!</definedName>
    <definedName name="oipio" localSheetId="44" hidden="1">#REF!</definedName>
    <definedName name="oipio" localSheetId="45" hidden="1">#REF!</definedName>
    <definedName name="oipio" localSheetId="46" hidden="1">#REF!</definedName>
    <definedName name="oipio" localSheetId="47" hidden="1">#REF!</definedName>
    <definedName name="oipio" localSheetId="51" hidden="1">#REF!</definedName>
    <definedName name="oipio" localSheetId="52" hidden="1">#REF!</definedName>
    <definedName name="oipio" localSheetId="54" hidden="1">#REF!</definedName>
    <definedName name="oipio" localSheetId="64" hidden="1">#REF!</definedName>
    <definedName name="oipio" localSheetId="65" hidden="1">#REF!</definedName>
    <definedName name="oipio" localSheetId="19" hidden="1">#REF!</definedName>
    <definedName name="oipio" localSheetId="20" hidden="1">#REF!</definedName>
    <definedName name="oipio" localSheetId="0" hidden="1">#REF!</definedName>
    <definedName name="oipio" hidden="1">#REF!</definedName>
    <definedName name="oiulfdgdgh" localSheetId="68" hidden="1">'[95]Fax a enviar'!#REF!</definedName>
    <definedName name="oiulfdgdgh" localSheetId="69" hidden="1">'[95]Fax a enviar'!#REF!</definedName>
    <definedName name="oiulfdgdgh" localSheetId="70" hidden="1">'[95]Fax a enviar'!#REF!</definedName>
    <definedName name="oiulfdgdgh" localSheetId="72" hidden="1">'[95]Fax a enviar'!#REF!</definedName>
    <definedName name="oiulfdgdgh" localSheetId="74" hidden="1">'[95]Fax a enviar'!#REF!</definedName>
    <definedName name="oiulfdgdgh" localSheetId="75" hidden="1">'[95]Fax a enviar'!#REF!</definedName>
    <definedName name="oiulfdgdgh" localSheetId="76" hidden="1">'[95]Fax a enviar'!#REF!</definedName>
    <definedName name="oiulfdgdgh" localSheetId="12" hidden="1">#REF!</definedName>
    <definedName name="oiulfdgdgh" localSheetId="13" hidden="1">#REF!</definedName>
    <definedName name="oiulfdgdgh" localSheetId="14" hidden="1">#REF!</definedName>
    <definedName name="oiulfdgdgh" localSheetId="22" hidden="1">'[95]Fax a enviar'!#REF!</definedName>
    <definedName name="oiulfdgdgh" localSheetId="23" hidden="1">'[95]Fax a enviar'!#REF!</definedName>
    <definedName name="oiulfdgdgh" localSheetId="25" hidden="1">#REF!</definedName>
    <definedName name="oiulfdgdgh" localSheetId="63" hidden="1">'[95]Fax a enviar'!#REF!</definedName>
    <definedName name="oiulfdgdgh" localSheetId="39" hidden="1">#REF!</definedName>
    <definedName name="oiulfdgdgh" localSheetId="24" hidden="1">#REF!</definedName>
    <definedName name="oiulfdgdgh" localSheetId="26" hidden="1">'[95]Fax a enviar'!#REF!</definedName>
    <definedName name="oiulfdgdgh" localSheetId="31" hidden="1">'[95]Fax a enviar'!#REF!</definedName>
    <definedName name="oiulfdgdgh" localSheetId="32" hidden="1">#REF!</definedName>
    <definedName name="oiulfdgdgh" localSheetId="40" hidden="1">#REF!</definedName>
    <definedName name="oiulfdgdgh" localSheetId="41" hidden="1">'[95]Fax a enviar'!#REF!</definedName>
    <definedName name="oiulfdgdgh" localSheetId="42" hidden="1">'[95]Fax a enviar'!#REF!</definedName>
    <definedName name="oiulfdgdgh" localSheetId="43" hidden="1">'[95]Fax a enviar'!#REF!</definedName>
    <definedName name="oiulfdgdgh" localSheetId="44" hidden="1">'[95]Fax a enviar'!#REF!</definedName>
    <definedName name="oiulfdgdgh" localSheetId="45" hidden="1">#REF!</definedName>
    <definedName name="oiulfdgdgh" localSheetId="51" hidden="1">#REF!</definedName>
    <definedName name="oiulfdgdgh" localSheetId="52" hidden="1">'[95]Fax a enviar'!#REF!</definedName>
    <definedName name="oiulfdgdgh" localSheetId="54" hidden="1">#REF!</definedName>
    <definedName name="oiulfdgdgh" localSheetId="64" hidden="1">'[95]Fax a enviar'!#REF!</definedName>
    <definedName name="oiulfdgdgh" localSheetId="65" hidden="1">'[95]Fax a enviar'!#REF!</definedName>
    <definedName name="oiulfdgdgh" localSheetId="66" hidden="1">'[95]Fax a enviar'!#REF!</definedName>
    <definedName name="oiulfdgdgh" localSheetId="19" hidden="1">#REF!</definedName>
    <definedName name="oiulfdgdgh" localSheetId="20" hidden="1">'[95]Fax a enviar'!#REF!</definedName>
    <definedName name="oiulfdgdgh" localSheetId="0" hidden="1">'[95]Fax a enviar'!#REF!</definedName>
    <definedName name="oiulfdgdgh" hidden="1">#REF!</definedName>
    <definedName name="OK" localSheetId="68">#REF!</definedName>
    <definedName name="OK" localSheetId="69">#REF!</definedName>
    <definedName name="OK" localSheetId="70">#REF!</definedName>
    <definedName name="OK" localSheetId="72">#REF!</definedName>
    <definedName name="OK" localSheetId="74">#REF!</definedName>
    <definedName name="OK" localSheetId="75">#REF!</definedName>
    <definedName name="OK" localSheetId="76">#REF!</definedName>
    <definedName name="OK" localSheetId="12">#REF!</definedName>
    <definedName name="OK" localSheetId="13">#REF!</definedName>
    <definedName name="OK" localSheetId="14">#REF!</definedName>
    <definedName name="OK" localSheetId="63">#REF!</definedName>
    <definedName name="OK" localSheetId="39">#REF!</definedName>
    <definedName name="OK" localSheetId="31">#REF!</definedName>
    <definedName name="OK" localSheetId="40">#REF!</definedName>
    <definedName name="OK" localSheetId="41">#REF!</definedName>
    <definedName name="OK" localSheetId="42">#REF!</definedName>
    <definedName name="OK" localSheetId="43">#REF!</definedName>
    <definedName name="OK" localSheetId="44">#REF!</definedName>
    <definedName name="OK" localSheetId="45">#REF!</definedName>
    <definedName name="OK" localSheetId="51">#REF!</definedName>
    <definedName name="OK" localSheetId="52">#REF!</definedName>
    <definedName name="OK" localSheetId="54">#REF!</definedName>
    <definedName name="OK" localSheetId="64">#REF!</definedName>
    <definedName name="OK" localSheetId="65">#REF!</definedName>
    <definedName name="OK" localSheetId="66">#REF!</definedName>
    <definedName name="OK" localSheetId="19">#REF!</definedName>
    <definedName name="OK" localSheetId="20">#REF!</definedName>
    <definedName name="OK" localSheetId="0">#REF!</definedName>
    <definedName name="OK">#REF!</definedName>
    <definedName name="OnShow" localSheetId="68">'[135]SPNF Acuerdo Incl. Int.'!OnShow</definedName>
    <definedName name="OnShow" localSheetId="69">'[135]SPNF Acuerdo Incl. Int.'!OnShow</definedName>
    <definedName name="OnShow" localSheetId="70">'[135]SPNF Acuerdo Incl. Int.'!OnShow</definedName>
    <definedName name="OnShow" localSheetId="72">'[135]SPNF Acuerdo Incl. Int.'!OnShow</definedName>
    <definedName name="OnShow" localSheetId="74">'[135]SPNF Acuerdo Incl. Int.'!OnShow</definedName>
    <definedName name="OnShow" localSheetId="75">'[135]SPNF Acuerdo Incl. Int.'!OnShow</definedName>
    <definedName name="OnShow" localSheetId="76">'[135]SPNF Acuerdo Incl. Int.'!OnShow</definedName>
    <definedName name="OnShow" localSheetId="12">#REF!</definedName>
    <definedName name="OnShow" localSheetId="13">#REF!</definedName>
    <definedName name="OnShow" localSheetId="14">#N/A</definedName>
    <definedName name="OnShow" localSheetId="22">'[135]SPNF Acuerdo Incl. Int.'!OnShow</definedName>
    <definedName name="OnShow" localSheetId="23">'[135]SPNF Acuerdo Incl. Int.'!OnShow</definedName>
    <definedName name="OnShow" localSheetId="25">#REF!</definedName>
    <definedName name="OnShow" localSheetId="9">#REF!</definedName>
    <definedName name="OnShow" localSheetId="63">'[135]SPNF Acuerdo Incl. Int.'!OnShow</definedName>
    <definedName name="OnShow" localSheetId="39">#REF!</definedName>
    <definedName name="OnShow" localSheetId="24">#REF!</definedName>
    <definedName name="OnShow" localSheetId="26">'[135]SPNF Acuerdo Incl. Int.'!OnShow</definedName>
    <definedName name="OnShow" localSheetId="40">#REF!</definedName>
    <definedName name="OnShow" localSheetId="41">#REF!</definedName>
    <definedName name="OnShow" localSheetId="42">'[135]SPNF Acuerdo Incl. Int.'!OnShow</definedName>
    <definedName name="OnShow" localSheetId="43">'[135]SPNF Acuerdo Incl. Int.'!OnShow</definedName>
    <definedName name="OnShow" localSheetId="44">'[135]SPNF Acuerdo Incl. Int.'!OnShow</definedName>
    <definedName name="OnShow" localSheetId="45">#REF!</definedName>
    <definedName name="OnShow" localSheetId="46">#REF!</definedName>
    <definedName name="OnShow" localSheetId="51">#REF!</definedName>
    <definedName name="OnShow" localSheetId="52">'[135]SPNF Acuerdo Incl. Int.'!OnShow</definedName>
    <definedName name="OnShow" localSheetId="54">#REF!</definedName>
    <definedName name="OnShow" localSheetId="62">'[135]SPNF Acuerdo Incl. Int.'!OnShow</definedName>
    <definedName name="OnShow" localSheetId="64">'[135]SPNF Acuerdo Incl. Int.'!OnShow</definedName>
    <definedName name="OnShow" localSheetId="66">'[135]SPNF Acuerdo Incl. Int.'!OnShow</definedName>
    <definedName name="OnShow" localSheetId="19">#REF!</definedName>
    <definedName name="OnShow" localSheetId="20">'[135]SPNF Acuerdo Incl. Int.'!OnShow</definedName>
    <definedName name="OnShow" localSheetId="0">'[135]SPNF Acuerdo Incl. Int.'!OnShow</definedName>
    <definedName name="OnShow">#REF!</definedName>
    <definedName name="onshow1">#N/A</definedName>
    <definedName name="onshow2">#N/A</definedName>
    <definedName name="oo" localSheetId="68" hidden="1">{"Riqfin97",#N/A,FALSE,"Tran";"Riqfinpro",#N/A,FALSE,"Tran"}</definedName>
    <definedName name="oo" localSheetId="69" hidden="1">{"Riqfin97",#N/A,FALSE,"Tran";"Riqfinpro",#N/A,FALSE,"Tran"}</definedName>
    <definedName name="oo" localSheetId="70" hidden="1">{"Riqfin97",#N/A,FALSE,"Tran";"Riqfinpro",#N/A,FALSE,"Tran"}</definedName>
    <definedName name="oo" localSheetId="72" hidden="1">{"Riqfin97",#N/A,FALSE,"Tran";"Riqfinpro",#N/A,FALSE,"Tran"}</definedName>
    <definedName name="oo" localSheetId="74" hidden="1">{"Riqfin97",#N/A,FALSE,"Tran";"Riqfinpro",#N/A,FALSE,"Tran"}</definedName>
    <definedName name="oo" localSheetId="75" hidden="1">{"Riqfin97",#N/A,FALSE,"Tran";"Riqfinpro",#N/A,FALSE,"Tran"}</definedName>
    <definedName name="oo" localSheetId="76" hidden="1">{"Riqfin97",#N/A,FALSE,"Tran";"Riqfinpro",#N/A,FALSE,"Tran"}</definedName>
    <definedName name="oo" localSheetId="12" hidden="1">{"Riqfin97",#N/A,FALSE,"Tran";"Riqfinpro",#N/A,FALSE,"Tran"}</definedName>
    <definedName name="oo" localSheetId="13" hidden="1">{"Riqfin97",#N/A,FALSE,"Tran";"Riqfinpro",#N/A,FALSE,"Tran"}</definedName>
    <definedName name="oo" localSheetId="14" hidden="1">{"Riqfin97",#N/A,FALSE,"Tran";"Riqfinpro",#N/A,FALSE,"Tran"}</definedName>
    <definedName name="oo" localSheetId="22" hidden="1">{"Riqfin97",#N/A,FALSE,"Tran";"Riqfinpro",#N/A,FALSE,"Tran"}</definedName>
    <definedName name="oo" localSheetId="23" hidden="1">{"Riqfin97",#N/A,FALSE,"Tran";"Riqfinpro",#N/A,FALSE,"Tran"}</definedName>
    <definedName name="oo" localSheetId="25" hidden="1">{"Riqfin97",#N/A,FALSE,"Tran";"Riqfinpro",#N/A,FALSE,"Tran"}</definedName>
    <definedName name="oo" localSheetId="27" hidden="1">{"Riqfin97",#N/A,FALSE,"Tran";"Riqfinpro",#N/A,FALSE,"Tran"}</definedName>
    <definedName name="oo" localSheetId="63" hidden="1">{"Riqfin97",#N/A,FALSE,"Tran";"Riqfinpro",#N/A,FALSE,"Tran"}</definedName>
    <definedName name="oo" localSheetId="30" hidden="1">{"Riqfin97",#N/A,FALSE,"Tran";"Riqfinpro",#N/A,FALSE,"Tran"}</definedName>
    <definedName name="oo" localSheetId="39" hidden="1">{"Riqfin97",#N/A,FALSE,"Tran";"Riqfinpro",#N/A,FALSE,"Tran"}</definedName>
    <definedName name="oo" localSheetId="2" hidden="1">{"Riqfin97",#N/A,FALSE,"Tran";"Riqfinpro",#N/A,FALSE,"Tran"}</definedName>
    <definedName name="oo" localSheetId="24" hidden="1">{"Riqfin97",#N/A,FALSE,"Tran";"Riqfinpro",#N/A,FALSE,"Tran"}</definedName>
    <definedName name="oo" localSheetId="26" hidden="1">{"Riqfin97",#N/A,FALSE,"Tran";"Riqfinpro",#N/A,FALSE,"Tran"}</definedName>
    <definedName name="oo" localSheetId="28" hidden="1">{"Riqfin97",#N/A,FALSE,"Tran";"Riqfinpro",#N/A,FALSE,"Tran"}</definedName>
    <definedName name="oo" localSheetId="31" hidden="1">{"Riqfin97",#N/A,FALSE,"Tran";"Riqfinpro",#N/A,FALSE,"Tran"}</definedName>
    <definedName name="oo" localSheetId="32" hidden="1">{"Riqfin97",#N/A,FALSE,"Tran";"Riqfinpro",#N/A,FALSE,"Tran"}</definedName>
    <definedName name="oo" localSheetId="33" hidden="1">{"Riqfin97",#N/A,FALSE,"Tran";"Riqfinpro",#N/A,FALSE,"Tran"}</definedName>
    <definedName name="oo" localSheetId="34" hidden="1">{"Riqfin97",#N/A,FALSE,"Tran";"Riqfinpro",#N/A,FALSE,"Tran"}</definedName>
    <definedName name="oo" localSheetId="35" hidden="1">{"Riqfin97",#N/A,FALSE,"Tran";"Riqfinpro",#N/A,FALSE,"Tran"}</definedName>
    <definedName name="oo" localSheetId="36" hidden="1">{"Riqfin97",#N/A,FALSE,"Tran";"Riqfinpro",#N/A,FALSE,"Tran"}</definedName>
    <definedName name="oo" localSheetId="40" hidden="1">{"Riqfin97",#N/A,FALSE,"Tran";"Riqfinpro",#N/A,FALSE,"Tran"}</definedName>
    <definedName name="oo" localSheetId="41" hidden="1">{"Riqfin97",#N/A,FALSE,"Tran";"Riqfinpro",#N/A,FALSE,"Tran"}</definedName>
    <definedName name="oo" localSheetId="42" hidden="1">{"Riqfin97",#N/A,FALSE,"Tran";"Riqfinpro",#N/A,FALSE,"Tran"}</definedName>
    <definedName name="oo" localSheetId="43" hidden="1">{"Riqfin97",#N/A,FALSE,"Tran";"Riqfinpro",#N/A,FALSE,"Tran"}</definedName>
    <definedName name="oo" localSheetId="44" hidden="1">{"Riqfin97",#N/A,FALSE,"Tran";"Riqfinpro",#N/A,FALSE,"Tran"}</definedName>
    <definedName name="oo" localSheetId="45" hidden="1">{"Riqfin97",#N/A,FALSE,"Tran";"Riqfinpro",#N/A,FALSE,"Tran"}</definedName>
    <definedName name="oo" localSheetId="46" hidden="1">{"Riqfin97",#N/A,FALSE,"Tran";"Riqfinpro",#N/A,FALSE,"Tran"}</definedName>
    <definedName name="oo" localSheetId="47" hidden="1">{"Riqfin97",#N/A,FALSE,"Tran";"Riqfinpro",#N/A,FALSE,"Tran"}</definedName>
    <definedName name="oo" localSheetId="48" hidden="1">{"Riqfin97",#N/A,FALSE,"Tran";"Riqfinpro",#N/A,FALSE,"Tran"}</definedName>
    <definedName name="oo" localSheetId="49" hidden="1">{"Riqfin97",#N/A,FALSE,"Tran";"Riqfinpro",#N/A,FALSE,"Tran"}</definedName>
    <definedName name="oo" localSheetId="50" hidden="1">{"Riqfin97",#N/A,FALSE,"Tran";"Riqfinpro",#N/A,FALSE,"Tran"}</definedName>
    <definedName name="oo" localSheetId="51" hidden="1">{"Riqfin97",#N/A,FALSE,"Tran";"Riqfinpro",#N/A,FALSE,"Tran"}</definedName>
    <definedName name="oo" localSheetId="52" hidden="1">{"Riqfin97",#N/A,FALSE,"Tran";"Riqfinpro",#N/A,FALSE,"Tran"}</definedName>
    <definedName name="oo" localSheetId="54" hidden="1">{"Riqfin97",#N/A,FALSE,"Tran";"Riqfinpro",#N/A,FALSE,"Tran"}</definedName>
    <definedName name="oo" localSheetId="64" hidden="1">{"Riqfin97",#N/A,FALSE,"Tran";"Riqfinpro",#N/A,FALSE,"Tran"}</definedName>
    <definedName name="oo" localSheetId="65" hidden="1">{"Riqfin97",#N/A,FALSE,"Tran";"Riqfinpro",#N/A,FALSE,"Tran"}</definedName>
    <definedName name="oo" localSheetId="66" hidden="1">{"Riqfin97",#N/A,FALSE,"Tran";"Riqfinpro",#N/A,FALSE,"Tran"}</definedName>
    <definedName name="oo" localSheetId="67" hidden="1">{"Riqfin97",#N/A,FALSE,"Tran";"Riqfinpro",#N/A,FALSE,"Tran"}</definedName>
    <definedName name="oo" localSheetId="19" hidden="1">{"Riqfin97",#N/A,FALSE,"Tran";"Riqfinpro",#N/A,FALSE,"Tran"}</definedName>
    <definedName name="oo" localSheetId="20" hidden="1">{"Riqfin97",#N/A,FALSE,"Tran";"Riqfinpro",#N/A,FALSE,"Tran"}</definedName>
    <definedName name="oo" localSheetId="0" hidden="1">{"Riqfin97",#N/A,FALSE,"Tran";"Riqfinpro",#N/A,FALSE,"Tran"}</definedName>
    <definedName name="oo" hidden="1">{"Riqfin97",#N/A,FALSE,"Tran";"Riqfinpro",#N/A,FALSE,"Tran"}</definedName>
    <definedName name="OOA" localSheetId="68">#REF!</definedName>
    <definedName name="OOA" localSheetId="69">#REF!</definedName>
    <definedName name="OOA" localSheetId="70">#REF!</definedName>
    <definedName name="OOA" localSheetId="72">#REF!</definedName>
    <definedName name="OOA" localSheetId="74">#REF!</definedName>
    <definedName name="OOA" localSheetId="75">#REF!</definedName>
    <definedName name="OOA" localSheetId="76">#REF!</definedName>
    <definedName name="OOA" localSheetId="12">#REF!</definedName>
    <definedName name="OOA" localSheetId="13">#REF!</definedName>
    <definedName name="OOA" localSheetId="63">#REF!</definedName>
    <definedName name="OOA" localSheetId="39">#REF!</definedName>
    <definedName name="OOA" localSheetId="26">#REF!</definedName>
    <definedName name="OOA" localSheetId="40">#REF!</definedName>
    <definedName name="OOA" localSheetId="41">#REF!</definedName>
    <definedName name="OOA" localSheetId="42">#REF!</definedName>
    <definedName name="OOA" localSheetId="43">#REF!</definedName>
    <definedName name="OOA" localSheetId="44">#REF!</definedName>
    <definedName name="OOA" localSheetId="45">#REF!</definedName>
    <definedName name="OOA" localSheetId="51">#REF!</definedName>
    <definedName name="OOA" localSheetId="54">#REF!</definedName>
    <definedName name="OOA" localSheetId="64">#REF!</definedName>
    <definedName name="OOA" localSheetId="65">#REF!</definedName>
    <definedName name="OOA" localSheetId="66">#REF!</definedName>
    <definedName name="OOA" localSheetId="19">#REF!</definedName>
    <definedName name="OOA" localSheetId="20">#REF!</definedName>
    <definedName name="OOA" localSheetId="0">#REF!</definedName>
    <definedName name="OOA">#REF!</definedName>
    <definedName name="ooo" localSheetId="68" hidden="1">{"Tab1",#N/A,FALSE,"P";"Tab2",#N/A,FALSE,"P"}</definedName>
    <definedName name="ooo" localSheetId="69" hidden="1">{"Tab1",#N/A,FALSE,"P";"Tab2",#N/A,FALSE,"P"}</definedName>
    <definedName name="ooo" localSheetId="70" hidden="1">{"Tab1",#N/A,FALSE,"P";"Tab2",#N/A,FALSE,"P"}</definedName>
    <definedName name="ooo" localSheetId="72" hidden="1">{"Tab1",#N/A,FALSE,"P";"Tab2",#N/A,FALSE,"P"}</definedName>
    <definedName name="ooo" localSheetId="74" hidden="1">{"Tab1",#N/A,FALSE,"P";"Tab2",#N/A,FALSE,"P"}</definedName>
    <definedName name="ooo" localSheetId="75" hidden="1">{"Tab1",#N/A,FALSE,"P";"Tab2",#N/A,FALSE,"P"}</definedName>
    <definedName name="ooo" localSheetId="76" hidden="1">{"Tab1",#N/A,FALSE,"P";"Tab2",#N/A,FALSE,"P"}</definedName>
    <definedName name="ooo" localSheetId="12" hidden="1">{"Tab1",#N/A,FALSE,"P";"Tab2",#N/A,FALSE,"P"}</definedName>
    <definedName name="ooo" localSheetId="13" hidden="1">{"Tab1",#N/A,FALSE,"P";"Tab2",#N/A,FALSE,"P"}</definedName>
    <definedName name="ooo" localSheetId="14" hidden="1">{"Tab1",#N/A,FALSE,"P";"Tab2",#N/A,FALSE,"P"}</definedName>
    <definedName name="ooo" localSheetId="22" hidden="1">{"Tab1",#N/A,FALSE,"P";"Tab2",#N/A,FALSE,"P"}</definedName>
    <definedName name="ooo" localSheetId="23" hidden="1">{"Tab1",#N/A,FALSE,"P";"Tab2",#N/A,FALSE,"P"}</definedName>
    <definedName name="ooo" localSheetId="25" hidden="1">{"Tab1",#N/A,FALSE,"P";"Tab2",#N/A,FALSE,"P"}</definedName>
    <definedName name="ooo" localSheetId="27" hidden="1">{"Tab1",#N/A,FALSE,"P";"Tab2",#N/A,FALSE,"P"}</definedName>
    <definedName name="ooo" localSheetId="63" hidden="1">{"Tab1",#N/A,FALSE,"P";"Tab2",#N/A,FALSE,"P"}</definedName>
    <definedName name="ooo" localSheetId="30" hidden="1">{"Tab1",#N/A,FALSE,"P";"Tab2",#N/A,FALSE,"P"}</definedName>
    <definedName name="ooo" localSheetId="39" hidden="1">{"Tab1",#N/A,FALSE,"P";"Tab2",#N/A,FALSE,"P"}</definedName>
    <definedName name="ooo" localSheetId="2" hidden="1">{"Tab1",#N/A,FALSE,"P";"Tab2",#N/A,FALSE,"P"}</definedName>
    <definedName name="ooo" localSheetId="24" hidden="1">{"Tab1",#N/A,FALSE,"P";"Tab2",#N/A,FALSE,"P"}</definedName>
    <definedName name="ooo" localSheetId="26" hidden="1">{"Tab1",#N/A,FALSE,"P";"Tab2",#N/A,FALSE,"P"}</definedName>
    <definedName name="ooo" localSheetId="28" hidden="1">{"Tab1",#N/A,FALSE,"P";"Tab2",#N/A,FALSE,"P"}</definedName>
    <definedName name="ooo" localSheetId="31" hidden="1">{"Tab1",#N/A,FALSE,"P";"Tab2",#N/A,FALSE,"P"}</definedName>
    <definedName name="ooo" localSheetId="32" hidden="1">{"Tab1",#N/A,FALSE,"P";"Tab2",#N/A,FALSE,"P"}</definedName>
    <definedName name="ooo" localSheetId="33" hidden="1">{"Tab1",#N/A,FALSE,"P";"Tab2",#N/A,FALSE,"P"}</definedName>
    <definedName name="ooo" localSheetId="34" hidden="1">{"Tab1",#N/A,FALSE,"P";"Tab2",#N/A,FALSE,"P"}</definedName>
    <definedName name="ooo" localSheetId="35" hidden="1">{"Tab1",#N/A,FALSE,"P";"Tab2",#N/A,FALSE,"P"}</definedName>
    <definedName name="ooo" localSheetId="36" hidden="1">{"Tab1",#N/A,FALSE,"P";"Tab2",#N/A,FALSE,"P"}</definedName>
    <definedName name="ooo" localSheetId="40" hidden="1">{"Tab1",#N/A,FALSE,"P";"Tab2",#N/A,FALSE,"P"}</definedName>
    <definedName name="ooo" localSheetId="41" hidden="1">{"Tab1",#N/A,FALSE,"P";"Tab2",#N/A,FALSE,"P"}</definedName>
    <definedName name="ooo" localSheetId="42" hidden="1">{"Tab1",#N/A,FALSE,"P";"Tab2",#N/A,FALSE,"P"}</definedName>
    <definedName name="ooo" localSheetId="43" hidden="1">{"Tab1",#N/A,FALSE,"P";"Tab2",#N/A,FALSE,"P"}</definedName>
    <definedName name="ooo" localSheetId="44" hidden="1">{"Tab1",#N/A,FALSE,"P";"Tab2",#N/A,FALSE,"P"}</definedName>
    <definedName name="ooo" localSheetId="45" hidden="1">{"Tab1",#N/A,FALSE,"P";"Tab2",#N/A,FALSE,"P"}</definedName>
    <definedName name="ooo" localSheetId="46" hidden="1">{"Tab1",#N/A,FALSE,"P";"Tab2",#N/A,FALSE,"P"}</definedName>
    <definedName name="ooo" localSheetId="47" hidden="1">{"Tab1",#N/A,FALSE,"P";"Tab2",#N/A,FALSE,"P"}</definedName>
    <definedName name="ooo" localSheetId="48" hidden="1">{"Tab1",#N/A,FALSE,"P";"Tab2",#N/A,FALSE,"P"}</definedName>
    <definedName name="ooo" localSheetId="49" hidden="1">{"Tab1",#N/A,FALSE,"P";"Tab2",#N/A,FALSE,"P"}</definedName>
    <definedName name="ooo" localSheetId="50" hidden="1">{"Tab1",#N/A,FALSE,"P";"Tab2",#N/A,FALSE,"P"}</definedName>
    <definedName name="ooo" localSheetId="51" hidden="1">{"Tab1",#N/A,FALSE,"P";"Tab2",#N/A,FALSE,"P"}</definedName>
    <definedName name="ooo" localSheetId="52" hidden="1">{"Tab1",#N/A,FALSE,"P";"Tab2",#N/A,FALSE,"P"}</definedName>
    <definedName name="ooo" localSheetId="54" hidden="1">{"Tab1",#N/A,FALSE,"P";"Tab2",#N/A,FALSE,"P"}</definedName>
    <definedName name="ooo" localSheetId="64" hidden="1">{"Tab1",#N/A,FALSE,"P";"Tab2",#N/A,FALSE,"P"}</definedName>
    <definedName name="ooo" localSheetId="65" hidden="1">{"Tab1",#N/A,FALSE,"P";"Tab2",#N/A,FALSE,"P"}</definedName>
    <definedName name="ooo" localSheetId="66" hidden="1">{"Tab1",#N/A,FALSE,"P";"Tab2",#N/A,FALSE,"P"}</definedName>
    <definedName name="ooo" localSheetId="67" hidden="1">{"Tab1",#N/A,FALSE,"P";"Tab2",#N/A,FALSE,"P"}</definedName>
    <definedName name="ooo" localSheetId="19" hidden="1">{"Tab1",#N/A,FALSE,"P";"Tab2",#N/A,FALSE,"P"}</definedName>
    <definedName name="ooo" localSheetId="20" hidden="1">{"Tab1",#N/A,FALSE,"P";"Tab2",#N/A,FALSE,"P"}</definedName>
    <definedName name="ooo" localSheetId="0" hidden="1">{"Tab1",#N/A,FALSE,"P";"Tab2",#N/A,FALSE,"P"}</definedName>
    <definedName name="ooo" hidden="1">{"Tab1",#N/A,FALSE,"P";"Tab2",#N/A,FALSE,"P"}</definedName>
    <definedName name="OOOKOKOKO" localSheetId="68">#REF!</definedName>
    <definedName name="OOOKOKOKO" localSheetId="69">#REF!</definedName>
    <definedName name="OOOKOKOKO" localSheetId="70">#REF!</definedName>
    <definedName name="OOOKOKOKO" localSheetId="72">#REF!</definedName>
    <definedName name="OOOKOKOKO" localSheetId="74">#REF!</definedName>
    <definedName name="OOOKOKOKO" localSheetId="75">#REF!</definedName>
    <definedName name="OOOKOKOKO" localSheetId="76">#REF!</definedName>
    <definedName name="OOOKOKOKO" localSheetId="12">#REF!</definedName>
    <definedName name="OOOKOKOKO" localSheetId="13">#REF!</definedName>
    <definedName name="OOOKOKOKO" localSheetId="14">#REF!</definedName>
    <definedName name="OOOKOKOKO" localSheetId="22">#REF!</definedName>
    <definedName name="OOOKOKOKO" localSheetId="23">#REF!</definedName>
    <definedName name="OOOKOKOKO" localSheetId="25">#REF!</definedName>
    <definedName name="OOOKOKOKO" localSheetId="27">#REF!</definedName>
    <definedName name="OOOKOKOKO" localSheetId="63">#REF!</definedName>
    <definedName name="OOOKOKOKO" localSheetId="39">#REF!</definedName>
    <definedName name="OOOKOKOKO" localSheetId="24">#REF!</definedName>
    <definedName name="OOOKOKOKO" localSheetId="31">#REF!</definedName>
    <definedName name="OOOKOKOKO" localSheetId="32">#REF!</definedName>
    <definedName name="OOOKOKOKO" localSheetId="36">#REF!</definedName>
    <definedName name="OOOKOKOKO" localSheetId="40">#REF!</definedName>
    <definedName name="OOOKOKOKO" localSheetId="41">#REF!</definedName>
    <definedName name="OOOKOKOKO" localSheetId="42">#REF!</definedName>
    <definedName name="OOOKOKOKO" localSheetId="43">#REF!</definedName>
    <definedName name="OOOKOKOKO" localSheetId="44">#REF!</definedName>
    <definedName name="OOOKOKOKO" localSheetId="45">#REF!</definedName>
    <definedName name="OOOKOKOKO" localSheetId="46">#REF!</definedName>
    <definedName name="OOOKOKOKO" localSheetId="47">#REF!</definedName>
    <definedName name="OOOKOKOKO" localSheetId="51">#REF!</definedName>
    <definedName name="OOOKOKOKO" localSheetId="52">#REF!</definedName>
    <definedName name="OOOKOKOKO" localSheetId="54">#REF!</definedName>
    <definedName name="OOOKOKOKO" localSheetId="64">#REF!</definedName>
    <definedName name="OOOKOKOKO" localSheetId="65">#REF!</definedName>
    <definedName name="OOOKOKOKO" localSheetId="66">#REF!</definedName>
    <definedName name="OOOKOKOKO" localSheetId="19">#REF!</definedName>
    <definedName name="OOOKOKOKO" localSheetId="20">#REF!</definedName>
    <definedName name="OOOKOKOKO" localSheetId="0">#REF!</definedName>
    <definedName name="OOOKOKOKO">#REF!</definedName>
    <definedName name="oooo" localSheetId="68" hidden="1">{"Tab1",#N/A,FALSE,"P";"Tab2",#N/A,FALSE,"P"}</definedName>
    <definedName name="oooo" localSheetId="69" hidden="1">{"Tab1",#N/A,FALSE,"P";"Tab2",#N/A,FALSE,"P"}</definedName>
    <definedName name="oooo" localSheetId="70" hidden="1">{"Tab1",#N/A,FALSE,"P";"Tab2",#N/A,FALSE,"P"}</definedName>
    <definedName name="oooo" localSheetId="72" hidden="1">{"Tab1",#N/A,FALSE,"P";"Tab2",#N/A,FALSE,"P"}</definedName>
    <definedName name="oooo" localSheetId="74" hidden="1">{"Tab1",#N/A,FALSE,"P";"Tab2",#N/A,FALSE,"P"}</definedName>
    <definedName name="oooo" localSheetId="75" hidden="1">{"Tab1",#N/A,FALSE,"P";"Tab2",#N/A,FALSE,"P"}</definedName>
    <definedName name="oooo" localSheetId="76" hidden="1">{"Tab1",#N/A,FALSE,"P";"Tab2",#N/A,FALSE,"P"}</definedName>
    <definedName name="oooo" localSheetId="12" hidden="1">{"Tab1",#N/A,FALSE,"P";"Tab2",#N/A,FALSE,"P"}</definedName>
    <definedName name="oooo" localSheetId="13" hidden="1">{"Tab1",#N/A,FALSE,"P";"Tab2",#N/A,FALSE,"P"}</definedName>
    <definedName name="oooo" localSheetId="14" hidden="1">{"Tab1",#N/A,FALSE,"P";"Tab2",#N/A,FALSE,"P"}</definedName>
    <definedName name="oooo" localSheetId="22" hidden="1">{"Tab1",#N/A,FALSE,"P";"Tab2",#N/A,FALSE,"P"}</definedName>
    <definedName name="oooo" localSheetId="23" hidden="1">{"Tab1",#N/A,FALSE,"P";"Tab2",#N/A,FALSE,"P"}</definedName>
    <definedName name="oooo" localSheetId="25" hidden="1">{"Tab1",#N/A,FALSE,"P";"Tab2",#N/A,FALSE,"P"}</definedName>
    <definedName name="oooo" localSheetId="27" hidden="1">{"Tab1",#N/A,FALSE,"P";"Tab2",#N/A,FALSE,"P"}</definedName>
    <definedName name="oooo" localSheetId="63" hidden="1">{"Tab1",#N/A,FALSE,"P";"Tab2",#N/A,FALSE,"P"}</definedName>
    <definedName name="oooo" localSheetId="30" hidden="1">{"Tab1",#N/A,FALSE,"P";"Tab2",#N/A,FALSE,"P"}</definedName>
    <definedName name="oooo" localSheetId="39" hidden="1">{"Tab1",#N/A,FALSE,"P";"Tab2",#N/A,FALSE,"P"}</definedName>
    <definedName name="oooo" localSheetId="2" hidden="1">{"Tab1",#N/A,FALSE,"P";"Tab2",#N/A,FALSE,"P"}</definedName>
    <definedName name="oooo" localSheetId="24" hidden="1">{"Tab1",#N/A,FALSE,"P";"Tab2",#N/A,FALSE,"P"}</definedName>
    <definedName name="oooo" localSheetId="26" hidden="1">{"Tab1",#N/A,FALSE,"P";"Tab2",#N/A,FALSE,"P"}</definedName>
    <definedName name="oooo" localSheetId="28" hidden="1">{"Tab1",#N/A,FALSE,"P";"Tab2",#N/A,FALSE,"P"}</definedName>
    <definedName name="oooo" localSheetId="31" hidden="1">{"Tab1",#N/A,FALSE,"P";"Tab2",#N/A,FALSE,"P"}</definedName>
    <definedName name="oooo" localSheetId="32" hidden="1">{"Tab1",#N/A,FALSE,"P";"Tab2",#N/A,FALSE,"P"}</definedName>
    <definedName name="oooo" localSheetId="33" hidden="1">{"Tab1",#N/A,FALSE,"P";"Tab2",#N/A,FALSE,"P"}</definedName>
    <definedName name="oooo" localSheetId="34" hidden="1">{"Tab1",#N/A,FALSE,"P";"Tab2",#N/A,FALSE,"P"}</definedName>
    <definedName name="oooo" localSheetId="35" hidden="1">{"Tab1",#N/A,FALSE,"P";"Tab2",#N/A,FALSE,"P"}</definedName>
    <definedName name="oooo" localSheetId="36" hidden="1">{"Tab1",#N/A,FALSE,"P";"Tab2",#N/A,FALSE,"P"}</definedName>
    <definedName name="oooo" localSheetId="40" hidden="1">{"Tab1",#N/A,FALSE,"P";"Tab2",#N/A,FALSE,"P"}</definedName>
    <definedName name="oooo" localSheetId="41" hidden="1">{"Tab1",#N/A,FALSE,"P";"Tab2",#N/A,FALSE,"P"}</definedName>
    <definedName name="oooo" localSheetId="42" hidden="1">{"Tab1",#N/A,FALSE,"P";"Tab2",#N/A,FALSE,"P"}</definedName>
    <definedName name="oooo" localSheetId="43" hidden="1">{"Tab1",#N/A,FALSE,"P";"Tab2",#N/A,FALSE,"P"}</definedName>
    <definedName name="oooo" localSheetId="44" hidden="1">{"Tab1",#N/A,FALSE,"P";"Tab2",#N/A,FALSE,"P"}</definedName>
    <definedName name="oooo" localSheetId="45" hidden="1">{"Tab1",#N/A,FALSE,"P";"Tab2",#N/A,FALSE,"P"}</definedName>
    <definedName name="oooo" localSheetId="46" hidden="1">{"Tab1",#N/A,FALSE,"P";"Tab2",#N/A,FALSE,"P"}</definedName>
    <definedName name="oooo" localSheetId="47" hidden="1">{"Tab1",#N/A,FALSE,"P";"Tab2",#N/A,FALSE,"P"}</definedName>
    <definedName name="oooo" localSheetId="48" hidden="1">{"Tab1",#N/A,FALSE,"P";"Tab2",#N/A,FALSE,"P"}</definedName>
    <definedName name="oooo" localSheetId="49" hidden="1">{"Tab1",#N/A,FALSE,"P";"Tab2",#N/A,FALSE,"P"}</definedName>
    <definedName name="oooo" localSheetId="50" hidden="1">{"Tab1",#N/A,FALSE,"P";"Tab2",#N/A,FALSE,"P"}</definedName>
    <definedName name="oooo" localSheetId="51" hidden="1">{"Tab1",#N/A,FALSE,"P";"Tab2",#N/A,FALSE,"P"}</definedName>
    <definedName name="oooo" localSheetId="52" hidden="1">{"Tab1",#N/A,FALSE,"P";"Tab2",#N/A,FALSE,"P"}</definedName>
    <definedName name="oooo" localSheetId="54" hidden="1">{"Tab1",#N/A,FALSE,"P";"Tab2",#N/A,FALSE,"P"}</definedName>
    <definedName name="oooo" localSheetId="64" hidden="1">{"Tab1",#N/A,FALSE,"P";"Tab2",#N/A,FALSE,"P"}</definedName>
    <definedName name="oooo" localSheetId="65" hidden="1">{"Tab1",#N/A,FALSE,"P";"Tab2",#N/A,FALSE,"P"}</definedName>
    <definedName name="oooo" localSheetId="66" hidden="1">{"Tab1",#N/A,FALSE,"P";"Tab2",#N/A,FALSE,"P"}</definedName>
    <definedName name="oooo" localSheetId="67" hidden="1">{"Tab1",#N/A,FALSE,"P";"Tab2",#N/A,FALSE,"P"}</definedName>
    <definedName name="oooo" localSheetId="19" hidden="1">{"Tab1",#N/A,FALSE,"P";"Tab2",#N/A,FALSE,"P"}</definedName>
    <definedName name="oooo" localSheetId="20" hidden="1">{"Tab1",#N/A,FALSE,"P";"Tab2",#N/A,FALSE,"P"}</definedName>
    <definedName name="oooo" localSheetId="0" hidden="1">{"Tab1",#N/A,FALSE,"P";"Tab2",#N/A,FALSE,"P"}</definedName>
    <definedName name="oooo" hidden="1">{"Tab1",#N/A,FALSE,"P";"Tab2",#N/A,FALSE,"P"}</definedName>
    <definedName name="ooooooooo" localSheetId="68" hidden="1">#REF!</definedName>
    <definedName name="ooooooooo" localSheetId="69" hidden="1">#REF!</definedName>
    <definedName name="ooooooooo" localSheetId="70" hidden="1">#REF!</definedName>
    <definedName name="ooooooooo" localSheetId="72" hidden="1">#REF!</definedName>
    <definedName name="ooooooooo" localSheetId="74" hidden="1">#REF!</definedName>
    <definedName name="ooooooooo" localSheetId="75" hidden="1">#REF!</definedName>
    <definedName name="ooooooooo" localSheetId="76" hidden="1">#REF!</definedName>
    <definedName name="ooooooooo" localSheetId="12" hidden="1">#REF!</definedName>
    <definedName name="ooooooooo" localSheetId="13" hidden="1">#REF!</definedName>
    <definedName name="ooooooooo" localSheetId="14" hidden="1">#REF!</definedName>
    <definedName name="ooooooooo" localSheetId="22" hidden="1">#REF!</definedName>
    <definedName name="ooooooooo" localSheetId="23" hidden="1">#REF!</definedName>
    <definedName name="ooooooooo" localSheetId="25" hidden="1">#REF!</definedName>
    <definedName name="ooooooooo" localSheetId="27" hidden="1">#REF!</definedName>
    <definedName name="ooooooooo" localSheetId="63" hidden="1">#REF!</definedName>
    <definedName name="ooooooooo" localSheetId="39" hidden="1">#REF!</definedName>
    <definedName name="ooooooooo" localSheetId="24" hidden="1">#REF!</definedName>
    <definedName name="ooooooooo" localSheetId="31" hidden="1">#REF!</definedName>
    <definedName name="ooooooooo" localSheetId="32" hidden="1">#REF!</definedName>
    <definedName name="ooooooooo" localSheetId="36" hidden="1">#REF!</definedName>
    <definedName name="ooooooooo" localSheetId="40" hidden="1">#REF!</definedName>
    <definedName name="ooooooooo" localSheetId="41" hidden="1">#REF!</definedName>
    <definedName name="ooooooooo" localSheetId="42" hidden="1">#REF!</definedName>
    <definedName name="ooooooooo" localSheetId="43" hidden="1">#REF!</definedName>
    <definedName name="ooooooooo" localSheetId="44" hidden="1">#REF!</definedName>
    <definedName name="ooooooooo" localSheetId="45" hidden="1">#REF!</definedName>
    <definedName name="ooooooooo" localSheetId="46" hidden="1">#REF!</definedName>
    <definedName name="ooooooooo" localSheetId="47" hidden="1">#REF!</definedName>
    <definedName name="ooooooooo" localSheetId="51" hidden="1">#REF!</definedName>
    <definedName name="ooooooooo" localSheetId="52" hidden="1">#REF!</definedName>
    <definedName name="ooooooooo" localSheetId="54" hidden="1">#REF!</definedName>
    <definedName name="ooooooooo" localSheetId="64" hidden="1">#REF!</definedName>
    <definedName name="ooooooooo" localSheetId="65" hidden="1">#REF!</definedName>
    <definedName name="ooooooooo" localSheetId="66" hidden="1">#REF!</definedName>
    <definedName name="ooooooooo" localSheetId="19" hidden="1">#REF!</definedName>
    <definedName name="ooooooooo" localSheetId="20" hidden="1">#REF!</definedName>
    <definedName name="ooooooooo" localSheetId="0" hidden="1">#REF!</definedName>
    <definedName name="ooooooooo" hidden="1">#REF!</definedName>
    <definedName name="OPEC" localSheetId="12">#REF!</definedName>
    <definedName name="OPEC" localSheetId="13">#REF!</definedName>
    <definedName name="Opec" localSheetId="14">#REF!</definedName>
    <definedName name="OPEC" localSheetId="25">#REF!</definedName>
    <definedName name="OPEC" localSheetId="39">#REF!</definedName>
    <definedName name="OPEC" localSheetId="24">#REF!</definedName>
    <definedName name="OPEC" localSheetId="26">[69]nonopec!$D$204:$AD$251</definedName>
    <definedName name="OPEC" localSheetId="40">#REF!</definedName>
    <definedName name="OPEC" localSheetId="41">#REF!</definedName>
    <definedName name="OPEC" localSheetId="42">#REF!</definedName>
    <definedName name="OPEC" localSheetId="43">[69]nonopec!$D$204:$AD$251</definedName>
    <definedName name="OPEC" localSheetId="44">[69]nonopec!$D$204:$AD$251</definedName>
    <definedName name="OPEC" localSheetId="45">#REF!</definedName>
    <definedName name="OPEC" localSheetId="51">#REF!</definedName>
    <definedName name="OPEC" localSheetId="54">#REF!</definedName>
    <definedName name="OPEC" localSheetId="66">[69]nonopec!$D$204:$AD$251</definedName>
    <definedName name="OPEC" localSheetId="19">#REF!</definedName>
    <definedName name="OPEC" localSheetId="20">[69]nonopec!$D$204:$AD$251</definedName>
    <definedName name="OPEC" localSheetId="0">[69]nonopec!$D$204:$AD$251</definedName>
    <definedName name="OPEC">#REF!</definedName>
    <definedName name="OPEC1" localSheetId="12">#REF!</definedName>
    <definedName name="OPEC1" localSheetId="13">#REF!</definedName>
    <definedName name="OPEC1" localSheetId="25">#REF!</definedName>
    <definedName name="OPEC1" localSheetId="39">#REF!</definedName>
    <definedName name="OPEC1" localSheetId="24">#REF!</definedName>
    <definedName name="OPEC1" localSheetId="26">[83]MONTHLY!$BP$12:$CA$12</definedName>
    <definedName name="OPEC1" localSheetId="40">#REF!</definedName>
    <definedName name="OPEC1" localSheetId="41">#REF!</definedName>
    <definedName name="OPEC1" localSheetId="42">#REF!</definedName>
    <definedName name="OPEC1" localSheetId="43">[83]MONTHLY!$BP$12:$CA$12</definedName>
    <definedName name="OPEC1" localSheetId="44">[83]MONTHLY!$BP$12:$CA$12</definedName>
    <definedName name="OPEC1" localSheetId="45">#REF!</definedName>
    <definedName name="OPEC1" localSheetId="51">#REF!</definedName>
    <definedName name="OPEC1" localSheetId="54">#REF!</definedName>
    <definedName name="OPEC1" localSheetId="66">[83]MONTHLY!$BP$12:$CA$12</definedName>
    <definedName name="OPEC1" localSheetId="19">#REF!</definedName>
    <definedName name="OPEC1" localSheetId="20">[83]MONTHLY!$BP$12:$CA$12</definedName>
    <definedName name="OPEC1" localSheetId="0">[83]MONTHLY!$BP$12:$CA$12</definedName>
    <definedName name="OPEC1">#REF!</definedName>
    <definedName name="OPEC2" localSheetId="12">#REF!</definedName>
    <definedName name="OPEC2" localSheetId="13">#REF!</definedName>
    <definedName name="OPEC2" localSheetId="25">#REF!</definedName>
    <definedName name="OPEC2" localSheetId="39">#REF!</definedName>
    <definedName name="OPEC2" localSheetId="24">#REF!</definedName>
    <definedName name="OPEC2" localSheetId="26">[83]MONTHLY!$CB$12:$CM$12</definedName>
    <definedName name="OPEC2" localSheetId="40">#REF!</definedName>
    <definedName name="OPEC2" localSheetId="41">#REF!</definedName>
    <definedName name="OPEC2" localSheetId="42">#REF!</definedName>
    <definedName name="OPEC2" localSheetId="43">[83]MONTHLY!$CB$12:$CM$12</definedName>
    <definedName name="OPEC2" localSheetId="44">[83]MONTHLY!$CB$12:$CM$12</definedName>
    <definedName name="OPEC2" localSheetId="45">#REF!</definedName>
    <definedName name="OPEC2" localSheetId="51">#REF!</definedName>
    <definedName name="OPEC2" localSheetId="54">#REF!</definedName>
    <definedName name="OPEC2" localSheetId="66">[83]MONTHLY!$CB$12:$CM$12</definedName>
    <definedName name="OPEC2" localSheetId="19">#REF!</definedName>
    <definedName name="OPEC2" localSheetId="20">[83]MONTHLY!$CB$12:$CM$12</definedName>
    <definedName name="OPEC2" localSheetId="0">[83]MONTHLY!$CB$12:$CM$12</definedName>
    <definedName name="OPEC2">#REF!</definedName>
    <definedName name="OPOPOPOPO" localSheetId="68">#REF!</definedName>
    <definedName name="OPOPOPOPO" localSheetId="69">#REF!</definedName>
    <definedName name="OPOPOPOPO" localSheetId="70">#REF!</definedName>
    <definedName name="OPOPOPOPO" localSheetId="72">#REF!</definedName>
    <definedName name="OPOPOPOPO" localSheetId="74">#REF!</definedName>
    <definedName name="OPOPOPOPO" localSheetId="75">#REF!</definedName>
    <definedName name="OPOPOPOPO" localSheetId="76">#REF!</definedName>
    <definedName name="OPOPOPOPO" localSheetId="12">#REF!</definedName>
    <definedName name="OPOPOPOPO" localSheetId="13">#REF!</definedName>
    <definedName name="OPOPOPOPO" localSheetId="14">#REF!</definedName>
    <definedName name="OPOPOPOPO" localSheetId="22">#REF!</definedName>
    <definedName name="OPOPOPOPO" localSheetId="23">#REF!</definedName>
    <definedName name="OPOPOPOPO" localSheetId="25">#REF!</definedName>
    <definedName name="OPOPOPOPO" localSheetId="27">#REF!</definedName>
    <definedName name="OPOPOPOPO" localSheetId="63">#REF!</definedName>
    <definedName name="OPOPOPOPO" localSheetId="39">#REF!</definedName>
    <definedName name="OPOPOPOPO" localSheetId="24">#REF!</definedName>
    <definedName name="OPOPOPOPO" localSheetId="31">#REF!</definedName>
    <definedName name="OPOPOPOPO" localSheetId="32">#REF!</definedName>
    <definedName name="OPOPOPOPO" localSheetId="36">#REF!</definedName>
    <definedName name="OPOPOPOPO" localSheetId="40">#REF!</definedName>
    <definedName name="OPOPOPOPO" localSheetId="41">#REF!</definedName>
    <definedName name="OPOPOPOPO" localSheetId="42">#REF!</definedName>
    <definedName name="OPOPOPOPO" localSheetId="43">#REF!</definedName>
    <definedName name="OPOPOPOPO" localSheetId="44">#REF!</definedName>
    <definedName name="OPOPOPOPO" localSheetId="45">#REF!</definedName>
    <definedName name="OPOPOPOPO" localSheetId="46">#REF!</definedName>
    <definedName name="OPOPOPOPO" localSheetId="47">#REF!</definedName>
    <definedName name="OPOPOPOPO" localSheetId="51">#REF!</definedName>
    <definedName name="OPOPOPOPO" localSheetId="52">#REF!</definedName>
    <definedName name="OPOPOPOPO" localSheetId="54">#REF!</definedName>
    <definedName name="OPOPOPOPO" localSheetId="64">#REF!</definedName>
    <definedName name="OPOPOPOPO" localSheetId="65">#REF!</definedName>
    <definedName name="OPOPOPOPO" localSheetId="66">#REF!</definedName>
    <definedName name="OPOPOPOPO" localSheetId="19">#REF!</definedName>
    <definedName name="OPOPOPOPO" localSheetId="20">#REF!</definedName>
    <definedName name="OPOPOPOPO" localSheetId="0">#REF!</definedName>
    <definedName name="OPOPOPOPO">#REF!</definedName>
    <definedName name="opu" localSheetId="68" hidden="1">{"Riqfin97",#N/A,FALSE,"Tran";"Riqfinpro",#N/A,FALSE,"Tran"}</definedName>
    <definedName name="opu" localSheetId="69" hidden="1">{"Riqfin97",#N/A,FALSE,"Tran";"Riqfinpro",#N/A,FALSE,"Tran"}</definedName>
    <definedName name="opu" localSheetId="70" hidden="1">{"Riqfin97",#N/A,FALSE,"Tran";"Riqfinpro",#N/A,FALSE,"Tran"}</definedName>
    <definedName name="opu" localSheetId="72" hidden="1">{"Riqfin97",#N/A,FALSE,"Tran";"Riqfinpro",#N/A,FALSE,"Tran"}</definedName>
    <definedName name="opu" localSheetId="74" hidden="1">{"Riqfin97",#N/A,FALSE,"Tran";"Riqfinpro",#N/A,FALSE,"Tran"}</definedName>
    <definedName name="opu" localSheetId="75" hidden="1">{"Riqfin97",#N/A,FALSE,"Tran";"Riqfinpro",#N/A,FALSE,"Tran"}</definedName>
    <definedName name="opu" localSheetId="76" hidden="1">{"Riqfin97",#N/A,FALSE,"Tran";"Riqfinpro",#N/A,FALSE,"Tran"}</definedName>
    <definedName name="opu" localSheetId="12" hidden="1">{"Riqfin97",#N/A,FALSE,"Tran";"Riqfinpro",#N/A,FALSE,"Tran"}</definedName>
    <definedName name="opu" localSheetId="13" hidden="1">{"Riqfin97",#N/A,FALSE,"Tran";"Riqfinpro",#N/A,FALSE,"Tran"}</definedName>
    <definedName name="opu" localSheetId="14" hidden="1">{"Riqfin97",#N/A,FALSE,"Tran";"Riqfinpro",#N/A,FALSE,"Tran"}</definedName>
    <definedName name="opu" localSheetId="22" hidden="1">{"Riqfin97",#N/A,FALSE,"Tran";"Riqfinpro",#N/A,FALSE,"Tran"}</definedName>
    <definedName name="opu" localSheetId="23" hidden="1">{"Riqfin97",#N/A,FALSE,"Tran";"Riqfinpro",#N/A,FALSE,"Tran"}</definedName>
    <definedName name="opu" localSheetId="25" hidden="1">{"Riqfin97",#N/A,FALSE,"Tran";"Riqfinpro",#N/A,FALSE,"Tran"}</definedName>
    <definedName name="opu" localSheetId="27" hidden="1">{"Riqfin97",#N/A,FALSE,"Tran";"Riqfinpro",#N/A,FALSE,"Tran"}</definedName>
    <definedName name="opu" localSheetId="63" hidden="1">{"Riqfin97",#N/A,FALSE,"Tran";"Riqfinpro",#N/A,FALSE,"Tran"}</definedName>
    <definedName name="opu" localSheetId="30" hidden="1">{"Riqfin97",#N/A,FALSE,"Tran";"Riqfinpro",#N/A,FALSE,"Tran"}</definedName>
    <definedName name="opu" localSheetId="39" hidden="1">{"Riqfin97",#N/A,FALSE,"Tran";"Riqfinpro",#N/A,FALSE,"Tran"}</definedName>
    <definedName name="opu" localSheetId="2" hidden="1">{"Riqfin97",#N/A,FALSE,"Tran";"Riqfinpro",#N/A,FALSE,"Tran"}</definedName>
    <definedName name="opu" localSheetId="24" hidden="1">{"Riqfin97",#N/A,FALSE,"Tran";"Riqfinpro",#N/A,FALSE,"Tran"}</definedName>
    <definedName name="opu" localSheetId="26" hidden="1">{"Riqfin97",#N/A,FALSE,"Tran";"Riqfinpro",#N/A,FALSE,"Tran"}</definedName>
    <definedName name="opu" localSheetId="28" hidden="1">{"Riqfin97",#N/A,FALSE,"Tran";"Riqfinpro",#N/A,FALSE,"Tran"}</definedName>
    <definedName name="opu" localSheetId="31" hidden="1">{"Riqfin97",#N/A,FALSE,"Tran";"Riqfinpro",#N/A,FALSE,"Tran"}</definedName>
    <definedName name="opu" localSheetId="32" hidden="1">{"Riqfin97",#N/A,FALSE,"Tran";"Riqfinpro",#N/A,FALSE,"Tran"}</definedName>
    <definedName name="opu" localSheetId="33" hidden="1">{"Riqfin97",#N/A,FALSE,"Tran";"Riqfinpro",#N/A,FALSE,"Tran"}</definedName>
    <definedName name="opu" localSheetId="34" hidden="1">{"Riqfin97",#N/A,FALSE,"Tran";"Riqfinpro",#N/A,FALSE,"Tran"}</definedName>
    <definedName name="opu" localSheetId="35" hidden="1">{"Riqfin97",#N/A,FALSE,"Tran";"Riqfinpro",#N/A,FALSE,"Tran"}</definedName>
    <definedName name="opu" localSheetId="36" hidden="1">{"Riqfin97",#N/A,FALSE,"Tran";"Riqfinpro",#N/A,FALSE,"Tran"}</definedName>
    <definedName name="opu" localSheetId="40" hidden="1">{"Riqfin97",#N/A,FALSE,"Tran";"Riqfinpro",#N/A,FALSE,"Tran"}</definedName>
    <definedName name="opu" localSheetId="41" hidden="1">{"Riqfin97",#N/A,FALSE,"Tran";"Riqfinpro",#N/A,FALSE,"Tran"}</definedName>
    <definedName name="opu" localSheetId="42" hidden="1">{"Riqfin97",#N/A,FALSE,"Tran";"Riqfinpro",#N/A,FALSE,"Tran"}</definedName>
    <definedName name="opu" localSheetId="43" hidden="1">{"Riqfin97",#N/A,FALSE,"Tran";"Riqfinpro",#N/A,FALSE,"Tran"}</definedName>
    <definedName name="opu" localSheetId="44" hidden="1">{"Riqfin97",#N/A,FALSE,"Tran";"Riqfinpro",#N/A,FALSE,"Tran"}</definedName>
    <definedName name="opu" localSheetId="45" hidden="1">{"Riqfin97",#N/A,FALSE,"Tran";"Riqfinpro",#N/A,FALSE,"Tran"}</definedName>
    <definedName name="opu" localSheetId="46" hidden="1">{"Riqfin97",#N/A,FALSE,"Tran";"Riqfinpro",#N/A,FALSE,"Tran"}</definedName>
    <definedName name="opu" localSheetId="47" hidden="1">{"Riqfin97",#N/A,FALSE,"Tran";"Riqfinpro",#N/A,FALSE,"Tran"}</definedName>
    <definedName name="opu" localSheetId="48" hidden="1">{"Riqfin97",#N/A,FALSE,"Tran";"Riqfinpro",#N/A,FALSE,"Tran"}</definedName>
    <definedName name="opu" localSheetId="49" hidden="1">{"Riqfin97",#N/A,FALSE,"Tran";"Riqfinpro",#N/A,FALSE,"Tran"}</definedName>
    <definedName name="opu" localSheetId="50" hidden="1">{"Riqfin97",#N/A,FALSE,"Tran";"Riqfinpro",#N/A,FALSE,"Tran"}</definedName>
    <definedName name="opu" localSheetId="51" hidden="1">{"Riqfin97",#N/A,FALSE,"Tran";"Riqfinpro",#N/A,FALSE,"Tran"}</definedName>
    <definedName name="opu" localSheetId="52" hidden="1">{"Riqfin97",#N/A,FALSE,"Tran";"Riqfinpro",#N/A,FALSE,"Tran"}</definedName>
    <definedName name="opu" localSheetId="54" hidden="1">{"Riqfin97",#N/A,FALSE,"Tran";"Riqfinpro",#N/A,FALSE,"Tran"}</definedName>
    <definedName name="opu" localSheetId="64" hidden="1">{"Riqfin97",#N/A,FALSE,"Tran";"Riqfinpro",#N/A,FALSE,"Tran"}</definedName>
    <definedName name="opu" localSheetId="65" hidden="1">{"Riqfin97",#N/A,FALSE,"Tran";"Riqfinpro",#N/A,FALSE,"Tran"}</definedName>
    <definedName name="opu" localSheetId="66" hidden="1">{"Riqfin97",#N/A,FALSE,"Tran";"Riqfinpro",#N/A,FALSE,"Tran"}</definedName>
    <definedName name="opu" localSheetId="67" hidden="1">{"Riqfin97",#N/A,FALSE,"Tran";"Riqfinpro",#N/A,FALSE,"Tran"}</definedName>
    <definedName name="opu" localSheetId="19" hidden="1">{"Riqfin97",#N/A,FALSE,"Tran";"Riqfinpro",#N/A,FALSE,"Tran"}</definedName>
    <definedName name="opu" localSheetId="20" hidden="1">{"Riqfin97",#N/A,FALSE,"Tran";"Riqfinpro",#N/A,FALSE,"Tran"}</definedName>
    <definedName name="opu" localSheetId="0" hidden="1">{"Riqfin97",#N/A,FALSE,"Tran";"Riqfinpro",#N/A,FALSE,"Tran"}</definedName>
    <definedName name="opu" hidden="1">{"Riqfin97",#N/A,FALSE,"Tran";"Riqfinpro",#N/A,FALSE,"Tran"}</definedName>
    <definedName name="ORGANISMOS_DE_VIALIDAD__LEY_N__23966_ART._19" localSheetId="12">#REF!</definedName>
    <definedName name="ORGANISMOS_DE_VIALIDAD__LEY_N__23966_ART._19" localSheetId="13">#REF!</definedName>
    <definedName name="ORGANISMOS_DE_VIALIDAD__LEY_N__23966_ART._19" localSheetId="39">#REF!</definedName>
    <definedName name="ORGANISMOS_DE_VIALIDAD__LEY_N__23966_ART._19" localSheetId="26">[4]C!$B$24:$N$24</definedName>
    <definedName name="ORGANISMOS_DE_VIALIDAD__LEY_N__23966_ART._19" localSheetId="40">#REF!</definedName>
    <definedName name="ORGANISMOS_DE_VIALIDAD__LEY_N__23966_ART._19" localSheetId="41">#REF!</definedName>
    <definedName name="ORGANISMOS_DE_VIALIDAD__LEY_N__23966_ART._19" localSheetId="42">#REF!</definedName>
    <definedName name="ORGANISMOS_DE_VIALIDAD__LEY_N__23966_ART._19" localSheetId="43">[4]C!$B$24:$N$24</definedName>
    <definedName name="ORGANISMOS_DE_VIALIDAD__LEY_N__23966_ART._19" localSheetId="44">[4]C!$B$24:$N$24</definedName>
    <definedName name="ORGANISMOS_DE_VIALIDAD__LEY_N__23966_ART._19" localSheetId="45">#REF!</definedName>
    <definedName name="ORGANISMOS_DE_VIALIDAD__LEY_N__23966_ART._19" localSheetId="51">[4]C!$B$24:$N$24</definedName>
    <definedName name="ORGANISMOS_DE_VIALIDAD__LEY_N__23966_ART._19" localSheetId="54">#REF!</definedName>
    <definedName name="ORGANISMOS_DE_VIALIDAD__LEY_N__23966_ART._19" localSheetId="66">[4]C!$B$24:$N$24</definedName>
    <definedName name="ORGANISMOS_DE_VIALIDAD__LEY_N__23966_ART._19" localSheetId="19">#REF!</definedName>
    <definedName name="ORGANISMOS_DE_VIALIDAD__LEY_N__23966_ART._19" localSheetId="20">[4]C!$B$24:$N$24</definedName>
    <definedName name="ORGANISMOS_DE_VIALIDAD__LEY_N__23966_ART._19" localSheetId="0">[4]C!$B$24:$N$24</definedName>
    <definedName name="ORGANISMOS_DE_VIALIDAD__LEY_N__23966_ART._19">#REF!</definedName>
    <definedName name="Otr_Inst_Banc_40G" localSheetId="68">#REF!</definedName>
    <definedName name="Otr_Inst_Banc_40G" localSheetId="69">#REF!</definedName>
    <definedName name="Otr_Inst_Banc_40G" localSheetId="70">#REF!</definedName>
    <definedName name="Otr_Inst_Banc_40G" localSheetId="72">#REF!</definedName>
    <definedName name="Otr_Inst_Banc_40G" localSheetId="74">#REF!</definedName>
    <definedName name="Otr_Inst_Banc_40G" localSheetId="75">#REF!</definedName>
    <definedName name="Otr_Inst_Banc_40G" localSheetId="76">#REF!</definedName>
    <definedName name="Otr_Inst_Banc_40G" localSheetId="12">#REF!</definedName>
    <definedName name="Otr_Inst_Banc_40G" localSheetId="13">#REF!</definedName>
    <definedName name="Otr_Inst_Banc_40G" localSheetId="14">#REF!</definedName>
    <definedName name="Otr_Inst_Banc_40G" localSheetId="25">#REF!</definedName>
    <definedName name="Otr_Inst_Banc_40G" localSheetId="63">#REF!</definedName>
    <definedName name="Otr_Inst_Banc_40G" localSheetId="39">#REF!</definedName>
    <definedName name="Otr_Inst_Banc_40G" localSheetId="24">#REF!</definedName>
    <definedName name="Otr_Inst_Banc_40G" localSheetId="31">#REF!</definedName>
    <definedName name="Otr_Inst_Banc_40G" localSheetId="32">#REF!</definedName>
    <definedName name="Otr_Inst_Banc_40G" localSheetId="40">#REF!</definedName>
    <definedName name="Otr_Inst_Banc_40G" localSheetId="41">#REF!</definedName>
    <definedName name="Otr_Inst_Banc_40G" localSheetId="42">#REF!</definedName>
    <definedName name="Otr_Inst_Banc_40G" localSheetId="43">#REF!</definedName>
    <definedName name="Otr_Inst_Banc_40G" localSheetId="44">#REF!</definedName>
    <definedName name="Otr_Inst_Banc_40G" localSheetId="45">#REF!</definedName>
    <definedName name="Otr_Inst_Banc_40G" localSheetId="51">#REF!</definedName>
    <definedName name="Otr_Inst_Banc_40G" localSheetId="54">#REF!</definedName>
    <definedName name="Otr_Inst_Banc_40G" localSheetId="64">#REF!</definedName>
    <definedName name="Otr_Inst_Banc_40G" localSheetId="65">#REF!</definedName>
    <definedName name="Otr_Inst_Banc_40G" localSheetId="66">#REF!</definedName>
    <definedName name="Otr_Inst_Banc_40G" localSheetId="19">#REF!</definedName>
    <definedName name="Otr_Inst_Banc_40G" localSheetId="20">#REF!</definedName>
    <definedName name="Otr_Inst_Banc_40G" localSheetId="0">#REF!</definedName>
    <definedName name="Otr_Inst_Banc_40G">#REF!</definedName>
    <definedName name="otra" localSheetId="68" hidden="1">#REF!</definedName>
    <definedName name="otra" localSheetId="69" hidden="1">#REF!</definedName>
    <definedName name="otra" localSheetId="70" hidden="1">#REF!</definedName>
    <definedName name="otra" localSheetId="72" hidden="1">#REF!</definedName>
    <definedName name="otra" localSheetId="74" hidden="1">#REF!</definedName>
    <definedName name="otra" localSheetId="75" hidden="1">#REF!</definedName>
    <definedName name="otra" localSheetId="76" hidden="1">#REF!</definedName>
    <definedName name="otra" localSheetId="12" hidden="1">#REF!</definedName>
    <definedName name="otra" localSheetId="13" hidden="1">#REF!</definedName>
    <definedName name="otra" localSheetId="14" hidden="1">#REF!</definedName>
    <definedName name="otra" localSheetId="22" hidden="1">#REF!</definedName>
    <definedName name="otra" localSheetId="23" hidden="1">#REF!</definedName>
    <definedName name="otra" localSheetId="25" hidden="1">#REF!</definedName>
    <definedName name="otra" localSheetId="27" hidden="1">#REF!</definedName>
    <definedName name="otra" localSheetId="63" hidden="1">#REF!</definedName>
    <definedName name="otra" localSheetId="39" hidden="1">#REF!</definedName>
    <definedName name="otra" localSheetId="24" hidden="1">#REF!</definedName>
    <definedName name="otra" localSheetId="31" hidden="1">#REF!</definedName>
    <definedName name="otra" localSheetId="32" hidden="1">#REF!</definedName>
    <definedName name="otra" localSheetId="40" hidden="1">#REF!</definedName>
    <definedName name="otra" localSheetId="41" hidden="1">#REF!</definedName>
    <definedName name="otra" localSheetId="42" hidden="1">#REF!</definedName>
    <definedName name="otra" localSheetId="43" hidden="1">#REF!</definedName>
    <definedName name="otra" localSheetId="44" hidden="1">#REF!</definedName>
    <definedName name="otra" localSheetId="45" hidden="1">#REF!</definedName>
    <definedName name="otra" localSheetId="46" hidden="1">#REF!</definedName>
    <definedName name="otra" localSheetId="47" hidden="1">#REF!</definedName>
    <definedName name="otra" localSheetId="51" hidden="1">#REF!</definedName>
    <definedName name="otra" localSheetId="52" hidden="1">#REF!</definedName>
    <definedName name="otra" localSheetId="54" hidden="1">#REF!</definedName>
    <definedName name="otra" localSheetId="64" hidden="1">#REF!</definedName>
    <definedName name="otra" localSheetId="65" hidden="1">#REF!</definedName>
    <definedName name="otra" localSheetId="19" hidden="1">#REF!</definedName>
    <definedName name="otra" localSheetId="20" hidden="1">#REF!</definedName>
    <definedName name="otra" localSheetId="0" hidden="1">#REF!</definedName>
    <definedName name="otra" hidden="1">#REF!</definedName>
    <definedName name="Otras_Residuales" localSheetId="68">#REF!</definedName>
    <definedName name="Otras_Residuales" localSheetId="69">#REF!</definedName>
    <definedName name="Otras_Residuales" localSheetId="70">#REF!</definedName>
    <definedName name="Otras_Residuales" localSheetId="72">#REF!</definedName>
    <definedName name="Otras_Residuales" localSheetId="74">#REF!</definedName>
    <definedName name="Otras_Residuales" localSheetId="75">#REF!</definedName>
    <definedName name="Otras_Residuales" localSheetId="76">#REF!</definedName>
    <definedName name="Otras_Residuales" localSheetId="12">#REF!</definedName>
    <definedName name="Otras_Residuales" localSheetId="13">#REF!</definedName>
    <definedName name="Otras_Residuales" localSheetId="14">#REF!</definedName>
    <definedName name="Otras_Residuales" localSheetId="63">#REF!</definedName>
    <definedName name="Otras_Residuales" localSheetId="39">#REF!</definedName>
    <definedName name="Otras_Residuales" localSheetId="40">#REF!</definedName>
    <definedName name="Otras_Residuales" localSheetId="41">#REF!</definedName>
    <definedName name="Otras_Residuales" localSheetId="42">#REF!</definedName>
    <definedName name="Otras_Residuales" localSheetId="43">#REF!</definedName>
    <definedName name="Otras_Residuales" localSheetId="44">#REF!</definedName>
    <definedName name="Otras_Residuales" localSheetId="45">#REF!</definedName>
    <definedName name="Otras_Residuales" localSheetId="51">#REF!</definedName>
    <definedName name="Otras_Residuales" localSheetId="54">#REF!</definedName>
    <definedName name="Otras_Residuales" localSheetId="64">#REF!</definedName>
    <definedName name="Otras_Residuales" localSheetId="65">#REF!</definedName>
    <definedName name="Otras_Residuales" localSheetId="19">#REF!</definedName>
    <definedName name="Otras_Residuales" localSheetId="20">#REF!</definedName>
    <definedName name="Otras_Residuales" localSheetId="0">#REF!</definedName>
    <definedName name="Otras_Residuales">#REF!</definedName>
    <definedName name="otras1" localSheetId="68">#REF!</definedName>
    <definedName name="otras1" localSheetId="69">#REF!</definedName>
    <definedName name="otras1" localSheetId="70">#REF!</definedName>
    <definedName name="otras1" localSheetId="72">#REF!</definedName>
    <definedName name="otras1" localSheetId="74">#REF!</definedName>
    <definedName name="otras1" localSheetId="75">#REF!</definedName>
    <definedName name="otras1" localSheetId="76">#REF!</definedName>
    <definedName name="otras1" localSheetId="12">#REF!</definedName>
    <definedName name="otras1" localSheetId="13">#REF!</definedName>
    <definedName name="otras1" localSheetId="63">#REF!</definedName>
    <definedName name="otras1" localSheetId="39">#REF!</definedName>
    <definedName name="otras1" localSheetId="40">#REF!</definedName>
    <definedName name="otras1" localSheetId="41">#REF!</definedName>
    <definedName name="otras1" localSheetId="42">#REF!</definedName>
    <definedName name="otras1" localSheetId="43">#REF!</definedName>
    <definedName name="otras1" localSheetId="44">#REF!</definedName>
    <definedName name="otras1" localSheetId="45">#REF!</definedName>
    <definedName name="otras1" localSheetId="51">#REF!</definedName>
    <definedName name="otras1" localSheetId="54">#REF!</definedName>
    <definedName name="otras1" localSheetId="64">#REF!</definedName>
    <definedName name="otras1" localSheetId="65">#REF!</definedName>
    <definedName name="otras1" localSheetId="19">#REF!</definedName>
    <definedName name="otras1" localSheetId="20">#REF!</definedName>
    <definedName name="otras1" localSheetId="0">#REF!</definedName>
    <definedName name="otras1">#REF!</definedName>
    <definedName name="OTRAS96" localSheetId="68">#REF!</definedName>
    <definedName name="OTRAS96" localSheetId="69">#REF!</definedName>
    <definedName name="OTRAS96" localSheetId="70">#REF!</definedName>
    <definedName name="OTRAS96" localSheetId="72">#REF!</definedName>
    <definedName name="OTRAS96" localSheetId="74">#REF!</definedName>
    <definedName name="OTRAS96" localSheetId="75">#REF!</definedName>
    <definedName name="OTRAS96" localSheetId="76">#REF!</definedName>
    <definedName name="OTRAS96" localSheetId="12">#REF!</definedName>
    <definedName name="OTRAS96" localSheetId="13">#REF!</definedName>
    <definedName name="OTRAS96" localSheetId="63">#REF!</definedName>
    <definedName name="OTRAS96" localSheetId="39">#REF!</definedName>
    <definedName name="OTRAS96" localSheetId="40">#REF!</definedName>
    <definedName name="OTRAS96" localSheetId="41">#REF!</definedName>
    <definedName name="OTRAS96" localSheetId="42">#REF!</definedName>
    <definedName name="OTRAS96" localSheetId="43">#REF!</definedName>
    <definedName name="OTRAS96" localSheetId="44">#REF!</definedName>
    <definedName name="OTRAS96" localSheetId="45">#REF!</definedName>
    <definedName name="OTRAS96" localSheetId="51">#REF!</definedName>
    <definedName name="OTRAS96" localSheetId="54">#REF!</definedName>
    <definedName name="OTRAS96" localSheetId="64">#REF!</definedName>
    <definedName name="OTRAS96" localSheetId="65">#REF!</definedName>
    <definedName name="OTRAS96" localSheetId="19">#REF!</definedName>
    <definedName name="OTRAS96" localSheetId="20">#REF!</definedName>
    <definedName name="OTRAS96" localSheetId="0">#REF!</definedName>
    <definedName name="OTRAS96">#REF!</definedName>
    <definedName name="otro" localSheetId="68" hidden="1">{FALSE,FALSE,-1.25,-15.5,484.5,276.75,FALSE,FALSE,TRUE,TRUE,0,12,#N/A,46,#N/A,2.93460490463215,15.35,1,FALSE,FALSE,3,TRUE,1,FALSE,100,"Swvu.PLA1.","ACwvu.PLA1.",#N/A,FALSE,FALSE,0,0,0,0,2,"","",TRUE,TRUE,FALSE,FALSE,1,60,#N/A,#N/A,FALSE,FALSE,FALSE,FALSE,FALSE,FALSE,FALSE,9,65532,65532,FALSE,FALSE,TRUE,TRUE,TRUE}</definedName>
    <definedName name="otro" localSheetId="69" hidden="1">{FALSE,FALSE,-1.25,-15.5,484.5,276.75,FALSE,FALSE,TRUE,TRUE,0,12,#N/A,46,#N/A,2.93460490463215,15.35,1,FALSE,FALSE,3,TRUE,1,FALSE,100,"Swvu.PLA1.","ACwvu.PLA1.",#N/A,FALSE,FALSE,0,0,0,0,2,"","",TRUE,TRUE,FALSE,FALSE,1,60,#N/A,#N/A,FALSE,FALSE,FALSE,FALSE,FALSE,FALSE,FALSE,9,65532,65532,FALSE,FALSE,TRUE,TRUE,TRUE}</definedName>
    <definedName name="otro" localSheetId="70" hidden="1">{FALSE,FALSE,-1.25,-15.5,484.5,276.75,FALSE,FALSE,TRUE,TRUE,0,12,#N/A,46,#N/A,2.93460490463215,15.35,1,FALSE,FALSE,3,TRUE,1,FALSE,100,"Swvu.PLA1.","ACwvu.PLA1.",#N/A,FALSE,FALSE,0,0,0,0,2,"","",TRUE,TRUE,FALSE,FALSE,1,60,#N/A,#N/A,FALSE,FALSE,FALSE,FALSE,FALSE,FALSE,FALSE,9,65532,65532,FALSE,FALSE,TRUE,TRUE,TRUE}</definedName>
    <definedName name="otro" localSheetId="72" hidden="1">{FALSE,FALSE,-1.25,-15.5,484.5,276.75,FALSE,FALSE,TRUE,TRUE,0,12,#N/A,46,#N/A,2.93460490463215,15.35,1,FALSE,FALSE,3,TRUE,1,FALSE,100,"Swvu.PLA1.","ACwvu.PLA1.",#N/A,FALSE,FALSE,0,0,0,0,2,"","",TRUE,TRUE,FALSE,FALSE,1,60,#N/A,#N/A,FALSE,FALSE,FALSE,FALSE,FALSE,FALSE,FALSE,9,65532,65532,FALSE,FALSE,TRUE,TRUE,TRUE}</definedName>
    <definedName name="otro" localSheetId="74" hidden="1">{FALSE,FALSE,-1.25,-15.5,484.5,276.75,FALSE,FALSE,TRUE,TRUE,0,12,#N/A,46,#N/A,2.93460490463215,15.35,1,FALSE,FALSE,3,TRUE,1,FALSE,100,"Swvu.PLA1.","ACwvu.PLA1.",#N/A,FALSE,FALSE,0,0,0,0,2,"","",TRUE,TRUE,FALSE,FALSE,1,60,#N/A,#N/A,FALSE,FALSE,FALSE,FALSE,FALSE,FALSE,FALSE,9,65532,65532,FALSE,FALSE,TRUE,TRUE,TRUE}</definedName>
    <definedName name="otro" localSheetId="75" hidden="1">{FALSE,FALSE,-1.25,-15.5,484.5,276.75,FALSE,FALSE,TRUE,TRUE,0,12,#N/A,46,#N/A,2.93460490463215,15.35,1,FALSE,FALSE,3,TRUE,1,FALSE,100,"Swvu.PLA1.","ACwvu.PLA1.",#N/A,FALSE,FALSE,0,0,0,0,2,"","",TRUE,TRUE,FALSE,FALSE,1,60,#N/A,#N/A,FALSE,FALSE,FALSE,FALSE,FALSE,FALSE,FALSE,9,65532,65532,FALSE,FALSE,TRUE,TRUE,TRUE}</definedName>
    <definedName name="otro" localSheetId="76"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63"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localSheetId="32" hidden="1">{FALSE,FALSE,-1.25,-15.5,484.5,276.75,FALSE,FALSE,TRUE,TRUE,0,12,#N/A,46,#N/A,2.93460490463215,15.35,1,FALSE,FALSE,3,TRUE,1,FALSE,100,"Swvu.PLA1.","ACwvu.PLA1.",#N/A,FALSE,FALSE,0,0,0,0,2,"","",TRUE,TRUE,FALSE,FALSE,1,60,#N/A,#N/A,FALSE,FALSE,FALSE,FALSE,FALSE,FALSE,FALSE,9,65532,65532,FALSE,FALSE,TRUE,TRUE,TRUE}</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34" hidden="1">{FALSE,FALSE,-1.25,-15.5,484.5,276.75,FALSE,FALSE,TRUE,TRUE,0,12,#N/A,46,#N/A,2.93460490463215,15.35,1,FALSE,FALSE,3,TRUE,1,FALSE,100,"Swvu.PLA1.","ACwvu.PLA1.",#N/A,FALSE,FALSE,0,0,0,0,2,"","",TRUE,TRUE,FALSE,FALSE,1,60,#N/A,#N/A,FALSE,FALSE,FALSE,FALSE,FALSE,FALSE,FALSE,9,65532,65532,FALSE,FALSE,TRUE,TRUE,TRUE}</definedName>
    <definedName name="otro" localSheetId="35" hidden="1">{FALSE,FALSE,-1.25,-15.5,484.5,276.75,FALSE,FALSE,TRUE,TRUE,0,12,#N/A,46,#N/A,2.93460490463215,15.35,1,FALSE,FALSE,3,TRUE,1,FALSE,100,"Swvu.PLA1.","ACwvu.PLA1.",#N/A,FALSE,FALSE,0,0,0,0,2,"","",TRUE,TRUE,FALSE,FALSE,1,60,#N/A,#N/A,FALSE,FALSE,FALSE,FALSE,FALSE,FALSE,FALSE,9,65532,65532,FALSE,FALSE,TRUE,TRUE,TRUE}</definedName>
    <definedName name="otro" localSheetId="36" hidden="1">{FALSE,FALSE,-1.25,-15.5,484.5,276.75,FALSE,FALSE,TRUE,TRUE,0,12,#N/A,46,#N/A,2.93460490463215,15.35,1,FALSE,FALSE,3,TRUE,1,FALSE,100,"Swvu.PLA1.","ACwvu.PLA1.",#N/A,FALSE,FALSE,0,0,0,0,2,"","",TRUE,TRUE,FALSE,FALSE,1,60,#N/A,#N/A,FALSE,FALSE,FALSE,FALSE,FALSE,FALSE,FALSE,9,65532,65532,FALSE,FALSE,TRUE,TRUE,TRUE}</definedName>
    <definedName name="otro" localSheetId="40"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42" hidden="1">{FALSE,FALSE,-1.25,-15.5,484.5,276.75,FALSE,FALSE,TRUE,TRUE,0,12,#N/A,46,#N/A,2.93460490463215,15.35,1,FALSE,FALSE,3,TRUE,1,FALSE,100,"Swvu.PLA1.","ACwvu.PLA1.",#N/A,FALSE,FALSE,0,0,0,0,2,"","",TRUE,TRUE,FALSE,FALSE,1,60,#N/A,#N/A,FALSE,FALSE,FALSE,FALSE,FALSE,FALSE,FALSE,9,65532,65532,FALSE,FALSE,TRUE,TRUE,TRUE}</definedName>
    <definedName name="otro" localSheetId="43"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0" hidden="1">{FALSE,FALSE,-1.25,-15.5,484.5,276.75,FALSE,FALSE,TRUE,TRUE,0,12,#N/A,46,#N/A,2.93460490463215,15.35,1,FALSE,FALSE,3,TRUE,1,FALSE,100,"Swvu.PLA1.","ACwvu.PLA1.",#N/A,FALSE,FALSE,0,0,0,0,2,"","",TRUE,TRUE,FALSE,FALSE,1,60,#N/A,#N/A,FALSE,FALSE,FALSE,FALSE,FALSE,FALSE,FALSE,9,65532,65532,FALSE,FALSE,TRUE,TRUE,TRUE}</definedName>
    <definedName name="otro" localSheetId="51"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54" hidden="1">{FALSE,FALSE,-1.25,-15.5,484.5,276.75,FALSE,FALSE,TRUE,TRUE,0,12,#N/A,46,#N/A,2.93460490463215,15.35,1,FALSE,FALSE,3,TRUE,1,FALSE,100,"Swvu.PLA1.","ACwvu.PLA1.",#N/A,FALSE,FALSE,0,0,0,0,2,"","",TRUE,TRUE,FALSE,FALSE,1,60,#N/A,#N/A,FALSE,FALSE,FALSE,FALSE,FALSE,FALSE,FALSE,9,65532,65532,FALSE,FALSE,TRUE,TRUE,TRUE}</definedName>
    <definedName name="otro" localSheetId="64" hidden="1">{FALSE,FALSE,-1.25,-15.5,484.5,276.75,FALSE,FALSE,TRUE,TRUE,0,12,#N/A,46,#N/A,2.93460490463215,15.35,1,FALSE,FALSE,3,TRUE,1,FALSE,100,"Swvu.PLA1.","ACwvu.PLA1.",#N/A,FALSE,FALSE,0,0,0,0,2,"","",TRUE,TRUE,FALSE,FALSE,1,60,#N/A,#N/A,FALSE,FALSE,FALSE,FALSE,FALSE,FALSE,FALSE,9,65532,65532,FALSE,FALSE,TRUE,TRUE,TRUE}</definedName>
    <definedName name="otro" localSheetId="65" hidden="1">{FALSE,FALSE,-1.25,-15.5,484.5,276.75,FALSE,FALSE,TRUE,TRUE,0,12,#N/A,46,#N/A,2.93460490463215,15.35,1,FALSE,FALSE,3,TRUE,1,FALSE,100,"Swvu.PLA1.","ACwvu.PLA1.",#N/A,FALSE,FALSE,0,0,0,0,2,"","",TRUE,TRUE,FALSE,FALSE,1,60,#N/A,#N/A,FALSE,FALSE,FALSE,FALSE,FALSE,FALSE,FALSE,9,65532,65532,FALSE,FALSE,TRUE,TRUE,TRUE}</definedName>
    <definedName name="otro" localSheetId="66" hidden="1">{FALSE,FALSE,-1.25,-15.5,484.5,276.75,FALSE,FALSE,TRUE,TRUE,0,12,#N/A,46,#N/A,2.93460490463215,15.35,1,FALSE,FALSE,3,TRUE,1,FALSE,100,"Swvu.PLA1.","ACwvu.PLA1.",#N/A,FALSE,FALSE,0,0,0,0,2,"","",TRUE,TRUE,FALSE,FALSE,1,60,#N/A,#N/A,FALSE,FALSE,FALSE,FALSE,FALSE,FALSE,FALSE,9,65532,65532,FALSE,FALSE,TRUE,TRUE,TRUE}</definedName>
    <definedName name="otro" localSheetId="67"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68">#REF!</definedName>
    <definedName name="otros" localSheetId="69">#REF!</definedName>
    <definedName name="otros" localSheetId="70">#REF!</definedName>
    <definedName name="otros" localSheetId="72">#REF!</definedName>
    <definedName name="otros" localSheetId="74">#REF!</definedName>
    <definedName name="otros" localSheetId="75">#REF!</definedName>
    <definedName name="otros" localSheetId="76">#REF!</definedName>
    <definedName name="otros" localSheetId="12">#REF!</definedName>
    <definedName name="otros" localSheetId="13">#REF!</definedName>
    <definedName name="otros" localSheetId="63">#REF!</definedName>
    <definedName name="otros" localSheetId="39">#REF!</definedName>
    <definedName name="otros" localSheetId="26">#REF!</definedName>
    <definedName name="otros" localSheetId="40">#REF!</definedName>
    <definedName name="otros" localSheetId="41">#REF!</definedName>
    <definedName name="otros" localSheetId="42">#REF!</definedName>
    <definedName name="otros" localSheetId="43">#REF!</definedName>
    <definedName name="otros" localSheetId="44">#REF!</definedName>
    <definedName name="otros" localSheetId="45">#REF!</definedName>
    <definedName name="otros" localSheetId="51">#REF!</definedName>
    <definedName name="otros" localSheetId="54">#REF!</definedName>
    <definedName name="otros" localSheetId="64">#REF!</definedName>
    <definedName name="otros" localSheetId="65">#REF!</definedName>
    <definedName name="otros" localSheetId="66">#REF!</definedName>
    <definedName name="otros" localSheetId="19">#REF!</definedName>
    <definedName name="otros" localSheetId="20">#REF!</definedName>
    <definedName name="otros" localSheetId="0">#REF!</definedName>
    <definedName name="otros">#REF!</definedName>
    <definedName name="OTROS_ORGANISMOS" localSheetId="68">#REF!</definedName>
    <definedName name="OTROS_ORGANISMOS" localSheetId="69">#REF!</definedName>
    <definedName name="OTROS_ORGANISMOS" localSheetId="70">#REF!</definedName>
    <definedName name="OTROS_ORGANISMOS" localSheetId="72">#REF!</definedName>
    <definedName name="OTROS_ORGANISMOS" localSheetId="74">#REF!</definedName>
    <definedName name="OTROS_ORGANISMOS" localSheetId="75">#REF!</definedName>
    <definedName name="OTROS_ORGANISMOS" localSheetId="76">#REF!</definedName>
    <definedName name="OTROS_ORGANISMOS" localSheetId="12">#REF!</definedName>
    <definedName name="OTROS_ORGANISMOS" localSheetId="13">#REF!</definedName>
    <definedName name="OTROS_ORGANISMOS" localSheetId="63">#REF!</definedName>
    <definedName name="OTROS_ORGANISMOS" localSheetId="39">#REF!</definedName>
    <definedName name="OTROS_ORGANISMOS" localSheetId="26">#REF!</definedName>
    <definedName name="OTROS_ORGANISMOS" localSheetId="40">#REF!</definedName>
    <definedName name="OTROS_ORGANISMOS" localSheetId="41">#REF!</definedName>
    <definedName name="OTROS_ORGANISMOS" localSheetId="42">#REF!</definedName>
    <definedName name="OTROS_ORGANISMOS" localSheetId="43">#REF!</definedName>
    <definedName name="OTROS_ORGANISMOS" localSheetId="44">#REF!</definedName>
    <definedName name="OTROS_ORGANISMOS" localSheetId="45">#REF!</definedName>
    <definedName name="OTROS_ORGANISMOS" localSheetId="51">#REF!</definedName>
    <definedName name="OTROS_ORGANISMOS" localSheetId="54">#REF!</definedName>
    <definedName name="OTROS_ORGANISMOS" localSheetId="64">#REF!</definedName>
    <definedName name="OTROS_ORGANISMOS" localSheetId="65">#REF!</definedName>
    <definedName name="OTROS_ORGANISMOS" localSheetId="19">#REF!</definedName>
    <definedName name="OTROS_ORGANISMOS" localSheetId="20">#REF!</definedName>
    <definedName name="OTROS_ORGANISMOS" localSheetId="0">#REF!</definedName>
    <definedName name="OTROS_ORGANISMOS">#REF!</definedName>
    <definedName name="OTROS_ORGANISMOS_AUTONOMOS" localSheetId="68">#REF!</definedName>
    <definedName name="OTROS_ORGANISMOS_AUTONOMOS" localSheetId="69">#REF!</definedName>
    <definedName name="OTROS_ORGANISMOS_AUTONOMOS" localSheetId="70">#REF!</definedName>
    <definedName name="OTROS_ORGANISMOS_AUTONOMOS" localSheetId="72">#REF!</definedName>
    <definedName name="OTROS_ORGANISMOS_AUTONOMOS" localSheetId="74">#REF!</definedName>
    <definedName name="OTROS_ORGANISMOS_AUTONOMOS" localSheetId="75">#REF!</definedName>
    <definedName name="OTROS_ORGANISMOS_AUTONOMOS" localSheetId="76">#REF!</definedName>
    <definedName name="OTROS_ORGANISMOS_AUTONOMOS" localSheetId="12">#REF!</definedName>
    <definedName name="OTROS_ORGANISMOS_AUTONOMOS" localSheetId="13">#REF!</definedName>
    <definedName name="OTROS_ORGANISMOS_AUTONOMOS" localSheetId="63">#REF!</definedName>
    <definedName name="OTROS_ORGANISMOS_AUTONOMOS" localSheetId="39">#REF!</definedName>
    <definedName name="OTROS_ORGANISMOS_AUTONOMOS" localSheetId="26">#REF!</definedName>
    <definedName name="OTROS_ORGANISMOS_AUTONOMOS" localSheetId="40">#REF!</definedName>
    <definedName name="OTROS_ORGANISMOS_AUTONOMOS" localSheetId="41">#REF!</definedName>
    <definedName name="OTROS_ORGANISMOS_AUTONOMOS" localSheetId="42">#REF!</definedName>
    <definedName name="OTROS_ORGANISMOS_AUTONOMOS" localSheetId="43">#REF!</definedName>
    <definedName name="OTROS_ORGANISMOS_AUTONOMOS" localSheetId="44">#REF!</definedName>
    <definedName name="OTROS_ORGANISMOS_AUTONOMOS" localSheetId="45">#REF!</definedName>
    <definedName name="OTROS_ORGANISMOS_AUTONOMOS" localSheetId="51">#REF!</definedName>
    <definedName name="OTROS_ORGANISMOS_AUTONOMOS" localSheetId="54">#REF!</definedName>
    <definedName name="OTROS_ORGANISMOS_AUTONOMOS" localSheetId="64">#REF!</definedName>
    <definedName name="OTROS_ORGANISMOS_AUTONOMOS" localSheetId="65">#REF!</definedName>
    <definedName name="OTROS_ORGANISMOS_AUTONOMOS" localSheetId="19">#REF!</definedName>
    <definedName name="OTROS_ORGANISMOS_AUTONOMOS" localSheetId="20">#REF!</definedName>
    <definedName name="OTROS_ORGANISMOS_AUTONOMOS" localSheetId="0">#REF!</definedName>
    <definedName name="OTROS_ORGANISMOS_AUTONOMOS">#REF!</definedName>
    <definedName name="otros2000" localSheetId="68">#REF!</definedName>
    <definedName name="otros2000" localSheetId="69">#REF!</definedName>
    <definedName name="otros2000" localSheetId="70">#REF!</definedName>
    <definedName name="otros2000" localSheetId="72">#REF!</definedName>
    <definedName name="otros2000" localSheetId="74">#REF!</definedName>
    <definedName name="otros2000" localSheetId="75">#REF!</definedName>
    <definedName name="otros2000" localSheetId="76">#REF!</definedName>
    <definedName name="otros2000" localSheetId="12">#REF!</definedName>
    <definedName name="otros2000" localSheetId="13">#REF!</definedName>
    <definedName name="otros2000" localSheetId="63">#REF!</definedName>
    <definedName name="otros2000" localSheetId="39">#REF!</definedName>
    <definedName name="otros2000" localSheetId="40">#REF!</definedName>
    <definedName name="otros2000" localSheetId="41">#REF!</definedName>
    <definedName name="otros2000" localSheetId="42">#REF!</definedName>
    <definedName name="otros2000" localSheetId="43">#REF!</definedName>
    <definedName name="otros2000" localSheetId="44">#REF!</definedName>
    <definedName name="otros2000" localSheetId="45">#REF!</definedName>
    <definedName name="otros2000" localSheetId="51">#REF!</definedName>
    <definedName name="otros2000" localSheetId="54">#REF!</definedName>
    <definedName name="otros2000" localSheetId="64">#REF!</definedName>
    <definedName name="otros2000" localSheetId="65">#REF!</definedName>
    <definedName name="otros2000" localSheetId="19">#REF!</definedName>
    <definedName name="otros2000" localSheetId="20">#REF!</definedName>
    <definedName name="otros2000" localSheetId="0">#REF!</definedName>
    <definedName name="otros2000">#REF!</definedName>
    <definedName name="otros2001" localSheetId="68">#REF!</definedName>
    <definedName name="otros2001" localSheetId="69">#REF!</definedName>
    <definedName name="otros2001" localSheetId="70">#REF!</definedName>
    <definedName name="otros2001" localSheetId="72">#REF!</definedName>
    <definedName name="otros2001" localSheetId="74">#REF!</definedName>
    <definedName name="otros2001" localSheetId="75">#REF!</definedName>
    <definedName name="otros2001" localSheetId="76">#REF!</definedName>
    <definedName name="otros2001" localSheetId="12">#REF!</definedName>
    <definedName name="otros2001" localSheetId="13">#REF!</definedName>
    <definedName name="otros2001" localSheetId="63">#REF!</definedName>
    <definedName name="otros2001" localSheetId="39">#REF!</definedName>
    <definedName name="otros2001" localSheetId="40">#REF!</definedName>
    <definedName name="otros2001" localSheetId="41">#REF!</definedName>
    <definedName name="otros2001" localSheetId="42">#REF!</definedName>
    <definedName name="otros2001" localSheetId="43">#REF!</definedName>
    <definedName name="otros2001" localSheetId="44">#REF!</definedName>
    <definedName name="otros2001" localSheetId="45">#REF!</definedName>
    <definedName name="otros2001" localSheetId="51">#REF!</definedName>
    <definedName name="otros2001" localSheetId="54">#REF!</definedName>
    <definedName name="otros2001" localSheetId="64">#REF!</definedName>
    <definedName name="otros2001" localSheetId="65">#REF!</definedName>
    <definedName name="otros2001" localSheetId="19">#REF!</definedName>
    <definedName name="otros2001" localSheetId="20">#REF!</definedName>
    <definedName name="otros2001" localSheetId="0">#REF!</definedName>
    <definedName name="otros2001">#REF!</definedName>
    <definedName name="otros2002" localSheetId="68">#REF!</definedName>
    <definedName name="otros2002" localSheetId="69">#REF!</definedName>
    <definedName name="otros2002" localSheetId="70">#REF!</definedName>
    <definedName name="otros2002" localSheetId="72">#REF!</definedName>
    <definedName name="otros2002" localSheetId="74">#REF!</definedName>
    <definedName name="otros2002" localSheetId="75">#REF!</definedName>
    <definedName name="otros2002" localSheetId="76">#REF!</definedName>
    <definedName name="otros2002" localSheetId="12">#REF!</definedName>
    <definedName name="otros2002" localSheetId="13">#REF!</definedName>
    <definedName name="otros2002" localSheetId="63">#REF!</definedName>
    <definedName name="otros2002" localSheetId="39">#REF!</definedName>
    <definedName name="otros2002" localSheetId="40">#REF!</definedName>
    <definedName name="otros2002" localSheetId="41">#REF!</definedName>
    <definedName name="otros2002" localSheetId="42">#REF!</definedName>
    <definedName name="otros2002" localSheetId="43">#REF!</definedName>
    <definedName name="otros2002" localSheetId="44">#REF!</definedName>
    <definedName name="otros2002" localSheetId="45">#REF!</definedName>
    <definedName name="otros2002" localSheetId="51">#REF!</definedName>
    <definedName name="otros2002" localSheetId="54">#REF!</definedName>
    <definedName name="otros2002" localSheetId="64">#REF!</definedName>
    <definedName name="otros2002" localSheetId="65">#REF!</definedName>
    <definedName name="otros2002" localSheetId="19">#REF!</definedName>
    <definedName name="otros2002" localSheetId="20">#REF!</definedName>
    <definedName name="otros2002" localSheetId="0">#REF!</definedName>
    <definedName name="otros2002">#REF!</definedName>
    <definedName name="otros2003" localSheetId="68">#REF!</definedName>
    <definedName name="otros2003" localSheetId="69">#REF!</definedName>
    <definedName name="otros2003" localSheetId="70">#REF!</definedName>
    <definedName name="otros2003" localSheetId="72">#REF!</definedName>
    <definedName name="otros2003" localSheetId="74">#REF!</definedName>
    <definedName name="otros2003" localSheetId="75">#REF!</definedName>
    <definedName name="otros2003" localSheetId="76">#REF!</definedName>
    <definedName name="otros2003" localSheetId="12">#REF!</definedName>
    <definedName name="otros2003" localSheetId="13">#REF!</definedName>
    <definedName name="otros2003" localSheetId="63">#REF!</definedName>
    <definedName name="otros2003" localSheetId="39">#REF!</definedName>
    <definedName name="otros2003" localSheetId="40">#REF!</definedName>
    <definedName name="otros2003" localSheetId="41">#REF!</definedName>
    <definedName name="otros2003" localSheetId="42">#REF!</definedName>
    <definedName name="otros2003" localSheetId="43">#REF!</definedName>
    <definedName name="otros2003" localSheetId="44">#REF!</definedName>
    <definedName name="otros2003" localSheetId="45">#REF!</definedName>
    <definedName name="otros2003" localSheetId="51">#REF!</definedName>
    <definedName name="otros2003" localSheetId="54">#REF!</definedName>
    <definedName name="otros2003" localSheetId="64">#REF!</definedName>
    <definedName name="otros2003" localSheetId="65">#REF!</definedName>
    <definedName name="otros2003" localSheetId="19">#REF!</definedName>
    <definedName name="otros2003" localSheetId="20">#REF!</definedName>
    <definedName name="otros2003" localSheetId="0">#REF!</definedName>
    <definedName name="otros2003">#REF!</definedName>
    <definedName name="otros98" localSheetId="68">[24]Programa!#REF!</definedName>
    <definedName name="otros98" localSheetId="69">[24]Programa!#REF!</definedName>
    <definedName name="otros98" localSheetId="70">[24]Programa!#REF!</definedName>
    <definedName name="otros98" localSheetId="72">[24]Programa!#REF!</definedName>
    <definedName name="otros98" localSheetId="74">[24]Programa!#REF!</definedName>
    <definedName name="otros98" localSheetId="75">[24]Programa!#REF!</definedName>
    <definedName name="otros98" localSheetId="76">[24]Programa!#REF!</definedName>
    <definedName name="otros98" localSheetId="12">#REF!</definedName>
    <definedName name="otros98" localSheetId="13">#REF!</definedName>
    <definedName name="otros98" localSheetId="39">#REF!</definedName>
    <definedName name="otros98" localSheetId="26">[24]Programa!#REF!</definedName>
    <definedName name="otros98" localSheetId="31">[24]Programa!#REF!</definedName>
    <definedName name="otros98" localSheetId="40">#REF!</definedName>
    <definedName name="otros98" localSheetId="41">[24]Programa!#REF!</definedName>
    <definedName name="otros98" localSheetId="42">[24]Programa!#REF!</definedName>
    <definedName name="otros98" localSheetId="43">[24]Programa!#REF!</definedName>
    <definedName name="otros98" localSheetId="44">[24]Programa!#REF!</definedName>
    <definedName name="otros98" localSheetId="45">#REF!</definedName>
    <definedName name="otros98" localSheetId="51">[24]Programa!#REF!</definedName>
    <definedName name="otros98" localSheetId="52">[24]Programa!#REF!</definedName>
    <definedName name="otros98" localSheetId="54">#REF!</definedName>
    <definedName name="otros98" localSheetId="65">[24]Programa!#REF!</definedName>
    <definedName name="otros98" localSheetId="66">[24]Programa!#REF!</definedName>
    <definedName name="otros98" localSheetId="19">#REF!</definedName>
    <definedName name="otros98" localSheetId="20">[24]Programa!#REF!</definedName>
    <definedName name="otros98" localSheetId="0">[24]Programa!#REF!</definedName>
    <definedName name="otros98">#REF!</definedName>
    <definedName name="otros98j" localSheetId="68">[24]Programa!#REF!</definedName>
    <definedName name="otros98j" localSheetId="69">[24]Programa!#REF!</definedName>
    <definedName name="otros98j" localSheetId="70">[24]Programa!#REF!</definedName>
    <definedName name="otros98j" localSheetId="72">[24]Programa!#REF!</definedName>
    <definedName name="otros98j" localSheetId="74">[24]Programa!#REF!</definedName>
    <definedName name="otros98j" localSheetId="75">[24]Programa!#REF!</definedName>
    <definedName name="otros98j" localSheetId="76">[24]Programa!#REF!</definedName>
    <definedName name="otros98j" localSheetId="12">#REF!</definedName>
    <definedName name="otros98j" localSheetId="13">#REF!</definedName>
    <definedName name="otros98j" localSheetId="39">#REF!</definedName>
    <definedName name="otros98j" localSheetId="26">[24]Programa!#REF!</definedName>
    <definedName name="otros98j" localSheetId="31">[24]Programa!#REF!</definedName>
    <definedName name="otros98j" localSheetId="40">#REF!</definedName>
    <definedName name="otros98j" localSheetId="41">[24]Programa!#REF!</definedName>
    <definedName name="otros98j" localSheetId="42">[24]Programa!#REF!</definedName>
    <definedName name="otros98j" localSheetId="43">[24]Programa!#REF!</definedName>
    <definedName name="otros98j" localSheetId="44">[24]Programa!#REF!</definedName>
    <definedName name="otros98j" localSheetId="45">#REF!</definedName>
    <definedName name="otros98j" localSheetId="51">[24]Programa!#REF!</definedName>
    <definedName name="otros98j" localSheetId="52">[24]Programa!#REF!</definedName>
    <definedName name="otros98j" localSheetId="54">#REF!</definedName>
    <definedName name="otros98j" localSheetId="65">[24]Programa!#REF!</definedName>
    <definedName name="otros98j" localSheetId="66">[24]Programa!#REF!</definedName>
    <definedName name="otros98j" localSheetId="19">#REF!</definedName>
    <definedName name="otros98j" localSheetId="20">[24]Programa!#REF!</definedName>
    <definedName name="otros98j" localSheetId="0">[24]Programa!#REF!</definedName>
    <definedName name="otros98j">#REF!</definedName>
    <definedName name="otros98s" localSheetId="68">#REF!</definedName>
    <definedName name="otros98s" localSheetId="69">#REF!</definedName>
    <definedName name="otros98s" localSheetId="70">#REF!</definedName>
    <definedName name="otros98s" localSheetId="72">#REF!</definedName>
    <definedName name="otros98s" localSheetId="74">#REF!</definedName>
    <definedName name="otros98s" localSheetId="75">#REF!</definedName>
    <definedName name="otros98s" localSheetId="76">#REF!</definedName>
    <definedName name="otros98s" localSheetId="12">#REF!</definedName>
    <definedName name="otros98s" localSheetId="13">#REF!</definedName>
    <definedName name="otros98s" localSheetId="14">#REF!</definedName>
    <definedName name="otros98s" localSheetId="63">#REF!</definedName>
    <definedName name="otros98s" localSheetId="39">#REF!</definedName>
    <definedName name="otros98s" localSheetId="31">#REF!</definedName>
    <definedName name="otros98s" localSheetId="40">#REF!</definedName>
    <definedName name="otros98s" localSheetId="41">#REF!</definedName>
    <definedName name="otros98s" localSheetId="42">#REF!</definedName>
    <definedName name="otros98s" localSheetId="43">#REF!</definedName>
    <definedName name="otros98s" localSheetId="44">#REF!</definedName>
    <definedName name="otros98s" localSheetId="45">#REF!</definedName>
    <definedName name="otros98s" localSheetId="51">#REF!</definedName>
    <definedName name="otros98s" localSheetId="52">#REF!</definedName>
    <definedName name="otros98s" localSheetId="54">#REF!</definedName>
    <definedName name="otros98s" localSheetId="64">#REF!</definedName>
    <definedName name="otros98s" localSheetId="65">#REF!</definedName>
    <definedName name="otros98s" localSheetId="66">#REF!</definedName>
    <definedName name="otros98s" localSheetId="19">#REF!</definedName>
    <definedName name="otros98s" localSheetId="20">#REF!</definedName>
    <definedName name="otros98s" localSheetId="0">#REF!</definedName>
    <definedName name="otros98s">#REF!</definedName>
    <definedName name="otros99" localSheetId="68">#REF!</definedName>
    <definedName name="otros99" localSheetId="69">#REF!</definedName>
    <definedName name="otros99" localSheetId="70">#REF!</definedName>
    <definedName name="otros99" localSheetId="72">#REF!</definedName>
    <definedName name="otros99" localSheetId="74">#REF!</definedName>
    <definedName name="otros99" localSheetId="75">#REF!</definedName>
    <definedName name="otros99" localSheetId="76">#REF!</definedName>
    <definedName name="otros99" localSheetId="12">#REF!</definedName>
    <definedName name="otros99" localSheetId="13">#REF!</definedName>
    <definedName name="otros99" localSheetId="14">#REF!</definedName>
    <definedName name="otros99" localSheetId="63">#REF!</definedName>
    <definedName name="otros99" localSheetId="39">#REF!</definedName>
    <definedName name="otros99" localSheetId="40">#REF!</definedName>
    <definedName name="otros99" localSheetId="41">#REF!</definedName>
    <definedName name="otros99" localSheetId="42">#REF!</definedName>
    <definedName name="otros99" localSheetId="43">#REF!</definedName>
    <definedName name="otros99" localSheetId="44">#REF!</definedName>
    <definedName name="otros99" localSheetId="45">#REF!</definedName>
    <definedName name="otros99" localSheetId="51">#REF!</definedName>
    <definedName name="otros99" localSheetId="52">#REF!</definedName>
    <definedName name="otros99" localSheetId="54">#REF!</definedName>
    <definedName name="otros99" localSheetId="64">#REF!</definedName>
    <definedName name="otros99" localSheetId="65">#REF!</definedName>
    <definedName name="otros99" localSheetId="19">#REF!</definedName>
    <definedName name="otros99" localSheetId="20">#REF!</definedName>
    <definedName name="otros99" localSheetId="0">#REF!</definedName>
    <definedName name="otros99">#REF!</definedName>
    <definedName name="out_red4" localSheetId="68">#REF!</definedName>
    <definedName name="out_red4" localSheetId="69">#REF!</definedName>
    <definedName name="out_red4" localSheetId="70">#REF!</definedName>
    <definedName name="out_red4" localSheetId="72">#REF!</definedName>
    <definedName name="out_red4" localSheetId="74">#REF!</definedName>
    <definedName name="out_red4" localSheetId="75">#REF!</definedName>
    <definedName name="out_red4" localSheetId="76">#REF!</definedName>
    <definedName name="out_red4" localSheetId="12">#REF!</definedName>
    <definedName name="out_red4" localSheetId="13">#REF!</definedName>
    <definedName name="out_red4" localSheetId="14">#REF!</definedName>
    <definedName name="out_red4" localSheetId="63">#REF!</definedName>
    <definedName name="out_red4" localSheetId="39">#REF!</definedName>
    <definedName name="out_red4" localSheetId="40">#REF!</definedName>
    <definedName name="out_red4" localSheetId="41">#REF!</definedName>
    <definedName name="out_red4" localSheetId="42">#REF!</definedName>
    <definedName name="out_red4" localSheetId="43">#REF!</definedName>
    <definedName name="out_red4" localSheetId="44">#REF!</definedName>
    <definedName name="out_red4" localSheetId="45">#REF!</definedName>
    <definedName name="out_red4" localSheetId="51">#REF!</definedName>
    <definedName name="out_red4" localSheetId="52">#REF!</definedName>
    <definedName name="out_red4" localSheetId="54">#REF!</definedName>
    <definedName name="out_red4" localSheetId="64">#REF!</definedName>
    <definedName name="out_red4" localSheetId="65">#REF!</definedName>
    <definedName name="out_red4" localSheetId="19">#REF!</definedName>
    <definedName name="out_red4" localSheetId="20">#REF!</definedName>
    <definedName name="out_red4" localSheetId="0">#REF!</definedName>
    <definedName name="out_red4">#REF!</definedName>
    <definedName name="out_sr3" localSheetId="68">#REF!</definedName>
    <definedName name="out_sr3" localSheetId="69">#REF!</definedName>
    <definedName name="out_sr3" localSheetId="70">#REF!</definedName>
    <definedName name="out_sr3" localSheetId="72">#REF!</definedName>
    <definedName name="out_sr3" localSheetId="74">#REF!</definedName>
    <definedName name="out_sr3" localSheetId="75">#REF!</definedName>
    <definedName name="out_sr3" localSheetId="76">#REF!</definedName>
    <definedName name="out_sr3" localSheetId="12">#REF!</definedName>
    <definedName name="out_sr3" localSheetId="13">#REF!</definedName>
    <definedName name="out_sr3" localSheetId="63">#REF!</definedName>
    <definedName name="out_sr3" localSheetId="39">#REF!</definedName>
    <definedName name="out_sr3" localSheetId="40">#REF!</definedName>
    <definedName name="out_sr3" localSheetId="41">#REF!</definedName>
    <definedName name="out_sr3" localSheetId="42">#REF!</definedName>
    <definedName name="out_sr3" localSheetId="43">#REF!</definedName>
    <definedName name="out_sr3" localSheetId="44">#REF!</definedName>
    <definedName name="out_sr3" localSheetId="45">#REF!</definedName>
    <definedName name="out_sr3" localSheetId="51">#REF!</definedName>
    <definedName name="out_sr3" localSheetId="54">#REF!</definedName>
    <definedName name="out_sr3" localSheetId="64">#REF!</definedName>
    <definedName name="out_sr3" localSheetId="65">#REF!</definedName>
    <definedName name="out_sr3" localSheetId="19">#REF!</definedName>
    <definedName name="out_sr3" localSheetId="20">#REF!</definedName>
    <definedName name="out_sr3" localSheetId="0">#REF!</definedName>
    <definedName name="out_sr3">#REF!</definedName>
    <definedName name="OUTDS1" localSheetId="68">#REF!</definedName>
    <definedName name="OUTDS1" localSheetId="69">#REF!</definedName>
    <definedName name="OUTDS1" localSheetId="70">#REF!</definedName>
    <definedName name="OUTDS1" localSheetId="72">#REF!</definedName>
    <definedName name="OUTDS1" localSheetId="74">#REF!</definedName>
    <definedName name="OUTDS1" localSheetId="75">#REF!</definedName>
    <definedName name="OUTDS1" localSheetId="76">#REF!</definedName>
    <definedName name="OUTDS1" localSheetId="12">#REF!</definedName>
    <definedName name="OUTDS1" localSheetId="13">#REF!</definedName>
    <definedName name="OUTDS1" localSheetId="63">#REF!</definedName>
    <definedName name="OUTDS1" localSheetId="39">#REF!</definedName>
    <definedName name="OUTDS1" localSheetId="40">#REF!</definedName>
    <definedName name="OUTDS1" localSheetId="41">#REF!</definedName>
    <definedName name="OUTDS1" localSheetId="42">#REF!</definedName>
    <definedName name="OUTDS1" localSheetId="43">#REF!</definedName>
    <definedName name="OUTDS1" localSheetId="44">#REF!</definedName>
    <definedName name="OUTDS1" localSheetId="45">#REF!</definedName>
    <definedName name="OUTDS1" localSheetId="51">#REF!</definedName>
    <definedName name="OUTDS1" localSheetId="54">#REF!</definedName>
    <definedName name="OUTDS1" localSheetId="64">#REF!</definedName>
    <definedName name="OUTDS1" localSheetId="65">#REF!</definedName>
    <definedName name="OUTDS1" localSheetId="19">#REF!</definedName>
    <definedName name="OUTDS1" localSheetId="20">#REF!</definedName>
    <definedName name="OUTDS1" localSheetId="0">#REF!</definedName>
    <definedName name="OUTDS1">#REF!</definedName>
    <definedName name="OUTFISC" localSheetId="68">#REF!</definedName>
    <definedName name="OUTFISC" localSheetId="69">#REF!</definedName>
    <definedName name="OUTFISC" localSheetId="70">#REF!</definedName>
    <definedName name="OUTFISC" localSheetId="72">#REF!</definedName>
    <definedName name="OUTFISC" localSheetId="74">#REF!</definedName>
    <definedName name="OUTFISC" localSheetId="75">#REF!</definedName>
    <definedName name="OUTFISC" localSheetId="76">#REF!</definedName>
    <definedName name="OUTFISC" localSheetId="12">#REF!</definedName>
    <definedName name="OUTFISC" localSheetId="13">#REF!</definedName>
    <definedName name="OUTFISC" localSheetId="63">#REF!</definedName>
    <definedName name="OUTFISC" localSheetId="39">#REF!</definedName>
    <definedName name="OUTFISC" localSheetId="40">#REF!</definedName>
    <definedName name="OUTFISC" localSheetId="41">#REF!</definedName>
    <definedName name="OUTFISC" localSheetId="42">#REF!</definedName>
    <definedName name="OUTFISC" localSheetId="43">#REF!</definedName>
    <definedName name="OUTFISC" localSheetId="44">#REF!</definedName>
    <definedName name="OUTFISC" localSheetId="45">#REF!</definedName>
    <definedName name="OUTFISC" localSheetId="51">#REF!</definedName>
    <definedName name="OUTFISC" localSheetId="54">#REF!</definedName>
    <definedName name="OUTFISC" localSheetId="64">#REF!</definedName>
    <definedName name="OUTFISC" localSheetId="65">#REF!</definedName>
    <definedName name="OUTFISC" localSheetId="19">#REF!</definedName>
    <definedName name="OUTFISC" localSheetId="20">#REF!</definedName>
    <definedName name="OUTFISC" localSheetId="0">#REF!</definedName>
    <definedName name="OUTFISC">#REF!</definedName>
    <definedName name="OUTIMF" localSheetId="68">#REF!</definedName>
    <definedName name="OUTIMF" localSheetId="69">#REF!</definedName>
    <definedName name="OUTIMF" localSheetId="70">#REF!</definedName>
    <definedName name="OUTIMF" localSheetId="72">#REF!</definedName>
    <definedName name="OUTIMF" localSheetId="74">#REF!</definedName>
    <definedName name="OUTIMF" localSheetId="75">#REF!</definedName>
    <definedName name="OUTIMF" localSheetId="76">#REF!</definedName>
    <definedName name="OUTIMF" localSheetId="12">#REF!</definedName>
    <definedName name="OUTIMF" localSheetId="13">#REF!</definedName>
    <definedName name="OUTIMF" localSheetId="63">#REF!</definedName>
    <definedName name="OUTIMF" localSheetId="39">#REF!</definedName>
    <definedName name="OUTIMF" localSheetId="40">#REF!</definedName>
    <definedName name="OUTIMF" localSheetId="41">#REF!</definedName>
    <definedName name="OUTIMF" localSheetId="42">#REF!</definedName>
    <definedName name="OUTIMF" localSheetId="43">#REF!</definedName>
    <definedName name="OUTIMF" localSheetId="44">#REF!</definedName>
    <definedName name="OUTIMF" localSheetId="45">#REF!</definedName>
    <definedName name="OUTIMF" localSheetId="51">#REF!</definedName>
    <definedName name="OUTIMF" localSheetId="54">#REF!</definedName>
    <definedName name="OUTIMF" localSheetId="64">#REF!</definedName>
    <definedName name="OUTIMF" localSheetId="65">#REF!</definedName>
    <definedName name="OUTIMF" localSheetId="19">#REF!</definedName>
    <definedName name="OUTIMF" localSheetId="20">#REF!</definedName>
    <definedName name="OUTIMF" localSheetId="0">#REF!</definedName>
    <definedName name="OUTIMF">#REF!</definedName>
    <definedName name="OUTMN" localSheetId="68">#REF!</definedName>
    <definedName name="OUTMN" localSheetId="69">#REF!</definedName>
    <definedName name="OUTMN" localSheetId="70">#REF!</definedName>
    <definedName name="OUTMN" localSheetId="72">#REF!</definedName>
    <definedName name="OUTMN" localSheetId="74">#REF!</definedName>
    <definedName name="OUTMN" localSheetId="75">#REF!</definedName>
    <definedName name="OUTMN" localSheetId="76">#REF!</definedName>
    <definedName name="OUTMN" localSheetId="12">#REF!</definedName>
    <definedName name="OUTMN" localSheetId="13">#REF!</definedName>
    <definedName name="OUTMN" localSheetId="63">#REF!</definedName>
    <definedName name="OUTMN" localSheetId="39">#REF!</definedName>
    <definedName name="OUTMN" localSheetId="40">#REF!</definedName>
    <definedName name="OUTMN" localSheetId="41">#REF!</definedName>
    <definedName name="OUTMN" localSheetId="42">#REF!</definedName>
    <definedName name="OUTMN" localSheetId="43">#REF!</definedName>
    <definedName name="OUTMN" localSheetId="44">#REF!</definedName>
    <definedName name="OUTMN" localSheetId="45">#REF!</definedName>
    <definedName name="OUTMN" localSheetId="51">#REF!</definedName>
    <definedName name="OUTMN" localSheetId="54">#REF!</definedName>
    <definedName name="OUTMN" localSheetId="64">#REF!</definedName>
    <definedName name="OUTMN" localSheetId="65">#REF!</definedName>
    <definedName name="OUTMN" localSheetId="19">#REF!</definedName>
    <definedName name="OUTMN" localSheetId="20">#REF!</definedName>
    <definedName name="OUTMN" localSheetId="0">#REF!</definedName>
    <definedName name="OUTMN">#REF!</definedName>
    <definedName name="p" localSheetId="68" hidden="1">{"Riqfin97",#N/A,FALSE,"Tran";"Riqfinpro",#N/A,FALSE,"Tran"}</definedName>
    <definedName name="p" localSheetId="69" hidden="1">{"Riqfin97",#N/A,FALSE,"Tran";"Riqfinpro",#N/A,FALSE,"Tran"}</definedName>
    <definedName name="p" localSheetId="70" hidden="1">{"Riqfin97",#N/A,FALSE,"Tran";"Riqfinpro",#N/A,FALSE,"Tran"}</definedName>
    <definedName name="p" localSheetId="72" hidden="1">{"Riqfin97",#N/A,FALSE,"Tran";"Riqfinpro",#N/A,FALSE,"Tran"}</definedName>
    <definedName name="p" localSheetId="74" hidden="1">{"Riqfin97",#N/A,FALSE,"Tran";"Riqfinpro",#N/A,FALSE,"Tran"}</definedName>
    <definedName name="p" localSheetId="75" hidden="1">{"Riqfin97",#N/A,FALSE,"Tran";"Riqfinpro",#N/A,FALSE,"Tran"}</definedName>
    <definedName name="p" localSheetId="76" hidden="1">{"Riqfin97",#N/A,FALSE,"Tran";"Riqfinpro",#N/A,FALSE,"Tran"}</definedName>
    <definedName name="p" localSheetId="12" hidden="1">{"Riqfin97",#N/A,FALSE,"Tran";"Riqfinpro",#N/A,FALSE,"Tran"}</definedName>
    <definedName name="p" localSheetId="13" hidden="1">{"Riqfin97",#N/A,FALSE,"Tran";"Riqfinpro",#N/A,FALSE,"Tran"}</definedName>
    <definedName name="p" localSheetId="14" hidden="1">{"Riqfin97",#N/A,FALSE,"Tran";"Riqfinpro",#N/A,FALSE,"Tran"}</definedName>
    <definedName name="P" localSheetId="22">#REF!</definedName>
    <definedName name="P" localSheetId="23">#REF!</definedName>
    <definedName name="P" localSheetId="25">#REF!</definedName>
    <definedName name="P" localSheetId="27">#REF!</definedName>
    <definedName name="p" localSheetId="63" hidden="1">{"Riqfin97",#N/A,FALSE,"Tran";"Riqfinpro",#N/A,FALSE,"Tran"}</definedName>
    <definedName name="p" localSheetId="30" hidden="1">{"Riqfin97",#N/A,FALSE,"Tran";"Riqfinpro",#N/A,FALSE,"Tran"}</definedName>
    <definedName name="p" localSheetId="39" hidden="1">{"Riqfin97",#N/A,FALSE,"Tran";"Riqfinpro",#N/A,FALSE,"Tran"}</definedName>
    <definedName name="p" localSheetId="2" hidden="1">{"Riqfin97",#N/A,FALSE,"Tran";"Riqfinpro",#N/A,FALSE,"Tran"}</definedName>
    <definedName name="p" localSheetId="24" hidden="1">{"Riqfin97",#N/A,FALSE,"Tran";"Riqfinpro",#N/A,FALSE,"Tran"}</definedName>
    <definedName name="p" localSheetId="26" hidden="1">{"Riqfin97",#N/A,FALSE,"Tran";"Riqfinpro",#N/A,FALSE,"Tran"}</definedName>
    <definedName name="p" localSheetId="28" hidden="1">{"Riqfin97",#N/A,FALSE,"Tran";"Riqfinpro",#N/A,FALSE,"Tran"}</definedName>
    <definedName name="p" localSheetId="31" hidden="1">{"Riqfin97",#N/A,FALSE,"Tran";"Riqfinpro",#N/A,FALSE,"Tran"}</definedName>
    <definedName name="p" localSheetId="32" hidden="1">{"Riqfin97",#N/A,FALSE,"Tran";"Riqfinpro",#N/A,FALSE,"Tran"}</definedName>
    <definedName name="p" localSheetId="33" hidden="1">{"Riqfin97",#N/A,FALSE,"Tran";"Riqfinpro",#N/A,FALSE,"Tran"}</definedName>
    <definedName name="p" localSheetId="34" hidden="1">{"Riqfin97",#N/A,FALSE,"Tran";"Riqfinpro",#N/A,FALSE,"Tran"}</definedName>
    <definedName name="p" localSheetId="35" hidden="1">{"Riqfin97",#N/A,FALSE,"Tran";"Riqfinpro",#N/A,FALSE,"Tran"}</definedName>
    <definedName name="p" localSheetId="36" hidden="1">{"Riqfin97",#N/A,FALSE,"Tran";"Riqfinpro",#N/A,FALSE,"Tran"}</definedName>
    <definedName name="p" localSheetId="40" hidden="1">{"Riqfin97",#N/A,FALSE,"Tran";"Riqfinpro",#N/A,FALSE,"Tran"}</definedName>
    <definedName name="p" localSheetId="41" hidden="1">{"Riqfin97",#N/A,FALSE,"Tran";"Riqfinpro",#N/A,FALSE,"Tran"}</definedName>
    <definedName name="p" localSheetId="42" hidden="1">{"Riqfin97",#N/A,FALSE,"Tran";"Riqfinpro",#N/A,FALSE,"Tran"}</definedName>
    <definedName name="p" localSheetId="43" hidden="1">{"Riqfin97",#N/A,FALSE,"Tran";"Riqfinpro",#N/A,FALSE,"Tran"}</definedName>
    <definedName name="p" localSheetId="44" hidden="1">{"Riqfin97",#N/A,FALSE,"Tran";"Riqfinpro",#N/A,FALSE,"Tran"}</definedName>
    <definedName name="p" localSheetId="45" hidden="1">{"Riqfin97",#N/A,FALSE,"Tran";"Riqfinpro",#N/A,FALSE,"Tran"}</definedName>
    <definedName name="p" localSheetId="46" hidden="1">{"Riqfin97",#N/A,FALSE,"Tran";"Riqfinpro",#N/A,FALSE,"Tran"}</definedName>
    <definedName name="p" localSheetId="47" hidden="1">{"Riqfin97",#N/A,FALSE,"Tran";"Riqfinpro",#N/A,FALSE,"Tran"}</definedName>
    <definedName name="p" localSheetId="48" hidden="1">{"Riqfin97",#N/A,FALSE,"Tran";"Riqfinpro",#N/A,FALSE,"Tran"}</definedName>
    <definedName name="p" localSheetId="49" hidden="1">{"Riqfin97",#N/A,FALSE,"Tran";"Riqfinpro",#N/A,FALSE,"Tran"}</definedName>
    <definedName name="p" localSheetId="50" hidden="1">{"Riqfin97",#N/A,FALSE,"Tran";"Riqfinpro",#N/A,FALSE,"Tran"}</definedName>
    <definedName name="p" localSheetId="51" hidden="1">{"Riqfin97",#N/A,FALSE,"Tran";"Riqfinpro",#N/A,FALSE,"Tran"}</definedName>
    <definedName name="P" localSheetId="52">#REF!</definedName>
    <definedName name="p" localSheetId="54" hidden="1">{"Riqfin97",#N/A,FALSE,"Tran";"Riqfinpro",#N/A,FALSE,"Tran"}</definedName>
    <definedName name="p" localSheetId="64" hidden="1">{"Riqfin97",#N/A,FALSE,"Tran";"Riqfinpro",#N/A,FALSE,"Tran"}</definedName>
    <definedName name="p" localSheetId="65" hidden="1">{"Riqfin97",#N/A,FALSE,"Tran";"Riqfinpro",#N/A,FALSE,"Tran"}</definedName>
    <definedName name="p" localSheetId="66" hidden="1">{"Riqfin97",#N/A,FALSE,"Tran";"Riqfinpro",#N/A,FALSE,"Tran"}</definedName>
    <definedName name="p" localSheetId="67" hidden="1">{"Riqfin97",#N/A,FALSE,"Tran";"Riqfinpro",#N/A,FALSE,"Tran"}</definedName>
    <definedName name="P" localSheetId="19">#REF!</definedName>
    <definedName name="p" localSheetId="20" hidden="1">{"Riqfin97",#N/A,FALSE,"Tran";"Riqfinpro",#N/A,FALSE,"Tran"}</definedName>
    <definedName name="p" localSheetId="0" hidden="1">{"Riqfin97",#N/A,FALSE,"Tran";"Riqfinpro",#N/A,FALSE,"Tran"}</definedName>
    <definedName name="p" hidden="1">{"Riqfin97",#N/A,FALSE,"Tran";"Riqfinpro",#N/A,FALSE,"Tran"}</definedName>
    <definedName name="P1_1" localSheetId="68">OFFSET(#REF!,0,0,COUNT(#REF!),1)</definedName>
    <definedName name="P1_1" localSheetId="69">OFFSET(#REF!,0,0,COUNT(#REF!),1)</definedName>
    <definedName name="P1_1" localSheetId="70">OFFSET(#REF!,0,0,COUNT(#REF!),1)</definedName>
    <definedName name="P1_1" localSheetId="72">OFFSET(#REF!,0,0,COUNT(#REF!),1)</definedName>
    <definedName name="P1_1" localSheetId="74">OFFSET(#REF!,0,0,COUNT(#REF!),1)</definedName>
    <definedName name="P1_1" localSheetId="75">OFFSET(#REF!,0,0,COUNT(#REF!),1)</definedName>
    <definedName name="P1_1" localSheetId="76">OFFSET(#REF!,0,0,COUNT(#REF!),1)</definedName>
    <definedName name="P1_1" localSheetId="12">OFFSET(#REF!,0,0,COUNT(#REF!),1)</definedName>
    <definedName name="P1_1" localSheetId="13">OFFSET(#REF!,0,0,COUNT(#REF!),1)</definedName>
    <definedName name="P1_1" localSheetId="14">OFFSET(#REF!,0,0,COUNT(#REF!),1)</definedName>
    <definedName name="P1_1" localSheetId="22">OFFSET(#REF!,0,0,COUNT(#REF!),1)</definedName>
    <definedName name="P1_1" localSheetId="23">OFFSET(#REF!,0,0,COUNT(#REF!),1)</definedName>
    <definedName name="P1_1" localSheetId="25">OFFSET(#REF!,0,0,COUNT(#REF!),1)</definedName>
    <definedName name="P1_1" localSheetId="63">OFFSET(#REF!,0,0,COUNT(#REF!),1)</definedName>
    <definedName name="P1_1" localSheetId="39">OFFSET(#REF!,0,0,COUNT(#REF!),1)</definedName>
    <definedName name="P1_1" localSheetId="24">OFFSET(#REF!,0,0,COUNT(#REF!),1)</definedName>
    <definedName name="P1_1" localSheetId="31">OFFSET(#REF!,0,0,COUNT(#REF!),1)</definedName>
    <definedName name="P1_1" localSheetId="32">OFFSET(#REF!,0,0,COUNT(#REF!),1)</definedName>
    <definedName name="P1_1" localSheetId="40">OFFSET(#REF!,0,0,COUNT(#REF!),1)</definedName>
    <definedName name="P1_1" localSheetId="41">OFFSET(#REF!,0,0,COUNT(#REF!),1)</definedName>
    <definedName name="P1_1" localSheetId="42">OFFSET(#REF!,0,0,COUNT(#REF!),1)</definedName>
    <definedName name="P1_1" localSheetId="43">OFFSET(#REF!,0,0,COUNT(#REF!),1)</definedName>
    <definedName name="P1_1" localSheetId="44">OFFSET(#REF!,0,0,COUNT(#REF!),1)</definedName>
    <definedName name="P1_1" localSheetId="45">OFFSET(#REF!,0,0,COUNT(#REF!),1)</definedName>
    <definedName name="P1_1" localSheetId="46">OFFSET(#REF!,0,0,COUNT(#REF!),1)</definedName>
    <definedName name="P1_1" localSheetId="47">OFFSET(#REF!,0,0,COUNT(#REF!),1)</definedName>
    <definedName name="P1_1" localSheetId="51">OFFSET(#REF!,0,0,COUNT(#REF!),1)</definedName>
    <definedName name="P1_1" localSheetId="52">OFFSET(#REF!,0,0,COUNT(#REF!),1)</definedName>
    <definedName name="P1_1" localSheetId="54">OFFSET(#REF!,0,0,COUNT(#REF!),1)</definedName>
    <definedName name="P1_1" localSheetId="64">OFFSET(#REF!,0,0,COUNT(#REF!),1)</definedName>
    <definedName name="P1_1" localSheetId="65">OFFSET(#REF!,0,0,COUNT(#REF!),1)</definedName>
    <definedName name="P1_1" localSheetId="19">OFFSET(#REF!,0,0,COUNT(#REF!),1)</definedName>
    <definedName name="P1_1" localSheetId="20">OFFSET(#REF!,0,0,COUNT(#REF!),1)</definedName>
    <definedName name="P1_1" localSheetId="0">OFFSET(#REF!,0,0,COUNT(#REF!),1)</definedName>
    <definedName name="P1_1">OFFSET(#REF!,0,0,COUNT(#REF!),1)</definedName>
    <definedName name="P1_2" localSheetId="68">OFFSET(#REF!,0,0,COUNT(#REF!),1)</definedName>
    <definedName name="P1_2" localSheetId="69">OFFSET(#REF!,0,0,COUNT(#REF!),1)</definedName>
    <definedName name="P1_2" localSheetId="70">OFFSET(#REF!,0,0,COUNT(#REF!),1)</definedName>
    <definedName name="P1_2" localSheetId="72">OFFSET(#REF!,0,0,COUNT(#REF!),1)</definedName>
    <definedName name="P1_2" localSheetId="74">OFFSET(#REF!,0,0,COUNT(#REF!),1)</definedName>
    <definedName name="P1_2" localSheetId="75">OFFSET(#REF!,0,0,COUNT(#REF!),1)</definedName>
    <definedName name="P1_2" localSheetId="76">OFFSET(#REF!,0,0,COUNT(#REF!),1)</definedName>
    <definedName name="P1_2" localSheetId="12">OFFSET(#REF!,0,0,COUNT(#REF!),1)</definedName>
    <definedName name="P1_2" localSheetId="13">OFFSET(#REF!,0,0,COUNT(#REF!),1)</definedName>
    <definedName name="P1_2" localSheetId="22">OFFSET(#REF!,0,0,COUNT(#REF!),1)</definedName>
    <definedName name="P1_2" localSheetId="63">OFFSET(#REF!,0,0,COUNT(#REF!),1)</definedName>
    <definedName name="P1_2" localSheetId="39">OFFSET(#REF!,0,0,COUNT(#REF!),1)</definedName>
    <definedName name="P1_2" localSheetId="32">OFFSET(#REF!,0,0,COUNT(#REF!),1)</definedName>
    <definedName name="P1_2" localSheetId="40">OFFSET(#REF!,0,0,COUNT(#REF!),1)</definedName>
    <definedName name="P1_2" localSheetId="41">OFFSET(#REF!,0,0,COUNT(#REF!),1)</definedName>
    <definedName name="P1_2" localSheetId="42">OFFSET(#REF!,0,0,COUNT(#REF!),1)</definedName>
    <definedName name="P1_2" localSheetId="43">OFFSET(#REF!,0,0,COUNT(#REF!),1)</definedName>
    <definedName name="P1_2" localSheetId="44">OFFSET(#REF!,0,0,COUNT(#REF!),1)</definedName>
    <definedName name="P1_2" localSheetId="45">OFFSET(#REF!,0,0,COUNT(#REF!),1)</definedName>
    <definedName name="P1_2" localSheetId="46">OFFSET(#REF!,0,0,COUNT(#REF!),1)</definedName>
    <definedName name="P1_2" localSheetId="47">OFFSET(#REF!,0,0,COUNT(#REF!),1)</definedName>
    <definedName name="P1_2" localSheetId="51">OFFSET(#REF!,0,0,COUNT(#REF!),1)</definedName>
    <definedName name="P1_2" localSheetId="52">OFFSET(#REF!,0,0,COUNT(#REF!),1)</definedName>
    <definedName name="P1_2" localSheetId="54">OFFSET(#REF!,0,0,COUNT(#REF!),1)</definedName>
    <definedName name="P1_2" localSheetId="64">OFFSET(#REF!,0,0,COUNT(#REF!),1)</definedName>
    <definedName name="P1_2" localSheetId="65">OFFSET(#REF!,0,0,COUNT(#REF!),1)</definedName>
    <definedName name="P1_2" localSheetId="19">OFFSET(#REF!,0,0,COUNT(#REF!),1)</definedName>
    <definedName name="P1_2" localSheetId="20">OFFSET(#REF!,0,0,COUNT(#REF!),1)</definedName>
    <definedName name="P1_2" localSheetId="0">OFFSET(#REF!,0,0,COUNT(#REF!),1)</definedName>
    <definedName name="P1_2">OFFSET(#REF!,0,0,COUNT(#REF!),1)</definedName>
    <definedName name="P1avg" localSheetId="68">OFFSET(#REF!,0,0,COUNT(#REF!),1)</definedName>
    <definedName name="P1avg" localSheetId="69">OFFSET(#REF!,0,0,COUNT(#REF!),1)</definedName>
    <definedName name="P1avg" localSheetId="70">OFFSET(#REF!,0,0,COUNT(#REF!),1)</definedName>
    <definedName name="P1avg" localSheetId="72">OFFSET(#REF!,0,0,COUNT(#REF!),1)</definedName>
    <definedName name="P1avg" localSheetId="74">OFFSET(#REF!,0,0,COUNT(#REF!),1)</definedName>
    <definedName name="P1avg" localSheetId="75">OFFSET(#REF!,0,0,COUNT(#REF!),1)</definedName>
    <definedName name="P1avg" localSheetId="76">OFFSET(#REF!,0,0,COUNT(#REF!),1)</definedName>
    <definedName name="P1avg" localSheetId="12">OFFSET(#REF!,0,0,COUNT(#REF!),1)</definedName>
    <definedName name="P1avg" localSheetId="13">OFFSET(#REF!,0,0,COUNT(#REF!),1)</definedName>
    <definedName name="P1avg" localSheetId="22">OFFSET(#REF!,0,0,COUNT(#REF!),1)</definedName>
    <definedName name="P1avg" localSheetId="63">OFFSET(#REF!,0,0,COUNT(#REF!),1)</definedName>
    <definedName name="P1avg" localSheetId="39">OFFSET(#REF!,0,0,COUNT(#REF!),1)</definedName>
    <definedName name="P1avg" localSheetId="32">OFFSET(#REF!,0,0,COUNT(#REF!),1)</definedName>
    <definedName name="P1avg" localSheetId="40">OFFSET(#REF!,0,0,COUNT(#REF!),1)</definedName>
    <definedName name="P1avg" localSheetId="41">OFFSET(#REF!,0,0,COUNT(#REF!),1)</definedName>
    <definedName name="P1avg" localSheetId="42">OFFSET(#REF!,0,0,COUNT(#REF!),1)</definedName>
    <definedName name="P1avg" localSheetId="43">OFFSET(#REF!,0,0,COUNT(#REF!),1)</definedName>
    <definedName name="P1avg" localSheetId="44">OFFSET(#REF!,0,0,COUNT(#REF!),1)</definedName>
    <definedName name="P1avg" localSheetId="45">OFFSET(#REF!,0,0,COUNT(#REF!),1)</definedName>
    <definedName name="P1avg" localSheetId="46">OFFSET(#REF!,0,0,COUNT(#REF!),1)</definedName>
    <definedName name="P1avg" localSheetId="47">OFFSET(#REF!,0,0,COUNT(#REF!),1)</definedName>
    <definedName name="P1avg" localSheetId="51">OFFSET(#REF!,0,0,COUNT(#REF!),1)</definedName>
    <definedName name="P1avg" localSheetId="52">OFFSET(#REF!,0,0,COUNT(#REF!),1)</definedName>
    <definedName name="P1avg" localSheetId="54">OFFSET(#REF!,0,0,COUNT(#REF!),1)</definedName>
    <definedName name="P1avg" localSheetId="64">OFFSET(#REF!,0,0,COUNT(#REF!),1)</definedName>
    <definedName name="P1avg" localSheetId="65">OFFSET(#REF!,0,0,COUNT(#REF!),1)</definedName>
    <definedName name="P1avg" localSheetId="19">OFFSET(#REF!,0,0,COUNT(#REF!),1)</definedName>
    <definedName name="P1avg" localSheetId="20">OFFSET(#REF!,0,0,COUNT(#REF!),1)</definedName>
    <definedName name="P1avg" localSheetId="0">OFFSET(#REF!,0,0,COUNT(#REF!),1)</definedName>
    <definedName name="P1avg">OFFSET(#REF!,0,0,COUNT(#REF!),1)</definedName>
    <definedName name="P1min" localSheetId="68">OFFSET(#REF!,0,0,COUNT(#REF!),1)</definedName>
    <definedName name="P1min" localSheetId="69">OFFSET(#REF!,0,0,COUNT(#REF!),1)</definedName>
    <definedName name="P1min" localSheetId="70">OFFSET(#REF!,0,0,COUNT(#REF!),1)</definedName>
    <definedName name="P1min" localSheetId="72">OFFSET(#REF!,0,0,COUNT(#REF!),1)</definedName>
    <definedName name="P1min" localSheetId="74">OFFSET(#REF!,0,0,COUNT(#REF!),1)</definedName>
    <definedName name="P1min" localSheetId="75">OFFSET(#REF!,0,0,COUNT(#REF!),1)</definedName>
    <definedName name="P1min" localSheetId="76">OFFSET(#REF!,0,0,COUNT(#REF!),1)</definedName>
    <definedName name="P1min" localSheetId="12">OFFSET(#REF!,0,0,COUNT(#REF!),1)</definedName>
    <definedName name="P1min" localSheetId="13">OFFSET(#REF!,0,0,COUNT(#REF!),1)</definedName>
    <definedName name="P1min" localSheetId="22">OFFSET(#REF!,0,0,COUNT(#REF!),1)</definedName>
    <definedName name="P1min" localSheetId="63">OFFSET(#REF!,0,0,COUNT(#REF!),1)</definedName>
    <definedName name="P1min" localSheetId="39">OFFSET(#REF!,0,0,COUNT(#REF!),1)</definedName>
    <definedName name="P1min" localSheetId="32">OFFSET(#REF!,0,0,COUNT(#REF!),1)</definedName>
    <definedName name="P1min" localSheetId="40">OFFSET(#REF!,0,0,COUNT(#REF!),1)</definedName>
    <definedName name="P1min" localSheetId="41">OFFSET(#REF!,0,0,COUNT(#REF!),1)</definedName>
    <definedName name="P1min" localSheetId="42">OFFSET(#REF!,0,0,COUNT(#REF!),1)</definedName>
    <definedName name="P1min" localSheetId="43">OFFSET(#REF!,0,0,COUNT(#REF!),1)</definedName>
    <definedName name="P1min" localSheetId="44">OFFSET(#REF!,0,0,COUNT(#REF!),1)</definedName>
    <definedName name="P1min" localSheetId="45">OFFSET(#REF!,0,0,COUNT(#REF!),1)</definedName>
    <definedName name="P1min" localSheetId="46">OFFSET(#REF!,0,0,COUNT(#REF!),1)</definedName>
    <definedName name="P1min" localSheetId="47">OFFSET(#REF!,0,0,COUNT(#REF!),1)</definedName>
    <definedName name="P1min" localSheetId="51">OFFSET(#REF!,0,0,COUNT(#REF!),1)</definedName>
    <definedName name="P1min" localSheetId="52">OFFSET(#REF!,0,0,COUNT(#REF!),1)</definedName>
    <definedName name="P1min" localSheetId="54">OFFSET(#REF!,0,0,COUNT(#REF!),1)</definedName>
    <definedName name="P1min" localSheetId="64">OFFSET(#REF!,0,0,COUNT(#REF!),1)</definedName>
    <definedName name="P1min" localSheetId="65">OFFSET(#REF!,0,0,COUNT(#REF!),1)</definedName>
    <definedName name="P1min" localSheetId="19">OFFSET(#REF!,0,0,COUNT(#REF!),1)</definedName>
    <definedName name="P1min" localSheetId="20">OFFSET(#REF!,0,0,COUNT(#REF!),1)</definedName>
    <definedName name="P1min" localSheetId="0">OFFSET(#REF!,0,0,COUNT(#REF!),1)</definedName>
    <definedName name="P1min">OFFSET(#REF!,0,0,COUNT(#REF!),1)</definedName>
    <definedName name="P1rng" localSheetId="68">OFFSET(#REF!,0,0,COUNT(#REF!),1)</definedName>
    <definedName name="P1rng" localSheetId="69">OFFSET(#REF!,0,0,COUNT(#REF!),1)</definedName>
    <definedName name="P1rng" localSheetId="70">OFFSET(#REF!,0,0,COUNT(#REF!),1)</definedName>
    <definedName name="P1rng" localSheetId="72">OFFSET(#REF!,0,0,COUNT(#REF!),1)</definedName>
    <definedName name="P1rng" localSheetId="74">OFFSET(#REF!,0,0,COUNT(#REF!),1)</definedName>
    <definedName name="P1rng" localSheetId="75">OFFSET(#REF!,0,0,COUNT(#REF!),1)</definedName>
    <definedName name="P1rng" localSheetId="76">OFFSET(#REF!,0,0,COUNT(#REF!),1)</definedName>
    <definedName name="P1rng" localSheetId="12">OFFSET(#REF!,0,0,COUNT(#REF!),1)</definedName>
    <definedName name="P1rng" localSheetId="13">OFFSET(#REF!,0,0,COUNT(#REF!),1)</definedName>
    <definedName name="P1rng" localSheetId="22">OFFSET(#REF!,0,0,COUNT(#REF!),1)</definedName>
    <definedName name="P1rng" localSheetId="63">OFFSET(#REF!,0,0,COUNT(#REF!),1)</definedName>
    <definedName name="P1rng" localSheetId="39">OFFSET(#REF!,0,0,COUNT(#REF!),1)</definedName>
    <definedName name="P1rng" localSheetId="32">OFFSET(#REF!,0,0,COUNT(#REF!),1)</definedName>
    <definedName name="P1rng" localSheetId="40">OFFSET(#REF!,0,0,COUNT(#REF!),1)</definedName>
    <definedName name="P1rng" localSheetId="41">OFFSET(#REF!,0,0,COUNT(#REF!),1)</definedName>
    <definedName name="P1rng" localSheetId="42">OFFSET(#REF!,0,0,COUNT(#REF!),1)</definedName>
    <definedName name="P1rng" localSheetId="43">OFFSET(#REF!,0,0,COUNT(#REF!),1)</definedName>
    <definedName name="P1rng" localSheetId="44">OFFSET(#REF!,0,0,COUNT(#REF!),1)</definedName>
    <definedName name="P1rng" localSheetId="45">OFFSET(#REF!,0,0,COUNT(#REF!),1)</definedName>
    <definedName name="P1rng" localSheetId="46">OFFSET(#REF!,0,0,COUNT(#REF!),1)</definedName>
    <definedName name="P1rng" localSheetId="47">OFFSET(#REF!,0,0,COUNT(#REF!),1)</definedName>
    <definedName name="P1rng" localSheetId="51">OFFSET(#REF!,0,0,COUNT(#REF!),1)</definedName>
    <definedName name="P1rng" localSheetId="52">OFFSET(#REF!,0,0,COUNT(#REF!),1)</definedName>
    <definedName name="P1rng" localSheetId="54">OFFSET(#REF!,0,0,COUNT(#REF!),1)</definedName>
    <definedName name="P1rng" localSheetId="64">OFFSET(#REF!,0,0,COUNT(#REF!),1)</definedName>
    <definedName name="P1rng" localSheetId="65">OFFSET(#REF!,0,0,COUNT(#REF!),1)</definedName>
    <definedName name="P1rng" localSheetId="19">OFFSET(#REF!,0,0,COUNT(#REF!),1)</definedName>
    <definedName name="P1rng" localSheetId="20">OFFSET(#REF!,0,0,COUNT(#REF!),1)</definedName>
    <definedName name="P1rng" localSheetId="0">OFFSET(#REF!,0,0,COUNT(#REF!),1)</definedName>
    <definedName name="P1rng">OFFSET(#REF!,0,0,COUNT(#REF!),1)</definedName>
    <definedName name="P2_1" localSheetId="68">OFFSET(#REF!,0,0,COUNT(#REF!),1)</definedName>
    <definedName name="P2_1" localSheetId="69">OFFSET(#REF!,0,0,COUNT(#REF!),1)</definedName>
    <definedName name="P2_1" localSheetId="70">OFFSET(#REF!,0,0,COUNT(#REF!),1)</definedName>
    <definedName name="P2_1" localSheetId="72">OFFSET(#REF!,0,0,COUNT(#REF!),1)</definedName>
    <definedName name="P2_1" localSheetId="74">OFFSET(#REF!,0,0,COUNT(#REF!),1)</definedName>
    <definedName name="P2_1" localSheetId="75">OFFSET(#REF!,0,0,COUNT(#REF!),1)</definedName>
    <definedName name="P2_1" localSheetId="76">OFFSET(#REF!,0,0,COUNT(#REF!),1)</definedName>
    <definedName name="P2_1" localSheetId="12">OFFSET(#REF!,0,0,COUNT(#REF!),1)</definedName>
    <definedName name="P2_1" localSheetId="13">OFFSET(#REF!,0,0,COUNT(#REF!),1)</definedName>
    <definedName name="P2_1" localSheetId="22">OFFSET(#REF!,0,0,COUNT(#REF!),1)</definedName>
    <definedName name="P2_1" localSheetId="63">OFFSET(#REF!,0,0,COUNT(#REF!),1)</definedName>
    <definedName name="P2_1" localSheetId="39">OFFSET(#REF!,0,0,COUNT(#REF!),1)</definedName>
    <definedName name="P2_1" localSheetId="32">OFFSET(#REF!,0,0,COUNT(#REF!),1)</definedName>
    <definedName name="P2_1" localSheetId="40">OFFSET(#REF!,0,0,COUNT(#REF!),1)</definedName>
    <definedName name="P2_1" localSheetId="41">OFFSET(#REF!,0,0,COUNT(#REF!),1)</definedName>
    <definedName name="P2_1" localSheetId="42">OFFSET(#REF!,0,0,COUNT(#REF!),1)</definedName>
    <definedName name="P2_1" localSheetId="43">OFFSET(#REF!,0,0,COUNT(#REF!),1)</definedName>
    <definedName name="P2_1" localSheetId="44">OFFSET(#REF!,0,0,COUNT(#REF!),1)</definedName>
    <definedName name="P2_1" localSheetId="45">OFFSET(#REF!,0,0,COUNT(#REF!),1)</definedName>
    <definedName name="P2_1" localSheetId="46">OFFSET(#REF!,0,0,COUNT(#REF!),1)</definedName>
    <definedName name="P2_1" localSheetId="47">OFFSET(#REF!,0,0,COUNT(#REF!),1)</definedName>
    <definedName name="P2_1" localSheetId="51">OFFSET(#REF!,0,0,COUNT(#REF!),1)</definedName>
    <definedName name="P2_1" localSheetId="52">OFFSET(#REF!,0,0,COUNT(#REF!),1)</definedName>
    <definedName name="P2_1" localSheetId="54">OFFSET(#REF!,0,0,COUNT(#REF!),1)</definedName>
    <definedName name="P2_1" localSheetId="64">OFFSET(#REF!,0,0,COUNT(#REF!),1)</definedName>
    <definedName name="P2_1" localSheetId="65">OFFSET(#REF!,0,0,COUNT(#REF!),1)</definedName>
    <definedName name="P2_1" localSheetId="19">OFFSET(#REF!,0,0,COUNT(#REF!),1)</definedName>
    <definedName name="P2_1" localSheetId="20">OFFSET(#REF!,0,0,COUNT(#REF!),1)</definedName>
    <definedName name="P2_1" localSheetId="0">OFFSET(#REF!,0,0,COUNT(#REF!),1)</definedName>
    <definedName name="P2_1">OFFSET(#REF!,0,0,COUNT(#REF!),1)</definedName>
    <definedName name="P2_2" localSheetId="68">OFFSET(#REF!,0,0,COUNT(#REF!),1)</definedName>
    <definedName name="P2_2" localSheetId="69">OFFSET(#REF!,0,0,COUNT(#REF!),1)</definedName>
    <definedName name="P2_2" localSheetId="70">OFFSET(#REF!,0,0,COUNT(#REF!),1)</definedName>
    <definedName name="P2_2" localSheetId="72">OFFSET(#REF!,0,0,COUNT(#REF!),1)</definedName>
    <definedName name="P2_2" localSheetId="74">OFFSET(#REF!,0,0,COUNT(#REF!),1)</definedName>
    <definedName name="P2_2" localSheetId="75">OFFSET(#REF!,0,0,COUNT(#REF!),1)</definedName>
    <definedName name="P2_2" localSheetId="76">OFFSET(#REF!,0,0,COUNT(#REF!),1)</definedName>
    <definedName name="P2_2" localSheetId="12">OFFSET(#REF!,0,0,COUNT(#REF!),1)</definedName>
    <definedName name="P2_2" localSheetId="13">OFFSET(#REF!,0,0,COUNT(#REF!),1)</definedName>
    <definedName name="P2_2" localSheetId="22">OFFSET(#REF!,0,0,COUNT(#REF!),1)</definedName>
    <definedName name="P2_2" localSheetId="63">OFFSET(#REF!,0,0,COUNT(#REF!),1)</definedName>
    <definedName name="P2_2" localSheetId="39">OFFSET(#REF!,0,0,COUNT(#REF!),1)</definedName>
    <definedName name="P2_2" localSheetId="32">OFFSET(#REF!,0,0,COUNT(#REF!),1)</definedName>
    <definedName name="P2_2" localSheetId="40">OFFSET(#REF!,0,0,COUNT(#REF!),1)</definedName>
    <definedName name="P2_2" localSheetId="41">OFFSET(#REF!,0,0,COUNT(#REF!),1)</definedName>
    <definedName name="P2_2" localSheetId="42">OFFSET(#REF!,0,0,COUNT(#REF!),1)</definedName>
    <definedName name="P2_2" localSheetId="43">OFFSET(#REF!,0,0,COUNT(#REF!),1)</definedName>
    <definedName name="P2_2" localSheetId="44">OFFSET(#REF!,0,0,COUNT(#REF!),1)</definedName>
    <definedName name="P2_2" localSheetId="45">OFFSET(#REF!,0,0,COUNT(#REF!),1)</definedName>
    <definedName name="P2_2" localSheetId="46">OFFSET(#REF!,0,0,COUNT(#REF!),1)</definedName>
    <definedName name="P2_2" localSheetId="47">OFFSET(#REF!,0,0,COUNT(#REF!),1)</definedName>
    <definedName name="P2_2" localSheetId="51">OFFSET(#REF!,0,0,COUNT(#REF!),1)</definedName>
    <definedName name="P2_2" localSheetId="52">OFFSET(#REF!,0,0,COUNT(#REF!),1)</definedName>
    <definedName name="P2_2" localSheetId="54">OFFSET(#REF!,0,0,COUNT(#REF!),1)</definedName>
    <definedName name="P2_2" localSheetId="64">OFFSET(#REF!,0,0,COUNT(#REF!),1)</definedName>
    <definedName name="P2_2" localSheetId="65">OFFSET(#REF!,0,0,COUNT(#REF!),1)</definedName>
    <definedName name="P2_2" localSheetId="19">OFFSET(#REF!,0,0,COUNT(#REF!),1)</definedName>
    <definedName name="P2_2" localSheetId="20">OFFSET(#REF!,0,0,COUNT(#REF!),1)</definedName>
    <definedName name="P2_2" localSheetId="0">OFFSET(#REF!,0,0,COUNT(#REF!),1)</definedName>
    <definedName name="P2_2">OFFSET(#REF!,0,0,COUNT(#REF!),1)</definedName>
    <definedName name="P2avg" localSheetId="68">OFFSET(#REF!,0,0,COUNT(#REF!),1)</definedName>
    <definedName name="P2avg" localSheetId="69">OFFSET(#REF!,0,0,COUNT(#REF!),1)</definedName>
    <definedName name="P2avg" localSheetId="70">OFFSET(#REF!,0,0,COUNT(#REF!),1)</definedName>
    <definedName name="P2avg" localSheetId="72">OFFSET(#REF!,0,0,COUNT(#REF!),1)</definedName>
    <definedName name="P2avg" localSheetId="74">OFFSET(#REF!,0,0,COUNT(#REF!),1)</definedName>
    <definedName name="P2avg" localSheetId="75">OFFSET(#REF!,0,0,COUNT(#REF!),1)</definedName>
    <definedName name="P2avg" localSheetId="76">OFFSET(#REF!,0,0,COUNT(#REF!),1)</definedName>
    <definedName name="P2avg" localSheetId="12">OFFSET(#REF!,0,0,COUNT(#REF!),1)</definedName>
    <definedName name="P2avg" localSheetId="13">OFFSET(#REF!,0,0,COUNT(#REF!),1)</definedName>
    <definedName name="P2avg" localSheetId="22">OFFSET(#REF!,0,0,COUNT(#REF!),1)</definedName>
    <definedName name="P2avg" localSheetId="63">OFFSET(#REF!,0,0,COUNT(#REF!),1)</definedName>
    <definedName name="P2avg" localSheetId="39">OFFSET(#REF!,0,0,COUNT(#REF!),1)</definedName>
    <definedName name="P2avg" localSheetId="32">OFFSET(#REF!,0,0,COUNT(#REF!),1)</definedName>
    <definedName name="P2avg" localSheetId="40">OFFSET(#REF!,0,0,COUNT(#REF!),1)</definedName>
    <definedName name="P2avg" localSheetId="41">OFFSET(#REF!,0,0,COUNT(#REF!),1)</definedName>
    <definedName name="P2avg" localSheetId="42">OFFSET(#REF!,0,0,COUNT(#REF!),1)</definedName>
    <definedName name="P2avg" localSheetId="43">OFFSET(#REF!,0,0,COUNT(#REF!),1)</definedName>
    <definedName name="P2avg" localSheetId="44">OFFSET(#REF!,0,0,COUNT(#REF!),1)</definedName>
    <definedName name="P2avg" localSheetId="45">OFFSET(#REF!,0,0,COUNT(#REF!),1)</definedName>
    <definedName name="P2avg" localSheetId="46">OFFSET(#REF!,0,0,COUNT(#REF!),1)</definedName>
    <definedName name="P2avg" localSheetId="47">OFFSET(#REF!,0,0,COUNT(#REF!),1)</definedName>
    <definedName name="P2avg" localSheetId="51">OFFSET(#REF!,0,0,COUNT(#REF!),1)</definedName>
    <definedName name="P2avg" localSheetId="52">OFFSET(#REF!,0,0,COUNT(#REF!),1)</definedName>
    <definedName name="P2avg" localSheetId="54">OFFSET(#REF!,0,0,COUNT(#REF!),1)</definedName>
    <definedName name="P2avg" localSheetId="64">OFFSET(#REF!,0,0,COUNT(#REF!),1)</definedName>
    <definedName name="P2avg" localSheetId="65">OFFSET(#REF!,0,0,COUNT(#REF!),1)</definedName>
    <definedName name="P2avg" localSheetId="19">OFFSET(#REF!,0,0,COUNT(#REF!),1)</definedName>
    <definedName name="P2avg" localSheetId="20">OFFSET(#REF!,0,0,COUNT(#REF!),1)</definedName>
    <definedName name="P2avg" localSheetId="0">OFFSET(#REF!,0,0,COUNT(#REF!),1)</definedName>
    <definedName name="P2avg">OFFSET(#REF!,0,0,COUNT(#REF!),1)</definedName>
    <definedName name="P2min" localSheetId="68">OFFSET(#REF!,0,0,COUNT(#REF!),1)</definedName>
    <definedName name="P2min" localSheetId="69">OFFSET(#REF!,0,0,COUNT(#REF!),1)</definedName>
    <definedName name="P2min" localSheetId="70">OFFSET(#REF!,0,0,COUNT(#REF!),1)</definedName>
    <definedName name="P2min" localSheetId="72">OFFSET(#REF!,0,0,COUNT(#REF!),1)</definedName>
    <definedName name="P2min" localSheetId="74">OFFSET(#REF!,0,0,COUNT(#REF!),1)</definedName>
    <definedName name="P2min" localSheetId="75">OFFSET(#REF!,0,0,COUNT(#REF!),1)</definedName>
    <definedName name="P2min" localSheetId="76">OFFSET(#REF!,0,0,COUNT(#REF!),1)</definedName>
    <definedName name="P2min" localSheetId="12">OFFSET(#REF!,0,0,COUNT(#REF!),1)</definedName>
    <definedName name="P2min" localSheetId="13">OFFSET(#REF!,0,0,COUNT(#REF!),1)</definedName>
    <definedName name="P2min" localSheetId="22">OFFSET(#REF!,0,0,COUNT(#REF!),1)</definedName>
    <definedName name="P2min" localSheetId="63">OFFSET(#REF!,0,0,COUNT(#REF!),1)</definedName>
    <definedName name="P2min" localSheetId="39">OFFSET(#REF!,0,0,COUNT(#REF!),1)</definedName>
    <definedName name="P2min" localSheetId="32">OFFSET(#REF!,0,0,COUNT(#REF!),1)</definedName>
    <definedName name="P2min" localSheetId="40">OFFSET(#REF!,0,0,COUNT(#REF!),1)</definedName>
    <definedName name="P2min" localSheetId="41">OFFSET(#REF!,0,0,COUNT(#REF!),1)</definedName>
    <definedName name="P2min" localSheetId="42">OFFSET(#REF!,0,0,COUNT(#REF!),1)</definedName>
    <definedName name="P2min" localSheetId="43">OFFSET(#REF!,0,0,COUNT(#REF!),1)</definedName>
    <definedName name="P2min" localSheetId="44">OFFSET(#REF!,0,0,COUNT(#REF!),1)</definedName>
    <definedName name="P2min" localSheetId="45">OFFSET(#REF!,0,0,COUNT(#REF!),1)</definedName>
    <definedName name="P2min" localSheetId="46">OFFSET(#REF!,0,0,COUNT(#REF!),1)</definedName>
    <definedName name="P2min" localSheetId="47">OFFSET(#REF!,0,0,COUNT(#REF!),1)</definedName>
    <definedName name="P2min" localSheetId="51">OFFSET(#REF!,0,0,COUNT(#REF!),1)</definedName>
    <definedName name="P2min" localSheetId="52">OFFSET(#REF!,0,0,COUNT(#REF!),1)</definedName>
    <definedName name="P2min" localSheetId="54">OFFSET(#REF!,0,0,COUNT(#REF!),1)</definedName>
    <definedName name="P2min" localSheetId="64">OFFSET(#REF!,0,0,COUNT(#REF!),1)</definedName>
    <definedName name="P2min" localSheetId="65">OFFSET(#REF!,0,0,COUNT(#REF!),1)</definedName>
    <definedName name="P2min" localSheetId="19">OFFSET(#REF!,0,0,COUNT(#REF!),1)</definedName>
    <definedName name="P2min" localSheetId="20">OFFSET(#REF!,0,0,COUNT(#REF!),1)</definedName>
    <definedName name="P2min" localSheetId="0">OFFSET(#REF!,0,0,COUNT(#REF!),1)</definedName>
    <definedName name="P2min">OFFSET(#REF!,0,0,COUNT(#REF!),1)</definedName>
    <definedName name="P2rng" localSheetId="68">OFFSET(#REF!,0,0,COUNT(#REF!),1)</definedName>
    <definedName name="P2rng" localSheetId="69">OFFSET(#REF!,0,0,COUNT(#REF!),1)</definedName>
    <definedName name="P2rng" localSheetId="70">OFFSET(#REF!,0,0,COUNT(#REF!),1)</definedName>
    <definedName name="P2rng" localSheetId="72">OFFSET(#REF!,0,0,COUNT(#REF!),1)</definedName>
    <definedName name="P2rng" localSheetId="74">OFFSET(#REF!,0,0,COUNT(#REF!),1)</definedName>
    <definedName name="P2rng" localSheetId="75">OFFSET(#REF!,0,0,COUNT(#REF!),1)</definedName>
    <definedName name="P2rng" localSheetId="76">OFFSET(#REF!,0,0,COUNT(#REF!),1)</definedName>
    <definedName name="P2rng" localSheetId="12">OFFSET(#REF!,0,0,COUNT(#REF!),1)</definedName>
    <definedName name="P2rng" localSheetId="13">OFFSET(#REF!,0,0,COUNT(#REF!),1)</definedName>
    <definedName name="P2rng" localSheetId="22">OFFSET(#REF!,0,0,COUNT(#REF!),1)</definedName>
    <definedName name="P2rng" localSheetId="63">OFFSET(#REF!,0,0,COUNT(#REF!),1)</definedName>
    <definedName name="P2rng" localSheetId="39">OFFSET(#REF!,0,0,COUNT(#REF!),1)</definedName>
    <definedName name="P2rng" localSheetId="32">OFFSET(#REF!,0,0,COUNT(#REF!),1)</definedName>
    <definedName name="P2rng" localSheetId="40">OFFSET(#REF!,0,0,COUNT(#REF!),1)</definedName>
    <definedName name="P2rng" localSheetId="41">OFFSET(#REF!,0,0,COUNT(#REF!),1)</definedName>
    <definedName name="P2rng" localSheetId="42">OFFSET(#REF!,0,0,COUNT(#REF!),1)</definedName>
    <definedName name="P2rng" localSheetId="43">OFFSET(#REF!,0,0,COUNT(#REF!),1)</definedName>
    <definedName name="P2rng" localSheetId="44">OFFSET(#REF!,0,0,COUNT(#REF!),1)</definedName>
    <definedName name="P2rng" localSheetId="45">OFFSET(#REF!,0,0,COUNT(#REF!),1)</definedName>
    <definedName name="P2rng" localSheetId="46">OFFSET(#REF!,0,0,COUNT(#REF!),1)</definedName>
    <definedName name="P2rng" localSheetId="47">OFFSET(#REF!,0,0,COUNT(#REF!),1)</definedName>
    <definedName name="P2rng" localSheetId="51">OFFSET(#REF!,0,0,COUNT(#REF!),1)</definedName>
    <definedName name="P2rng" localSheetId="52">OFFSET(#REF!,0,0,COUNT(#REF!),1)</definedName>
    <definedName name="P2rng" localSheetId="54">OFFSET(#REF!,0,0,COUNT(#REF!),1)</definedName>
    <definedName name="P2rng" localSheetId="64">OFFSET(#REF!,0,0,COUNT(#REF!),1)</definedName>
    <definedName name="P2rng" localSheetId="65">OFFSET(#REF!,0,0,COUNT(#REF!),1)</definedName>
    <definedName name="P2rng" localSheetId="19">OFFSET(#REF!,0,0,COUNT(#REF!),1)</definedName>
    <definedName name="P2rng" localSheetId="20">OFFSET(#REF!,0,0,COUNT(#REF!),1)</definedName>
    <definedName name="P2rng" localSheetId="0">OFFSET(#REF!,0,0,COUNT(#REF!),1)</definedName>
    <definedName name="P2rng">OFFSET(#REF!,0,0,COUNT(#REF!),1)</definedName>
    <definedName name="p2std" localSheetId="68">#REF!</definedName>
    <definedName name="p2std" localSheetId="69">#REF!</definedName>
    <definedName name="p2std" localSheetId="70">#REF!</definedName>
    <definedName name="p2std" localSheetId="72">#REF!</definedName>
    <definedName name="p2std" localSheetId="74">#REF!</definedName>
    <definedName name="p2std" localSheetId="75">#REF!</definedName>
    <definedName name="p2std" localSheetId="76">#REF!</definedName>
    <definedName name="p2std" localSheetId="12">#REF!</definedName>
    <definedName name="p2std" localSheetId="13">#REF!</definedName>
    <definedName name="p2std" localSheetId="63">#REF!</definedName>
    <definedName name="p2std" localSheetId="39">#REF!</definedName>
    <definedName name="p2std" localSheetId="26">#REF!</definedName>
    <definedName name="p2std" localSheetId="40">#REF!</definedName>
    <definedName name="p2std" localSheetId="41">#REF!</definedName>
    <definedName name="p2std" localSheetId="42">#REF!</definedName>
    <definedName name="p2std" localSheetId="43">#REF!</definedName>
    <definedName name="p2std" localSheetId="44">#REF!</definedName>
    <definedName name="p2std" localSheetId="45">#REF!</definedName>
    <definedName name="p2std" localSheetId="51">#REF!</definedName>
    <definedName name="p2std" localSheetId="54">#REF!</definedName>
    <definedName name="p2std" localSheetId="64">#REF!</definedName>
    <definedName name="p2std" localSheetId="65">#REF!</definedName>
    <definedName name="p2std" localSheetId="66">#REF!</definedName>
    <definedName name="p2std" localSheetId="19">#REF!</definedName>
    <definedName name="p2std" localSheetId="20">#REF!</definedName>
    <definedName name="p2std" localSheetId="0">#REF!</definedName>
    <definedName name="p2std">#REF!</definedName>
    <definedName name="P3_1" localSheetId="68">OFFSET(#REF!,0,0,COUNT(#REF!),1)</definedName>
    <definedName name="P3_1" localSheetId="69">OFFSET(#REF!,0,0,COUNT(#REF!),1)</definedName>
    <definedName name="P3_1" localSheetId="70">OFFSET(#REF!,0,0,COUNT(#REF!),1)</definedName>
    <definedName name="P3_1" localSheetId="72">OFFSET(#REF!,0,0,COUNT(#REF!),1)</definedName>
    <definedName name="P3_1" localSheetId="74">OFFSET(#REF!,0,0,COUNT(#REF!),1)</definedName>
    <definedName name="P3_1" localSheetId="75">OFFSET(#REF!,0,0,COUNT(#REF!),1)</definedName>
    <definedName name="P3_1" localSheetId="76">OFFSET(#REF!,0,0,COUNT(#REF!),1)</definedName>
    <definedName name="P3_1" localSheetId="12">OFFSET(#REF!,0,0,COUNT(#REF!),1)</definedName>
    <definedName name="P3_1" localSheetId="13">OFFSET(#REF!,0,0,COUNT(#REF!),1)</definedName>
    <definedName name="P3_1" localSheetId="14">OFFSET(#REF!,0,0,COUNT(#REF!),1)</definedName>
    <definedName name="P3_1" localSheetId="22">OFFSET(#REF!,0,0,COUNT(#REF!),1)</definedName>
    <definedName name="P3_1" localSheetId="63">OFFSET(#REF!,0,0,COUNT(#REF!),1)</definedName>
    <definedName name="P3_1" localSheetId="39">OFFSET(#REF!,0,0,COUNT(#REF!),1)</definedName>
    <definedName name="P3_1" localSheetId="32">OFFSET(#REF!,0,0,COUNT(#REF!),1)</definedName>
    <definedName name="P3_1" localSheetId="40">OFFSET(#REF!,0,0,COUNT(#REF!),1)</definedName>
    <definedName name="P3_1" localSheetId="41">OFFSET(#REF!,0,0,COUNT(#REF!),1)</definedName>
    <definedName name="P3_1" localSheetId="42">OFFSET(#REF!,0,0,COUNT(#REF!),1)</definedName>
    <definedName name="P3_1" localSheetId="43">OFFSET(#REF!,0,0,COUNT(#REF!),1)</definedName>
    <definedName name="P3_1" localSheetId="44">OFFSET(#REF!,0,0,COUNT(#REF!),1)</definedName>
    <definedName name="P3_1" localSheetId="45">OFFSET(#REF!,0,0,COUNT(#REF!),1)</definedName>
    <definedName name="P3_1" localSheetId="46">OFFSET(#REF!,0,0,COUNT(#REF!),1)</definedName>
    <definedName name="P3_1" localSheetId="47">OFFSET(#REF!,0,0,COUNT(#REF!),1)</definedName>
    <definedName name="P3_1" localSheetId="51">OFFSET(#REF!,0,0,COUNT(#REF!),1)</definedName>
    <definedName name="P3_1" localSheetId="52">OFFSET(#REF!,0,0,COUNT(#REF!),1)</definedName>
    <definedName name="P3_1" localSheetId="54">OFFSET(#REF!,0,0,COUNT(#REF!),1)</definedName>
    <definedName name="P3_1" localSheetId="64">OFFSET(#REF!,0,0,COUNT(#REF!),1)</definedName>
    <definedName name="P3_1" localSheetId="65">OFFSET(#REF!,0,0,COUNT(#REF!),1)</definedName>
    <definedName name="P3_1" localSheetId="19">OFFSET(#REF!,0,0,COUNT(#REF!),1)</definedName>
    <definedName name="P3_1" localSheetId="20">OFFSET(#REF!,0,0,COUNT(#REF!),1)</definedName>
    <definedName name="P3_1" localSheetId="0">OFFSET(#REF!,0,0,COUNT(#REF!),1)</definedName>
    <definedName name="P3_1">OFFSET(#REF!,0,0,COUNT(#REF!),1)</definedName>
    <definedName name="P3_2" localSheetId="68">OFFSET(#REF!,0,0,COUNT(#REF!),1)</definedName>
    <definedName name="P3_2" localSheetId="69">OFFSET(#REF!,0,0,COUNT(#REF!),1)</definedName>
    <definedName name="P3_2" localSheetId="70">OFFSET(#REF!,0,0,COUNT(#REF!),1)</definedName>
    <definedName name="P3_2" localSheetId="72">OFFSET(#REF!,0,0,COUNT(#REF!),1)</definedName>
    <definedName name="P3_2" localSheetId="74">OFFSET(#REF!,0,0,COUNT(#REF!),1)</definedName>
    <definedName name="P3_2" localSheetId="75">OFFSET(#REF!,0,0,COUNT(#REF!),1)</definedName>
    <definedName name="P3_2" localSheetId="76">OFFSET(#REF!,0,0,COUNT(#REF!),1)</definedName>
    <definedName name="P3_2" localSheetId="12">OFFSET(#REF!,0,0,COUNT(#REF!),1)</definedName>
    <definedName name="P3_2" localSheetId="13">OFFSET(#REF!,0,0,COUNT(#REF!),1)</definedName>
    <definedName name="P3_2" localSheetId="22">OFFSET(#REF!,0,0,COUNT(#REF!),1)</definedName>
    <definedName name="P3_2" localSheetId="63">OFFSET(#REF!,0,0,COUNT(#REF!),1)</definedName>
    <definedName name="P3_2" localSheetId="39">OFFSET(#REF!,0,0,COUNT(#REF!),1)</definedName>
    <definedName name="P3_2" localSheetId="32">OFFSET(#REF!,0,0,COUNT(#REF!),1)</definedName>
    <definedName name="P3_2" localSheetId="40">OFFSET(#REF!,0,0,COUNT(#REF!),1)</definedName>
    <definedName name="P3_2" localSheetId="41">OFFSET(#REF!,0,0,COUNT(#REF!),1)</definedName>
    <definedName name="P3_2" localSheetId="42">OFFSET(#REF!,0,0,COUNT(#REF!),1)</definedName>
    <definedName name="P3_2" localSheetId="43">OFFSET(#REF!,0,0,COUNT(#REF!),1)</definedName>
    <definedName name="P3_2" localSheetId="44">OFFSET(#REF!,0,0,COUNT(#REF!),1)</definedName>
    <definedName name="P3_2" localSheetId="45">OFFSET(#REF!,0,0,COUNT(#REF!),1)</definedName>
    <definedName name="P3_2" localSheetId="46">OFFSET(#REF!,0,0,COUNT(#REF!),1)</definedName>
    <definedName name="P3_2" localSheetId="47">OFFSET(#REF!,0,0,COUNT(#REF!),1)</definedName>
    <definedName name="P3_2" localSheetId="51">OFFSET(#REF!,0,0,COUNT(#REF!),1)</definedName>
    <definedName name="P3_2" localSheetId="52">OFFSET(#REF!,0,0,COUNT(#REF!),1)</definedName>
    <definedName name="P3_2" localSheetId="54">OFFSET(#REF!,0,0,COUNT(#REF!),1)</definedName>
    <definedName name="P3_2" localSheetId="64">OFFSET(#REF!,0,0,COUNT(#REF!),1)</definedName>
    <definedName name="P3_2" localSheetId="65">OFFSET(#REF!,0,0,COUNT(#REF!),1)</definedName>
    <definedName name="P3_2" localSheetId="19">OFFSET(#REF!,0,0,COUNT(#REF!),1)</definedName>
    <definedName name="P3_2" localSheetId="20">OFFSET(#REF!,0,0,COUNT(#REF!),1)</definedName>
    <definedName name="P3_2" localSheetId="0">OFFSET(#REF!,0,0,COUNT(#REF!),1)</definedName>
    <definedName name="P3_2">OFFSET(#REF!,0,0,COUNT(#REF!),1)</definedName>
    <definedName name="P3avg" localSheetId="68">OFFSET(#REF!,0,0,COUNT(#REF!),1)</definedName>
    <definedName name="P3avg" localSheetId="69">OFFSET(#REF!,0,0,COUNT(#REF!),1)</definedName>
    <definedName name="P3avg" localSheetId="70">OFFSET(#REF!,0,0,COUNT(#REF!),1)</definedName>
    <definedName name="P3avg" localSheetId="72">OFFSET(#REF!,0,0,COUNT(#REF!),1)</definedName>
    <definedName name="P3avg" localSheetId="74">OFFSET(#REF!,0,0,COUNT(#REF!),1)</definedName>
    <definedName name="P3avg" localSheetId="75">OFFSET(#REF!,0,0,COUNT(#REF!),1)</definedName>
    <definedName name="P3avg" localSheetId="76">OFFSET(#REF!,0,0,COUNT(#REF!),1)</definedName>
    <definedName name="P3avg" localSheetId="12">OFFSET(#REF!,0,0,COUNT(#REF!),1)</definedName>
    <definedName name="P3avg" localSheetId="13">OFFSET(#REF!,0,0,COUNT(#REF!),1)</definedName>
    <definedName name="P3avg" localSheetId="22">OFFSET(#REF!,0,0,COUNT(#REF!),1)</definedName>
    <definedName name="P3avg" localSheetId="63">OFFSET(#REF!,0,0,COUNT(#REF!),1)</definedName>
    <definedName name="P3avg" localSheetId="39">OFFSET(#REF!,0,0,COUNT(#REF!),1)</definedName>
    <definedName name="P3avg" localSheetId="32">OFFSET(#REF!,0,0,COUNT(#REF!),1)</definedName>
    <definedName name="P3avg" localSheetId="40">OFFSET(#REF!,0,0,COUNT(#REF!),1)</definedName>
    <definedName name="P3avg" localSheetId="41">OFFSET(#REF!,0,0,COUNT(#REF!),1)</definedName>
    <definedName name="P3avg" localSheetId="42">OFFSET(#REF!,0,0,COUNT(#REF!),1)</definedName>
    <definedName name="P3avg" localSheetId="43">OFFSET(#REF!,0,0,COUNT(#REF!),1)</definedName>
    <definedName name="P3avg" localSheetId="44">OFFSET(#REF!,0,0,COUNT(#REF!),1)</definedName>
    <definedName name="P3avg" localSheetId="45">OFFSET(#REF!,0,0,COUNT(#REF!),1)</definedName>
    <definedName name="P3avg" localSheetId="46">OFFSET(#REF!,0,0,COUNT(#REF!),1)</definedName>
    <definedName name="P3avg" localSheetId="47">OFFSET(#REF!,0,0,COUNT(#REF!),1)</definedName>
    <definedName name="P3avg" localSheetId="51">OFFSET(#REF!,0,0,COUNT(#REF!),1)</definedName>
    <definedName name="P3avg" localSheetId="52">OFFSET(#REF!,0,0,COUNT(#REF!),1)</definedName>
    <definedName name="P3avg" localSheetId="54">OFFSET(#REF!,0,0,COUNT(#REF!),1)</definedName>
    <definedName name="P3avg" localSheetId="64">OFFSET(#REF!,0,0,COUNT(#REF!),1)</definedName>
    <definedName name="P3avg" localSheetId="65">OFFSET(#REF!,0,0,COUNT(#REF!),1)</definedName>
    <definedName name="P3avg" localSheetId="19">OFFSET(#REF!,0,0,COUNT(#REF!),1)</definedName>
    <definedName name="P3avg" localSheetId="20">OFFSET(#REF!,0,0,COUNT(#REF!),1)</definedName>
    <definedName name="P3avg" localSheetId="0">OFFSET(#REF!,0,0,COUNT(#REF!),1)</definedName>
    <definedName name="P3avg">OFFSET(#REF!,0,0,COUNT(#REF!),1)</definedName>
    <definedName name="P3min" localSheetId="68">OFFSET(#REF!,0,0,COUNT(#REF!),1)</definedName>
    <definedName name="P3min" localSheetId="69">OFFSET(#REF!,0,0,COUNT(#REF!),1)</definedName>
    <definedName name="P3min" localSheetId="70">OFFSET(#REF!,0,0,COUNT(#REF!),1)</definedName>
    <definedName name="P3min" localSheetId="72">OFFSET(#REF!,0,0,COUNT(#REF!),1)</definedName>
    <definedName name="P3min" localSheetId="74">OFFSET(#REF!,0,0,COUNT(#REF!),1)</definedName>
    <definedName name="P3min" localSheetId="75">OFFSET(#REF!,0,0,COUNT(#REF!),1)</definedName>
    <definedName name="P3min" localSheetId="76">OFFSET(#REF!,0,0,COUNT(#REF!),1)</definedName>
    <definedName name="P3min" localSheetId="12">OFFSET(#REF!,0,0,COUNT(#REF!),1)</definedName>
    <definedName name="P3min" localSheetId="13">OFFSET(#REF!,0,0,COUNT(#REF!),1)</definedName>
    <definedName name="P3min" localSheetId="22">OFFSET(#REF!,0,0,COUNT(#REF!),1)</definedName>
    <definedName name="P3min" localSheetId="63">OFFSET(#REF!,0,0,COUNT(#REF!),1)</definedName>
    <definedName name="P3min" localSheetId="39">OFFSET(#REF!,0,0,COUNT(#REF!),1)</definedName>
    <definedName name="P3min" localSheetId="32">OFFSET(#REF!,0,0,COUNT(#REF!),1)</definedName>
    <definedName name="P3min" localSheetId="40">OFFSET(#REF!,0,0,COUNT(#REF!),1)</definedName>
    <definedName name="P3min" localSheetId="41">OFFSET(#REF!,0,0,COUNT(#REF!),1)</definedName>
    <definedName name="P3min" localSheetId="42">OFFSET(#REF!,0,0,COUNT(#REF!),1)</definedName>
    <definedName name="P3min" localSheetId="43">OFFSET(#REF!,0,0,COUNT(#REF!),1)</definedName>
    <definedName name="P3min" localSheetId="44">OFFSET(#REF!,0,0,COUNT(#REF!),1)</definedName>
    <definedName name="P3min" localSheetId="45">OFFSET(#REF!,0,0,COUNT(#REF!),1)</definedName>
    <definedName name="P3min" localSheetId="46">OFFSET(#REF!,0,0,COUNT(#REF!),1)</definedName>
    <definedName name="P3min" localSheetId="47">OFFSET(#REF!,0,0,COUNT(#REF!),1)</definedName>
    <definedName name="P3min" localSheetId="51">OFFSET(#REF!,0,0,COUNT(#REF!),1)</definedName>
    <definedName name="P3min" localSheetId="52">OFFSET(#REF!,0,0,COUNT(#REF!),1)</definedName>
    <definedName name="P3min" localSheetId="54">OFFSET(#REF!,0,0,COUNT(#REF!),1)</definedName>
    <definedName name="P3min" localSheetId="64">OFFSET(#REF!,0,0,COUNT(#REF!),1)</definedName>
    <definedName name="P3min" localSheetId="65">OFFSET(#REF!,0,0,COUNT(#REF!),1)</definedName>
    <definedName name="P3min" localSheetId="19">OFFSET(#REF!,0,0,COUNT(#REF!),1)</definedName>
    <definedName name="P3min" localSheetId="20">OFFSET(#REF!,0,0,COUNT(#REF!),1)</definedName>
    <definedName name="P3min" localSheetId="0">OFFSET(#REF!,0,0,COUNT(#REF!),1)</definedName>
    <definedName name="P3min">OFFSET(#REF!,0,0,COUNT(#REF!),1)</definedName>
    <definedName name="P3rng" localSheetId="68">OFFSET(#REF!,0,0,COUNT(#REF!),1)</definedName>
    <definedName name="P3rng" localSheetId="69">OFFSET(#REF!,0,0,COUNT(#REF!),1)</definedName>
    <definedName name="P3rng" localSheetId="70">OFFSET(#REF!,0,0,COUNT(#REF!),1)</definedName>
    <definedName name="P3rng" localSheetId="72">OFFSET(#REF!,0,0,COUNT(#REF!),1)</definedName>
    <definedName name="P3rng" localSheetId="74">OFFSET(#REF!,0,0,COUNT(#REF!),1)</definedName>
    <definedName name="P3rng" localSheetId="75">OFFSET(#REF!,0,0,COUNT(#REF!),1)</definedName>
    <definedName name="P3rng" localSheetId="76">OFFSET(#REF!,0,0,COUNT(#REF!),1)</definedName>
    <definedName name="P3rng" localSheetId="12">OFFSET(#REF!,0,0,COUNT(#REF!),1)</definedName>
    <definedName name="P3rng" localSheetId="13">OFFSET(#REF!,0,0,COUNT(#REF!),1)</definedName>
    <definedName name="P3rng" localSheetId="22">OFFSET(#REF!,0,0,COUNT(#REF!),1)</definedName>
    <definedName name="P3rng" localSheetId="63">OFFSET(#REF!,0,0,COUNT(#REF!),1)</definedName>
    <definedName name="P3rng" localSheetId="39">OFFSET(#REF!,0,0,COUNT(#REF!),1)</definedName>
    <definedName name="P3rng" localSheetId="32">OFFSET(#REF!,0,0,COUNT(#REF!),1)</definedName>
    <definedName name="P3rng" localSheetId="40">OFFSET(#REF!,0,0,COUNT(#REF!),1)</definedName>
    <definedName name="P3rng" localSheetId="41">OFFSET(#REF!,0,0,COUNT(#REF!),1)</definedName>
    <definedName name="P3rng" localSheetId="42">OFFSET(#REF!,0,0,COUNT(#REF!),1)</definedName>
    <definedName name="P3rng" localSheetId="43">OFFSET(#REF!,0,0,COUNT(#REF!),1)</definedName>
    <definedName name="P3rng" localSheetId="44">OFFSET(#REF!,0,0,COUNT(#REF!),1)</definedName>
    <definedName name="P3rng" localSheetId="45">OFFSET(#REF!,0,0,COUNT(#REF!),1)</definedName>
    <definedName name="P3rng" localSheetId="46">OFFSET(#REF!,0,0,COUNT(#REF!),1)</definedName>
    <definedName name="P3rng" localSheetId="47">OFFSET(#REF!,0,0,COUNT(#REF!),1)</definedName>
    <definedName name="P3rng" localSheetId="51">OFFSET(#REF!,0,0,COUNT(#REF!),1)</definedName>
    <definedName name="P3rng" localSheetId="52">OFFSET(#REF!,0,0,COUNT(#REF!),1)</definedName>
    <definedName name="P3rng" localSheetId="54">OFFSET(#REF!,0,0,COUNT(#REF!),1)</definedName>
    <definedName name="P3rng" localSheetId="64">OFFSET(#REF!,0,0,COUNT(#REF!),1)</definedName>
    <definedName name="P3rng" localSheetId="65">OFFSET(#REF!,0,0,COUNT(#REF!),1)</definedName>
    <definedName name="P3rng" localSheetId="19">OFFSET(#REF!,0,0,COUNT(#REF!),1)</definedName>
    <definedName name="P3rng" localSheetId="20">OFFSET(#REF!,0,0,COUNT(#REF!),1)</definedName>
    <definedName name="P3rng" localSheetId="0">OFFSET(#REF!,0,0,COUNT(#REF!),1)</definedName>
    <definedName name="P3rng">OFFSET(#REF!,0,0,COUNT(#REF!),1)</definedName>
    <definedName name="P4_1" localSheetId="68">OFFSET(#REF!,0,0,COUNT(#REF!),1)</definedName>
    <definedName name="P4_1" localSheetId="69">OFFSET(#REF!,0,0,COUNT(#REF!),1)</definedName>
    <definedName name="P4_1" localSheetId="70">OFFSET(#REF!,0,0,COUNT(#REF!),1)</definedName>
    <definedName name="P4_1" localSheetId="72">OFFSET(#REF!,0,0,COUNT(#REF!),1)</definedName>
    <definedName name="P4_1" localSheetId="74">OFFSET(#REF!,0,0,COUNT(#REF!),1)</definedName>
    <definedName name="P4_1" localSheetId="75">OFFSET(#REF!,0,0,COUNT(#REF!),1)</definedName>
    <definedName name="P4_1" localSheetId="76">OFFSET(#REF!,0,0,COUNT(#REF!),1)</definedName>
    <definedName name="P4_1" localSheetId="12">OFFSET(#REF!,0,0,COUNT(#REF!),1)</definedName>
    <definedName name="P4_1" localSheetId="13">OFFSET(#REF!,0,0,COUNT(#REF!),1)</definedName>
    <definedName name="P4_1" localSheetId="22">OFFSET(#REF!,0,0,COUNT(#REF!),1)</definedName>
    <definedName name="P4_1" localSheetId="63">OFFSET(#REF!,0,0,COUNT(#REF!),1)</definedName>
    <definedName name="P4_1" localSheetId="39">OFFSET(#REF!,0,0,COUNT(#REF!),1)</definedName>
    <definedName name="P4_1" localSheetId="32">OFFSET(#REF!,0,0,COUNT(#REF!),1)</definedName>
    <definedName name="P4_1" localSheetId="40">OFFSET(#REF!,0,0,COUNT(#REF!),1)</definedName>
    <definedName name="P4_1" localSheetId="41">OFFSET(#REF!,0,0,COUNT(#REF!),1)</definedName>
    <definedName name="P4_1" localSheetId="42">OFFSET(#REF!,0,0,COUNT(#REF!),1)</definedName>
    <definedName name="P4_1" localSheetId="43">OFFSET(#REF!,0,0,COUNT(#REF!),1)</definedName>
    <definedName name="P4_1" localSheetId="44">OFFSET(#REF!,0,0,COUNT(#REF!),1)</definedName>
    <definedName name="P4_1" localSheetId="45">OFFSET(#REF!,0,0,COUNT(#REF!),1)</definedName>
    <definedName name="P4_1" localSheetId="46">OFFSET(#REF!,0,0,COUNT(#REF!),1)</definedName>
    <definedName name="P4_1" localSheetId="47">OFFSET(#REF!,0,0,COUNT(#REF!),1)</definedName>
    <definedName name="P4_1" localSheetId="51">OFFSET(#REF!,0,0,COUNT(#REF!),1)</definedName>
    <definedName name="P4_1" localSheetId="52">OFFSET(#REF!,0,0,COUNT(#REF!),1)</definedName>
    <definedName name="P4_1" localSheetId="54">OFFSET(#REF!,0,0,COUNT(#REF!),1)</definedName>
    <definedName name="P4_1" localSheetId="64">OFFSET(#REF!,0,0,COUNT(#REF!),1)</definedName>
    <definedName name="P4_1" localSheetId="65">OFFSET(#REF!,0,0,COUNT(#REF!),1)</definedName>
    <definedName name="P4_1" localSheetId="19">OFFSET(#REF!,0,0,COUNT(#REF!),1)</definedName>
    <definedName name="P4_1" localSheetId="20">OFFSET(#REF!,0,0,COUNT(#REF!),1)</definedName>
    <definedName name="P4_1" localSheetId="0">OFFSET(#REF!,0,0,COUNT(#REF!),1)</definedName>
    <definedName name="P4_1">OFFSET(#REF!,0,0,COUNT(#REF!),1)</definedName>
    <definedName name="P4_2" localSheetId="68">OFFSET(#REF!,0,0,COUNT(#REF!),1)</definedName>
    <definedName name="P4_2" localSheetId="69">OFFSET(#REF!,0,0,COUNT(#REF!),1)</definedName>
    <definedName name="P4_2" localSheetId="70">OFFSET(#REF!,0,0,COUNT(#REF!),1)</definedName>
    <definedName name="P4_2" localSheetId="72">OFFSET(#REF!,0,0,COUNT(#REF!),1)</definedName>
    <definedName name="P4_2" localSheetId="74">OFFSET(#REF!,0,0,COUNT(#REF!),1)</definedName>
    <definedName name="P4_2" localSheetId="75">OFFSET(#REF!,0,0,COUNT(#REF!),1)</definedName>
    <definedName name="P4_2" localSheetId="76">OFFSET(#REF!,0,0,COUNT(#REF!),1)</definedName>
    <definedName name="P4_2" localSheetId="12">OFFSET(#REF!,0,0,COUNT(#REF!),1)</definedName>
    <definedName name="P4_2" localSheetId="13">OFFSET(#REF!,0,0,COUNT(#REF!),1)</definedName>
    <definedName name="P4_2" localSheetId="22">OFFSET(#REF!,0,0,COUNT(#REF!),1)</definedName>
    <definedName name="P4_2" localSheetId="63">OFFSET(#REF!,0,0,COUNT(#REF!),1)</definedName>
    <definedName name="P4_2" localSheetId="39">OFFSET(#REF!,0,0,COUNT(#REF!),1)</definedName>
    <definedName name="P4_2" localSheetId="32">OFFSET(#REF!,0,0,COUNT(#REF!),1)</definedName>
    <definedName name="P4_2" localSheetId="40">OFFSET(#REF!,0,0,COUNT(#REF!),1)</definedName>
    <definedName name="P4_2" localSheetId="41">OFFSET(#REF!,0,0,COUNT(#REF!),1)</definedName>
    <definedName name="P4_2" localSheetId="42">OFFSET(#REF!,0,0,COUNT(#REF!),1)</definedName>
    <definedName name="P4_2" localSheetId="43">OFFSET(#REF!,0,0,COUNT(#REF!),1)</definedName>
    <definedName name="P4_2" localSheetId="44">OFFSET(#REF!,0,0,COUNT(#REF!),1)</definedName>
    <definedName name="P4_2" localSheetId="45">OFFSET(#REF!,0,0,COUNT(#REF!),1)</definedName>
    <definedName name="P4_2" localSheetId="46">OFFSET(#REF!,0,0,COUNT(#REF!),1)</definedName>
    <definedName name="P4_2" localSheetId="47">OFFSET(#REF!,0,0,COUNT(#REF!),1)</definedName>
    <definedName name="P4_2" localSheetId="51">OFFSET(#REF!,0,0,COUNT(#REF!),1)</definedName>
    <definedName name="P4_2" localSheetId="52">OFFSET(#REF!,0,0,COUNT(#REF!),1)</definedName>
    <definedName name="P4_2" localSheetId="54">OFFSET(#REF!,0,0,COUNT(#REF!),1)</definedName>
    <definedName name="P4_2" localSheetId="64">OFFSET(#REF!,0,0,COUNT(#REF!),1)</definedName>
    <definedName name="P4_2" localSheetId="65">OFFSET(#REF!,0,0,COUNT(#REF!),1)</definedName>
    <definedName name="P4_2" localSheetId="19">OFFSET(#REF!,0,0,COUNT(#REF!),1)</definedName>
    <definedName name="P4_2" localSheetId="20">OFFSET(#REF!,0,0,COUNT(#REF!),1)</definedName>
    <definedName name="P4_2" localSheetId="0">OFFSET(#REF!,0,0,COUNT(#REF!),1)</definedName>
    <definedName name="P4_2">OFFSET(#REF!,0,0,COUNT(#REF!),1)</definedName>
    <definedName name="P4avg" localSheetId="68">OFFSET(#REF!,0,0,COUNT(#REF!),1)</definedName>
    <definedName name="P4avg" localSheetId="69">OFFSET(#REF!,0,0,COUNT(#REF!),1)</definedName>
    <definedName name="P4avg" localSheetId="70">OFFSET(#REF!,0,0,COUNT(#REF!),1)</definedName>
    <definedName name="P4avg" localSheetId="72">OFFSET(#REF!,0,0,COUNT(#REF!),1)</definedName>
    <definedName name="P4avg" localSheetId="74">OFFSET(#REF!,0,0,COUNT(#REF!),1)</definedName>
    <definedName name="P4avg" localSheetId="75">OFFSET(#REF!,0,0,COUNT(#REF!),1)</definedName>
    <definedName name="P4avg" localSheetId="76">OFFSET(#REF!,0,0,COUNT(#REF!),1)</definedName>
    <definedName name="P4avg" localSheetId="12">OFFSET(#REF!,0,0,COUNT(#REF!),1)</definedName>
    <definedName name="P4avg" localSheetId="13">OFFSET(#REF!,0,0,COUNT(#REF!),1)</definedName>
    <definedName name="P4avg" localSheetId="22">OFFSET(#REF!,0,0,COUNT(#REF!),1)</definedName>
    <definedName name="P4avg" localSheetId="63">OFFSET(#REF!,0,0,COUNT(#REF!),1)</definedName>
    <definedName name="P4avg" localSheetId="39">OFFSET(#REF!,0,0,COUNT(#REF!),1)</definedName>
    <definedName name="P4avg" localSheetId="32">OFFSET(#REF!,0,0,COUNT(#REF!),1)</definedName>
    <definedName name="P4avg" localSheetId="40">OFFSET(#REF!,0,0,COUNT(#REF!),1)</definedName>
    <definedName name="P4avg" localSheetId="41">OFFSET(#REF!,0,0,COUNT(#REF!),1)</definedName>
    <definedName name="P4avg" localSheetId="42">OFFSET(#REF!,0,0,COUNT(#REF!),1)</definedName>
    <definedName name="P4avg" localSheetId="43">OFFSET(#REF!,0,0,COUNT(#REF!),1)</definedName>
    <definedName name="P4avg" localSheetId="44">OFFSET(#REF!,0,0,COUNT(#REF!),1)</definedName>
    <definedName name="P4avg" localSheetId="45">OFFSET(#REF!,0,0,COUNT(#REF!),1)</definedName>
    <definedName name="P4avg" localSheetId="46">OFFSET(#REF!,0,0,COUNT(#REF!),1)</definedName>
    <definedName name="P4avg" localSheetId="47">OFFSET(#REF!,0,0,COUNT(#REF!),1)</definedName>
    <definedName name="P4avg" localSheetId="51">OFFSET(#REF!,0,0,COUNT(#REF!),1)</definedName>
    <definedName name="P4avg" localSheetId="52">OFFSET(#REF!,0,0,COUNT(#REF!),1)</definedName>
    <definedName name="P4avg" localSheetId="54">OFFSET(#REF!,0,0,COUNT(#REF!),1)</definedName>
    <definedName name="P4avg" localSheetId="64">OFFSET(#REF!,0,0,COUNT(#REF!),1)</definedName>
    <definedName name="P4avg" localSheetId="65">OFFSET(#REF!,0,0,COUNT(#REF!),1)</definedName>
    <definedName name="P4avg" localSheetId="19">OFFSET(#REF!,0,0,COUNT(#REF!),1)</definedName>
    <definedName name="P4avg" localSheetId="20">OFFSET(#REF!,0,0,COUNT(#REF!),1)</definedName>
    <definedName name="P4avg" localSheetId="0">OFFSET(#REF!,0,0,COUNT(#REF!),1)</definedName>
    <definedName name="P4avg">OFFSET(#REF!,0,0,COUNT(#REF!),1)</definedName>
    <definedName name="P4min" localSheetId="68">OFFSET(#REF!,0,0,COUNT(#REF!),1)</definedName>
    <definedName name="P4min" localSheetId="69">OFFSET(#REF!,0,0,COUNT(#REF!),1)</definedName>
    <definedName name="P4min" localSheetId="70">OFFSET(#REF!,0,0,COUNT(#REF!),1)</definedName>
    <definedName name="P4min" localSheetId="72">OFFSET(#REF!,0,0,COUNT(#REF!),1)</definedName>
    <definedName name="P4min" localSheetId="74">OFFSET(#REF!,0,0,COUNT(#REF!),1)</definedName>
    <definedName name="P4min" localSheetId="75">OFFSET(#REF!,0,0,COUNT(#REF!),1)</definedName>
    <definedName name="P4min" localSheetId="76">OFFSET(#REF!,0,0,COUNT(#REF!),1)</definedName>
    <definedName name="P4min" localSheetId="12">OFFSET(#REF!,0,0,COUNT(#REF!),1)</definedName>
    <definedName name="P4min" localSheetId="13">OFFSET(#REF!,0,0,COUNT(#REF!),1)</definedName>
    <definedName name="P4min" localSheetId="22">OFFSET(#REF!,0,0,COUNT(#REF!),1)</definedName>
    <definedName name="P4min" localSheetId="63">OFFSET(#REF!,0,0,COUNT(#REF!),1)</definedName>
    <definedName name="P4min" localSheetId="39">OFFSET(#REF!,0,0,COUNT(#REF!),1)</definedName>
    <definedName name="P4min" localSheetId="32">OFFSET(#REF!,0,0,COUNT(#REF!),1)</definedName>
    <definedName name="P4min" localSheetId="40">OFFSET(#REF!,0,0,COUNT(#REF!),1)</definedName>
    <definedName name="P4min" localSheetId="41">OFFSET(#REF!,0,0,COUNT(#REF!),1)</definedName>
    <definedName name="P4min" localSheetId="42">OFFSET(#REF!,0,0,COUNT(#REF!),1)</definedName>
    <definedName name="P4min" localSheetId="43">OFFSET(#REF!,0,0,COUNT(#REF!),1)</definedName>
    <definedName name="P4min" localSheetId="44">OFFSET(#REF!,0,0,COUNT(#REF!),1)</definedName>
    <definedName name="P4min" localSheetId="45">OFFSET(#REF!,0,0,COUNT(#REF!),1)</definedName>
    <definedName name="P4min" localSheetId="46">OFFSET(#REF!,0,0,COUNT(#REF!),1)</definedName>
    <definedName name="P4min" localSheetId="47">OFFSET(#REF!,0,0,COUNT(#REF!),1)</definedName>
    <definedName name="P4min" localSheetId="51">OFFSET(#REF!,0,0,COUNT(#REF!),1)</definedName>
    <definedName name="P4min" localSheetId="52">OFFSET(#REF!,0,0,COUNT(#REF!),1)</definedName>
    <definedName name="P4min" localSheetId="54">OFFSET(#REF!,0,0,COUNT(#REF!),1)</definedName>
    <definedName name="P4min" localSheetId="64">OFFSET(#REF!,0,0,COUNT(#REF!),1)</definedName>
    <definedName name="P4min" localSheetId="65">OFFSET(#REF!,0,0,COUNT(#REF!),1)</definedName>
    <definedName name="P4min" localSheetId="19">OFFSET(#REF!,0,0,COUNT(#REF!),1)</definedName>
    <definedName name="P4min" localSheetId="20">OFFSET(#REF!,0,0,COUNT(#REF!),1)</definedName>
    <definedName name="P4min" localSheetId="0">OFFSET(#REF!,0,0,COUNT(#REF!),1)</definedName>
    <definedName name="P4min">OFFSET(#REF!,0,0,COUNT(#REF!),1)</definedName>
    <definedName name="P4rng" localSheetId="68">OFFSET(#REF!,0,0,COUNT(#REF!),1)</definedName>
    <definedName name="P4rng" localSheetId="69">OFFSET(#REF!,0,0,COUNT(#REF!),1)</definedName>
    <definedName name="P4rng" localSheetId="70">OFFSET(#REF!,0,0,COUNT(#REF!),1)</definedName>
    <definedName name="P4rng" localSheetId="72">OFFSET(#REF!,0,0,COUNT(#REF!),1)</definedName>
    <definedName name="P4rng" localSheetId="74">OFFSET(#REF!,0,0,COUNT(#REF!),1)</definedName>
    <definedName name="P4rng" localSheetId="75">OFFSET(#REF!,0,0,COUNT(#REF!),1)</definedName>
    <definedName name="P4rng" localSheetId="76">OFFSET(#REF!,0,0,COUNT(#REF!),1)</definedName>
    <definedName name="P4rng" localSheetId="12">OFFSET(#REF!,0,0,COUNT(#REF!),1)</definedName>
    <definedName name="P4rng" localSheetId="13">OFFSET(#REF!,0,0,COUNT(#REF!),1)</definedName>
    <definedName name="P4rng" localSheetId="22">OFFSET(#REF!,0,0,COUNT(#REF!),1)</definedName>
    <definedName name="P4rng" localSheetId="63">OFFSET(#REF!,0,0,COUNT(#REF!),1)</definedName>
    <definedName name="P4rng" localSheetId="39">OFFSET(#REF!,0,0,COUNT(#REF!),1)</definedName>
    <definedName name="P4rng" localSheetId="32">OFFSET(#REF!,0,0,COUNT(#REF!),1)</definedName>
    <definedName name="P4rng" localSheetId="40">OFFSET(#REF!,0,0,COUNT(#REF!),1)</definedName>
    <definedName name="P4rng" localSheetId="41">OFFSET(#REF!,0,0,COUNT(#REF!),1)</definedName>
    <definedName name="P4rng" localSheetId="42">OFFSET(#REF!,0,0,COUNT(#REF!),1)</definedName>
    <definedName name="P4rng" localSheetId="43">OFFSET(#REF!,0,0,COUNT(#REF!),1)</definedName>
    <definedName name="P4rng" localSheetId="44">OFFSET(#REF!,0,0,COUNT(#REF!),1)</definedName>
    <definedName name="P4rng" localSheetId="45">OFFSET(#REF!,0,0,COUNT(#REF!),1)</definedName>
    <definedName name="P4rng" localSheetId="46">OFFSET(#REF!,0,0,COUNT(#REF!),1)</definedName>
    <definedName name="P4rng" localSheetId="47">OFFSET(#REF!,0,0,COUNT(#REF!),1)</definedName>
    <definedName name="P4rng" localSheetId="51">OFFSET(#REF!,0,0,COUNT(#REF!),1)</definedName>
    <definedName name="P4rng" localSheetId="52">OFFSET(#REF!,0,0,COUNT(#REF!),1)</definedName>
    <definedName name="P4rng" localSheetId="54">OFFSET(#REF!,0,0,COUNT(#REF!),1)</definedName>
    <definedName name="P4rng" localSheetId="64">OFFSET(#REF!,0,0,COUNT(#REF!),1)</definedName>
    <definedName name="P4rng" localSheetId="65">OFFSET(#REF!,0,0,COUNT(#REF!),1)</definedName>
    <definedName name="P4rng" localSheetId="19">OFFSET(#REF!,0,0,COUNT(#REF!),1)</definedName>
    <definedName name="P4rng" localSheetId="20">OFFSET(#REF!,0,0,COUNT(#REF!),1)</definedName>
    <definedName name="P4rng" localSheetId="0">OFFSET(#REF!,0,0,COUNT(#REF!),1)</definedName>
    <definedName name="P4rng">OFFSET(#REF!,0,0,COUNT(#REF!),1)</definedName>
    <definedName name="P5_1" localSheetId="68">OFFSET(#REF!,0,0,COUNT(#REF!),1)</definedName>
    <definedName name="P5_1" localSheetId="69">OFFSET(#REF!,0,0,COUNT(#REF!),1)</definedName>
    <definedName name="P5_1" localSheetId="70">OFFSET(#REF!,0,0,COUNT(#REF!),1)</definedName>
    <definedName name="P5_1" localSheetId="72">OFFSET(#REF!,0,0,COUNT(#REF!),1)</definedName>
    <definedName name="P5_1" localSheetId="74">OFFSET(#REF!,0,0,COUNT(#REF!),1)</definedName>
    <definedName name="P5_1" localSheetId="75">OFFSET(#REF!,0,0,COUNT(#REF!),1)</definedName>
    <definedName name="P5_1" localSheetId="76">OFFSET(#REF!,0,0,COUNT(#REF!),1)</definedName>
    <definedName name="P5_1" localSheetId="12">OFFSET(#REF!,0,0,COUNT(#REF!),1)</definedName>
    <definedName name="P5_1" localSheetId="13">OFFSET(#REF!,0,0,COUNT(#REF!),1)</definedName>
    <definedName name="P5_1" localSheetId="22">OFFSET(#REF!,0,0,COUNT(#REF!),1)</definedName>
    <definedName name="P5_1" localSheetId="63">OFFSET(#REF!,0,0,COUNT(#REF!),1)</definedName>
    <definedName name="P5_1" localSheetId="39">OFFSET(#REF!,0,0,COUNT(#REF!),1)</definedName>
    <definedName name="P5_1" localSheetId="32">OFFSET(#REF!,0,0,COUNT(#REF!),1)</definedName>
    <definedName name="P5_1" localSheetId="40">OFFSET(#REF!,0,0,COUNT(#REF!),1)</definedName>
    <definedName name="P5_1" localSheetId="41">OFFSET(#REF!,0,0,COUNT(#REF!),1)</definedName>
    <definedName name="P5_1" localSheetId="42">OFFSET(#REF!,0,0,COUNT(#REF!),1)</definedName>
    <definedName name="P5_1" localSheetId="43">OFFSET(#REF!,0,0,COUNT(#REF!),1)</definedName>
    <definedName name="P5_1" localSheetId="44">OFFSET(#REF!,0,0,COUNT(#REF!),1)</definedName>
    <definedName name="P5_1" localSheetId="45">OFFSET(#REF!,0,0,COUNT(#REF!),1)</definedName>
    <definedName name="P5_1" localSheetId="46">OFFSET(#REF!,0,0,COUNT(#REF!),1)</definedName>
    <definedName name="P5_1" localSheetId="47">OFFSET(#REF!,0,0,COUNT(#REF!),1)</definedName>
    <definedName name="P5_1" localSheetId="51">OFFSET(#REF!,0,0,COUNT(#REF!),1)</definedName>
    <definedName name="P5_1" localSheetId="52">OFFSET(#REF!,0,0,COUNT(#REF!),1)</definedName>
    <definedName name="P5_1" localSheetId="54">OFFSET(#REF!,0,0,COUNT(#REF!),1)</definedName>
    <definedName name="P5_1" localSheetId="64">OFFSET(#REF!,0,0,COUNT(#REF!),1)</definedName>
    <definedName name="P5_1" localSheetId="65">OFFSET(#REF!,0,0,COUNT(#REF!),1)</definedName>
    <definedName name="P5_1" localSheetId="19">OFFSET(#REF!,0,0,COUNT(#REF!),1)</definedName>
    <definedName name="P5_1" localSheetId="20">OFFSET(#REF!,0,0,COUNT(#REF!),1)</definedName>
    <definedName name="P5_1" localSheetId="0">OFFSET(#REF!,0,0,COUNT(#REF!),1)</definedName>
    <definedName name="P5_1">OFFSET(#REF!,0,0,COUNT(#REF!),1)</definedName>
    <definedName name="P5_2" localSheetId="68">OFFSET(#REF!,0,0,COUNT(#REF!),1)</definedName>
    <definedName name="P5_2" localSheetId="69">OFFSET(#REF!,0,0,COUNT(#REF!),1)</definedName>
    <definedName name="P5_2" localSheetId="70">OFFSET(#REF!,0,0,COUNT(#REF!),1)</definedName>
    <definedName name="P5_2" localSheetId="72">OFFSET(#REF!,0,0,COUNT(#REF!),1)</definedName>
    <definedName name="P5_2" localSheetId="74">OFFSET(#REF!,0,0,COUNT(#REF!),1)</definedName>
    <definedName name="P5_2" localSheetId="75">OFFSET(#REF!,0,0,COUNT(#REF!),1)</definedName>
    <definedName name="P5_2" localSheetId="76">OFFSET(#REF!,0,0,COUNT(#REF!),1)</definedName>
    <definedName name="P5_2" localSheetId="12">OFFSET(#REF!,0,0,COUNT(#REF!),1)</definedName>
    <definedName name="P5_2" localSheetId="13">OFFSET(#REF!,0,0,COUNT(#REF!),1)</definedName>
    <definedName name="P5_2" localSheetId="22">OFFSET(#REF!,0,0,COUNT(#REF!),1)</definedName>
    <definedName name="P5_2" localSheetId="63">OFFSET(#REF!,0,0,COUNT(#REF!),1)</definedName>
    <definedName name="P5_2" localSheetId="39">OFFSET(#REF!,0,0,COUNT(#REF!),1)</definedName>
    <definedName name="P5_2" localSheetId="32">OFFSET(#REF!,0,0,COUNT(#REF!),1)</definedName>
    <definedName name="P5_2" localSheetId="40">OFFSET(#REF!,0,0,COUNT(#REF!),1)</definedName>
    <definedName name="P5_2" localSheetId="41">OFFSET(#REF!,0,0,COUNT(#REF!),1)</definedName>
    <definedName name="P5_2" localSheetId="42">OFFSET(#REF!,0,0,COUNT(#REF!),1)</definedName>
    <definedName name="P5_2" localSheetId="43">OFFSET(#REF!,0,0,COUNT(#REF!),1)</definedName>
    <definedName name="P5_2" localSheetId="44">OFFSET(#REF!,0,0,COUNT(#REF!),1)</definedName>
    <definedName name="P5_2" localSheetId="45">OFFSET(#REF!,0,0,COUNT(#REF!),1)</definedName>
    <definedName name="P5_2" localSheetId="46">OFFSET(#REF!,0,0,COUNT(#REF!),1)</definedName>
    <definedName name="P5_2" localSheetId="47">OFFSET(#REF!,0,0,COUNT(#REF!),1)</definedName>
    <definedName name="P5_2" localSheetId="51">OFFSET(#REF!,0,0,COUNT(#REF!),1)</definedName>
    <definedName name="P5_2" localSheetId="52">OFFSET(#REF!,0,0,COUNT(#REF!),1)</definedName>
    <definedName name="P5_2" localSheetId="54">OFFSET(#REF!,0,0,COUNT(#REF!),1)</definedName>
    <definedName name="P5_2" localSheetId="64">OFFSET(#REF!,0,0,COUNT(#REF!),1)</definedName>
    <definedName name="P5_2" localSheetId="65">OFFSET(#REF!,0,0,COUNT(#REF!),1)</definedName>
    <definedName name="P5_2" localSheetId="19">OFFSET(#REF!,0,0,COUNT(#REF!),1)</definedName>
    <definedName name="P5_2" localSheetId="20">OFFSET(#REF!,0,0,COUNT(#REF!),1)</definedName>
    <definedName name="P5_2" localSheetId="0">OFFSET(#REF!,0,0,COUNT(#REF!),1)</definedName>
    <definedName name="P5_2">OFFSET(#REF!,0,0,COUNT(#REF!),1)</definedName>
    <definedName name="P5avg" localSheetId="68">OFFSET(#REF!,0,0,COUNT(#REF!),1)</definedName>
    <definedName name="P5avg" localSheetId="69">OFFSET(#REF!,0,0,COUNT(#REF!),1)</definedName>
    <definedName name="P5avg" localSheetId="70">OFFSET(#REF!,0,0,COUNT(#REF!),1)</definedName>
    <definedName name="P5avg" localSheetId="72">OFFSET(#REF!,0,0,COUNT(#REF!),1)</definedName>
    <definedName name="P5avg" localSheetId="74">OFFSET(#REF!,0,0,COUNT(#REF!),1)</definedName>
    <definedName name="P5avg" localSheetId="75">OFFSET(#REF!,0,0,COUNT(#REF!),1)</definedName>
    <definedName name="P5avg" localSheetId="76">OFFSET(#REF!,0,0,COUNT(#REF!),1)</definedName>
    <definedName name="P5avg" localSheetId="12">OFFSET(#REF!,0,0,COUNT(#REF!),1)</definedName>
    <definedName name="P5avg" localSheetId="13">OFFSET(#REF!,0,0,COUNT(#REF!),1)</definedName>
    <definedName name="P5avg" localSheetId="22">OFFSET(#REF!,0,0,COUNT(#REF!),1)</definedName>
    <definedName name="P5avg" localSheetId="63">OFFSET(#REF!,0,0,COUNT(#REF!),1)</definedName>
    <definedName name="P5avg" localSheetId="39">OFFSET(#REF!,0,0,COUNT(#REF!),1)</definedName>
    <definedName name="P5avg" localSheetId="32">OFFSET(#REF!,0,0,COUNT(#REF!),1)</definedName>
    <definedName name="P5avg" localSheetId="40">OFFSET(#REF!,0,0,COUNT(#REF!),1)</definedName>
    <definedName name="P5avg" localSheetId="41">OFFSET(#REF!,0,0,COUNT(#REF!),1)</definedName>
    <definedName name="P5avg" localSheetId="42">OFFSET(#REF!,0,0,COUNT(#REF!),1)</definedName>
    <definedName name="P5avg" localSheetId="43">OFFSET(#REF!,0,0,COUNT(#REF!),1)</definedName>
    <definedName name="P5avg" localSheetId="44">OFFSET(#REF!,0,0,COUNT(#REF!),1)</definedName>
    <definedName name="P5avg" localSheetId="45">OFFSET(#REF!,0,0,COUNT(#REF!),1)</definedName>
    <definedName name="P5avg" localSheetId="46">OFFSET(#REF!,0,0,COUNT(#REF!),1)</definedName>
    <definedName name="P5avg" localSheetId="47">OFFSET(#REF!,0,0,COUNT(#REF!),1)</definedName>
    <definedName name="P5avg" localSheetId="51">OFFSET(#REF!,0,0,COUNT(#REF!),1)</definedName>
    <definedName name="P5avg" localSheetId="52">OFFSET(#REF!,0,0,COUNT(#REF!),1)</definedName>
    <definedName name="P5avg" localSheetId="54">OFFSET(#REF!,0,0,COUNT(#REF!),1)</definedName>
    <definedName name="P5avg" localSheetId="64">OFFSET(#REF!,0,0,COUNT(#REF!),1)</definedName>
    <definedName name="P5avg" localSheetId="65">OFFSET(#REF!,0,0,COUNT(#REF!),1)</definedName>
    <definedName name="P5avg" localSheetId="19">OFFSET(#REF!,0,0,COUNT(#REF!),1)</definedName>
    <definedName name="P5avg" localSheetId="20">OFFSET(#REF!,0,0,COUNT(#REF!),1)</definedName>
    <definedName name="P5avg" localSheetId="0">OFFSET(#REF!,0,0,COUNT(#REF!),1)</definedName>
    <definedName name="P5avg">OFFSET(#REF!,0,0,COUNT(#REF!),1)</definedName>
    <definedName name="P5min" localSheetId="68">OFFSET(#REF!,0,0,COUNT(#REF!),1)</definedName>
    <definedName name="P5min" localSheetId="69">OFFSET(#REF!,0,0,COUNT(#REF!),1)</definedName>
    <definedName name="P5min" localSheetId="70">OFFSET(#REF!,0,0,COUNT(#REF!),1)</definedName>
    <definedName name="P5min" localSheetId="72">OFFSET(#REF!,0,0,COUNT(#REF!),1)</definedName>
    <definedName name="P5min" localSheetId="74">OFFSET(#REF!,0,0,COUNT(#REF!),1)</definedName>
    <definedName name="P5min" localSheetId="75">OFFSET(#REF!,0,0,COUNT(#REF!),1)</definedName>
    <definedName name="P5min" localSheetId="76">OFFSET(#REF!,0,0,COUNT(#REF!),1)</definedName>
    <definedName name="P5min" localSheetId="12">OFFSET(#REF!,0,0,COUNT(#REF!),1)</definedName>
    <definedName name="P5min" localSheetId="13">OFFSET(#REF!,0,0,COUNT(#REF!),1)</definedName>
    <definedName name="P5min" localSheetId="22">OFFSET(#REF!,0,0,COUNT(#REF!),1)</definedName>
    <definedName name="P5min" localSheetId="63">OFFSET(#REF!,0,0,COUNT(#REF!),1)</definedName>
    <definedName name="P5min" localSheetId="39">OFFSET(#REF!,0,0,COUNT(#REF!),1)</definedName>
    <definedName name="P5min" localSheetId="32">OFFSET(#REF!,0,0,COUNT(#REF!),1)</definedName>
    <definedName name="P5min" localSheetId="40">OFFSET(#REF!,0,0,COUNT(#REF!),1)</definedName>
    <definedName name="P5min" localSheetId="41">OFFSET(#REF!,0,0,COUNT(#REF!),1)</definedName>
    <definedName name="P5min" localSheetId="42">OFFSET(#REF!,0,0,COUNT(#REF!),1)</definedName>
    <definedName name="P5min" localSheetId="43">OFFSET(#REF!,0,0,COUNT(#REF!),1)</definedName>
    <definedName name="P5min" localSheetId="44">OFFSET(#REF!,0,0,COUNT(#REF!),1)</definedName>
    <definedName name="P5min" localSheetId="45">OFFSET(#REF!,0,0,COUNT(#REF!),1)</definedName>
    <definedName name="P5min" localSheetId="46">OFFSET(#REF!,0,0,COUNT(#REF!),1)</definedName>
    <definedName name="P5min" localSheetId="47">OFFSET(#REF!,0,0,COUNT(#REF!),1)</definedName>
    <definedName name="P5min" localSheetId="51">OFFSET(#REF!,0,0,COUNT(#REF!),1)</definedName>
    <definedName name="P5min" localSheetId="52">OFFSET(#REF!,0,0,COUNT(#REF!),1)</definedName>
    <definedName name="P5min" localSheetId="54">OFFSET(#REF!,0,0,COUNT(#REF!),1)</definedName>
    <definedName name="P5min" localSheetId="64">OFFSET(#REF!,0,0,COUNT(#REF!),1)</definedName>
    <definedName name="P5min" localSheetId="65">OFFSET(#REF!,0,0,COUNT(#REF!),1)</definedName>
    <definedName name="P5min" localSheetId="19">OFFSET(#REF!,0,0,COUNT(#REF!),1)</definedName>
    <definedName name="P5min" localSheetId="20">OFFSET(#REF!,0,0,COUNT(#REF!),1)</definedName>
    <definedName name="P5min" localSheetId="0">OFFSET(#REF!,0,0,COUNT(#REF!),1)</definedName>
    <definedName name="P5min">OFFSET(#REF!,0,0,COUNT(#REF!),1)</definedName>
    <definedName name="P5rng" localSheetId="68">OFFSET(#REF!,0,0,COUNT(#REF!),1)</definedName>
    <definedName name="P5rng" localSheetId="69">OFFSET(#REF!,0,0,COUNT(#REF!),1)</definedName>
    <definedName name="P5rng" localSheetId="70">OFFSET(#REF!,0,0,COUNT(#REF!),1)</definedName>
    <definedName name="P5rng" localSheetId="72">OFFSET(#REF!,0,0,COUNT(#REF!),1)</definedName>
    <definedName name="P5rng" localSheetId="74">OFFSET(#REF!,0,0,COUNT(#REF!),1)</definedName>
    <definedName name="P5rng" localSheetId="75">OFFSET(#REF!,0,0,COUNT(#REF!),1)</definedName>
    <definedName name="P5rng" localSheetId="76">OFFSET(#REF!,0,0,COUNT(#REF!),1)</definedName>
    <definedName name="P5rng" localSheetId="12">OFFSET(#REF!,0,0,COUNT(#REF!),1)</definedName>
    <definedName name="P5rng" localSheetId="13">OFFSET(#REF!,0,0,COUNT(#REF!),1)</definedName>
    <definedName name="P5rng" localSheetId="22">OFFSET(#REF!,0,0,COUNT(#REF!),1)</definedName>
    <definedName name="P5rng" localSheetId="63">OFFSET(#REF!,0,0,COUNT(#REF!),1)</definedName>
    <definedName name="P5rng" localSheetId="39">OFFSET(#REF!,0,0,COUNT(#REF!),1)</definedName>
    <definedName name="P5rng" localSheetId="32">OFFSET(#REF!,0,0,COUNT(#REF!),1)</definedName>
    <definedName name="P5rng" localSheetId="40">OFFSET(#REF!,0,0,COUNT(#REF!),1)</definedName>
    <definedName name="P5rng" localSheetId="41">OFFSET(#REF!,0,0,COUNT(#REF!),1)</definedName>
    <definedName name="P5rng" localSheetId="42">OFFSET(#REF!,0,0,COUNT(#REF!),1)</definedName>
    <definedName name="P5rng" localSheetId="43">OFFSET(#REF!,0,0,COUNT(#REF!),1)</definedName>
    <definedName name="P5rng" localSheetId="44">OFFSET(#REF!,0,0,COUNT(#REF!),1)</definedName>
    <definedName name="P5rng" localSheetId="45">OFFSET(#REF!,0,0,COUNT(#REF!),1)</definedName>
    <definedName name="P5rng" localSheetId="46">OFFSET(#REF!,0,0,COUNT(#REF!),1)</definedName>
    <definedName name="P5rng" localSheetId="47">OFFSET(#REF!,0,0,COUNT(#REF!),1)</definedName>
    <definedName name="P5rng" localSheetId="51">OFFSET(#REF!,0,0,COUNT(#REF!),1)</definedName>
    <definedName name="P5rng" localSheetId="52">OFFSET(#REF!,0,0,COUNT(#REF!),1)</definedName>
    <definedName name="P5rng" localSheetId="54">OFFSET(#REF!,0,0,COUNT(#REF!),1)</definedName>
    <definedName name="P5rng" localSheetId="64">OFFSET(#REF!,0,0,COUNT(#REF!),1)</definedName>
    <definedName name="P5rng" localSheetId="65">OFFSET(#REF!,0,0,COUNT(#REF!),1)</definedName>
    <definedName name="P5rng" localSheetId="19">OFFSET(#REF!,0,0,COUNT(#REF!),1)</definedName>
    <definedName name="P5rng" localSheetId="20">OFFSET(#REF!,0,0,COUNT(#REF!),1)</definedName>
    <definedName name="P5rng" localSheetId="0">OFFSET(#REF!,0,0,COUNT(#REF!),1)</definedName>
    <definedName name="P5rng">OFFSET(#REF!,0,0,COUNT(#REF!),1)</definedName>
    <definedName name="PAGINA_01" localSheetId="68">#REF!</definedName>
    <definedName name="PAGINA_01" localSheetId="69">#REF!</definedName>
    <definedName name="PAGINA_01" localSheetId="70">#REF!</definedName>
    <definedName name="PAGINA_01" localSheetId="72">#REF!</definedName>
    <definedName name="PAGINA_01" localSheetId="74">#REF!</definedName>
    <definedName name="PAGINA_01" localSheetId="75">#REF!</definedName>
    <definedName name="PAGINA_01" localSheetId="76">#REF!</definedName>
    <definedName name="PAGINA_01" localSheetId="12">#REF!</definedName>
    <definedName name="PAGINA_01" localSheetId="13">#REF!</definedName>
    <definedName name="PAGINA_01" localSheetId="63">#REF!</definedName>
    <definedName name="PAGINA_01" localSheetId="39">#REF!</definedName>
    <definedName name="PAGINA_01" localSheetId="26">#REF!</definedName>
    <definedName name="PAGINA_01" localSheetId="40">#REF!</definedName>
    <definedName name="PAGINA_01" localSheetId="41">#REF!</definedName>
    <definedName name="PAGINA_01" localSheetId="42">#REF!</definedName>
    <definedName name="PAGINA_01" localSheetId="43">#REF!</definedName>
    <definedName name="PAGINA_01" localSheetId="44">#REF!</definedName>
    <definedName name="PAGINA_01" localSheetId="45">#REF!</definedName>
    <definedName name="PAGINA_01" localSheetId="51">#REF!</definedName>
    <definedName name="PAGINA_01" localSheetId="54">#REF!</definedName>
    <definedName name="PAGINA_01" localSheetId="64">#REF!</definedName>
    <definedName name="PAGINA_01" localSheetId="65">#REF!</definedName>
    <definedName name="PAGINA_01" localSheetId="66">#REF!</definedName>
    <definedName name="PAGINA_01" localSheetId="19">#REF!</definedName>
    <definedName name="PAGINA_01" localSheetId="20">#REF!</definedName>
    <definedName name="PAGINA_01" localSheetId="0">#REF!</definedName>
    <definedName name="PAGINA_01">#REF!</definedName>
    <definedName name="PAGINA_01_CONT." localSheetId="68">#REF!</definedName>
    <definedName name="PAGINA_01_CONT." localSheetId="69">#REF!</definedName>
    <definedName name="PAGINA_01_CONT." localSheetId="70">#REF!</definedName>
    <definedName name="PAGINA_01_CONT." localSheetId="72">#REF!</definedName>
    <definedName name="PAGINA_01_CONT." localSheetId="74">#REF!</definedName>
    <definedName name="PAGINA_01_CONT." localSheetId="75">#REF!</definedName>
    <definedName name="PAGINA_01_CONT." localSheetId="76">#REF!</definedName>
    <definedName name="PAGINA_01_CONT." localSheetId="12">#REF!</definedName>
    <definedName name="PAGINA_01_CONT." localSheetId="13">#REF!</definedName>
    <definedName name="PAGINA_01_CONT." localSheetId="63">#REF!</definedName>
    <definedName name="PAGINA_01_CONT." localSheetId="39">#REF!</definedName>
    <definedName name="PAGINA_01_CONT." localSheetId="26">#REF!</definedName>
    <definedName name="PAGINA_01_CONT." localSheetId="40">#REF!</definedName>
    <definedName name="PAGINA_01_CONT." localSheetId="41">#REF!</definedName>
    <definedName name="PAGINA_01_CONT." localSheetId="42">#REF!</definedName>
    <definedName name="PAGINA_01_CONT." localSheetId="43">#REF!</definedName>
    <definedName name="PAGINA_01_CONT." localSheetId="44">#REF!</definedName>
    <definedName name="PAGINA_01_CONT." localSheetId="45">#REF!</definedName>
    <definedName name="PAGINA_01_CONT." localSheetId="51">#REF!</definedName>
    <definedName name="PAGINA_01_CONT." localSheetId="54">#REF!</definedName>
    <definedName name="PAGINA_01_CONT." localSheetId="64">#REF!</definedName>
    <definedName name="PAGINA_01_CONT." localSheetId="65">#REF!</definedName>
    <definedName name="PAGINA_01_CONT." localSheetId="19">#REF!</definedName>
    <definedName name="PAGINA_01_CONT." localSheetId="20">#REF!</definedName>
    <definedName name="PAGINA_01_CONT." localSheetId="0">#REF!</definedName>
    <definedName name="PAGINA_01_CONT.">#REF!</definedName>
    <definedName name="PAGINA_02" localSheetId="68">#REF!</definedName>
    <definedName name="PAGINA_02" localSheetId="69">#REF!</definedName>
    <definedName name="PAGINA_02" localSheetId="70">#REF!</definedName>
    <definedName name="PAGINA_02" localSheetId="72">#REF!</definedName>
    <definedName name="PAGINA_02" localSheetId="74">#REF!</definedName>
    <definedName name="PAGINA_02" localSheetId="75">#REF!</definedName>
    <definedName name="PAGINA_02" localSheetId="76">#REF!</definedName>
    <definedName name="PAGINA_02" localSheetId="12">#REF!</definedName>
    <definedName name="PAGINA_02" localSheetId="13">#REF!</definedName>
    <definedName name="PAGINA_02" localSheetId="63">#REF!</definedName>
    <definedName name="PAGINA_02" localSheetId="39">#REF!</definedName>
    <definedName name="PAGINA_02" localSheetId="26">#REF!</definedName>
    <definedName name="PAGINA_02" localSheetId="40">#REF!</definedName>
    <definedName name="PAGINA_02" localSheetId="41">#REF!</definedName>
    <definedName name="PAGINA_02" localSheetId="42">#REF!</definedName>
    <definedName name="PAGINA_02" localSheetId="43">#REF!</definedName>
    <definedName name="PAGINA_02" localSheetId="44">#REF!</definedName>
    <definedName name="PAGINA_02" localSheetId="45">#REF!</definedName>
    <definedName name="PAGINA_02" localSheetId="51">#REF!</definedName>
    <definedName name="PAGINA_02" localSheetId="54">#REF!</definedName>
    <definedName name="PAGINA_02" localSheetId="64">#REF!</definedName>
    <definedName name="PAGINA_02" localSheetId="65">#REF!</definedName>
    <definedName name="PAGINA_02" localSheetId="19">#REF!</definedName>
    <definedName name="PAGINA_02" localSheetId="20">#REF!</definedName>
    <definedName name="PAGINA_02" localSheetId="0">#REF!</definedName>
    <definedName name="PAGINA_02">#REF!</definedName>
    <definedName name="PAGINA_03" localSheetId="68">#REF!</definedName>
    <definedName name="PAGINA_03" localSheetId="69">#REF!</definedName>
    <definedName name="PAGINA_03" localSheetId="70">#REF!</definedName>
    <definedName name="PAGINA_03" localSheetId="72">#REF!</definedName>
    <definedName name="PAGINA_03" localSheetId="74">#REF!</definedName>
    <definedName name="PAGINA_03" localSheetId="75">#REF!</definedName>
    <definedName name="PAGINA_03" localSheetId="76">#REF!</definedName>
    <definedName name="PAGINA_03" localSheetId="12">#REF!</definedName>
    <definedName name="PAGINA_03" localSheetId="13">#REF!</definedName>
    <definedName name="PAGINA_03" localSheetId="63">#REF!</definedName>
    <definedName name="PAGINA_03" localSheetId="39">#REF!</definedName>
    <definedName name="PAGINA_03" localSheetId="40">#REF!</definedName>
    <definedName name="PAGINA_03" localSheetId="41">#REF!</definedName>
    <definedName name="PAGINA_03" localSheetId="42">#REF!</definedName>
    <definedName name="PAGINA_03" localSheetId="43">#REF!</definedName>
    <definedName name="PAGINA_03" localSheetId="44">#REF!</definedName>
    <definedName name="PAGINA_03" localSheetId="45">#REF!</definedName>
    <definedName name="PAGINA_03" localSheetId="51">#REF!</definedName>
    <definedName name="PAGINA_03" localSheetId="54">#REF!</definedName>
    <definedName name="PAGINA_03" localSheetId="64">#REF!</definedName>
    <definedName name="PAGINA_03" localSheetId="65">#REF!</definedName>
    <definedName name="PAGINA_03" localSheetId="19">#REF!</definedName>
    <definedName name="PAGINA_03" localSheetId="20">#REF!</definedName>
    <definedName name="PAGINA_03" localSheetId="0">#REF!</definedName>
    <definedName name="PAGINA_03">#REF!</definedName>
    <definedName name="PAGINA_04" localSheetId="68">#REF!</definedName>
    <definedName name="PAGINA_04" localSheetId="69">#REF!</definedName>
    <definedName name="PAGINA_04" localSheetId="70">#REF!</definedName>
    <definedName name="PAGINA_04" localSheetId="72">#REF!</definedName>
    <definedName name="PAGINA_04" localSheetId="74">#REF!</definedName>
    <definedName name="PAGINA_04" localSheetId="75">#REF!</definedName>
    <definedName name="PAGINA_04" localSheetId="76">#REF!</definedName>
    <definedName name="PAGINA_04" localSheetId="12">#REF!</definedName>
    <definedName name="PAGINA_04" localSheetId="13">#REF!</definedName>
    <definedName name="PAGINA_04" localSheetId="63">#REF!</definedName>
    <definedName name="PAGINA_04" localSheetId="39">#REF!</definedName>
    <definedName name="PAGINA_04" localSheetId="40">#REF!</definedName>
    <definedName name="PAGINA_04" localSheetId="41">#REF!</definedName>
    <definedName name="PAGINA_04" localSheetId="42">#REF!</definedName>
    <definedName name="PAGINA_04" localSheetId="43">#REF!</definedName>
    <definedName name="PAGINA_04" localSheetId="44">#REF!</definedName>
    <definedName name="PAGINA_04" localSheetId="45">#REF!</definedName>
    <definedName name="PAGINA_04" localSheetId="51">#REF!</definedName>
    <definedName name="PAGINA_04" localSheetId="54">#REF!</definedName>
    <definedName name="PAGINA_04" localSheetId="64">#REF!</definedName>
    <definedName name="PAGINA_04" localSheetId="65">#REF!</definedName>
    <definedName name="PAGINA_04" localSheetId="19">#REF!</definedName>
    <definedName name="PAGINA_04" localSheetId="20">#REF!</definedName>
    <definedName name="PAGINA_04" localSheetId="0">#REF!</definedName>
    <definedName name="PAGINA_04">#REF!</definedName>
    <definedName name="PAGINA_05" localSheetId="68">#REF!</definedName>
    <definedName name="PAGINA_05" localSheetId="69">#REF!</definedName>
    <definedName name="PAGINA_05" localSheetId="70">#REF!</definedName>
    <definedName name="PAGINA_05" localSheetId="72">#REF!</definedName>
    <definedName name="PAGINA_05" localSheetId="74">#REF!</definedName>
    <definedName name="PAGINA_05" localSheetId="75">#REF!</definedName>
    <definedName name="PAGINA_05" localSheetId="76">#REF!</definedName>
    <definedName name="PAGINA_05" localSheetId="12">#REF!</definedName>
    <definedName name="PAGINA_05" localSheetId="13">#REF!</definedName>
    <definedName name="PAGINA_05" localSheetId="63">#REF!</definedName>
    <definedName name="PAGINA_05" localSheetId="39">#REF!</definedName>
    <definedName name="PAGINA_05" localSheetId="40">#REF!</definedName>
    <definedName name="PAGINA_05" localSheetId="41">#REF!</definedName>
    <definedName name="PAGINA_05" localSheetId="42">#REF!</definedName>
    <definedName name="PAGINA_05" localSheetId="43">#REF!</definedName>
    <definedName name="PAGINA_05" localSheetId="44">#REF!</definedName>
    <definedName name="PAGINA_05" localSheetId="45">#REF!</definedName>
    <definedName name="PAGINA_05" localSheetId="51">#REF!</definedName>
    <definedName name="PAGINA_05" localSheetId="54">#REF!</definedName>
    <definedName name="PAGINA_05" localSheetId="64">#REF!</definedName>
    <definedName name="PAGINA_05" localSheetId="65">#REF!</definedName>
    <definedName name="PAGINA_05" localSheetId="19">#REF!</definedName>
    <definedName name="PAGINA_05" localSheetId="20">#REF!</definedName>
    <definedName name="PAGINA_05" localSheetId="0">#REF!</definedName>
    <definedName name="PAGINA_05">#REF!</definedName>
    <definedName name="PAGINA_06" localSheetId="68">#REF!</definedName>
    <definedName name="PAGINA_06" localSheetId="69">#REF!</definedName>
    <definedName name="PAGINA_06" localSheetId="70">#REF!</definedName>
    <definedName name="PAGINA_06" localSheetId="72">#REF!</definedName>
    <definedName name="PAGINA_06" localSheetId="74">#REF!</definedName>
    <definedName name="PAGINA_06" localSheetId="75">#REF!</definedName>
    <definedName name="PAGINA_06" localSheetId="76">#REF!</definedName>
    <definedName name="PAGINA_06" localSheetId="12">#REF!</definedName>
    <definedName name="PAGINA_06" localSheetId="13">#REF!</definedName>
    <definedName name="PAGINA_06" localSheetId="63">#REF!</definedName>
    <definedName name="PAGINA_06" localSheetId="39">#REF!</definedName>
    <definedName name="PAGINA_06" localSheetId="40">#REF!</definedName>
    <definedName name="PAGINA_06" localSheetId="41">#REF!</definedName>
    <definedName name="PAGINA_06" localSheetId="42">#REF!</definedName>
    <definedName name="PAGINA_06" localSheetId="43">#REF!</definedName>
    <definedName name="PAGINA_06" localSheetId="44">#REF!</definedName>
    <definedName name="PAGINA_06" localSheetId="45">#REF!</definedName>
    <definedName name="PAGINA_06" localSheetId="51">#REF!</definedName>
    <definedName name="PAGINA_06" localSheetId="54">#REF!</definedName>
    <definedName name="PAGINA_06" localSheetId="64">#REF!</definedName>
    <definedName name="PAGINA_06" localSheetId="65">#REF!</definedName>
    <definedName name="PAGINA_06" localSheetId="19">#REF!</definedName>
    <definedName name="PAGINA_06" localSheetId="20">#REF!</definedName>
    <definedName name="PAGINA_06" localSheetId="0">#REF!</definedName>
    <definedName name="PAGINA_06">#REF!</definedName>
    <definedName name="PAGINA_06_CONT." localSheetId="68">#REF!</definedName>
    <definedName name="PAGINA_06_CONT." localSheetId="69">#REF!</definedName>
    <definedName name="PAGINA_06_CONT." localSheetId="70">#REF!</definedName>
    <definedName name="PAGINA_06_CONT." localSheetId="72">#REF!</definedName>
    <definedName name="PAGINA_06_CONT." localSheetId="74">#REF!</definedName>
    <definedName name="PAGINA_06_CONT." localSheetId="75">#REF!</definedName>
    <definedName name="PAGINA_06_CONT." localSheetId="76">#REF!</definedName>
    <definedName name="PAGINA_06_CONT." localSheetId="12">#REF!</definedName>
    <definedName name="PAGINA_06_CONT." localSheetId="13">#REF!</definedName>
    <definedName name="PAGINA_06_CONT." localSheetId="63">#REF!</definedName>
    <definedName name="PAGINA_06_CONT." localSheetId="39">#REF!</definedName>
    <definedName name="PAGINA_06_CONT." localSheetId="40">#REF!</definedName>
    <definedName name="PAGINA_06_CONT." localSheetId="41">#REF!</definedName>
    <definedName name="PAGINA_06_CONT." localSheetId="42">#REF!</definedName>
    <definedName name="PAGINA_06_CONT." localSheetId="43">#REF!</definedName>
    <definedName name="PAGINA_06_CONT." localSheetId="44">#REF!</definedName>
    <definedName name="PAGINA_06_CONT." localSheetId="45">#REF!</definedName>
    <definedName name="PAGINA_06_CONT." localSheetId="51">#REF!</definedName>
    <definedName name="PAGINA_06_CONT." localSheetId="54">#REF!</definedName>
    <definedName name="PAGINA_06_CONT." localSheetId="64">#REF!</definedName>
    <definedName name="PAGINA_06_CONT." localSheetId="65">#REF!</definedName>
    <definedName name="PAGINA_06_CONT." localSheetId="19">#REF!</definedName>
    <definedName name="PAGINA_06_CONT." localSheetId="20">#REF!</definedName>
    <definedName name="PAGINA_06_CONT." localSheetId="0">#REF!</definedName>
    <definedName name="PAGINA_06_CONT.">#REF!</definedName>
    <definedName name="PAGINA_07" localSheetId="68">#REF!</definedName>
    <definedName name="PAGINA_07" localSheetId="69">#REF!</definedName>
    <definedName name="PAGINA_07" localSheetId="70">#REF!</definedName>
    <definedName name="PAGINA_07" localSheetId="72">#REF!</definedName>
    <definedName name="PAGINA_07" localSheetId="74">#REF!</definedName>
    <definedName name="PAGINA_07" localSheetId="75">#REF!</definedName>
    <definedName name="PAGINA_07" localSheetId="76">#REF!</definedName>
    <definedName name="PAGINA_07" localSheetId="12">#REF!</definedName>
    <definedName name="PAGINA_07" localSheetId="13">#REF!</definedName>
    <definedName name="PAGINA_07" localSheetId="63">#REF!</definedName>
    <definedName name="PAGINA_07" localSheetId="39">#REF!</definedName>
    <definedName name="PAGINA_07" localSheetId="40">#REF!</definedName>
    <definedName name="PAGINA_07" localSheetId="41">#REF!</definedName>
    <definedName name="PAGINA_07" localSheetId="42">#REF!</definedName>
    <definedName name="PAGINA_07" localSheetId="43">#REF!</definedName>
    <definedName name="PAGINA_07" localSheetId="44">#REF!</definedName>
    <definedName name="PAGINA_07" localSheetId="45">#REF!</definedName>
    <definedName name="PAGINA_07" localSheetId="51">#REF!</definedName>
    <definedName name="PAGINA_07" localSheetId="54">#REF!</definedName>
    <definedName name="PAGINA_07" localSheetId="64">#REF!</definedName>
    <definedName name="PAGINA_07" localSheetId="65">#REF!</definedName>
    <definedName name="PAGINA_07" localSheetId="19">#REF!</definedName>
    <definedName name="PAGINA_07" localSheetId="20">#REF!</definedName>
    <definedName name="PAGINA_07" localSheetId="0">#REF!</definedName>
    <definedName name="PAGINA_07">#REF!</definedName>
    <definedName name="PAGINA_08" localSheetId="68">#REF!</definedName>
    <definedName name="PAGINA_08" localSheetId="69">#REF!</definedName>
    <definedName name="PAGINA_08" localSheetId="70">#REF!</definedName>
    <definedName name="PAGINA_08" localSheetId="72">#REF!</definedName>
    <definedName name="PAGINA_08" localSheetId="74">#REF!</definedName>
    <definedName name="PAGINA_08" localSheetId="75">#REF!</definedName>
    <definedName name="PAGINA_08" localSheetId="76">#REF!</definedName>
    <definedName name="PAGINA_08" localSheetId="12">#REF!</definedName>
    <definedName name="PAGINA_08" localSheetId="13">#REF!</definedName>
    <definedName name="PAGINA_08" localSheetId="63">#REF!</definedName>
    <definedName name="PAGINA_08" localSheetId="39">#REF!</definedName>
    <definedName name="PAGINA_08" localSheetId="40">#REF!</definedName>
    <definedName name="PAGINA_08" localSheetId="41">#REF!</definedName>
    <definedName name="PAGINA_08" localSheetId="42">#REF!</definedName>
    <definedName name="PAGINA_08" localSheetId="43">#REF!</definedName>
    <definedName name="PAGINA_08" localSheetId="44">#REF!</definedName>
    <definedName name="PAGINA_08" localSheetId="45">#REF!</definedName>
    <definedName name="PAGINA_08" localSheetId="51">#REF!</definedName>
    <definedName name="PAGINA_08" localSheetId="54">#REF!</definedName>
    <definedName name="PAGINA_08" localSheetId="64">#REF!</definedName>
    <definedName name="PAGINA_08" localSheetId="65">#REF!</definedName>
    <definedName name="PAGINA_08" localSheetId="19">#REF!</definedName>
    <definedName name="PAGINA_08" localSheetId="20">#REF!</definedName>
    <definedName name="PAGINA_08" localSheetId="0">#REF!</definedName>
    <definedName name="PAGINA_08">#REF!</definedName>
    <definedName name="PAGINA_09" localSheetId="68">#REF!</definedName>
    <definedName name="PAGINA_09" localSheetId="69">#REF!</definedName>
    <definedName name="PAGINA_09" localSheetId="70">#REF!</definedName>
    <definedName name="PAGINA_09" localSheetId="72">#REF!</definedName>
    <definedName name="PAGINA_09" localSheetId="74">#REF!</definedName>
    <definedName name="PAGINA_09" localSheetId="75">#REF!</definedName>
    <definedName name="PAGINA_09" localSheetId="76">#REF!</definedName>
    <definedName name="PAGINA_09" localSheetId="12">#REF!</definedName>
    <definedName name="PAGINA_09" localSheetId="13">#REF!</definedName>
    <definedName name="PAGINA_09" localSheetId="63">#REF!</definedName>
    <definedName name="PAGINA_09" localSheetId="39">#REF!</definedName>
    <definedName name="PAGINA_09" localSheetId="40">#REF!</definedName>
    <definedName name="PAGINA_09" localSheetId="41">#REF!</definedName>
    <definedName name="PAGINA_09" localSheetId="42">#REF!</definedName>
    <definedName name="PAGINA_09" localSheetId="43">#REF!</definedName>
    <definedName name="PAGINA_09" localSheetId="44">#REF!</definedName>
    <definedName name="PAGINA_09" localSheetId="45">#REF!</definedName>
    <definedName name="PAGINA_09" localSheetId="51">#REF!</definedName>
    <definedName name="PAGINA_09" localSheetId="54">#REF!</definedName>
    <definedName name="PAGINA_09" localSheetId="64">#REF!</definedName>
    <definedName name="PAGINA_09" localSheetId="65">#REF!</definedName>
    <definedName name="PAGINA_09" localSheetId="19">#REF!</definedName>
    <definedName name="PAGINA_09" localSheetId="20">#REF!</definedName>
    <definedName name="PAGINA_09" localSheetId="0">#REF!</definedName>
    <definedName name="PAGINA_09">#REF!</definedName>
    <definedName name="PAGINA_10" localSheetId="68">#REF!</definedName>
    <definedName name="PAGINA_10" localSheetId="69">#REF!</definedName>
    <definedName name="PAGINA_10" localSheetId="70">#REF!</definedName>
    <definedName name="PAGINA_10" localSheetId="72">#REF!</definedName>
    <definedName name="PAGINA_10" localSheetId="74">#REF!</definedName>
    <definedName name="PAGINA_10" localSheetId="75">#REF!</definedName>
    <definedName name="PAGINA_10" localSheetId="76">#REF!</definedName>
    <definedName name="PAGINA_10" localSheetId="12">#REF!</definedName>
    <definedName name="PAGINA_10" localSheetId="13">#REF!</definedName>
    <definedName name="PAGINA_10" localSheetId="63">#REF!</definedName>
    <definedName name="PAGINA_10" localSheetId="39">#REF!</definedName>
    <definedName name="PAGINA_10" localSheetId="40">#REF!</definedName>
    <definedName name="PAGINA_10" localSheetId="41">#REF!</definedName>
    <definedName name="PAGINA_10" localSheetId="42">#REF!</definedName>
    <definedName name="PAGINA_10" localSheetId="43">#REF!</definedName>
    <definedName name="PAGINA_10" localSheetId="44">#REF!</definedName>
    <definedName name="PAGINA_10" localSheetId="45">#REF!</definedName>
    <definedName name="PAGINA_10" localSheetId="51">#REF!</definedName>
    <definedName name="PAGINA_10" localSheetId="54">#REF!</definedName>
    <definedName name="PAGINA_10" localSheetId="64">#REF!</definedName>
    <definedName name="PAGINA_10" localSheetId="65">#REF!</definedName>
    <definedName name="PAGINA_10" localSheetId="19">#REF!</definedName>
    <definedName name="PAGINA_10" localSheetId="20">#REF!</definedName>
    <definedName name="PAGINA_10" localSheetId="0">#REF!</definedName>
    <definedName name="PAGINA_10">#REF!</definedName>
    <definedName name="PAGINA_11" localSheetId="68">#REF!</definedName>
    <definedName name="PAGINA_11" localSheetId="69">#REF!</definedName>
    <definedName name="PAGINA_11" localSheetId="70">#REF!</definedName>
    <definedName name="PAGINA_11" localSheetId="72">#REF!</definedName>
    <definedName name="PAGINA_11" localSheetId="74">#REF!</definedName>
    <definedName name="PAGINA_11" localSheetId="75">#REF!</definedName>
    <definedName name="PAGINA_11" localSheetId="76">#REF!</definedName>
    <definedName name="PAGINA_11" localSheetId="12">#REF!</definedName>
    <definedName name="PAGINA_11" localSheetId="13">#REF!</definedName>
    <definedName name="PAGINA_11" localSheetId="63">#REF!</definedName>
    <definedName name="PAGINA_11" localSheetId="39">#REF!</definedName>
    <definedName name="PAGINA_11" localSheetId="40">#REF!</definedName>
    <definedName name="PAGINA_11" localSheetId="41">#REF!</definedName>
    <definedName name="PAGINA_11" localSheetId="42">#REF!</definedName>
    <definedName name="PAGINA_11" localSheetId="43">#REF!</definedName>
    <definedName name="PAGINA_11" localSheetId="44">#REF!</definedName>
    <definedName name="PAGINA_11" localSheetId="45">#REF!</definedName>
    <definedName name="PAGINA_11" localSheetId="51">#REF!</definedName>
    <definedName name="PAGINA_11" localSheetId="54">#REF!</definedName>
    <definedName name="PAGINA_11" localSheetId="64">#REF!</definedName>
    <definedName name="PAGINA_11" localSheetId="65">#REF!</definedName>
    <definedName name="PAGINA_11" localSheetId="19">#REF!</definedName>
    <definedName name="PAGINA_11" localSheetId="20">#REF!</definedName>
    <definedName name="PAGINA_11" localSheetId="0">#REF!</definedName>
    <definedName name="PAGINA_11">#REF!</definedName>
    <definedName name="PAGINA_12" localSheetId="68">#REF!</definedName>
    <definedName name="PAGINA_12" localSheetId="69">#REF!</definedName>
    <definedName name="PAGINA_12" localSheetId="70">#REF!</definedName>
    <definedName name="PAGINA_12" localSheetId="72">#REF!</definedName>
    <definedName name="PAGINA_12" localSheetId="74">#REF!</definedName>
    <definedName name="PAGINA_12" localSheetId="75">#REF!</definedName>
    <definedName name="PAGINA_12" localSheetId="76">#REF!</definedName>
    <definedName name="PAGINA_12" localSheetId="12">#REF!</definedName>
    <definedName name="PAGINA_12" localSheetId="13">#REF!</definedName>
    <definedName name="PAGINA_12" localSheetId="63">#REF!</definedName>
    <definedName name="PAGINA_12" localSheetId="39">#REF!</definedName>
    <definedName name="PAGINA_12" localSheetId="40">#REF!</definedName>
    <definedName name="PAGINA_12" localSheetId="41">#REF!</definedName>
    <definedName name="PAGINA_12" localSheetId="42">#REF!</definedName>
    <definedName name="PAGINA_12" localSheetId="43">#REF!</definedName>
    <definedName name="PAGINA_12" localSheetId="44">#REF!</definedName>
    <definedName name="PAGINA_12" localSheetId="45">#REF!</definedName>
    <definedName name="PAGINA_12" localSheetId="51">#REF!</definedName>
    <definedName name="PAGINA_12" localSheetId="54">#REF!</definedName>
    <definedName name="PAGINA_12" localSheetId="64">#REF!</definedName>
    <definedName name="PAGINA_12" localSheetId="65">#REF!</definedName>
    <definedName name="PAGINA_12" localSheetId="19">#REF!</definedName>
    <definedName name="PAGINA_12" localSheetId="20">#REF!</definedName>
    <definedName name="PAGINA_12" localSheetId="0">#REF!</definedName>
    <definedName name="PAGINA_12">#REF!</definedName>
    <definedName name="Pan_Bancario_50G" localSheetId="68">#REF!</definedName>
    <definedName name="Pan_Bancario_50G" localSheetId="69">#REF!</definedName>
    <definedName name="Pan_Bancario_50G" localSheetId="70">#REF!</definedName>
    <definedName name="Pan_Bancario_50G" localSheetId="72">#REF!</definedName>
    <definedName name="Pan_Bancario_50G" localSheetId="74">#REF!</definedName>
    <definedName name="Pan_Bancario_50G" localSheetId="75">#REF!</definedName>
    <definedName name="Pan_Bancario_50G" localSheetId="76">#REF!</definedName>
    <definedName name="Pan_Bancario_50G" localSheetId="12">#REF!</definedName>
    <definedName name="Pan_Bancario_50G" localSheetId="13">#REF!</definedName>
    <definedName name="Pan_Bancario_50G" localSheetId="22">#REF!</definedName>
    <definedName name="Pan_Bancario_50G" localSheetId="23">#REF!</definedName>
    <definedName name="Pan_Bancario_50G" localSheetId="25">#REF!</definedName>
    <definedName name="Pan_Bancario_50G" localSheetId="63">#REF!</definedName>
    <definedName name="Pan_Bancario_50G" localSheetId="39">#REF!</definedName>
    <definedName name="Pan_Bancario_50G" localSheetId="24">#REF!</definedName>
    <definedName name="Pan_Bancario_50G" localSheetId="31">#REF!</definedName>
    <definedName name="Pan_Bancario_50G" localSheetId="32">#REF!</definedName>
    <definedName name="Pan_Bancario_50G" localSheetId="36">#REF!</definedName>
    <definedName name="Pan_Bancario_50G" localSheetId="40">#REF!</definedName>
    <definedName name="Pan_Bancario_50G" localSheetId="41">#REF!</definedName>
    <definedName name="Pan_Bancario_50G" localSheetId="42">#REF!</definedName>
    <definedName name="Pan_Bancario_50G" localSheetId="43">#REF!</definedName>
    <definedName name="Pan_Bancario_50G" localSheetId="44">#REF!</definedName>
    <definedName name="Pan_Bancario_50G" localSheetId="45">#REF!</definedName>
    <definedName name="Pan_Bancario_50G" localSheetId="51">#REF!</definedName>
    <definedName name="Pan_Bancario_50G" localSheetId="52">#REF!</definedName>
    <definedName name="Pan_Bancario_50G" localSheetId="54">#REF!</definedName>
    <definedName name="Pan_Bancario_50G" localSheetId="64">#REF!</definedName>
    <definedName name="Pan_Bancario_50G" localSheetId="65">#REF!</definedName>
    <definedName name="Pan_Bancario_50G" localSheetId="19">#REF!</definedName>
    <definedName name="Pan_Bancario_50G" localSheetId="20">#REF!</definedName>
    <definedName name="Pan_Bancario_50G" localSheetId="0">#REF!</definedName>
    <definedName name="Pan_Bancario_50G">#REF!</definedName>
    <definedName name="Pan_Monet_30G" localSheetId="68">#REF!</definedName>
    <definedName name="Pan_Monet_30G" localSheetId="69">#REF!</definedName>
    <definedName name="Pan_Monet_30G" localSheetId="70">#REF!</definedName>
    <definedName name="Pan_Monet_30G" localSheetId="72">#REF!</definedName>
    <definedName name="Pan_Monet_30G" localSheetId="74">#REF!</definedName>
    <definedName name="Pan_Monet_30G" localSheetId="75">#REF!</definedName>
    <definedName name="Pan_Monet_30G" localSheetId="76">#REF!</definedName>
    <definedName name="Pan_Monet_30G" localSheetId="12">#REF!</definedName>
    <definedName name="Pan_Monet_30G" localSheetId="13">#REF!</definedName>
    <definedName name="Pan_Monet_30G" localSheetId="22">#REF!</definedName>
    <definedName name="Pan_Monet_30G" localSheetId="23">#REF!</definedName>
    <definedName name="Pan_Monet_30G" localSheetId="25">#REF!</definedName>
    <definedName name="Pan_Monet_30G" localSheetId="63">#REF!</definedName>
    <definedName name="Pan_Monet_30G" localSheetId="39">#REF!</definedName>
    <definedName name="Pan_Monet_30G" localSheetId="24">#REF!</definedName>
    <definedName name="Pan_Monet_30G" localSheetId="31">#REF!</definedName>
    <definedName name="Pan_Monet_30G" localSheetId="32">#REF!</definedName>
    <definedName name="Pan_Monet_30G" localSheetId="40">#REF!</definedName>
    <definedName name="Pan_Monet_30G" localSheetId="41">#REF!</definedName>
    <definedName name="Pan_Monet_30G" localSheetId="42">#REF!</definedName>
    <definedName name="Pan_Monet_30G" localSheetId="43">#REF!</definedName>
    <definedName name="Pan_Monet_30G" localSheetId="44">#REF!</definedName>
    <definedName name="Pan_Monet_30G" localSheetId="45">#REF!</definedName>
    <definedName name="Pan_Monet_30G" localSheetId="51">#REF!</definedName>
    <definedName name="Pan_Monet_30G" localSheetId="52">#REF!</definedName>
    <definedName name="Pan_Monet_30G" localSheetId="54">#REF!</definedName>
    <definedName name="Pan_Monet_30G" localSheetId="64">#REF!</definedName>
    <definedName name="Pan_Monet_30G" localSheetId="65">#REF!</definedName>
    <definedName name="Pan_Monet_30G" localSheetId="19">#REF!</definedName>
    <definedName name="Pan_Monet_30G" localSheetId="20">#REF!</definedName>
    <definedName name="Pan_Monet_30G" localSheetId="0">#REF!</definedName>
    <definedName name="Pan_Monet_30G">#REF!</definedName>
    <definedName name="PARAMETROS" localSheetId="68">#REF!</definedName>
    <definedName name="PARAMETROS" localSheetId="69">#REF!</definedName>
    <definedName name="PARAMETROS" localSheetId="70">#REF!</definedName>
    <definedName name="PARAMETROS" localSheetId="72">#REF!</definedName>
    <definedName name="PARAMETROS" localSheetId="74">#REF!</definedName>
    <definedName name="PARAMETROS" localSheetId="75">#REF!</definedName>
    <definedName name="PARAMETROS" localSheetId="76">#REF!</definedName>
    <definedName name="PARAMETROS" localSheetId="12">#REF!</definedName>
    <definedName name="PARAMETROS" localSheetId="13">#REF!</definedName>
    <definedName name="PARAMETROS" localSheetId="63">#REF!</definedName>
    <definedName name="PARAMETROS" localSheetId="39">#REF!</definedName>
    <definedName name="PARAMETROS" localSheetId="40">#REF!</definedName>
    <definedName name="PARAMETROS" localSheetId="41">#REF!</definedName>
    <definedName name="PARAMETROS" localSheetId="42">#REF!</definedName>
    <definedName name="PARAMETROS" localSheetId="43">#REF!</definedName>
    <definedName name="PARAMETROS" localSheetId="44">#REF!</definedName>
    <definedName name="PARAMETROS" localSheetId="45">#REF!</definedName>
    <definedName name="PARAMETROS" localSheetId="51">#REF!</definedName>
    <definedName name="PARAMETROS" localSheetId="54">#REF!</definedName>
    <definedName name="PARAMETROS" localSheetId="64">#REF!</definedName>
    <definedName name="PARAMETROS" localSheetId="65">#REF!</definedName>
    <definedName name="PARAMETROS" localSheetId="19">#REF!</definedName>
    <definedName name="PARAMETROS" localSheetId="20">#REF!</definedName>
    <definedName name="PARAMETROS" localSheetId="0">#REF!</definedName>
    <definedName name="PARAMETROS">#REF!</definedName>
    <definedName name="Parmeshwar" localSheetId="68">[85]E!$AJ$98:$AX$115</definedName>
    <definedName name="Parmeshwar" localSheetId="69">[85]E!$AJ$98:$AX$115</definedName>
    <definedName name="Parmeshwar" localSheetId="70">[85]E!$AJ$98:$AX$115</definedName>
    <definedName name="Parmeshwar" localSheetId="72">[85]E!$AJ$98:$AX$115</definedName>
    <definedName name="Parmeshwar" localSheetId="74">[85]E!$AJ$98:$AX$115</definedName>
    <definedName name="Parmeshwar" localSheetId="75">[85]E!$AJ$98:$AX$115</definedName>
    <definedName name="Parmeshwar" localSheetId="76">[85]E!$AJ$98:$AX$115</definedName>
    <definedName name="Parmeshwar" localSheetId="12">#REF!</definedName>
    <definedName name="Parmeshwar" localSheetId="13">#REF!</definedName>
    <definedName name="Parmeshwar" localSheetId="39">#REF!</definedName>
    <definedName name="Parmeshwar" localSheetId="26">[85]E!$AJ$98:$AX$115</definedName>
    <definedName name="Parmeshwar" localSheetId="31">[85]E!$AJ$98:$AX$115</definedName>
    <definedName name="Parmeshwar" localSheetId="40">#REF!</definedName>
    <definedName name="Parmeshwar" localSheetId="41">[85]E!$AJ$98:$AX$115</definedName>
    <definedName name="Parmeshwar" localSheetId="42">[85]E!$AJ$98:$AX$115</definedName>
    <definedName name="Parmeshwar" localSheetId="43">[85]E!$AJ$98:$AX$115</definedName>
    <definedName name="Parmeshwar" localSheetId="44">[85]E!$AJ$98:$AX$115</definedName>
    <definedName name="Parmeshwar" localSheetId="45">#REF!</definedName>
    <definedName name="Parmeshwar" localSheetId="51">[85]E!$AJ$98:$AX$115</definedName>
    <definedName name="Parmeshwar" localSheetId="52">[85]E!$AJ$98:$AX$115</definedName>
    <definedName name="Parmeshwar" localSheetId="54">#REF!</definedName>
    <definedName name="Parmeshwar" localSheetId="65">[85]E!$AJ$98:$AX$115</definedName>
    <definedName name="Parmeshwar" localSheetId="66">[85]E!$AJ$98:$AX$115</definedName>
    <definedName name="Parmeshwar" localSheetId="19">#REF!</definedName>
    <definedName name="Parmeshwar" localSheetId="20">[85]E!$AJ$98:$AX$115</definedName>
    <definedName name="Parmeshwar" localSheetId="0">[85]E!$AJ$98:$AX$115</definedName>
    <definedName name="Parmeshwar">#REF!</definedName>
    <definedName name="PARTIDA" localSheetId="68">[136]SPNF!#REF!</definedName>
    <definedName name="PARTIDA" localSheetId="69">[136]SPNF!#REF!</definedName>
    <definedName name="PARTIDA" localSheetId="70">[136]SPNF!#REF!</definedName>
    <definedName name="PARTIDA" localSheetId="72">[136]SPNF!#REF!</definedName>
    <definedName name="PARTIDA" localSheetId="74">[136]SPNF!#REF!</definedName>
    <definedName name="PARTIDA" localSheetId="75">[136]SPNF!#REF!</definedName>
    <definedName name="PARTIDA" localSheetId="76">[136]SPNF!#REF!</definedName>
    <definedName name="PARTIDA" localSheetId="12">#REF!</definedName>
    <definedName name="PARTIDA" localSheetId="13">#REF!</definedName>
    <definedName name="PARTIDA" localSheetId="39">#REF!</definedName>
    <definedName name="PARTIDA" localSheetId="26">[136]SPNF!#REF!</definedName>
    <definedName name="PARTIDA" localSheetId="31">[136]SPNF!#REF!</definedName>
    <definedName name="PARTIDA" localSheetId="40">#REF!</definedName>
    <definedName name="PARTIDA" localSheetId="41">[136]SPNF!#REF!</definedName>
    <definedName name="PARTIDA" localSheetId="42">[136]SPNF!#REF!</definedName>
    <definedName name="PARTIDA" localSheetId="43">[136]SPNF!#REF!</definedName>
    <definedName name="PARTIDA" localSheetId="44">[136]SPNF!#REF!</definedName>
    <definedName name="PARTIDA" localSheetId="45">#REF!</definedName>
    <definedName name="PARTIDA" localSheetId="51">[136]SPNF!#REF!</definedName>
    <definedName name="PARTIDA" localSheetId="52">[136]SPNF!#REF!</definedName>
    <definedName name="PARTIDA" localSheetId="54">#REF!</definedName>
    <definedName name="PARTIDA" localSheetId="65">[136]SPNF!#REF!</definedName>
    <definedName name="PARTIDA" localSheetId="66">[136]SPNF!#REF!</definedName>
    <definedName name="PARTIDA" localSheetId="19">#REF!</definedName>
    <definedName name="PARTIDA" localSheetId="20">[136]SPNF!#REF!</definedName>
    <definedName name="PARTIDA" localSheetId="0">[136]SPNF!#REF!</definedName>
    <definedName name="PARTIDA">#REF!</definedName>
    <definedName name="PAS" localSheetId="68">#REF!</definedName>
    <definedName name="PAS" localSheetId="69">#REF!</definedName>
    <definedName name="PAS" localSheetId="70">#REF!</definedName>
    <definedName name="PAS" localSheetId="72">#REF!</definedName>
    <definedName name="PAS" localSheetId="74">#REF!</definedName>
    <definedName name="PAS" localSheetId="75">#REF!</definedName>
    <definedName name="PAS" localSheetId="76">#REF!</definedName>
    <definedName name="PAS" localSheetId="12">#REF!</definedName>
    <definedName name="PAS" localSheetId="13">#REF!</definedName>
    <definedName name="PAS" localSheetId="14">#REF!</definedName>
    <definedName name="PAS" localSheetId="63">#REF!</definedName>
    <definedName name="PAS" localSheetId="39">#REF!</definedName>
    <definedName name="PAS" localSheetId="31">#REF!</definedName>
    <definedName name="PAS" localSheetId="40">#REF!</definedName>
    <definedName name="PAS" localSheetId="41">#REF!</definedName>
    <definedName name="PAS" localSheetId="42">#REF!</definedName>
    <definedName name="PAS" localSheetId="43">#REF!</definedName>
    <definedName name="PAS" localSheetId="44">#REF!</definedName>
    <definedName name="PAS" localSheetId="45">#REF!</definedName>
    <definedName name="PAS" localSheetId="51">#REF!</definedName>
    <definedName name="PAS" localSheetId="52">#REF!</definedName>
    <definedName name="PAS" localSheetId="54">#REF!</definedName>
    <definedName name="PAS" localSheetId="64">#REF!</definedName>
    <definedName name="PAS" localSheetId="65">#REF!</definedName>
    <definedName name="PAS" localSheetId="66">#REF!</definedName>
    <definedName name="PAS" localSheetId="19">#REF!</definedName>
    <definedName name="PAS" localSheetId="20">#REF!</definedName>
    <definedName name="PAS" localSheetId="0">#REF!</definedName>
    <definedName name="PAS">#REF!</definedName>
    <definedName name="pastel">#N/A</definedName>
    <definedName name="Path_Data" localSheetId="12">#REF!</definedName>
    <definedName name="Path_Data" localSheetId="13">#REF!</definedName>
    <definedName name="Path_Data" localSheetId="14">#REF!</definedName>
    <definedName name="Path_Data" localSheetId="25">#REF!</definedName>
    <definedName name="Path_Data" localSheetId="39">#REF!</definedName>
    <definedName name="Path_Data" localSheetId="24">#REF!</definedName>
    <definedName name="Path_Data" localSheetId="26">'[49]shared data'!$B$8</definedName>
    <definedName name="Path_Data" localSheetId="40">#REF!</definedName>
    <definedName name="Path_Data" localSheetId="41">#REF!</definedName>
    <definedName name="Path_Data" localSheetId="42">#REF!</definedName>
    <definedName name="Path_Data" localSheetId="43">'[49]shared data'!$B$8</definedName>
    <definedName name="Path_Data" localSheetId="44">'[49]shared data'!$B$8</definedName>
    <definedName name="Path_Data" localSheetId="45">#REF!</definedName>
    <definedName name="Path_Data" localSheetId="51">#REF!</definedName>
    <definedName name="Path_Data" localSheetId="54">#REF!</definedName>
    <definedName name="Path_Data" localSheetId="66">'[49]shared data'!$B$8</definedName>
    <definedName name="Path_Data" localSheetId="19">#REF!</definedName>
    <definedName name="Path_Data" localSheetId="20">'[49]shared data'!$B$8</definedName>
    <definedName name="Path_Data" localSheetId="0">'[49]shared data'!$B$8</definedName>
    <definedName name="Path_Data">#REF!</definedName>
    <definedName name="Path_System" localSheetId="12">#REF!</definedName>
    <definedName name="Path_System" localSheetId="13">#REF!</definedName>
    <definedName name="Path_System" localSheetId="14">#REF!</definedName>
    <definedName name="Path_System" localSheetId="25">#REF!</definedName>
    <definedName name="Path_System" localSheetId="39">#REF!</definedName>
    <definedName name="Path_System" localSheetId="24">#REF!</definedName>
    <definedName name="Path_System" localSheetId="26">'[49]shared data'!$B$7</definedName>
    <definedName name="Path_System" localSheetId="40">#REF!</definedName>
    <definedName name="Path_System" localSheetId="41">#REF!</definedName>
    <definedName name="Path_System" localSheetId="42">#REF!</definedName>
    <definedName name="Path_System" localSheetId="43">'[49]shared data'!$B$7</definedName>
    <definedName name="Path_System" localSheetId="44">'[49]shared data'!$B$7</definedName>
    <definedName name="Path_System" localSheetId="45">#REF!</definedName>
    <definedName name="Path_System" localSheetId="51">#REF!</definedName>
    <definedName name="Path_System" localSheetId="54">#REF!</definedName>
    <definedName name="Path_System" localSheetId="66">'[49]shared data'!$B$7</definedName>
    <definedName name="Path_System" localSheetId="19">#REF!</definedName>
    <definedName name="Path_System" localSheetId="20">'[49]shared data'!$B$7</definedName>
    <definedName name="Path_System" localSheetId="0">'[49]shared data'!$B$7</definedName>
    <definedName name="Path_System">#REF!</definedName>
    <definedName name="Pave" localSheetId="68">#REF!</definedName>
    <definedName name="Pave" localSheetId="69">#REF!</definedName>
    <definedName name="Pave" localSheetId="70">#REF!</definedName>
    <definedName name="Pave" localSheetId="72">#REF!</definedName>
    <definedName name="Pave" localSheetId="74">#REF!</definedName>
    <definedName name="Pave" localSheetId="75">#REF!</definedName>
    <definedName name="Pave" localSheetId="76">#REF!</definedName>
    <definedName name="Pave" localSheetId="12">#REF!</definedName>
    <definedName name="Pave" localSheetId="13">#REF!</definedName>
    <definedName name="Pave" localSheetId="14">#REF!</definedName>
    <definedName name="Pave" localSheetId="63">#REF!</definedName>
    <definedName name="Pave" localSheetId="39">#REF!</definedName>
    <definedName name="Pave" localSheetId="31">#REF!</definedName>
    <definedName name="Pave" localSheetId="40">#REF!</definedName>
    <definedName name="Pave" localSheetId="41">#REF!</definedName>
    <definedName name="Pave" localSheetId="42">#REF!</definedName>
    <definedName name="Pave" localSheetId="43">#REF!</definedName>
    <definedName name="Pave" localSheetId="44">#REF!</definedName>
    <definedName name="Pave" localSheetId="45">#REF!</definedName>
    <definedName name="Pave" localSheetId="51">#REF!</definedName>
    <definedName name="Pave" localSheetId="52">#REF!</definedName>
    <definedName name="Pave" localSheetId="54">#REF!</definedName>
    <definedName name="Pave" localSheetId="64">#REF!</definedName>
    <definedName name="Pave" localSheetId="65">#REF!</definedName>
    <definedName name="Pave" localSheetId="66">#REF!</definedName>
    <definedName name="Pave" localSheetId="19">#REF!</definedName>
    <definedName name="Pave" localSheetId="20">#REF!</definedName>
    <definedName name="Pave" localSheetId="0">#REF!</definedName>
    <definedName name="Pave">#REF!</definedName>
    <definedName name="PAYCAP" localSheetId="68">#REF!</definedName>
    <definedName name="PAYCAP" localSheetId="69">#REF!</definedName>
    <definedName name="PAYCAP" localSheetId="70">#REF!</definedName>
    <definedName name="PAYCAP" localSheetId="72">#REF!</definedName>
    <definedName name="PAYCAP" localSheetId="74">#REF!</definedName>
    <definedName name="PAYCAP" localSheetId="75">#REF!</definedName>
    <definedName name="PAYCAP" localSheetId="76">#REF!</definedName>
    <definedName name="PAYCAP" localSheetId="12">#REF!</definedName>
    <definedName name="PAYCAP" localSheetId="13">#REF!</definedName>
    <definedName name="PAYCAP" localSheetId="14">#REF!</definedName>
    <definedName name="PAYCAP" localSheetId="63">#REF!</definedName>
    <definedName name="PAYCAP" localSheetId="39">#REF!</definedName>
    <definedName name="PAYCAP" localSheetId="40">#REF!</definedName>
    <definedName name="PAYCAP" localSheetId="41">#REF!</definedName>
    <definedName name="PAYCAP" localSheetId="42">#REF!</definedName>
    <definedName name="PAYCAP" localSheetId="43">#REF!</definedName>
    <definedName name="PAYCAP" localSheetId="44">#REF!</definedName>
    <definedName name="PAYCAP" localSheetId="45">#REF!</definedName>
    <definedName name="PAYCAP" localSheetId="51">#REF!</definedName>
    <definedName name="PAYCAP" localSheetId="52">#REF!</definedName>
    <definedName name="PAYCAP" localSheetId="54">#REF!</definedName>
    <definedName name="PAYCAP" localSheetId="64">#REF!</definedName>
    <definedName name="PAYCAP" localSheetId="65">#REF!</definedName>
    <definedName name="PAYCAP" localSheetId="19">#REF!</definedName>
    <definedName name="PAYCAP" localSheetId="20">#REF!</definedName>
    <definedName name="PAYCAP" localSheetId="0">#REF!</definedName>
    <definedName name="PAYCAP">#REF!</definedName>
    <definedName name="Paym_Cap" localSheetId="68">#REF!</definedName>
    <definedName name="Paym_Cap" localSheetId="69">#REF!</definedName>
    <definedName name="Paym_Cap" localSheetId="70">#REF!</definedName>
    <definedName name="Paym_Cap" localSheetId="72">#REF!</definedName>
    <definedName name="Paym_Cap" localSheetId="74">#REF!</definedName>
    <definedName name="Paym_Cap" localSheetId="75">#REF!</definedName>
    <definedName name="Paym_Cap" localSheetId="76">#REF!</definedName>
    <definedName name="Paym_Cap" localSheetId="12">#REF!</definedName>
    <definedName name="Paym_Cap" localSheetId="13">#REF!</definedName>
    <definedName name="Paym_Cap" localSheetId="14">#REF!</definedName>
    <definedName name="Paym_Cap" localSheetId="22">#REF!</definedName>
    <definedName name="Paym_Cap" localSheetId="23">#REF!</definedName>
    <definedName name="Paym_Cap" localSheetId="25">#REF!</definedName>
    <definedName name="Paym_Cap" localSheetId="63">#REF!</definedName>
    <definedName name="Paym_Cap" localSheetId="39">#REF!</definedName>
    <definedName name="Paym_Cap" localSheetId="24">#REF!</definedName>
    <definedName name="Paym_Cap" localSheetId="31">#REF!</definedName>
    <definedName name="Paym_Cap" localSheetId="32">#REF!</definedName>
    <definedName name="Paym_Cap" localSheetId="36">#REF!</definedName>
    <definedName name="Paym_Cap" localSheetId="40">#REF!</definedName>
    <definedName name="Paym_Cap" localSheetId="41">#REF!</definedName>
    <definedName name="Paym_Cap" localSheetId="42">#REF!</definedName>
    <definedName name="Paym_Cap" localSheetId="43">#REF!</definedName>
    <definedName name="Paym_Cap" localSheetId="44">#REF!</definedName>
    <definedName name="Paym_Cap" localSheetId="45">#REF!</definedName>
    <definedName name="Paym_Cap" localSheetId="51">#REF!</definedName>
    <definedName name="Paym_Cap" localSheetId="52">#REF!</definedName>
    <definedName name="Paym_Cap" localSheetId="54">#REF!</definedName>
    <definedName name="Paym_Cap" localSheetId="64">#REF!</definedName>
    <definedName name="Paym_Cap" localSheetId="65">#REF!</definedName>
    <definedName name="Paym_Cap" localSheetId="19">#REF!</definedName>
    <definedName name="Paym_Cap" localSheetId="20">#REF!</definedName>
    <definedName name="Paym_Cap" localSheetId="0">#REF!</definedName>
    <definedName name="Paym_Cap">#REF!</definedName>
    <definedName name="pchBM" localSheetId="68">#REF!</definedName>
    <definedName name="pchBM" localSheetId="69">#REF!</definedName>
    <definedName name="pchBM" localSheetId="70">#REF!</definedName>
    <definedName name="pchBM" localSheetId="72">#REF!</definedName>
    <definedName name="pchBM" localSheetId="74">#REF!</definedName>
    <definedName name="pchBM" localSheetId="75">#REF!</definedName>
    <definedName name="pchBM" localSheetId="76">#REF!</definedName>
    <definedName name="pchBM" localSheetId="12">#REF!</definedName>
    <definedName name="pchBM" localSheetId="13">#REF!</definedName>
    <definedName name="pchBM" localSheetId="22">#REF!</definedName>
    <definedName name="pchBM" localSheetId="23">#REF!</definedName>
    <definedName name="pchBM" localSheetId="25">#REF!</definedName>
    <definedName name="pchBM" localSheetId="63">#REF!</definedName>
    <definedName name="pchBM" localSheetId="39">#REF!</definedName>
    <definedName name="pchBM" localSheetId="24">#REF!</definedName>
    <definedName name="pchBM" localSheetId="31">#REF!</definedName>
    <definedName name="pchBM" localSheetId="32">#REF!</definedName>
    <definedName name="pchBM" localSheetId="40">#REF!</definedName>
    <definedName name="pchBM" localSheetId="41">#REF!</definedName>
    <definedName name="pchBM" localSheetId="42">#REF!</definedName>
    <definedName name="pchBM" localSheetId="43">#REF!</definedName>
    <definedName name="pchBM" localSheetId="44">#REF!</definedName>
    <definedName name="pchBM" localSheetId="45">#REF!</definedName>
    <definedName name="pchBM" localSheetId="51">#REF!</definedName>
    <definedName name="pchBM" localSheetId="52">#REF!</definedName>
    <definedName name="pchBM" localSheetId="54">#REF!</definedName>
    <definedName name="pchBM" localSheetId="64">#REF!</definedName>
    <definedName name="pchBM" localSheetId="65">#REF!</definedName>
    <definedName name="pchBM" localSheetId="19">#REF!</definedName>
    <definedName name="pchBM" localSheetId="20">#REF!</definedName>
    <definedName name="pchBM" localSheetId="0">#REF!</definedName>
    <definedName name="pchBM">#REF!</definedName>
    <definedName name="pchBMG" localSheetId="68">#REF!</definedName>
    <definedName name="pchBMG" localSheetId="69">#REF!</definedName>
    <definedName name="pchBMG" localSheetId="70">#REF!</definedName>
    <definedName name="pchBMG" localSheetId="72">#REF!</definedName>
    <definedName name="pchBMG" localSheetId="74">#REF!</definedName>
    <definedName name="pchBMG" localSheetId="75">#REF!</definedName>
    <definedName name="pchBMG" localSheetId="76">#REF!</definedName>
    <definedName name="pchBMG" localSheetId="12">#REF!</definedName>
    <definedName name="pchBMG" localSheetId="13">#REF!</definedName>
    <definedName name="pchBMG" localSheetId="14">#REF!</definedName>
    <definedName name="pchBMG" localSheetId="22">#REF!</definedName>
    <definedName name="pchBMG" localSheetId="23">#REF!</definedName>
    <definedName name="pchBMG" localSheetId="25">#REF!</definedName>
    <definedName name="pchBMG" localSheetId="63">#REF!</definedName>
    <definedName name="pchBMG" localSheetId="39">#REF!</definedName>
    <definedName name="pchBMG" localSheetId="24">#REF!</definedName>
    <definedName name="pchBMG" localSheetId="26">#REF!</definedName>
    <definedName name="pchBMG" localSheetId="31">#REF!</definedName>
    <definedName name="pchBMG" localSheetId="32">#REF!</definedName>
    <definedName name="pchBMG" localSheetId="40">#REF!</definedName>
    <definedName name="pchBMG" localSheetId="41">#REF!</definedName>
    <definedName name="pchBMG" localSheetId="42">#REF!</definedName>
    <definedName name="pchBMG" localSheetId="43">#REF!</definedName>
    <definedName name="pchBMG" localSheetId="44">#REF!</definedName>
    <definedName name="pchBMG" localSheetId="45">#REF!</definedName>
    <definedName name="pchBMG" localSheetId="51">#REF!</definedName>
    <definedName name="pchBMG" localSheetId="52">#REF!</definedName>
    <definedName name="pchBMG" localSheetId="54">#REF!</definedName>
    <definedName name="pchBMG" localSheetId="64">#REF!</definedName>
    <definedName name="pchBMG" localSheetId="65">#REF!</definedName>
    <definedName name="pchBMG" localSheetId="19">#REF!</definedName>
    <definedName name="pchBMG" localSheetId="20">#REF!</definedName>
    <definedName name="pchBMG" localSheetId="0">#REF!</definedName>
    <definedName name="pchBMG">#REF!</definedName>
    <definedName name="pchBX" localSheetId="68">#REF!</definedName>
    <definedName name="pchBX" localSheetId="69">#REF!</definedName>
    <definedName name="pchBX" localSheetId="70">#REF!</definedName>
    <definedName name="pchBX" localSheetId="72">#REF!</definedName>
    <definedName name="pchBX" localSheetId="74">#REF!</definedName>
    <definedName name="pchBX" localSheetId="75">#REF!</definedName>
    <definedName name="pchBX" localSheetId="76">#REF!</definedName>
    <definedName name="pchBX" localSheetId="12">#REF!</definedName>
    <definedName name="pchBX" localSheetId="13">#REF!</definedName>
    <definedName name="pchBX" localSheetId="14">#REF!</definedName>
    <definedName name="pchBX" localSheetId="22">#REF!</definedName>
    <definedName name="pchBX" localSheetId="63">#REF!</definedName>
    <definedName name="pchBX" localSheetId="39">#REF!</definedName>
    <definedName name="pchBX" localSheetId="32">#REF!</definedName>
    <definedName name="pchBX" localSheetId="40">#REF!</definedName>
    <definedName name="pchBX" localSheetId="41">#REF!</definedName>
    <definedName name="pchBX" localSheetId="42">#REF!</definedName>
    <definedName name="pchBX" localSheetId="43">#REF!</definedName>
    <definedName name="pchBX" localSheetId="44">#REF!</definedName>
    <definedName name="pchBX" localSheetId="45">#REF!</definedName>
    <definedName name="pchBX" localSheetId="51">#REF!</definedName>
    <definedName name="pchBX" localSheetId="52">#REF!</definedName>
    <definedName name="pchBX" localSheetId="54">#REF!</definedName>
    <definedName name="pchBX" localSheetId="64">#REF!</definedName>
    <definedName name="pchBX" localSheetId="65">#REF!</definedName>
    <definedName name="pchBX" localSheetId="19">#REF!</definedName>
    <definedName name="pchBX" localSheetId="20">#REF!</definedName>
    <definedName name="pchBX" localSheetId="0">#REF!</definedName>
    <definedName name="pchBX">#REF!</definedName>
    <definedName name="pchBXG" localSheetId="68">#REF!</definedName>
    <definedName name="pchBXG" localSheetId="69">#REF!</definedName>
    <definedName name="pchBXG" localSheetId="70">#REF!</definedName>
    <definedName name="pchBXG" localSheetId="72">#REF!</definedName>
    <definedName name="pchBXG" localSheetId="74">#REF!</definedName>
    <definedName name="pchBXG" localSheetId="75">#REF!</definedName>
    <definedName name="pchBXG" localSheetId="76">#REF!</definedName>
    <definedName name="pchBXG" localSheetId="12">#REF!</definedName>
    <definedName name="pchBXG" localSheetId="13">#REF!</definedName>
    <definedName name="pchBXG" localSheetId="14">#REF!</definedName>
    <definedName name="pchBXG" localSheetId="22">#REF!</definedName>
    <definedName name="pchBXG" localSheetId="25">#REF!</definedName>
    <definedName name="pchBXG" localSheetId="63">#REF!</definedName>
    <definedName name="pchBXG" localSheetId="39">#REF!</definedName>
    <definedName name="pchBXG" localSheetId="24">#REF!</definedName>
    <definedName name="pchBXG" localSheetId="26">#REF!</definedName>
    <definedName name="pchBXG" localSheetId="32">#REF!</definedName>
    <definedName name="pchBXG" localSheetId="40">#REF!</definedName>
    <definedName name="pchBXG" localSheetId="41">#REF!</definedName>
    <definedName name="pchBXG" localSheetId="42">#REF!</definedName>
    <definedName name="pchBXG" localSheetId="43">#REF!</definedName>
    <definedName name="pchBXG" localSheetId="44">#REF!</definedName>
    <definedName name="pchBXG" localSheetId="45">#REF!</definedName>
    <definedName name="pchBXG" localSheetId="51">#REF!</definedName>
    <definedName name="pchBXG" localSheetId="52">#REF!</definedName>
    <definedName name="pchBXG" localSheetId="54">#REF!</definedName>
    <definedName name="pchBXG" localSheetId="64">#REF!</definedName>
    <definedName name="pchBXG" localSheetId="65">#REF!</definedName>
    <definedName name="pchBXG" localSheetId="19">#REF!</definedName>
    <definedName name="pchBXG" localSheetId="20">#REF!</definedName>
    <definedName name="pchBXG" localSheetId="0">#REF!</definedName>
    <definedName name="pchBXG">#REF!</definedName>
    <definedName name="pchNM_R" localSheetId="68">[60]Q1!#REF!</definedName>
    <definedName name="pchNM_R" localSheetId="69">[60]Q1!#REF!</definedName>
    <definedName name="pchNM_R" localSheetId="70">[60]Q1!#REF!</definedName>
    <definedName name="pchNM_R" localSheetId="72">[60]Q1!#REF!</definedName>
    <definedName name="pchNM_R" localSheetId="74">[60]Q1!#REF!</definedName>
    <definedName name="pchNM_R" localSheetId="75">[60]Q1!#REF!</definedName>
    <definedName name="pchNM_R" localSheetId="76">[60]Q1!#REF!</definedName>
    <definedName name="pchNM_R" localSheetId="12">#REF!</definedName>
    <definedName name="pchNM_R" localSheetId="13">#REF!</definedName>
    <definedName name="pchNM_R" localSheetId="14">#REF!</definedName>
    <definedName name="pchNM_R" localSheetId="39">#REF!</definedName>
    <definedName name="pchNM_R" localSheetId="26">[60]Q1!#REF!</definedName>
    <definedName name="pchNM_R" localSheetId="31">[60]Q1!#REF!</definedName>
    <definedName name="pchNM_R" localSheetId="40">#REF!</definedName>
    <definedName name="pchNM_R" localSheetId="41">[60]Q1!#REF!</definedName>
    <definedName name="pchNM_R" localSheetId="42">[60]Q1!#REF!</definedName>
    <definedName name="pchNM_R" localSheetId="43">[60]Q1!#REF!</definedName>
    <definedName name="pchNM_R" localSheetId="44">[60]Q1!#REF!</definedName>
    <definedName name="pchNM_R" localSheetId="45">#REF!</definedName>
    <definedName name="pchNM_R" localSheetId="51">[60]Q1!#REF!</definedName>
    <definedName name="pchNM_R" localSheetId="52">[60]Q1!#REF!</definedName>
    <definedName name="pchNM_R" localSheetId="54">#REF!</definedName>
    <definedName name="pchNM_R" localSheetId="65">[60]Q1!#REF!</definedName>
    <definedName name="pchNM_R" localSheetId="66">[60]Q1!#REF!</definedName>
    <definedName name="pchNM_R" localSheetId="19">#REF!</definedName>
    <definedName name="pchNM_R" localSheetId="20">[60]Q1!#REF!</definedName>
    <definedName name="pchNM_R" localSheetId="0">[60]Q1!#REF!</definedName>
    <definedName name="pchNM_R">#REF!</definedName>
    <definedName name="pchNMG_R" localSheetId="68">[60]Q1!#REF!</definedName>
    <definedName name="pchNMG_R" localSheetId="69">[60]Q1!#REF!</definedName>
    <definedName name="pchNMG_R" localSheetId="70">[60]Q1!#REF!</definedName>
    <definedName name="pchNMG_R" localSheetId="72">[60]Q1!#REF!</definedName>
    <definedName name="pchNMG_R" localSheetId="74">[60]Q1!#REF!</definedName>
    <definedName name="pchNMG_R" localSheetId="75">[60]Q1!#REF!</definedName>
    <definedName name="pchNMG_R" localSheetId="76">[60]Q1!#REF!</definedName>
    <definedName name="pchNMG_R" localSheetId="12">#REF!</definedName>
    <definedName name="pchNMG_R" localSheetId="13">#REF!</definedName>
    <definedName name="pchNMG_R" localSheetId="14">#REF!</definedName>
    <definedName name="pchNMG_R" localSheetId="39">#REF!</definedName>
    <definedName name="pchNMG_R" localSheetId="26">[60]Q1!#REF!</definedName>
    <definedName name="pchNMG_R" localSheetId="31">[60]Q1!#REF!</definedName>
    <definedName name="pchNMG_R" localSheetId="40">#REF!</definedName>
    <definedName name="pchNMG_R" localSheetId="41">[60]Q1!#REF!</definedName>
    <definedName name="pchNMG_R" localSheetId="42">[60]Q1!#REF!</definedName>
    <definedName name="pchNMG_R" localSheetId="43">[60]Q1!#REF!</definedName>
    <definedName name="pchNMG_R" localSheetId="44">[60]Q1!#REF!</definedName>
    <definedName name="pchNMG_R" localSheetId="45">#REF!</definedName>
    <definedName name="pchNMG_R" localSheetId="51">[60]Q1!#REF!</definedName>
    <definedName name="pchNMG_R" localSheetId="52">[60]Q1!#REF!</definedName>
    <definedName name="pchNMG_R" localSheetId="54">#REF!</definedName>
    <definedName name="pchNMG_R" localSheetId="65">[60]Q1!#REF!</definedName>
    <definedName name="pchNMG_R" localSheetId="66">[60]Q1!#REF!</definedName>
    <definedName name="pchNMG_R" localSheetId="19">#REF!</definedName>
    <definedName name="pchNMG_R" localSheetId="20">[60]Q1!#REF!</definedName>
    <definedName name="pchNMG_R" localSheetId="0">[60]Q1!#REF!</definedName>
    <definedName name="pchNMG_R">#REF!</definedName>
    <definedName name="pchNX_R" localSheetId="68">[60]Q1!#REF!</definedName>
    <definedName name="pchNX_R" localSheetId="69">[60]Q1!#REF!</definedName>
    <definedName name="pchNX_R" localSheetId="70">[60]Q1!#REF!</definedName>
    <definedName name="pchNX_R" localSheetId="72">[60]Q1!#REF!</definedName>
    <definedName name="pchNX_R" localSheetId="74">[60]Q1!#REF!</definedName>
    <definedName name="pchNX_R" localSheetId="75">[60]Q1!#REF!</definedName>
    <definedName name="pchNX_R" localSheetId="76">[60]Q1!#REF!</definedName>
    <definedName name="pchNX_R" localSheetId="12">#REF!</definedName>
    <definedName name="pchNX_R" localSheetId="13">#REF!</definedName>
    <definedName name="pchNX_R" localSheetId="14">#REF!</definedName>
    <definedName name="pchNX_R" localSheetId="39">#REF!</definedName>
    <definedName name="pchNX_R" localSheetId="26">[60]Q1!#REF!</definedName>
    <definedName name="pchNX_R" localSheetId="31">[60]Q1!#REF!</definedName>
    <definedName name="pchNX_R" localSheetId="40">#REF!</definedName>
    <definedName name="pchNX_R" localSheetId="41">[60]Q1!#REF!</definedName>
    <definedName name="pchNX_R" localSheetId="42">[60]Q1!#REF!</definedName>
    <definedName name="pchNX_R" localSheetId="43">[60]Q1!#REF!</definedName>
    <definedName name="pchNX_R" localSheetId="44">[60]Q1!#REF!</definedName>
    <definedName name="pchNX_R" localSheetId="45">#REF!</definedName>
    <definedName name="pchNX_R" localSheetId="51">[60]Q1!#REF!</definedName>
    <definedName name="pchNX_R" localSheetId="52">[60]Q1!#REF!</definedName>
    <definedName name="pchNX_R" localSheetId="54">#REF!</definedName>
    <definedName name="pchNX_R" localSheetId="65">[60]Q1!#REF!</definedName>
    <definedName name="pchNX_R" localSheetId="66">[60]Q1!#REF!</definedName>
    <definedName name="pchNX_R" localSheetId="19">#REF!</definedName>
    <definedName name="pchNX_R" localSheetId="20">[60]Q1!#REF!</definedName>
    <definedName name="pchNX_R" localSheetId="0">[60]Q1!#REF!</definedName>
    <definedName name="pchNX_R">#REF!</definedName>
    <definedName name="pchNXG_R" localSheetId="68">[60]Q1!#REF!</definedName>
    <definedName name="pchNXG_R" localSheetId="69">[60]Q1!#REF!</definedName>
    <definedName name="pchNXG_R" localSheetId="70">[60]Q1!#REF!</definedName>
    <definedName name="pchNXG_R" localSheetId="72">[60]Q1!#REF!</definedName>
    <definedName name="pchNXG_R" localSheetId="74">[60]Q1!#REF!</definedName>
    <definedName name="pchNXG_R" localSheetId="75">[60]Q1!#REF!</definedName>
    <definedName name="pchNXG_R" localSheetId="76">[60]Q1!#REF!</definedName>
    <definedName name="pchNXG_R" localSheetId="12">#REF!</definedName>
    <definedName name="pchNXG_R" localSheetId="13">#REF!</definedName>
    <definedName name="pchNXG_R" localSheetId="39">#REF!</definedName>
    <definedName name="pchNXG_R" localSheetId="26">[60]Q1!#REF!</definedName>
    <definedName name="pchNXG_R" localSheetId="31">[60]Q1!#REF!</definedName>
    <definedName name="pchNXG_R" localSheetId="40">#REF!</definedName>
    <definedName name="pchNXG_R" localSheetId="41">[60]Q1!#REF!</definedName>
    <definedName name="pchNXG_R" localSheetId="42">[60]Q1!#REF!</definedName>
    <definedName name="pchNXG_R" localSheetId="43">[60]Q1!#REF!</definedName>
    <definedName name="pchNXG_R" localSheetId="44">[60]Q1!#REF!</definedName>
    <definedName name="pchNXG_R" localSheetId="45">#REF!</definedName>
    <definedName name="pchNXG_R" localSheetId="51">[60]Q1!#REF!</definedName>
    <definedName name="pchNXG_R" localSheetId="52">[60]Q1!#REF!</definedName>
    <definedName name="pchNXG_R" localSheetId="54">#REF!</definedName>
    <definedName name="pchNXG_R" localSheetId="65">[60]Q1!#REF!</definedName>
    <definedName name="pchNXG_R" localSheetId="66">[60]Q1!#REF!</definedName>
    <definedName name="pchNXG_R" localSheetId="19">#REF!</definedName>
    <definedName name="pchNXG_R" localSheetId="20">[60]Q1!#REF!</definedName>
    <definedName name="pchNXG_R" localSheetId="0">[60]Q1!#REF!</definedName>
    <definedName name="pchNXG_R">#REF!</definedName>
    <definedName name="PCNTLGT" localSheetId="68">[69]nonopec!#REF!</definedName>
    <definedName name="PCNTLGT" localSheetId="69">[69]nonopec!#REF!</definedName>
    <definedName name="PCNTLGT" localSheetId="70">[69]nonopec!#REF!</definedName>
    <definedName name="PCNTLGT" localSheetId="72">[69]nonopec!#REF!</definedName>
    <definedName name="PCNTLGT" localSheetId="74">[69]nonopec!#REF!</definedName>
    <definedName name="PCNTLGT" localSheetId="75">[69]nonopec!#REF!</definedName>
    <definedName name="PCNTLGT" localSheetId="76">[69]nonopec!#REF!</definedName>
    <definedName name="PCNTLGT" localSheetId="12">#REF!</definedName>
    <definedName name="PCNTLGT" localSheetId="13">#REF!</definedName>
    <definedName name="PCNTLGT" localSheetId="22">[69]nonopec!#REF!</definedName>
    <definedName name="PCNTLGT" localSheetId="25">#REF!</definedName>
    <definedName name="PCNTLGT" localSheetId="39">#REF!</definedName>
    <definedName name="PCNTLGT" localSheetId="24">#REF!</definedName>
    <definedName name="PCNTLGT" localSheetId="26">[69]nonopec!#REF!</definedName>
    <definedName name="PCNTLGT" localSheetId="31">[69]nonopec!#REF!</definedName>
    <definedName name="PCNTLGT" localSheetId="40">#REF!</definedName>
    <definedName name="PCNTLGT" localSheetId="41">#REF!</definedName>
    <definedName name="PCNTLGT" localSheetId="42">#REF!</definedName>
    <definedName name="PCNTLGT" localSheetId="43">[69]nonopec!#REF!</definedName>
    <definedName name="PCNTLGT" localSheetId="44">[69]nonopec!#REF!</definedName>
    <definedName name="PCNTLGT" localSheetId="45">#REF!</definedName>
    <definedName name="PCNTLGT" localSheetId="46">#REF!</definedName>
    <definedName name="PCNTLGT" localSheetId="47">#REF!</definedName>
    <definedName name="PCNTLGT" localSheetId="51">#REF!</definedName>
    <definedName name="PCNTLGT" localSheetId="52">[69]nonopec!#REF!</definedName>
    <definedName name="PCNTLGT" localSheetId="54">#REF!</definedName>
    <definedName name="PCNTLGT" localSheetId="65">[69]nonopec!#REF!</definedName>
    <definedName name="PCNTLGT" localSheetId="66">[69]nonopec!#REF!</definedName>
    <definedName name="PCNTLGT" localSheetId="19">#REF!</definedName>
    <definedName name="PCNTLGT" localSheetId="20">[69]nonopec!#REF!</definedName>
    <definedName name="PCNTLGT" localSheetId="0">[69]nonopec!#REF!</definedName>
    <definedName name="PCNTLGT">#REF!</definedName>
    <definedName name="PCPI" localSheetId="68">#REF!</definedName>
    <definedName name="PCPI" localSheetId="69">#REF!</definedName>
    <definedName name="PCPI" localSheetId="70">#REF!</definedName>
    <definedName name="PCPI" localSheetId="72">#REF!</definedName>
    <definedName name="PCPI" localSheetId="74">#REF!</definedName>
    <definedName name="PCPI" localSheetId="75">#REF!</definedName>
    <definedName name="PCPI" localSheetId="76">#REF!</definedName>
    <definedName name="PCPI" localSheetId="12">#REF!</definedName>
    <definedName name="PCPI" localSheetId="13">#REF!</definedName>
    <definedName name="PCPI" localSheetId="14">#REF!</definedName>
    <definedName name="PCPI" localSheetId="22">#REF!</definedName>
    <definedName name="PCPI" localSheetId="23">#REF!</definedName>
    <definedName name="PCPI" localSheetId="25">#REF!</definedName>
    <definedName name="PCPI" localSheetId="63">#REF!</definedName>
    <definedName name="PCPI" localSheetId="39">#REF!</definedName>
    <definedName name="PCPI" localSheetId="24">#REF!</definedName>
    <definedName name="PCPI" localSheetId="31">#REF!</definedName>
    <definedName name="PCPI" localSheetId="32">#REF!</definedName>
    <definedName name="PCPI" localSheetId="36">#REF!</definedName>
    <definedName name="PCPI" localSheetId="40">#REF!</definedName>
    <definedName name="PCPI" localSheetId="41">#REF!</definedName>
    <definedName name="PCPI" localSheetId="42">#REF!</definedName>
    <definedName name="PCPI" localSheetId="43">#REF!</definedName>
    <definedName name="PCPI" localSheetId="44">#REF!</definedName>
    <definedName name="PCPI" localSheetId="45">#REF!</definedName>
    <definedName name="PCPI" localSheetId="51">#REF!</definedName>
    <definedName name="PCPI" localSheetId="52">#REF!</definedName>
    <definedName name="PCPI" localSheetId="54">#REF!</definedName>
    <definedName name="PCPI" localSheetId="64">#REF!</definedName>
    <definedName name="PCPI" localSheetId="65">#REF!</definedName>
    <definedName name="PCPI" localSheetId="66">#REF!</definedName>
    <definedName name="PCPI" localSheetId="19">#REF!</definedName>
    <definedName name="PCPI" localSheetId="20">#REF!</definedName>
    <definedName name="PCPI" localSheetId="0">#REF!</definedName>
    <definedName name="PCPI">#REF!</definedName>
    <definedName name="PCPIE" localSheetId="68">#REF!</definedName>
    <definedName name="PCPIE" localSheetId="69">#REF!</definedName>
    <definedName name="PCPIE" localSheetId="70">#REF!</definedName>
    <definedName name="PCPIE" localSheetId="72">#REF!</definedName>
    <definedName name="PCPIE" localSheetId="74">#REF!</definedName>
    <definedName name="PCPIE" localSheetId="75">#REF!</definedName>
    <definedName name="PCPIE" localSheetId="76">#REF!</definedName>
    <definedName name="PCPIE" localSheetId="12">#REF!</definedName>
    <definedName name="PCPIE" localSheetId="13">#REF!</definedName>
    <definedName name="PCPIE" localSheetId="14">#REF!</definedName>
    <definedName name="PCPIE" localSheetId="63">#REF!</definedName>
    <definedName name="PCPIE" localSheetId="39">#REF!</definedName>
    <definedName name="PCPIE" localSheetId="40">#REF!</definedName>
    <definedName name="PCPIE" localSheetId="41">#REF!</definedName>
    <definedName name="PCPIE" localSheetId="42">#REF!</definedName>
    <definedName name="PCPIE" localSheetId="43">#REF!</definedName>
    <definedName name="PCPIE" localSheetId="44">#REF!</definedName>
    <definedName name="PCPIE" localSheetId="45">#REF!</definedName>
    <definedName name="PCPIE" localSheetId="51">#REF!</definedName>
    <definedName name="PCPIE" localSheetId="54">#REF!</definedName>
    <definedName name="PCPIE" localSheetId="64">#REF!</definedName>
    <definedName name="PCPIE" localSheetId="65">#REF!</definedName>
    <definedName name="PCPIE" localSheetId="19">#REF!</definedName>
    <definedName name="PCPIE" localSheetId="20">#REF!</definedName>
    <definedName name="PCPIE" localSheetId="0">#REF!</definedName>
    <definedName name="PCPIE">#REF!</definedName>
    <definedName name="PCPIG" localSheetId="14">#REF!</definedName>
    <definedName name="PCPIG">#N/A</definedName>
    <definedName name="PEACEAGR" localSheetId="68">#REF!</definedName>
    <definedName name="PEACEAGR" localSheetId="69">#REF!</definedName>
    <definedName name="PEACEAGR" localSheetId="70">#REF!</definedName>
    <definedName name="PEACEAGR" localSheetId="72">#REF!</definedName>
    <definedName name="PEACEAGR" localSheetId="74">#REF!</definedName>
    <definedName name="PEACEAGR" localSheetId="75">#REF!</definedName>
    <definedName name="PEACEAGR" localSheetId="76">#REF!</definedName>
    <definedName name="PEACEAGR" localSheetId="12">#REF!</definedName>
    <definedName name="PEACEAGR" localSheetId="13">#REF!</definedName>
    <definedName name="PEACEAGR" localSheetId="14">#REF!</definedName>
    <definedName name="PEACEAGR" localSheetId="63">#REF!</definedName>
    <definedName name="PEACEAGR" localSheetId="39">#REF!</definedName>
    <definedName name="PEACEAGR" localSheetId="26">#REF!</definedName>
    <definedName name="PEACEAGR" localSheetId="40">#REF!</definedName>
    <definedName name="PEACEAGR" localSheetId="41">#REF!</definedName>
    <definedName name="PEACEAGR" localSheetId="42">#REF!</definedName>
    <definedName name="PEACEAGR" localSheetId="43">#REF!</definedName>
    <definedName name="PEACEAGR" localSheetId="44">#REF!</definedName>
    <definedName name="PEACEAGR" localSheetId="45">#REF!</definedName>
    <definedName name="PEACEAGR" localSheetId="51">#REF!</definedName>
    <definedName name="PEACEAGR" localSheetId="54">#REF!</definedName>
    <definedName name="PEACEAGR" localSheetId="64">#REF!</definedName>
    <definedName name="PEACEAGR" localSheetId="65">#REF!</definedName>
    <definedName name="PEACEAGR" localSheetId="66">#REF!</definedName>
    <definedName name="PEACEAGR" localSheetId="19">#REF!</definedName>
    <definedName name="PEACEAGR" localSheetId="20">#REF!</definedName>
    <definedName name="PEACEAGR" localSheetId="0">#REF!</definedName>
    <definedName name="PEACEAGR">#REF!</definedName>
    <definedName name="PERE96" localSheetId="68">#REF!</definedName>
    <definedName name="PERE96" localSheetId="69">#REF!</definedName>
    <definedName name="PERE96" localSheetId="70">#REF!</definedName>
    <definedName name="PERE96" localSheetId="72">#REF!</definedName>
    <definedName name="PERE96" localSheetId="74">#REF!</definedName>
    <definedName name="PERE96" localSheetId="75">#REF!</definedName>
    <definedName name="PERE96" localSheetId="76">#REF!</definedName>
    <definedName name="PERE96" localSheetId="12">#REF!</definedName>
    <definedName name="PERE96" localSheetId="13">#REF!</definedName>
    <definedName name="PERE96" localSheetId="63">#REF!</definedName>
    <definedName name="PERE96" localSheetId="39">#REF!</definedName>
    <definedName name="PERE96" localSheetId="26">#REF!</definedName>
    <definedName name="PERE96" localSheetId="40">#REF!</definedName>
    <definedName name="PERE96" localSheetId="41">#REF!</definedName>
    <definedName name="PERE96" localSheetId="42">#REF!</definedName>
    <definedName name="PERE96" localSheetId="43">#REF!</definedName>
    <definedName name="PERE96" localSheetId="44">#REF!</definedName>
    <definedName name="PERE96" localSheetId="45">#REF!</definedName>
    <definedName name="PERE96" localSheetId="51">#REF!</definedName>
    <definedName name="PERE96" localSheetId="54">#REF!</definedName>
    <definedName name="PERE96" localSheetId="64">#REF!</definedName>
    <definedName name="PERE96" localSheetId="65">#REF!</definedName>
    <definedName name="PERE96" localSheetId="19">#REF!</definedName>
    <definedName name="PERE96" localSheetId="20">#REF!</definedName>
    <definedName name="PERE96" localSheetId="0">#REF!</definedName>
    <definedName name="PERE96">#REF!</definedName>
    <definedName name="Petroecuador" localSheetId="68">#REF!</definedName>
    <definedName name="Petroecuador" localSheetId="69">#REF!</definedName>
    <definedName name="Petroecuador" localSheetId="70">#REF!</definedName>
    <definedName name="Petroecuador" localSheetId="72">#REF!</definedName>
    <definedName name="Petroecuador" localSheetId="74">#REF!</definedName>
    <definedName name="Petroecuador" localSheetId="75">#REF!</definedName>
    <definedName name="Petroecuador" localSheetId="76">#REF!</definedName>
    <definedName name="Petroecuador" localSheetId="12">#REF!</definedName>
    <definedName name="Petroecuador" localSheetId="13">#REF!</definedName>
    <definedName name="Petroecuador" localSheetId="63">#REF!</definedName>
    <definedName name="Petroecuador" localSheetId="39">#REF!</definedName>
    <definedName name="Petroecuador" localSheetId="26">#REF!</definedName>
    <definedName name="Petroecuador" localSheetId="40">#REF!</definedName>
    <definedName name="Petroecuador" localSheetId="41">#REF!</definedName>
    <definedName name="Petroecuador" localSheetId="42">#REF!</definedName>
    <definedName name="Petroecuador" localSheetId="43">#REF!</definedName>
    <definedName name="Petroecuador" localSheetId="44">#REF!</definedName>
    <definedName name="Petroecuador" localSheetId="45">#REF!</definedName>
    <definedName name="Petroecuador" localSheetId="51">#REF!</definedName>
    <definedName name="Petroecuador" localSheetId="54">#REF!</definedName>
    <definedName name="Petroecuador" localSheetId="64">#REF!</definedName>
    <definedName name="Petroecuador" localSheetId="65">#REF!</definedName>
    <definedName name="Petroecuador" localSheetId="19">#REF!</definedName>
    <definedName name="Petroecuador" localSheetId="20">#REF!</definedName>
    <definedName name="Petroecuador" localSheetId="0">#REF!</definedName>
    <definedName name="Petroecuador">#REF!</definedName>
    <definedName name="PEX" localSheetId="12">#REF!</definedName>
    <definedName name="PEX" localSheetId="13">#REF!</definedName>
    <definedName name="PEX" localSheetId="39">#REF!</definedName>
    <definedName name="PEX" localSheetId="26">[89]SUPUESTOS!A$14</definedName>
    <definedName name="PEX" localSheetId="40">#REF!</definedName>
    <definedName name="PEX" localSheetId="41">#REF!</definedName>
    <definedName name="PEX" localSheetId="42">#REF!</definedName>
    <definedName name="PEX" localSheetId="43">[89]SUPUESTOS!A$14</definedName>
    <definedName name="PEX" localSheetId="44">[89]SUPUESTOS!A$14</definedName>
    <definedName name="PEX" localSheetId="45">#REF!</definedName>
    <definedName name="PEX" localSheetId="51">[89]SUPUESTOS!A$14</definedName>
    <definedName name="PEX" localSheetId="54">#REF!</definedName>
    <definedName name="PEX" localSheetId="66">[89]SUPUESTOS!A$14</definedName>
    <definedName name="PEX" localSheetId="19">#REF!</definedName>
    <definedName name="PEX" localSheetId="20">[89]SUPUESTOS!A$14</definedName>
    <definedName name="PEX" localSheetId="0">[89]SUPUESTOS!A$14</definedName>
    <definedName name="PEX">#REF!</definedName>
    <definedName name="PF" localSheetId="68">#REF!</definedName>
    <definedName name="PF" localSheetId="69">#REF!</definedName>
    <definedName name="PF" localSheetId="70">#REF!</definedName>
    <definedName name="PF" localSheetId="72">#REF!</definedName>
    <definedName name="PF" localSheetId="74">#REF!</definedName>
    <definedName name="PF" localSheetId="75">#REF!</definedName>
    <definedName name="PF" localSheetId="76">#REF!</definedName>
    <definedName name="PF" localSheetId="12">#REF!</definedName>
    <definedName name="PF" localSheetId="13">#REF!</definedName>
    <definedName name="PF" localSheetId="14">#REF!</definedName>
    <definedName name="PF" localSheetId="22">#REF!</definedName>
    <definedName name="PF" localSheetId="23">#REF!</definedName>
    <definedName name="PF" localSheetId="25">#REF!</definedName>
    <definedName name="PF" localSheetId="63">#REF!</definedName>
    <definedName name="PF" localSheetId="39">#REF!</definedName>
    <definedName name="PF" localSheetId="24">#REF!</definedName>
    <definedName name="PF" localSheetId="31">#REF!</definedName>
    <definedName name="PF" localSheetId="32">#REF!</definedName>
    <definedName name="PF" localSheetId="36">#REF!</definedName>
    <definedName name="PF" localSheetId="40">#REF!</definedName>
    <definedName name="PF" localSheetId="41">#REF!</definedName>
    <definedName name="PF" localSheetId="42">#REF!</definedName>
    <definedName name="PF" localSheetId="43">#REF!</definedName>
    <definedName name="PF" localSheetId="44">#REF!</definedName>
    <definedName name="PF" localSheetId="45">#REF!</definedName>
    <definedName name="PF" localSheetId="51">#REF!</definedName>
    <definedName name="PF" localSheetId="52">#REF!</definedName>
    <definedName name="PF" localSheetId="54">#REF!</definedName>
    <definedName name="PF" localSheetId="64">#REF!</definedName>
    <definedName name="PF" localSheetId="65">#REF!</definedName>
    <definedName name="PF" localSheetId="66">#REF!</definedName>
    <definedName name="PF" localSheetId="19">#REF!</definedName>
    <definedName name="PF" localSheetId="20">#REF!</definedName>
    <definedName name="PF" localSheetId="0">#REF!</definedName>
    <definedName name="PF">#REF!</definedName>
    <definedName name="PFP" localSheetId="68">#REF!</definedName>
    <definedName name="PFP" localSheetId="69">#REF!</definedName>
    <definedName name="PFP" localSheetId="70">#REF!</definedName>
    <definedName name="PFP" localSheetId="72">#REF!</definedName>
    <definedName name="PFP" localSheetId="74">#REF!</definedName>
    <definedName name="PFP" localSheetId="75">#REF!</definedName>
    <definedName name="PFP" localSheetId="76">#REF!</definedName>
    <definedName name="PFP" localSheetId="12">#REF!</definedName>
    <definedName name="PFP" localSheetId="13">#REF!</definedName>
    <definedName name="PFP" localSheetId="14">#REF!</definedName>
    <definedName name="PFP" localSheetId="22">#REF!</definedName>
    <definedName name="PFP" localSheetId="23">#REF!</definedName>
    <definedName name="PFP" localSheetId="25">#REF!</definedName>
    <definedName name="PFP" localSheetId="63">#REF!</definedName>
    <definedName name="PFP" localSheetId="39">#REF!</definedName>
    <definedName name="PFP" localSheetId="24">#REF!</definedName>
    <definedName name="PFP" localSheetId="31">#REF!</definedName>
    <definedName name="PFP" localSheetId="32">#REF!</definedName>
    <definedName name="PFP" localSheetId="40">#REF!</definedName>
    <definedName name="PFP" localSheetId="41">#REF!</definedName>
    <definedName name="PFP" localSheetId="42">#REF!</definedName>
    <definedName name="PFP" localSheetId="43">#REF!</definedName>
    <definedName name="PFP" localSheetId="44">#REF!</definedName>
    <definedName name="PFP" localSheetId="45">#REF!</definedName>
    <definedName name="PFP" localSheetId="51">#REF!</definedName>
    <definedName name="PFP" localSheetId="52">#REF!</definedName>
    <definedName name="PFP" localSheetId="54">#REF!</definedName>
    <definedName name="PFP" localSheetId="64">#REF!</definedName>
    <definedName name="PFP" localSheetId="65">#REF!</definedName>
    <definedName name="PFP" localSheetId="19">#REF!</definedName>
    <definedName name="PFP" localSheetId="20">#REF!</definedName>
    <definedName name="PFP" localSheetId="0">#REF!</definedName>
    <definedName name="PFP">#REF!</definedName>
    <definedName name="pfp_table1" localSheetId="68">#REF!</definedName>
    <definedName name="pfp_table1" localSheetId="69">#REF!</definedName>
    <definedName name="pfp_table1" localSheetId="70">#REF!</definedName>
    <definedName name="pfp_table1" localSheetId="72">#REF!</definedName>
    <definedName name="pfp_table1" localSheetId="74">#REF!</definedName>
    <definedName name="pfp_table1" localSheetId="75">#REF!</definedName>
    <definedName name="pfp_table1" localSheetId="76">#REF!</definedName>
    <definedName name="pfp_table1" localSheetId="12">#REF!</definedName>
    <definedName name="pfp_table1" localSheetId="13">#REF!</definedName>
    <definedName name="pfp_table1" localSheetId="14">#REF!</definedName>
    <definedName name="pfp_table1" localSheetId="22">#REF!</definedName>
    <definedName name="pfp_table1" localSheetId="23">#REF!</definedName>
    <definedName name="pfp_table1" localSheetId="25">#REF!</definedName>
    <definedName name="pfp_table1" localSheetId="63">#REF!</definedName>
    <definedName name="pfp_table1" localSheetId="39">#REF!</definedName>
    <definedName name="pfp_table1" localSheetId="24">#REF!</definedName>
    <definedName name="pfp_table1" localSheetId="31">#REF!</definedName>
    <definedName name="pfp_table1" localSheetId="32">#REF!</definedName>
    <definedName name="pfp_table1" localSheetId="40">#REF!</definedName>
    <definedName name="pfp_table1" localSheetId="41">#REF!</definedName>
    <definedName name="pfp_table1" localSheetId="42">#REF!</definedName>
    <definedName name="pfp_table1" localSheetId="43">#REF!</definedName>
    <definedName name="pfp_table1" localSheetId="44">#REF!</definedName>
    <definedName name="pfp_table1" localSheetId="45">#REF!</definedName>
    <definedName name="pfp_table1" localSheetId="51">#REF!</definedName>
    <definedName name="pfp_table1" localSheetId="52">#REF!</definedName>
    <definedName name="pfp_table1" localSheetId="54">#REF!</definedName>
    <definedName name="pfp_table1" localSheetId="64">#REF!</definedName>
    <definedName name="pfp_table1" localSheetId="65">#REF!</definedName>
    <definedName name="pfp_table1" localSheetId="19">#REF!</definedName>
    <definedName name="pfp_table1" localSheetId="20">#REF!</definedName>
    <definedName name="pfp_table1" localSheetId="0">#REF!</definedName>
    <definedName name="pfp_table1">#REF!</definedName>
    <definedName name="pib" localSheetId="68">#REF!</definedName>
    <definedName name="pib" localSheetId="69">#REF!</definedName>
    <definedName name="pib" localSheetId="70">#REF!</definedName>
    <definedName name="pib" localSheetId="72">#REF!</definedName>
    <definedName name="pib" localSheetId="74">#REF!</definedName>
    <definedName name="pib" localSheetId="75">#REF!</definedName>
    <definedName name="pib" localSheetId="76">#REF!</definedName>
    <definedName name="pib" localSheetId="12">#REF!</definedName>
    <definedName name="pib" localSheetId="13">#REF!</definedName>
    <definedName name="pib" localSheetId="63">#REF!</definedName>
    <definedName name="pib" localSheetId="39">#REF!</definedName>
    <definedName name="pib" localSheetId="40">#REF!</definedName>
    <definedName name="pib" localSheetId="41">#REF!</definedName>
    <definedName name="pib" localSheetId="42">#REF!</definedName>
    <definedName name="pib" localSheetId="43">#REF!</definedName>
    <definedName name="pib" localSheetId="44">#REF!</definedName>
    <definedName name="pib" localSheetId="45">#REF!</definedName>
    <definedName name="pib" localSheetId="51">#REF!</definedName>
    <definedName name="pib" localSheetId="54">#REF!</definedName>
    <definedName name="pib" localSheetId="64">#REF!</definedName>
    <definedName name="pib" localSheetId="65">#REF!</definedName>
    <definedName name="pib" localSheetId="19">#REF!</definedName>
    <definedName name="pib" localSheetId="20">#REF!</definedName>
    <definedName name="pib" localSheetId="0">#REF!</definedName>
    <definedName name="pib">#REF!</definedName>
    <definedName name="pib_int" localSheetId="68">#REF!</definedName>
    <definedName name="pib_int" localSheetId="69">#REF!</definedName>
    <definedName name="pib_int" localSheetId="70">#REF!</definedName>
    <definedName name="pib_int" localSheetId="72">#REF!</definedName>
    <definedName name="pib_int" localSheetId="74">#REF!</definedName>
    <definedName name="pib_int" localSheetId="75">#REF!</definedName>
    <definedName name="pib_int" localSheetId="76">#REF!</definedName>
    <definedName name="pib_int" localSheetId="12">#REF!</definedName>
    <definedName name="pib_int" localSheetId="13">#REF!</definedName>
    <definedName name="pib_int" localSheetId="63">#REF!</definedName>
    <definedName name="pib_int" localSheetId="39">#REF!</definedName>
    <definedName name="pib_int" localSheetId="40">#REF!</definedName>
    <definedName name="pib_int" localSheetId="41">#REF!</definedName>
    <definedName name="pib_int" localSheetId="42">#REF!</definedName>
    <definedName name="pib_int" localSheetId="43">#REF!</definedName>
    <definedName name="pib_int" localSheetId="44">#REF!</definedName>
    <definedName name="pib_int" localSheetId="45">#REF!</definedName>
    <definedName name="pib_int" localSheetId="51">#REF!</definedName>
    <definedName name="pib_int" localSheetId="54">#REF!</definedName>
    <definedName name="pib_int" localSheetId="64">#REF!</definedName>
    <definedName name="pib_int" localSheetId="65">#REF!</definedName>
    <definedName name="pib_int" localSheetId="19">#REF!</definedName>
    <definedName name="pib_int" localSheetId="20">#REF!</definedName>
    <definedName name="pib_int" localSheetId="0">#REF!</definedName>
    <definedName name="pib_int">#REF!</definedName>
    <definedName name="pib98j" localSheetId="68">[24]Programa!#REF!</definedName>
    <definedName name="pib98j" localSheetId="69">[24]Programa!#REF!</definedName>
    <definedName name="pib98j" localSheetId="70">[24]Programa!#REF!</definedName>
    <definedName name="pib98j" localSheetId="72">[24]Programa!#REF!</definedName>
    <definedName name="pib98j" localSheetId="74">[24]Programa!#REF!</definedName>
    <definedName name="pib98j" localSheetId="75">[24]Programa!#REF!</definedName>
    <definedName name="pib98j" localSheetId="76">[24]Programa!#REF!</definedName>
    <definedName name="pib98j" localSheetId="12">#REF!</definedName>
    <definedName name="pib98j" localSheetId="13">#REF!</definedName>
    <definedName name="pib98j" localSheetId="39">#REF!</definedName>
    <definedName name="pib98j" localSheetId="26">[24]Programa!#REF!</definedName>
    <definedName name="pib98j" localSheetId="31">[24]Programa!#REF!</definedName>
    <definedName name="pib98j" localSheetId="40">#REF!</definedName>
    <definedName name="pib98j" localSheetId="41">[24]Programa!#REF!</definedName>
    <definedName name="pib98j" localSheetId="42">[24]Programa!#REF!</definedName>
    <definedName name="pib98j" localSheetId="43">[24]Programa!#REF!</definedName>
    <definedName name="pib98j" localSheetId="44">[24]Programa!#REF!</definedName>
    <definedName name="pib98j" localSheetId="45">#REF!</definedName>
    <definedName name="pib98j" localSheetId="51">[24]Programa!#REF!</definedName>
    <definedName name="pib98j" localSheetId="52">[24]Programa!#REF!</definedName>
    <definedName name="pib98j" localSheetId="54">#REF!</definedName>
    <definedName name="pib98j" localSheetId="65">[24]Programa!#REF!</definedName>
    <definedName name="pib98j" localSheetId="66">[24]Programa!#REF!</definedName>
    <definedName name="pib98j" localSheetId="19">#REF!</definedName>
    <definedName name="pib98j" localSheetId="20">[24]Programa!#REF!</definedName>
    <definedName name="pib98j" localSheetId="0">[24]Programa!#REF!</definedName>
    <definedName name="pib98j">#REF!</definedName>
    <definedName name="pib98s" localSheetId="68">[24]Programa!#REF!</definedName>
    <definedName name="pib98s" localSheetId="69">[24]Programa!#REF!</definedName>
    <definedName name="pib98s" localSheetId="70">[24]Programa!#REF!</definedName>
    <definedName name="pib98s" localSheetId="72">[24]Programa!#REF!</definedName>
    <definedName name="pib98s" localSheetId="74">[24]Programa!#REF!</definedName>
    <definedName name="pib98s" localSheetId="75">[24]Programa!#REF!</definedName>
    <definedName name="pib98s" localSheetId="76">[24]Programa!#REF!</definedName>
    <definedName name="pib98s" localSheetId="12">#REF!</definedName>
    <definedName name="pib98s" localSheetId="13">#REF!</definedName>
    <definedName name="pib98s" localSheetId="39">#REF!</definedName>
    <definedName name="pib98s" localSheetId="26">[24]Programa!#REF!</definedName>
    <definedName name="pib98s" localSheetId="31">[24]Programa!#REF!</definedName>
    <definedName name="pib98s" localSheetId="40">#REF!</definedName>
    <definedName name="pib98s" localSheetId="41">[24]Programa!#REF!</definedName>
    <definedName name="pib98s" localSheetId="42">[24]Programa!#REF!</definedName>
    <definedName name="pib98s" localSheetId="43">[24]Programa!#REF!</definedName>
    <definedName name="pib98s" localSheetId="44">[24]Programa!#REF!</definedName>
    <definedName name="pib98s" localSheetId="45">#REF!</definedName>
    <definedName name="pib98s" localSheetId="51">[24]Programa!#REF!</definedName>
    <definedName name="pib98s" localSheetId="52">[24]Programa!#REF!</definedName>
    <definedName name="pib98s" localSheetId="54">#REF!</definedName>
    <definedName name="pib98s" localSheetId="65">[24]Programa!#REF!</definedName>
    <definedName name="pib98s" localSheetId="66">[24]Programa!#REF!</definedName>
    <definedName name="pib98s" localSheetId="19">#REF!</definedName>
    <definedName name="pib98s" localSheetId="20">[24]Programa!#REF!</definedName>
    <definedName name="pib98s" localSheetId="0">[24]Programa!#REF!</definedName>
    <definedName name="pib98s">#REF!</definedName>
    <definedName name="PIBMENSAL" localSheetId="68">#REF!</definedName>
    <definedName name="PIBMENSAL" localSheetId="69">#REF!</definedName>
    <definedName name="PIBMENSAL" localSheetId="70">#REF!</definedName>
    <definedName name="PIBMENSAL" localSheetId="72">#REF!</definedName>
    <definedName name="PIBMENSAL" localSheetId="74">#REF!</definedName>
    <definedName name="PIBMENSAL" localSheetId="75">#REF!</definedName>
    <definedName name="PIBMENSAL" localSheetId="76">#REF!</definedName>
    <definedName name="PIBMENSAL" localSheetId="12">#REF!</definedName>
    <definedName name="PIBMENSAL" localSheetId="13">#REF!</definedName>
    <definedName name="PIBMENSAL" localSheetId="14">#REF!</definedName>
    <definedName name="PIBMENSAL" localSheetId="63">#REF!</definedName>
    <definedName name="PIBMENSAL" localSheetId="39">#REF!</definedName>
    <definedName name="PIBMENSAL" localSheetId="31">#REF!</definedName>
    <definedName name="PIBMENSAL" localSheetId="40">#REF!</definedName>
    <definedName name="PIBMENSAL" localSheetId="41">#REF!</definedName>
    <definedName name="PIBMENSAL" localSheetId="42">#REF!</definedName>
    <definedName name="PIBMENSAL" localSheetId="43">#REF!</definedName>
    <definedName name="PIBMENSAL" localSheetId="44">#REF!</definedName>
    <definedName name="PIBMENSAL" localSheetId="45">#REF!</definedName>
    <definedName name="PIBMENSAL" localSheetId="51">#REF!</definedName>
    <definedName name="PIBMENSAL" localSheetId="52">#REF!</definedName>
    <definedName name="PIBMENSAL" localSheetId="54">#REF!</definedName>
    <definedName name="PIBMENSAL" localSheetId="64">#REF!</definedName>
    <definedName name="PIBMENSAL" localSheetId="65">#REF!</definedName>
    <definedName name="PIBMENSAL" localSheetId="66">#REF!</definedName>
    <definedName name="PIBMENSAL" localSheetId="19">#REF!</definedName>
    <definedName name="PIBMENSAL" localSheetId="20">#REF!</definedName>
    <definedName name="PIBMENSAL" localSheetId="0">#REF!</definedName>
    <definedName name="PIBMENSAL">#REF!</definedName>
    <definedName name="PIBporSECT" localSheetId="68">#REF!</definedName>
    <definedName name="PIBporSECT" localSheetId="69">#REF!</definedName>
    <definedName name="PIBporSECT" localSheetId="70">#REF!</definedName>
    <definedName name="PIBporSECT" localSheetId="72">#REF!</definedName>
    <definedName name="PIBporSECT" localSheetId="74">#REF!</definedName>
    <definedName name="PIBporSECT" localSheetId="75">#REF!</definedName>
    <definedName name="PIBporSECT" localSheetId="76">#REF!</definedName>
    <definedName name="PIBporSECT" localSheetId="12">#REF!</definedName>
    <definedName name="PIBporSECT" localSheetId="13">#REF!</definedName>
    <definedName name="PIBporSECT" localSheetId="14">#REF!</definedName>
    <definedName name="PIBporSECT" localSheetId="63">#REF!</definedName>
    <definedName name="PIBporSECT" localSheetId="39">#REF!</definedName>
    <definedName name="PIBporSECT" localSheetId="40">#REF!</definedName>
    <definedName name="PIBporSECT" localSheetId="41">#REF!</definedName>
    <definedName name="PIBporSECT" localSheetId="42">#REF!</definedName>
    <definedName name="PIBporSECT" localSheetId="43">#REF!</definedName>
    <definedName name="PIBporSECT" localSheetId="44">#REF!</definedName>
    <definedName name="PIBporSECT" localSheetId="45">#REF!</definedName>
    <definedName name="PIBporSECT" localSheetId="51">#REF!</definedName>
    <definedName name="PIBporSECT" localSheetId="52">#REF!</definedName>
    <definedName name="PIBporSECT" localSheetId="54">#REF!</definedName>
    <definedName name="PIBporSECT" localSheetId="64">#REF!</definedName>
    <definedName name="PIBporSECT" localSheetId="65">#REF!</definedName>
    <definedName name="PIBporSECT" localSheetId="19">#REF!</definedName>
    <definedName name="PIBporSECT" localSheetId="20">#REF!</definedName>
    <definedName name="PIBporSECT" localSheetId="0">#REF!</definedName>
    <definedName name="PIBporSECT">#REF!</definedName>
    <definedName name="PII" localSheetId="68" hidden="1">{"Main Economic Indicators",#N/A,FALSE,"C"}</definedName>
    <definedName name="PII" localSheetId="69" hidden="1">{"Main Economic Indicators",#N/A,FALSE,"C"}</definedName>
    <definedName name="PII" localSheetId="70" hidden="1">{"Main Economic Indicators",#N/A,FALSE,"C"}</definedName>
    <definedName name="PII" localSheetId="72" hidden="1">{"Main Economic Indicators",#N/A,FALSE,"C"}</definedName>
    <definedName name="PII" localSheetId="74" hidden="1">{"Main Economic Indicators",#N/A,FALSE,"C"}</definedName>
    <definedName name="PII" localSheetId="75" hidden="1">{"Main Economic Indicators",#N/A,FALSE,"C"}</definedName>
    <definedName name="PII" localSheetId="76" hidden="1">{"Main Economic Indicators",#N/A,FALSE,"C"}</definedName>
    <definedName name="PII" localSheetId="12" hidden="1">{"Main Economic Indicators",#N/A,FALSE,"C"}</definedName>
    <definedName name="PII" localSheetId="13" hidden="1">{"Main Economic Indicators",#N/A,FALSE,"C"}</definedName>
    <definedName name="PII" localSheetId="14" hidden="1">{"Main Economic Indicators",#N/A,FALSE,"C"}</definedName>
    <definedName name="PII" localSheetId="22" hidden="1">{"Main Economic Indicators",#N/A,FALSE,"C"}</definedName>
    <definedName name="PII" localSheetId="23" hidden="1">{"Main Economic Indicators",#N/A,FALSE,"C"}</definedName>
    <definedName name="PII" localSheetId="25" hidden="1">{"Main Economic Indicators",#N/A,FALSE,"C"}</definedName>
    <definedName name="PII" localSheetId="27" hidden="1">{"Main Economic Indicators",#N/A,FALSE,"C"}</definedName>
    <definedName name="PII" localSheetId="63" hidden="1">{"Main Economic Indicators",#N/A,FALSE,"C"}</definedName>
    <definedName name="PII" localSheetId="30" hidden="1">{"Main Economic Indicators",#N/A,FALSE,"C"}</definedName>
    <definedName name="PII" localSheetId="39" hidden="1">{"Main Economic Indicators",#N/A,FALSE,"C"}</definedName>
    <definedName name="PII" localSheetId="2" hidden="1">{"Main Economic Indicators",#N/A,FALSE,"C"}</definedName>
    <definedName name="PII" localSheetId="24" hidden="1">{"Main Economic Indicators",#N/A,FALSE,"C"}</definedName>
    <definedName name="PII" localSheetId="26" hidden="1">{"Main Economic Indicators",#N/A,FALSE,"C"}</definedName>
    <definedName name="PII" localSheetId="28" hidden="1">{"Main Economic Indicators",#N/A,FALSE,"C"}</definedName>
    <definedName name="PII" localSheetId="31" hidden="1">{"Main Economic Indicators",#N/A,FALSE,"C"}</definedName>
    <definedName name="PII" localSheetId="32" hidden="1">{"Main Economic Indicators",#N/A,FALSE,"C"}</definedName>
    <definedName name="PII" localSheetId="33" hidden="1">{"Main Economic Indicators",#N/A,FALSE,"C"}</definedName>
    <definedName name="PII" localSheetId="34" hidden="1">{"Main Economic Indicators",#N/A,FALSE,"C"}</definedName>
    <definedName name="PII" localSheetId="35" hidden="1">{"Main Economic Indicators",#N/A,FALSE,"C"}</definedName>
    <definedName name="PII" localSheetId="36" hidden="1">{"Main Economic Indicators",#N/A,FALSE,"C"}</definedName>
    <definedName name="PII" localSheetId="40" hidden="1">{"Main Economic Indicators",#N/A,FALSE,"C"}</definedName>
    <definedName name="PII" localSheetId="41" hidden="1">{"Main Economic Indicators",#N/A,FALSE,"C"}</definedName>
    <definedName name="PII" localSheetId="42" hidden="1">{"Main Economic Indicators",#N/A,FALSE,"C"}</definedName>
    <definedName name="PII" localSheetId="43" hidden="1">{"Main Economic Indicators",#N/A,FALSE,"C"}</definedName>
    <definedName name="PII" localSheetId="44" hidden="1">{"Main Economic Indicators",#N/A,FALSE,"C"}</definedName>
    <definedName name="PII" localSheetId="45" hidden="1">{"Main Economic Indicators",#N/A,FALSE,"C"}</definedName>
    <definedName name="PII" localSheetId="46" hidden="1">{"Main Economic Indicators",#N/A,FALSE,"C"}</definedName>
    <definedName name="PII" localSheetId="47" hidden="1">{"Main Economic Indicators",#N/A,FALSE,"C"}</definedName>
    <definedName name="PII" localSheetId="48" hidden="1">{"Main Economic Indicators",#N/A,FALSE,"C"}</definedName>
    <definedName name="PII" localSheetId="49" hidden="1">{"Main Economic Indicators",#N/A,FALSE,"C"}</definedName>
    <definedName name="PII" localSheetId="50" hidden="1">{"Main Economic Indicators",#N/A,FALSE,"C"}</definedName>
    <definedName name="PII" localSheetId="51" hidden="1">{"Main Economic Indicators",#N/A,FALSE,"C"}</definedName>
    <definedName name="PII" localSheetId="52" hidden="1">{"Main Economic Indicators",#N/A,FALSE,"C"}</definedName>
    <definedName name="PII" localSheetId="54" hidden="1">{"Main Economic Indicators",#N/A,FALSE,"C"}</definedName>
    <definedName name="PII" localSheetId="64" hidden="1">{"Main Economic Indicators",#N/A,FALSE,"C"}</definedName>
    <definedName name="PII" localSheetId="65" hidden="1">{"Main Economic Indicators",#N/A,FALSE,"C"}</definedName>
    <definedName name="PII" localSheetId="66" hidden="1">{"Main Economic Indicators",#N/A,FALSE,"C"}</definedName>
    <definedName name="PII" localSheetId="67" hidden="1">{"Main Economic Indicators",#N/A,FALSE,"C"}</definedName>
    <definedName name="PII" localSheetId="19" hidden="1">{"Main Economic Indicators",#N/A,FALSE,"C"}</definedName>
    <definedName name="PII" localSheetId="20" hidden="1">{"Main Economic Indicators",#N/A,FALSE,"C"}</definedName>
    <definedName name="PII" localSheetId="0" hidden="1">{"Main Economic Indicators",#N/A,FALSE,"C"}</definedName>
    <definedName name="PII" hidden="1">{"Main Economic Indicators",#N/A,FALSE,"C"}</definedName>
    <definedName name="PIJIS" localSheetId="68">#REF!</definedName>
    <definedName name="PIJIS" localSheetId="69">#REF!</definedName>
    <definedName name="PIJIS" localSheetId="70">#REF!</definedName>
    <definedName name="PIJIS" localSheetId="72">#REF!</definedName>
    <definedName name="PIJIS" localSheetId="74">#REF!</definedName>
    <definedName name="PIJIS" localSheetId="75">#REF!</definedName>
    <definedName name="PIJIS" localSheetId="76">#REF!</definedName>
    <definedName name="PIJIS" localSheetId="12">#REF!</definedName>
    <definedName name="PIJIS" localSheetId="13">#REF!</definedName>
    <definedName name="PIJIS" localSheetId="63">#REF!</definedName>
    <definedName name="PIJIS" localSheetId="39">#REF!</definedName>
    <definedName name="PIJIS" localSheetId="26">#REF!</definedName>
    <definedName name="PIJIS" localSheetId="40">#REF!</definedName>
    <definedName name="PIJIS" localSheetId="41">#REF!</definedName>
    <definedName name="PIJIS" localSheetId="42">#REF!</definedName>
    <definedName name="PIJIS" localSheetId="43">#REF!</definedName>
    <definedName name="PIJIS" localSheetId="44">#REF!</definedName>
    <definedName name="PIJIS" localSheetId="45">#REF!</definedName>
    <definedName name="PIJIS" localSheetId="51">#REF!</definedName>
    <definedName name="PIJIS" localSheetId="54">#REF!</definedName>
    <definedName name="PIJIS" localSheetId="64">#REF!</definedName>
    <definedName name="PIJIS" localSheetId="65">#REF!</definedName>
    <definedName name="PIJIS" localSheetId="66">#REF!</definedName>
    <definedName name="PIJIS" localSheetId="19">#REF!</definedName>
    <definedName name="PIJIS" localSheetId="20">#REF!</definedName>
    <definedName name="PIJIS" localSheetId="0">#REF!</definedName>
    <definedName name="PIJIS">#REF!</definedName>
    <definedName name="pit" localSheetId="68" hidden="1">{"Riqfin97",#N/A,FALSE,"Tran";"Riqfinpro",#N/A,FALSE,"Tran"}</definedName>
    <definedName name="pit" localSheetId="69" hidden="1">{"Riqfin97",#N/A,FALSE,"Tran";"Riqfinpro",#N/A,FALSE,"Tran"}</definedName>
    <definedName name="pit" localSheetId="70" hidden="1">{"Riqfin97",#N/A,FALSE,"Tran";"Riqfinpro",#N/A,FALSE,"Tran"}</definedName>
    <definedName name="pit" localSheetId="72" hidden="1">{"Riqfin97",#N/A,FALSE,"Tran";"Riqfinpro",#N/A,FALSE,"Tran"}</definedName>
    <definedName name="pit" localSheetId="74" hidden="1">{"Riqfin97",#N/A,FALSE,"Tran";"Riqfinpro",#N/A,FALSE,"Tran"}</definedName>
    <definedName name="pit" localSheetId="75" hidden="1">{"Riqfin97",#N/A,FALSE,"Tran";"Riqfinpro",#N/A,FALSE,"Tran"}</definedName>
    <definedName name="pit" localSheetId="76" hidden="1">{"Riqfin97",#N/A,FALSE,"Tran";"Riqfinpro",#N/A,FALSE,"Tran"}</definedName>
    <definedName name="pit" localSheetId="12" hidden="1">{"Riqfin97",#N/A,FALSE,"Tran";"Riqfinpro",#N/A,FALSE,"Tran"}</definedName>
    <definedName name="pit" localSheetId="13" hidden="1">{"Riqfin97",#N/A,FALSE,"Tran";"Riqfinpro",#N/A,FALSE,"Tran"}</definedName>
    <definedName name="pit" localSheetId="14" hidden="1">{"Riqfin97",#N/A,FALSE,"Tran";"Riqfinpro",#N/A,FALSE,"Tran"}</definedName>
    <definedName name="pit" localSheetId="22" hidden="1">{"Riqfin97",#N/A,FALSE,"Tran";"Riqfinpro",#N/A,FALSE,"Tran"}</definedName>
    <definedName name="pit" localSheetId="23" hidden="1">{"Riqfin97",#N/A,FALSE,"Tran";"Riqfinpro",#N/A,FALSE,"Tran"}</definedName>
    <definedName name="pit" localSheetId="25" hidden="1">{"Riqfin97",#N/A,FALSE,"Tran";"Riqfinpro",#N/A,FALSE,"Tran"}</definedName>
    <definedName name="pit" localSheetId="27" hidden="1">{"Riqfin97",#N/A,FALSE,"Tran";"Riqfinpro",#N/A,FALSE,"Tran"}</definedName>
    <definedName name="pit" localSheetId="63" hidden="1">{"Riqfin97",#N/A,FALSE,"Tran";"Riqfinpro",#N/A,FALSE,"Tran"}</definedName>
    <definedName name="pit" localSheetId="30" hidden="1">{"Riqfin97",#N/A,FALSE,"Tran";"Riqfinpro",#N/A,FALSE,"Tran"}</definedName>
    <definedName name="pit" localSheetId="39" hidden="1">{"Riqfin97",#N/A,FALSE,"Tran";"Riqfinpro",#N/A,FALSE,"Tran"}</definedName>
    <definedName name="pit" localSheetId="2" hidden="1">{"Riqfin97",#N/A,FALSE,"Tran";"Riqfinpro",#N/A,FALSE,"Tran"}</definedName>
    <definedName name="pit" localSheetId="24" hidden="1">{"Riqfin97",#N/A,FALSE,"Tran";"Riqfinpro",#N/A,FALSE,"Tran"}</definedName>
    <definedName name="pit" localSheetId="26" hidden="1">{"Riqfin97",#N/A,FALSE,"Tran";"Riqfinpro",#N/A,FALSE,"Tran"}</definedName>
    <definedName name="pit" localSheetId="28" hidden="1">{"Riqfin97",#N/A,FALSE,"Tran";"Riqfinpro",#N/A,FALSE,"Tran"}</definedName>
    <definedName name="pit" localSheetId="31" hidden="1">{"Riqfin97",#N/A,FALSE,"Tran";"Riqfinpro",#N/A,FALSE,"Tran"}</definedName>
    <definedName name="pit" localSheetId="32" hidden="1">{"Riqfin97",#N/A,FALSE,"Tran";"Riqfinpro",#N/A,FALSE,"Tran"}</definedName>
    <definedName name="pit" localSheetId="33" hidden="1">{"Riqfin97",#N/A,FALSE,"Tran";"Riqfinpro",#N/A,FALSE,"Tran"}</definedName>
    <definedName name="pit" localSheetId="34" hidden="1">{"Riqfin97",#N/A,FALSE,"Tran";"Riqfinpro",#N/A,FALSE,"Tran"}</definedName>
    <definedName name="pit" localSheetId="35" hidden="1">{"Riqfin97",#N/A,FALSE,"Tran";"Riqfinpro",#N/A,FALSE,"Tran"}</definedName>
    <definedName name="pit" localSheetId="36" hidden="1">{"Riqfin97",#N/A,FALSE,"Tran";"Riqfinpro",#N/A,FALSE,"Tran"}</definedName>
    <definedName name="pit" localSheetId="40" hidden="1">{"Riqfin97",#N/A,FALSE,"Tran";"Riqfinpro",#N/A,FALSE,"Tran"}</definedName>
    <definedName name="pit" localSheetId="41" hidden="1">{"Riqfin97",#N/A,FALSE,"Tran";"Riqfinpro",#N/A,FALSE,"Tran"}</definedName>
    <definedName name="pit" localSheetId="42" hidden="1">{"Riqfin97",#N/A,FALSE,"Tran";"Riqfinpro",#N/A,FALSE,"Tran"}</definedName>
    <definedName name="pit" localSheetId="43" hidden="1">{"Riqfin97",#N/A,FALSE,"Tran";"Riqfinpro",#N/A,FALSE,"Tran"}</definedName>
    <definedName name="pit" localSheetId="44" hidden="1">{"Riqfin97",#N/A,FALSE,"Tran";"Riqfinpro",#N/A,FALSE,"Tran"}</definedName>
    <definedName name="pit" localSheetId="45" hidden="1">{"Riqfin97",#N/A,FALSE,"Tran";"Riqfinpro",#N/A,FALSE,"Tran"}</definedName>
    <definedName name="pit" localSheetId="46" hidden="1">{"Riqfin97",#N/A,FALSE,"Tran";"Riqfinpro",#N/A,FALSE,"Tran"}</definedName>
    <definedName name="pit" localSheetId="47" hidden="1">{"Riqfin97",#N/A,FALSE,"Tran";"Riqfinpro",#N/A,FALSE,"Tran"}</definedName>
    <definedName name="pit" localSheetId="48" hidden="1">{"Riqfin97",#N/A,FALSE,"Tran";"Riqfinpro",#N/A,FALSE,"Tran"}</definedName>
    <definedName name="pit" localSheetId="49" hidden="1">{"Riqfin97",#N/A,FALSE,"Tran";"Riqfinpro",#N/A,FALSE,"Tran"}</definedName>
    <definedName name="pit" localSheetId="50" hidden="1">{"Riqfin97",#N/A,FALSE,"Tran";"Riqfinpro",#N/A,FALSE,"Tran"}</definedName>
    <definedName name="pit" localSheetId="51" hidden="1">{"Riqfin97",#N/A,FALSE,"Tran";"Riqfinpro",#N/A,FALSE,"Tran"}</definedName>
    <definedName name="pit" localSheetId="52" hidden="1">{"Riqfin97",#N/A,FALSE,"Tran";"Riqfinpro",#N/A,FALSE,"Tran"}</definedName>
    <definedName name="pit" localSheetId="54" hidden="1">{"Riqfin97",#N/A,FALSE,"Tran";"Riqfinpro",#N/A,FALSE,"Tran"}</definedName>
    <definedName name="pit" localSheetId="64" hidden="1">{"Riqfin97",#N/A,FALSE,"Tran";"Riqfinpro",#N/A,FALSE,"Tran"}</definedName>
    <definedName name="pit" localSheetId="65" hidden="1">{"Riqfin97",#N/A,FALSE,"Tran";"Riqfinpro",#N/A,FALSE,"Tran"}</definedName>
    <definedName name="pit" localSheetId="66" hidden="1">{"Riqfin97",#N/A,FALSE,"Tran";"Riqfinpro",#N/A,FALSE,"Tran"}</definedName>
    <definedName name="pit" localSheetId="67" hidden="1">{"Riqfin97",#N/A,FALSE,"Tran";"Riqfinpro",#N/A,FALSE,"Tran"}</definedName>
    <definedName name="pit" localSheetId="19" hidden="1">{"Riqfin97",#N/A,FALSE,"Tran";"Riqfinpro",#N/A,FALSE,"Tran"}</definedName>
    <definedName name="pit" localSheetId="20" hidden="1">{"Riqfin97",#N/A,FALSE,"Tran";"Riqfinpro",#N/A,FALSE,"Tran"}</definedName>
    <definedName name="pit" localSheetId="0" hidden="1">{"Riqfin97",#N/A,FALSE,"Tran";"Riqfinpro",#N/A,FALSE,"Tran"}</definedName>
    <definedName name="pit" hidden="1">{"Riqfin97",#N/A,FALSE,"Tran";"Riqfinpro",#N/A,FALSE,"Tran"}</definedName>
    <definedName name="PK" localSheetId="68">#REF!</definedName>
    <definedName name="PK" localSheetId="69">#REF!</definedName>
    <definedName name="PK" localSheetId="70">#REF!</definedName>
    <definedName name="PK" localSheetId="72">#REF!</definedName>
    <definedName name="PK" localSheetId="74">#REF!</definedName>
    <definedName name="PK" localSheetId="75">#REF!</definedName>
    <definedName name="PK" localSheetId="76">#REF!</definedName>
    <definedName name="PK" localSheetId="12">#REF!</definedName>
    <definedName name="PK" localSheetId="13">#REF!</definedName>
    <definedName name="PK" localSheetId="14">#REF!</definedName>
    <definedName name="PK" localSheetId="25">#REF!</definedName>
    <definedName name="PK" localSheetId="63">#REF!</definedName>
    <definedName name="PK" localSheetId="39">#REF!</definedName>
    <definedName name="PK" localSheetId="24">#REF!</definedName>
    <definedName name="PK" localSheetId="31">#REF!</definedName>
    <definedName name="PK" localSheetId="32">#REF!</definedName>
    <definedName name="PK" localSheetId="40">#REF!</definedName>
    <definedName name="PK" localSheetId="41">#REF!</definedName>
    <definedName name="PK" localSheetId="42">#REF!</definedName>
    <definedName name="PK" localSheetId="43">#REF!</definedName>
    <definedName name="PK" localSheetId="44">#REF!</definedName>
    <definedName name="PK" localSheetId="45">#REF!</definedName>
    <definedName name="PK" localSheetId="51">#REF!</definedName>
    <definedName name="PK" localSheetId="54">#REF!</definedName>
    <definedName name="PK" localSheetId="64">#REF!</definedName>
    <definedName name="PK" localSheetId="65">#REF!</definedName>
    <definedName name="PK" localSheetId="66">#REF!</definedName>
    <definedName name="PK" localSheetId="19">#REF!</definedName>
    <definedName name="PK" localSheetId="20">#REF!</definedName>
    <definedName name="PK" localSheetId="0">#REF!</definedName>
    <definedName name="PK">#REF!</definedName>
    <definedName name="plame" localSheetId="68">#REF!</definedName>
    <definedName name="plame" localSheetId="69">#REF!</definedName>
    <definedName name="plame" localSheetId="70">#REF!</definedName>
    <definedName name="plame" localSheetId="72">#REF!</definedName>
    <definedName name="plame" localSheetId="74">#REF!</definedName>
    <definedName name="plame" localSheetId="75">#REF!</definedName>
    <definedName name="plame" localSheetId="76">#REF!</definedName>
    <definedName name="plame" localSheetId="12">#REF!</definedName>
    <definedName name="plame" localSheetId="13">#REF!</definedName>
    <definedName name="plame" localSheetId="14">#REF!</definedName>
    <definedName name="plame" localSheetId="63">#REF!</definedName>
    <definedName name="plame" localSheetId="39">#REF!</definedName>
    <definedName name="plame" localSheetId="40">#REF!</definedName>
    <definedName name="plame" localSheetId="41">#REF!</definedName>
    <definedName name="plame" localSheetId="42">#REF!</definedName>
    <definedName name="plame" localSheetId="43">#REF!</definedName>
    <definedName name="plame" localSheetId="44">#REF!</definedName>
    <definedName name="plame" localSheetId="45">#REF!</definedName>
    <definedName name="plame" localSheetId="51">#REF!</definedName>
    <definedName name="plame" localSheetId="54">#REF!</definedName>
    <definedName name="plame" localSheetId="64">#REF!</definedName>
    <definedName name="plame" localSheetId="65">#REF!</definedName>
    <definedName name="plame" localSheetId="19">#REF!</definedName>
    <definedName name="plame" localSheetId="20">#REF!</definedName>
    <definedName name="plame" localSheetId="0">#REF!</definedName>
    <definedName name="plame">#REF!</definedName>
    <definedName name="plame2000" localSheetId="68">#REF!</definedName>
    <definedName name="plame2000" localSheetId="69">#REF!</definedName>
    <definedName name="plame2000" localSheetId="70">#REF!</definedName>
    <definedName name="plame2000" localSheetId="72">#REF!</definedName>
    <definedName name="plame2000" localSheetId="74">#REF!</definedName>
    <definedName name="plame2000" localSheetId="75">#REF!</definedName>
    <definedName name="plame2000" localSheetId="76">#REF!</definedName>
    <definedName name="plame2000" localSheetId="12">#REF!</definedName>
    <definedName name="plame2000" localSheetId="13">#REF!</definedName>
    <definedName name="plame2000" localSheetId="14">#REF!</definedName>
    <definedName name="plame2000" localSheetId="63">#REF!</definedName>
    <definedName name="plame2000" localSheetId="39">#REF!</definedName>
    <definedName name="plame2000" localSheetId="40">#REF!</definedName>
    <definedName name="plame2000" localSheetId="41">#REF!</definedName>
    <definedName name="plame2000" localSheetId="42">#REF!</definedName>
    <definedName name="plame2000" localSheetId="43">#REF!</definedName>
    <definedName name="plame2000" localSheetId="44">#REF!</definedName>
    <definedName name="plame2000" localSheetId="45">#REF!</definedName>
    <definedName name="plame2000" localSheetId="51">#REF!</definedName>
    <definedName name="plame2000" localSheetId="54">#REF!</definedName>
    <definedName name="plame2000" localSheetId="64">#REF!</definedName>
    <definedName name="plame2000" localSheetId="65">#REF!</definedName>
    <definedName name="plame2000" localSheetId="19">#REF!</definedName>
    <definedName name="plame2000" localSheetId="20">#REF!</definedName>
    <definedName name="plame2000" localSheetId="0">#REF!</definedName>
    <definedName name="plame2000">#REF!</definedName>
    <definedName name="plame2001" localSheetId="68">#REF!</definedName>
    <definedName name="plame2001" localSheetId="69">#REF!</definedName>
    <definedName name="plame2001" localSheetId="70">#REF!</definedName>
    <definedName name="plame2001" localSheetId="72">#REF!</definedName>
    <definedName name="plame2001" localSheetId="74">#REF!</definedName>
    <definedName name="plame2001" localSheetId="75">#REF!</definedName>
    <definedName name="plame2001" localSheetId="76">#REF!</definedName>
    <definedName name="plame2001" localSheetId="12">#REF!</definedName>
    <definedName name="plame2001" localSheetId="13">#REF!</definedName>
    <definedName name="plame2001" localSheetId="63">#REF!</definedName>
    <definedName name="plame2001" localSheetId="39">#REF!</definedName>
    <definedName name="plame2001" localSheetId="40">#REF!</definedName>
    <definedName name="plame2001" localSheetId="41">#REF!</definedName>
    <definedName name="plame2001" localSheetId="42">#REF!</definedName>
    <definedName name="plame2001" localSheetId="43">#REF!</definedName>
    <definedName name="plame2001" localSheetId="44">#REF!</definedName>
    <definedName name="plame2001" localSheetId="45">#REF!</definedName>
    <definedName name="plame2001" localSheetId="51">#REF!</definedName>
    <definedName name="plame2001" localSheetId="54">#REF!</definedName>
    <definedName name="plame2001" localSheetId="64">#REF!</definedName>
    <definedName name="plame2001" localSheetId="65">#REF!</definedName>
    <definedName name="plame2001" localSheetId="19">#REF!</definedName>
    <definedName name="plame2001" localSheetId="20">#REF!</definedName>
    <definedName name="plame2001" localSheetId="0">#REF!</definedName>
    <definedName name="plame2001">#REF!</definedName>
    <definedName name="plame2002" localSheetId="68">#REF!</definedName>
    <definedName name="plame2002" localSheetId="69">#REF!</definedName>
    <definedName name="plame2002" localSheetId="70">#REF!</definedName>
    <definedName name="plame2002" localSheetId="72">#REF!</definedName>
    <definedName name="plame2002" localSheetId="74">#REF!</definedName>
    <definedName name="plame2002" localSheetId="75">#REF!</definedName>
    <definedName name="plame2002" localSheetId="76">#REF!</definedName>
    <definedName name="plame2002" localSheetId="12">#REF!</definedName>
    <definedName name="plame2002" localSheetId="13">#REF!</definedName>
    <definedName name="plame2002" localSheetId="63">#REF!</definedName>
    <definedName name="plame2002" localSheetId="39">#REF!</definedName>
    <definedName name="plame2002" localSheetId="40">#REF!</definedName>
    <definedName name="plame2002" localSheetId="41">#REF!</definedName>
    <definedName name="plame2002" localSheetId="42">#REF!</definedName>
    <definedName name="plame2002" localSheetId="43">#REF!</definedName>
    <definedName name="plame2002" localSheetId="44">#REF!</definedName>
    <definedName name="plame2002" localSheetId="45">#REF!</definedName>
    <definedName name="plame2002" localSheetId="51">#REF!</definedName>
    <definedName name="plame2002" localSheetId="54">#REF!</definedName>
    <definedName name="plame2002" localSheetId="64">#REF!</definedName>
    <definedName name="plame2002" localSheetId="65">#REF!</definedName>
    <definedName name="plame2002" localSheetId="19">#REF!</definedName>
    <definedName name="plame2002" localSheetId="20">#REF!</definedName>
    <definedName name="plame2002" localSheetId="0">#REF!</definedName>
    <definedName name="plame2002">#REF!</definedName>
    <definedName name="plame2003" localSheetId="68">#REF!</definedName>
    <definedName name="plame2003" localSheetId="69">#REF!</definedName>
    <definedName name="plame2003" localSheetId="70">#REF!</definedName>
    <definedName name="plame2003" localSheetId="72">#REF!</definedName>
    <definedName name="plame2003" localSheetId="74">#REF!</definedName>
    <definedName name="plame2003" localSheetId="75">#REF!</definedName>
    <definedName name="plame2003" localSheetId="76">#REF!</definedName>
    <definedName name="plame2003" localSheetId="12">#REF!</definedName>
    <definedName name="plame2003" localSheetId="13">#REF!</definedName>
    <definedName name="plame2003" localSheetId="63">#REF!</definedName>
    <definedName name="plame2003" localSheetId="39">#REF!</definedName>
    <definedName name="plame2003" localSheetId="40">#REF!</definedName>
    <definedName name="plame2003" localSheetId="41">#REF!</definedName>
    <definedName name="plame2003" localSheetId="42">#REF!</definedName>
    <definedName name="plame2003" localSheetId="43">#REF!</definedName>
    <definedName name="plame2003" localSheetId="44">#REF!</definedName>
    <definedName name="plame2003" localSheetId="45">#REF!</definedName>
    <definedName name="plame2003" localSheetId="51">#REF!</definedName>
    <definedName name="plame2003" localSheetId="54">#REF!</definedName>
    <definedName name="plame2003" localSheetId="64">#REF!</definedName>
    <definedName name="plame2003" localSheetId="65">#REF!</definedName>
    <definedName name="plame2003" localSheetId="19">#REF!</definedName>
    <definedName name="plame2003" localSheetId="20">#REF!</definedName>
    <definedName name="plame2003" localSheetId="0">#REF!</definedName>
    <definedName name="plame2003">#REF!</definedName>
    <definedName name="plame98" localSheetId="68">[24]Programa!#REF!</definedName>
    <definedName name="plame98" localSheetId="69">[24]Programa!#REF!</definedName>
    <definedName name="plame98" localSheetId="70">[24]Programa!#REF!</definedName>
    <definedName name="plame98" localSheetId="72">[24]Programa!#REF!</definedName>
    <definedName name="plame98" localSheetId="74">[24]Programa!#REF!</definedName>
    <definedName name="plame98" localSheetId="75">[24]Programa!#REF!</definedName>
    <definedName name="plame98" localSheetId="76">[24]Programa!#REF!</definedName>
    <definedName name="plame98" localSheetId="12">#REF!</definedName>
    <definedName name="plame98" localSheetId="13">#REF!</definedName>
    <definedName name="plame98" localSheetId="39">#REF!</definedName>
    <definedName name="plame98" localSheetId="26">[24]Programa!#REF!</definedName>
    <definedName name="plame98" localSheetId="31">[24]Programa!#REF!</definedName>
    <definedName name="plame98" localSheetId="40">#REF!</definedName>
    <definedName name="plame98" localSheetId="41">[24]Programa!#REF!</definedName>
    <definedName name="plame98" localSheetId="42">[24]Programa!#REF!</definedName>
    <definedName name="plame98" localSheetId="43">[24]Programa!#REF!</definedName>
    <definedName name="plame98" localSheetId="44">[24]Programa!#REF!</definedName>
    <definedName name="plame98" localSheetId="45">#REF!</definedName>
    <definedName name="plame98" localSheetId="51">[24]Programa!#REF!</definedName>
    <definedName name="plame98" localSheetId="52">[24]Programa!#REF!</definedName>
    <definedName name="plame98" localSheetId="54">#REF!</definedName>
    <definedName name="plame98" localSheetId="65">[24]Programa!#REF!</definedName>
    <definedName name="plame98" localSheetId="66">[24]Programa!#REF!</definedName>
    <definedName name="plame98" localSheetId="19">#REF!</definedName>
    <definedName name="plame98" localSheetId="20">[24]Programa!#REF!</definedName>
    <definedName name="plame98" localSheetId="0">[24]Programa!#REF!</definedName>
    <definedName name="plame98">#REF!</definedName>
    <definedName name="plame98j" localSheetId="68">[24]Programa!#REF!</definedName>
    <definedName name="plame98j" localSheetId="69">[24]Programa!#REF!</definedName>
    <definedName name="plame98j" localSheetId="70">[24]Programa!#REF!</definedName>
    <definedName name="plame98j" localSheetId="72">[24]Programa!#REF!</definedName>
    <definedName name="plame98j" localSheetId="74">[24]Programa!#REF!</definedName>
    <definedName name="plame98j" localSheetId="75">[24]Programa!#REF!</definedName>
    <definedName name="plame98j" localSheetId="76">[24]Programa!#REF!</definedName>
    <definedName name="plame98j" localSheetId="12">#REF!</definedName>
    <definedName name="plame98j" localSheetId="13">#REF!</definedName>
    <definedName name="plame98j" localSheetId="39">#REF!</definedName>
    <definedName name="plame98j" localSheetId="26">[24]Programa!#REF!</definedName>
    <definedName name="plame98j" localSheetId="31">[24]Programa!#REF!</definedName>
    <definedName name="plame98j" localSheetId="40">#REF!</definedName>
    <definedName name="plame98j" localSheetId="41">[24]Programa!#REF!</definedName>
    <definedName name="plame98j" localSheetId="42">[24]Programa!#REF!</definedName>
    <definedName name="plame98j" localSheetId="43">[24]Programa!#REF!</definedName>
    <definedName name="plame98j" localSheetId="44">[24]Programa!#REF!</definedName>
    <definedName name="plame98j" localSheetId="45">#REF!</definedName>
    <definedName name="plame98j" localSheetId="51">[24]Programa!#REF!</definedName>
    <definedName name="plame98j" localSheetId="52">[24]Programa!#REF!</definedName>
    <definedName name="plame98j" localSheetId="54">#REF!</definedName>
    <definedName name="plame98j" localSheetId="65">[24]Programa!#REF!</definedName>
    <definedName name="plame98j" localSheetId="66">[24]Programa!#REF!</definedName>
    <definedName name="plame98j" localSheetId="19">#REF!</definedName>
    <definedName name="plame98j" localSheetId="20">[24]Programa!#REF!</definedName>
    <definedName name="plame98j" localSheetId="0">[24]Programa!#REF!</definedName>
    <definedName name="plame98j">#REF!</definedName>
    <definedName name="plame98s" localSheetId="68">#REF!</definedName>
    <definedName name="plame98s" localSheetId="69">#REF!</definedName>
    <definedName name="plame98s" localSheetId="70">#REF!</definedName>
    <definedName name="plame98s" localSheetId="72">#REF!</definedName>
    <definedName name="plame98s" localSheetId="74">#REF!</definedName>
    <definedName name="plame98s" localSheetId="75">#REF!</definedName>
    <definedName name="plame98s" localSheetId="76">#REF!</definedName>
    <definedName name="plame98s" localSheetId="12">#REF!</definedName>
    <definedName name="plame98s" localSheetId="13">#REF!</definedName>
    <definedName name="plame98s" localSheetId="14">#REF!</definedName>
    <definedName name="plame98s" localSheetId="63">#REF!</definedName>
    <definedName name="plame98s" localSheetId="39">#REF!</definedName>
    <definedName name="plame98s" localSheetId="31">#REF!</definedName>
    <definedName name="plame98s" localSheetId="40">#REF!</definedName>
    <definedName name="plame98s" localSheetId="41">#REF!</definedName>
    <definedName name="plame98s" localSheetId="42">#REF!</definedName>
    <definedName name="plame98s" localSheetId="43">#REF!</definedName>
    <definedName name="plame98s" localSheetId="44">#REF!</definedName>
    <definedName name="plame98s" localSheetId="45">#REF!</definedName>
    <definedName name="plame98s" localSheetId="51">#REF!</definedName>
    <definedName name="plame98s" localSheetId="52">#REF!</definedName>
    <definedName name="plame98s" localSheetId="54">#REF!</definedName>
    <definedName name="plame98s" localSheetId="64">#REF!</definedName>
    <definedName name="plame98s" localSheetId="65">#REF!</definedName>
    <definedName name="plame98s" localSheetId="66">#REF!</definedName>
    <definedName name="plame98s" localSheetId="19">#REF!</definedName>
    <definedName name="plame98s" localSheetId="20">#REF!</definedName>
    <definedName name="plame98s" localSheetId="0">#REF!</definedName>
    <definedName name="plame98s">#REF!</definedName>
    <definedName name="plame99" localSheetId="68">#REF!</definedName>
    <definedName name="plame99" localSheetId="69">#REF!</definedName>
    <definedName name="plame99" localSheetId="70">#REF!</definedName>
    <definedName name="plame99" localSheetId="72">#REF!</definedName>
    <definedName name="plame99" localSheetId="74">#REF!</definedName>
    <definedName name="plame99" localSheetId="75">#REF!</definedName>
    <definedName name="plame99" localSheetId="76">#REF!</definedName>
    <definedName name="plame99" localSheetId="12">#REF!</definedName>
    <definedName name="plame99" localSheetId="13">#REF!</definedName>
    <definedName name="plame99" localSheetId="14">#REF!</definedName>
    <definedName name="plame99" localSheetId="63">#REF!</definedName>
    <definedName name="plame99" localSheetId="39">#REF!</definedName>
    <definedName name="plame99" localSheetId="40">#REF!</definedName>
    <definedName name="plame99" localSheetId="41">#REF!</definedName>
    <definedName name="plame99" localSheetId="42">#REF!</definedName>
    <definedName name="plame99" localSheetId="43">#REF!</definedName>
    <definedName name="plame99" localSheetId="44">#REF!</definedName>
    <definedName name="plame99" localSheetId="45">#REF!</definedName>
    <definedName name="plame99" localSheetId="51">#REF!</definedName>
    <definedName name="plame99" localSheetId="52">#REF!</definedName>
    <definedName name="plame99" localSheetId="54">#REF!</definedName>
    <definedName name="plame99" localSheetId="64">#REF!</definedName>
    <definedName name="plame99" localSheetId="65">#REF!</definedName>
    <definedName name="plame99" localSheetId="19">#REF!</definedName>
    <definedName name="plame99" localSheetId="20">#REF!</definedName>
    <definedName name="plame99" localSheetId="0">#REF!</definedName>
    <definedName name="plame99">#REF!</definedName>
    <definedName name="PLATA" localSheetId="68">#REF!</definedName>
    <definedName name="PLATA" localSheetId="69">#REF!</definedName>
    <definedName name="PLATA" localSheetId="70">#REF!</definedName>
    <definedName name="PLATA" localSheetId="72">#REF!</definedName>
    <definedName name="PLATA" localSheetId="74">#REF!</definedName>
    <definedName name="PLATA" localSheetId="75">#REF!</definedName>
    <definedName name="PLATA" localSheetId="76">#REF!</definedName>
    <definedName name="PLATA" localSheetId="12">#REF!</definedName>
    <definedName name="PLATA" localSheetId="13">#REF!</definedName>
    <definedName name="PLATA" localSheetId="14">#REF!</definedName>
    <definedName name="PLATA" localSheetId="22">#REF!</definedName>
    <definedName name="PLATA" localSheetId="23">#REF!</definedName>
    <definedName name="PLATA" localSheetId="25">#REF!</definedName>
    <definedName name="PLATA" localSheetId="63">#REF!</definedName>
    <definedName name="PLATA" localSheetId="39">#REF!</definedName>
    <definedName name="PLATA" localSheetId="24">#REF!</definedName>
    <definedName name="PLATA" localSheetId="31">#REF!</definedName>
    <definedName name="PLATA" localSheetId="32">#REF!</definedName>
    <definedName name="PLATA" localSheetId="40">#REF!</definedName>
    <definedName name="PLATA" localSheetId="41">#REF!</definedName>
    <definedName name="PLATA" localSheetId="42">#REF!</definedName>
    <definedName name="PLATA" localSheetId="43">#REF!</definedName>
    <definedName name="PLATA" localSheetId="44">#REF!</definedName>
    <definedName name="PLATA" localSheetId="45">#REF!</definedName>
    <definedName name="PLATA" localSheetId="51">#REF!</definedName>
    <definedName name="PLATA" localSheetId="52">#REF!</definedName>
    <definedName name="PLATA" localSheetId="54">#REF!</definedName>
    <definedName name="PLATA" localSheetId="64">#REF!</definedName>
    <definedName name="PLATA" localSheetId="65">#REF!</definedName>
    <definedName name="PLATA" localSheetId="19">#REF!</definedName>
    <definedName name="PLATA" localSheetId="20">#REF!</definedName>
    <definedName name="PLATA" localSheetId="0">#REF!</definedName>
    <definedName name="PLATA">#REF!</definedName>
    <definedName name="plazo" localSheetId="68">#REF!</definedName>
    <definedName name="plazo" localSheetId="69">#REF!</definedName>
    <definedName name="plazo" localSheetId="70">#REF!</definedName>
    <definedName name="plazo" localSheetId="72">#REF!</definedName>
    <definedName name="plazo" localSheetId="74">#REF!</definedName>
    <definedName name="plazo" localSheetId="75">#REF!</definedName>
    <definedName name="plazo" localSheetId="76">#REF!</definedName>
    <definedName name="plazo" localSheetId="12">#REF!</definedName>
    <definedName name="plazo" localSheetId="13">#REF!</definedName>
    <definedName name="plazo" localSheetId="63">#REF!</definedName>
    <definedName name="plazo" localSheetId="39">#REF!</definedName>
    <definedName name="plazo" localSheetId="40">#REF!</definedName>
    <definedName name="plazo" localSheetId="41">#REF!</definedName>
    <definedName name="plazo" localSheetId="42">#REF!</definedName>
    <definedName name="plazo" localSheetId="43">#REF!</definedName>
    <definedName name="plazo" localSheetId="44">#REF!</definedName>
    <definedName name="plazo" localSheetId="45">#REF!</definedName>
    <definedName name="plazo" localSheetId="51">#REF!</definedName>
    <definedName name="plazo" localSheetId="54">#REF!</definedName>
    <definedName name="plazo" localSheetId="64">#REF!</definedName>
    <definedName name="plazo" localSheetId="65">#REF!</definedName>
    <definedName name="plazo" localSheetId="19">#REF!</definedName>
    <definedName name="plazo" localSheetId="20">#REF!</definedName>
    <definedName name="plazo" localSheetId="0">#REF!</definedName>
    <definedName name="plazo">#REF!</definedName>
    <definedName name="plazo2000" localSheetId="68">#REF!</definedName>
    <definedName name="plazo2000" localSheetId="69">#REF!</definedName>
    <definedName name="plazo2000" localSheetId="70">#REF!</definedName>
    <definedName name="plazo2000" localSheetId="72">#REF!</definedName>
    <definedName name="plazo2000" localSheetId="74">#REF!</definedName>
    <definedName name="plazo2000" localSheetId="75">#REF!</definedName>
    <definedName name="plazo2000" localSheetId="76">#REF!</definedName>
    <definedName name="plazo2000" localSheetId="12">#REF!</definedName>
    <definedName name="plazo2000" localSheetId="13">#REF!</definedName>
    <definedName name="plazo2000" localSheetId="63">#REF!</definedName>
    <definedName name="plazo2000" localSheetId="39">#REF!</definedName>
    <definedName name="plazo2000" localSheetId="40">#REF!</definedName>
    <definedName name="plazo2000" localSheetId="41">#REF!</definedName>
    <definedName name="plazo2000" localSheetId="42">#REF!</definedName>
    <definedName name="plazo2000" localSheetId="43">#REF!</definedName>
    <definedName name="plazo2000" localSheetId="44">#REF!</definedName>
    <definedName name="plazo2000" localSheetId="45">#REF!</definedName>
    <definedName name="plazo2000" localSheetId="51">#REF!</definedName>
    <definedName name="plazo2000" localSheetId="54">#REF!</definedName>
    <definedName name="plazo2000" localSheetId="64">#REF!</definedName>
    <definedName name="plazo2000" localSheetId="65">#REF!</definedName>
    <definedName name="plazo2000" localSheetId="19">#REF!</definedName>
    <definedName name="plazo2000" localSheetId="20">#REF!</definedName>
    <definedName name="plazo2000" localSheetId="0">#REF!</definedName>
    <definedName name="plazo2000">#REF!</definedName>
    <definedName name="plazo2001" localSheetId="68">#REF!</definedName>
    <definedName name="plazo2001" localSheetId="69">#REF!</definedName>
    <definedName name="plazo2001" localSheetId="70">#REF!</definedName>
    <definedName name="plazo2001" localSheetId="72">#REF!</definedName>
    <definedName name="plazo2001" localSheetId="74">#REF!</definedName>
    <definedName name="plazo2001" localSheetId="75">#REF!</definedName>
    <definedName name="plazo2001" localSheetId="76">#REF!</definedName>
    <definedName name="plazo2001" localSheetId="12">#REF!</definedName>
    <definedName name="plazo2001" localSheetId="13">#REF!</definedName>
    <definedName name="plazo2001" localSheetId="63">#REF!</definedName>
    <definedName name="plazo2001" localSheetId="39">#REF!</definedName>
    <definedName name="plazo2001" localSheetId="40">#REF!</definedName>
    <definedName name="plazo2001" localSheetId="41">#REF!</definedName>
    <definedName name="plazo2001" localSheetId="42">#REF!</definedName>
    <definedName name="plazo2001" localSheetId="43">#REF!</definedName>
    <definedName name="plazo2001" localSheetId="44">#REF!</definedName>
    <definedName name="plazo2001" localSheetId="45">#REF!</definedName>
    <definedName name="plazo2001" localSheetId="51">#REF!</definedName>
    <definedName name="plazo2001" localSheetId="54">#REF!</definedName>
    <definedName name="plazo2001" localSheetId="64">#REF!</definedName>
    <definedName name="plazo2001" localSheetId="65">#REF!</definedName>
    <definedName name="plazo2001" localSheetId="19">#REF!</definedName>
    <definedName name="plazo2001" localSheetId="20">#REF!</definedName>
    <definedName name="plazo2001" localSheetId="0">#REF!</definedName>
    <definedName name="plazo2001">#REF!</definedName>
    <definedName name="plazo2002" localSheetId="68">#REF!</definedName>
    <definedName name="plazo2002" localSheetId="69">#REF!</definedName>
    <definedName name="plazo2002" localSheetId="70">#REF!</definedName>
    <definedName name="plazo2002" localSheetId="72">#REF!</definedName>
    <definedName name="plazo2002" localSheetId="74">#REF!</definedName>
    <definedName name="plazo2002" localSheetId="75">#REF!</definedName>
    <definedName name="plazo2002" localSheetId="76">#REF!</definedName>
    <definedName name="plazo2002" localSheetId="12">#REF!</definedName>
    <definedName name="plazo2002" localSheetId="13">#REF!</definedName>
    <definedName name="plazo2002" localSheetId="63">#REF!</definedName>
    <definedName name="plazo2002" localSheetId="39">#REF!</definedName>
    <definedName name="plazo2002" localSheetId="40">#REF!</definedName>
    <definedName name="plazo2002" localSheetId="41">#REF!</definedName>
    <definedName name="plazo2002" localSheetId="42">#REF!</definedName>
    <definedName name="plazo2002" localSheetId="43">#REF!</definedName>
    <definedName name="plazo2002" localSheetId="44">#REF!</definedName>
    <definedName name="plazo2002" localSheetId="45">#REF!</definedName>
    <definedName name="plazo2002" localSheetId="51">#REF!</definedName>
    <definedName name="plazo2002" localSheetId="54">#REF!</definedName>
    <definedName name="plazo2002" localSheetId="64">#REF!</definedName>
    <definedName name="plazo2002" localSheetId="65">#REF!</definedName>
    <definedName name="plazo2002" localSheetId="19">#REF!</definedName>
    <definedName name="plazo2002" localSheetId="20">#REF!</definedName>
    <definedName name="plazo2002" localSheetId="0">#REF!</definedName>
    <definedName name="plazo2002">#REF!</definedName>
    <definedName name="plazo2003" localSheetId="68">#REF!</definedName>
    <definedName name="plazo2003" localSheetId="69">#REF!</definedName>
    <definedName name="plazo2003" localSheetId="70">#REF!</definedName>
    <definedName name="plazo2003" localSheetId="72">#REF!</definedName>
    <definedName name="plazo2003" localSheetId="74">#REF!</definedName>
    <definedName name="plazo2003" localSheetId="75">#REF!</definedName>
    <definedName name="plazo2003" localSheetId="76">#REF!</definedName>
    <definedName name="plazo2003" localSheetId="12">#REF!</definedName>
    <definedName name="plazo2003" localSheetId="13">#REF!</definedName>
    <definedName name="plazo2003" localSheetId="63">#REF!</definedName>
    <definedName name="plazo2003" localSheetId="39">#REF!</definedName>
    <definedName name="plazo2003" localSheetId="40">#REF!</definedName>
    <definedName name="plazo2003" localSheetId="41">#REF!</definedName>
    <definedName name="plazo2003" localSheetId="42">#REF!</definedName>
    <definedName name="plazo2003" localSheetId="43">#REF!</definedName>
    <definedName name="plazo2003" localSheetId="44">#REF!</definedName>
    <definedName name="plazo2003" localSheetId="45">#REF!</definedName>
    <definedName name="plazo2003" localSheetId="51">#REF!</definedName>
    <definedName name="plazo2003" localSheetId="54">#REF!</definedName>
    <definedName name="plazo2003" localSheetId="64">#REF!</definedName>
    <definedName name="plazo2003" localSheetId="65">#REF!</definedName>
    <definedName name="plazo2003" localSheetId="19">#REF!</definedName>
    <definedName name="plazo2003" localSheetId="20">#REF!</definedName>
    <definedName name="plazo2003" localSheetId="0">#REF!</definedName>
    <definedName name="plazo2003">#REF!</definedName>
    <definedName name="plazo98" localSheetId="68">[24]Programa!#REF!</definedName>
    <definedName name="plazo98" localSheetId="69">[24]Programa!#REF!</definedName>
    <definedName name="plazo98" localSheetId="70">[24]Programa!#REF!</definedName>
    <definedName name="plazo98" localSheetId="72">[24]Programa!#REF!</definedName>
    <definedName name="plazo98" localSheetId="74">[24]Programa!#REF!</definedName>
    <definedName name="plazo98" localSheetId="75">[24]Programa!#REF!</definedName>
    <definedName name="plazo98" localSheetId="76">[24]Programa!#REF!</definedName>
    <definedName name="plazo98" localSheetId="12">#REF!</definedName>
    <definedName name="plazo98" localSheetId="13">#REF!</definedName>
    <definedName name="plazo98" localSheetId="39">#REF!</definedName>
    <definedName name="plazo98" localSheetId="26">[24]Programa!#REF!</definedName>
    <definedName name="plazo98" localSheetId="31">[24]Programa!#REF!</definedName>
    <definedName name="plazo98" localSheetId="40">#REF!</definedName>
    <definedName name="plazo98" localSheetId="41">[24]Programa!#REF!</definedName>
    <definedName name="plazo98" localSheetId="42">[24]Programa!#REF!</definedName>
    <definedName name="plazo98" localSheetId="43">[24]Programa!#REF!</definedName>
    <definedName name="plazo98" localSheetId="44">[24]Programa!#REF!</definedName>
    <definedName name="plazo98" localSheetId="45">#REF!</definedName>
    <definedName name="plazo98" localSheetId="51">[24]Programa!#REF!</definedName>
    <definedName name="plazo98" localSheetId="52">[24]Programa!#REF!</definedName>
    <definedName name="plazo98" localSheetId="54">#REF!</definedName>
    <definedName name="plazo98" localSheetId="65">[24]Programa!#REF!</definedName>
    <definedName name="plazo98" localSheetId="66">[24]Programa!#REF!</definedName>
    <definedName name="plazo98" localSheetId="19">#REF!</definedName>
    <definedName name="plazo98" localSheetId="20">[24]Programa!#REF!</definedName>
    <definedName name="plazo98" localSheetId="0">[24]Programa!#REF!</definedName>
    <definedName name="plazo98">#REF!</definedName>
    <definedName name="plazo98j" localSheetId="68">[24]Programa!#REF!</definedName>
    <definedName name="plazo98j" localSheetId="69">[24]Programa!#REF!</definedName>
    <definedName name="plazo98j" localSheetId="70">[24]Programa!#REF!</definedName>
    <definedName name="plazo98j" localSheetId="72">[24]Programa!#REF!</definedName>
    <definedName name="plazo98j" localSheetId="74">[24]Programa!#REF!</definedName>
    <definedName name="plazo98j" localSheetId="75">[24]Programa!#REF!</definedName>
    <definedName name="plazo98j" localSheetId="76">[24]Programa!#REF!</definedName>
    <definedName name="plazo98j" localSheetId="12">#REF!</definedName>
    <definedName name="plazo98j" localSheetId="13">#REF!</definedName>
    <definedName name="plazo98j" localSheetId="39">#REF!</definedName>
    <definedName name="plazo98j" localSheetId="26">[24]Programa!#REF!</definedName>
    <definedName name="plazo98j" localSheetId="31">[24]Programa!#REF!</definedName>
    <definedName name="plazo98j" localSheetId="40">#REF!</definedName>
    <definedName name="plazo98j" localSheetId="41">[24]Programa!#REF!</definedName>
    <definedName name="plazo98j" localSheetId="42">[24]Programa!#REF!</definedName>
    <definedName name="plazo98j" localSheetId="43">[24]Programa!#REF!</definedName>
    <definedName name="plazo98j" localSheetId="44">[24]Programa!#REF!</definedName>
    <definedName name="plazo98j" localSheetId="45">#REF!</definedName>
    <definedName name="plazo98j" localSheetId="51">[24]Programa!#REF!</definedName>
    <definedName name="plazo98j" localSheetId="52">[24]Programa!#REF!</definedName>
    <definedName name="plazo98j" localSheetId="54">#REF!</definedName>
    <definedName name="plazo98j" localSheetId="65">[24]Programa!#REF!</definedName>
    <definedName name="plazo98j" localSheetId="66">[24]Programa!#REF!</definedName>
    <definedName name="plazo98j" localSheetId="19">#REF!</definedName>
    <definedName name="plazo98j" localSheetId="20">[24]Programa!#REF!</definedName>
    <definedName name="plazo98j" localSheetId="0">[24]Programa!#REF!</definedName>
    <definedName name="plazo98j">#REF!</definedName>
    <definedName name="plazo98s" localSheetId="68">#REF!</definedName>
    <definedName name="plazo98s" localSheetId="69">#REF!</definedName>
    <definedName name="plazo98s" localSheetId="70">#REF!</definedName>
    <definedName name="plazo98s" localSheetId="72">#REF!</definedName>
    <definedName name="plazo98s" localSheetId="74">#REF!</definedName>
    <definedName name="plazo98s" localSheetId="75">#REF!</definedName>
    <definedName name="plazo98s" localSheetId="76">#REF!</definedName>
    <definedName name="plazo98s" localSheetId="12">#REF!</definedName>
    <definedName name="plazo98s" localSheetId="13">#REF!</definedName>
    <definedName name="plazo98s" localSheetId="14">#REF!</definedName>
    <definedName name="plazo98s" localSheetId="63">#REF!</definedName>
    <definedName name="plazo98s" localSheetId="39">#REF!</definedName>
    <definedName name="plazo98s" localSheetId="31">#REF!</definedName>
    <definedName name="plazo98s" localSheetId="40">#REF!</definedName>
    <definedName name="plazo98s" localSheetId="41">#REF!</definedName>
    <definedName name="plazo98s" localSheetId="42">#REF!</definedName>
    <definedName name="plazo98s" localSheetId="43">#REF!</definedName>
    <definedName name="plazo98s" localSheetId="44">#REF!</definedName>
    <definedName name="plazo98s" localSheetId="45">#REF!</definedName>
    <definedName name="plazo98s" localSheetId="51">#REF!</definedName>
    <definedName name="plazo98s" localSheetId="52">#REF!</definedName>
    <definedName name="plazo98s" localSheetId="54">#REF!</definedName>
    <definedName name="plazo98s" localSheetId="64">#REF!</definedName>
    <definedName name="plazo98s" localSheetId="65">#REF!</definedName>
    <definedName name="plazo98s" localSheetId="66">#REF!</definedName>
    <definedName name="plazo98s" localSheetId="19">#REF!</definedName>
    <definedName name="plazo98s" localSheetId="20">#REF!</definedName>
    <definedName name="plazo98s" localSheetId="0">#REF!</definedName>
    <definedName name="plazo98s">#REF!</definedName>
    <definedName name="plazo99" localSheetId="68">#REF!</definedName>
    <definedName name="plazo99" localSheetId="69">#REF!</definedName>
    <definedName name="plazo99" localSheetId="70">#REF!</definedName>
    <definedName name="plazo99" localSheetId="72">#REF!</definedName>
    <definedName name="plazo99" localSheetId="74">#REF!</definedName>
    <definedName name="plazo99" localSheetId="75">#REF!</definedName>
    <definedName name="plazo99" localSheetId="76">#REF!</definedName>
    <definedName name="plazo99" localSheetId="12">#REF!</definedName>
    <definedName name="plazo99" localSheetId="13">#REF!</definedName>
    <definedName name="plazo99" localSheetId="14">#REF!</definedName>
    <definedName name="plazo99" localSheetId="63">#REF!</definedName>
    <definedName name="plazo99" localSheetId="39">#REF!</definedName>
    <definedName name="plazo99" localSheetId="40">#REF!</definedName>
    <definedName name="plazo99" localSheetId="41">#REF!</definedName>
    <definedName name="plazo99" localSheetId="42">#REF!</definedName>
    <definedName name="plazo99" localSheetId="43">#REF!</definedName>
    <definedName name="plazo99" localSheetId="44">#REF!</definedName>
    <definedName name="plazo99" localSheetId="45">#REF!</definedName>
    <definedName name="plazo99" localSheetId="51">#REF!</definedName>
    <definedName name="plazo99" localSheetId="52">#REF!</definedName>
    <definedName name="plazo99" localSheetId="54">#REF!</definedName>
    <definedName name="plazo99" localSheetId="64">#REF!</definedName>
    <definedName name="plazo99" localSheetId="65">#REF!</definedName>
    <definedName name="plazo99" localSheetId="19">#REF!</definedName>
    <definedName name="plazo99" localSheetId="20">#REF!</definedName>
    <definedName name="plazo99" localSheetId="0">#REF!</definedName>
    <definedName name="plazo99">#REF!</definedName>
    <definedName name="POLLO" localSheetId="68">#REF!</definedName>
    <definedName name="POLLO" localSheetId="69">#REF!</definedName>
    <definedName name="POLLO" localSheetId="70">#REF!</definedName>
    <definedName name="POLLO" localSheetId="72">#REF!</definedName>
    <definedName name="POLLO" localSheetId="74">#REF!</definedName>
    <definedName name="POLLO" localSheetId="75">#REF!</definedName>
    <definedName name="POLLO" localSheetId="76">#REF!</definedName>
    <definedName name="POLLO" localSheetId="12">#REF!</definedName>
    <definedName name="POLLO" localSheetId="13">#REF!</definedName>
    <definedName name="POLLO" localSheetId="14">#REF!</definedName>
    <definedName name="POLLO" localSheetId="22">#REF!</definedName>
    <definedName name="POLLO" localSheetId="23">#REF!</definedName>
    <definedName name="POLLO" localSheetId="25">#REF!</definedName>
    <definedName name="POLLO" localSheetId="63">#REF!</definedName>
    <definedName name="POLLO" localSheetId="39">#REF!</definedName>
    <definedName name="POLLO" localSheetId="24">#REF!</definedName>
    <definedName name="POLLO" localSheetId="31">#REF!</definedName>
    <definedName name="POLLO" localSheetId="32">#REF!</definedName>
    <definedName name="POLLO" localSheetId="40">#REF!</definedName>
    <definedName name="POLLO" localSheetId="41">#REF!</definedName>
    <definedName name="POLLO" localSheetId="42">#REF!</definedName>
    <definedName name="POLLO" localSheetId="43">#REF!</definedName>
    <definedName name="POLLO" localSheetId="44">#REF!</definedName>
    <definedName name="POLLO" localSheetId="45">#REF!</definedName>
    <definedName name="POLLO" localSheetId="51">#REF!</definedName>
    <definedName name="POLLO" localSheetId="52">#REF!</definedName>
    <definedName name="POLLO" localSheetId="54">#REF!</definedName>
    <definedName name="POLLO" localSheetId="64">#REF!</definedName>
    <definedName name="POLLO" localSheetId="65">#REF!</definedName>
    <definedName name="POLLO" localSheetId="19">#REF!</definedName>
    <definedName name="POLLO" localSheetId="20">#REF!</definedName>
    <definedName name="POLLO" localSheetId="0">#REF!</definedName>
    <definedName name="POLLO">#REF!</definedName>
    <definedName name="poooooooooo" localSheetId="68" hidden="1">'[95]Fax a enviar'!#REF!</definedName>
    <definedName name="poooooooooo" localSheetId="69" hidden="1">'[95]Fax a enviar'!#REF!</definedName>
    <definedName name="poooooooooo" localSheetId="70" hidden="1">'[95]Fax a enviar'!#REF!</definedName>
    <definedName name="poooooooooo" localSheetId="72" hidden="1">'[95]Fax a enviar'!#REF!</definedName>
    <definedName name="poooooooooo" localSheetId="74" hidden="1">'[95]Fax a enviar'!#REF!</definedName>
    <definedName name="poooooooooo" localSheetId="75" hidden="1">'[95]Fax a enviar'!#REF!</definedName>
    <definedName name="poooooooooo" localSheetId="76" hidden="1">'[95]Fax a enviar'!#REF!</definedName>
    <definedName name="poooooooooo" localSheetId="12" hidden="1">#REF!</definedName>
    <definedName name="poooooooooo" localSheetId="13" hidden="1">#REF!</definedName>
    <definedName name="poooooooooo" localSheetId="14" hidden="1">#REF!</definedName>
    <definedName name="poooooooooo" localSheetId="22" hidden="1">'[95]Fax a enviar'!#REF!</definedName>
    <definedName name="poooooooooo" localSheetId="23" hidden="1">'[95]Fax a enviar'!#REF!</definedName>
    <definedName name="poooooooooo" localSheetId="25" hidden="1">#REF!</definedName>
    <definedName name="poooooooooo" localSheetId="63" hidden="1">'[95]Fax a enviar'!#REF!</definedName>
    <definedName name="poooooooooo" localSheetId="39" hidden="1">#REF!</definedName>
    <definedName name="poooooooooo" localSheetId="24" hidden="1">#REF!</definedName>
    <definedName name="poooooooooo" localSheetId="26" hidden="1">'[95]Fax a enviar'!#REF!</definedName>
    <definedName name="poooooooooo" localSheetId="31" hidden="1">'[95]Fax a enviar'!#REF!</definedName>
    <definedName name="poooooooooo" localSheetId="32" hidden="1">#REF!</definedName>
    <definedName name="poooooooooo" localSheetId="40" hidden="1">#REF!</definedName>
    <definedName name="poooooooooo" localSheetId="41" hidden="1">'[95]Fax a enviar'!#REF!</definedName>
    <definedName name="poooooooooo" localSheetId="42" hidden="1">'[95]Fax a enviar'!#REF!</definedName>
    <definedName name="poooooooooo" localSheetId="43" hidden="1">'[95]Fax a enviar'!#REF!</definedName>
    <definedName name="poooooooooo" localSheetId="44" hidden="1">'[95]Fax a enviar'!#REF!</definedName>
    <definedName name="poooooooooo" localSheetId="45" hidden="1">#REF!</definedName>
    <definedName name="poooooooooo" localSheetId="51" hidden="1">#REF!</definedName>
    <definedName name="poooooooooo" localSheetId="52" hidden="1">'[95]Fax a enviar'!#REF!</definedName>
    <definedName name="poooooooooo" localSheetId="54" hidden="1">#REF!</definedName>
    <definedName name="poooooooooo" localSheetId="64" hidden="1">'[95]Fax a enviar'!#REF!</definedName>
    <definedName name="poooooooooo" localSheetId="65" hidden="1">'[95]Fax a enviar'!#REF!</definedName>
    <definedName name="poooooooooo" localSheetId="66" hidden="1">'[95]Fax a enviar'!#REF!</definedName>
    <definedName name="poooooooooo" localSheetId="19" hidden="1">#REF!</definedName>
    <definedName name="poooooooooo" localSheetId="20" hidden="1">'[95]Fax a enviar'!#REF!</definedName>
    <definedName name="poooooooooo" localSheetId="0" hidden="1">'[95]Fax a enviar'!#REF!</definedName>
    <definedName name="poooooooooo" hidden="1">#REF!</definedName>
    <definedName name="POPO" localSheetId="68">#REF!</definedName>
    <definedName name="POPO" localSheetId="69">#REF!</definedName>
    <definedName name="POPO" localSheetId="70">#REF!</definedName>
    <definedName name="POPO" localSheetId="72">#REF!</definedName>
    <definedName name="POPO" localSheetId="74">#REF!</definedName>
    <definedName name="POPO" localSheetId="75">#REF!</definedName>
    <definedName name="POPO" localSheetId="76">#REF!</definedName>
    <definedName name="POPO" localSheetId="12">#REF!</definedName>
    <definedName name="POPO" localSheetId="13">#REF!</definedName>
    <definedName name="POPO" localSheetId="14">#REF!</definedName>
    <definedName name="POPO" localSheetId="63">#REF!</definedName>
    <definedName name="POPO" localSheetId="39">#REF!</definedName>
    <definedName name="POPO" localSheetId="31">#REF!</definedName>
    <definedName name="POPO" localSheetId="40">#REF!</definedName>
    <definedName name="POPO" localSheetId="41">#REF!</definedName>
    <definedName name="POPO" localSheetId="42">#REF!</definedName>
    <definedName name="POPO" localSheetId="43">#REF!</definedName>
    <definedName name="POPO" localSheetId="44">#REF!</definedName>
    <definedName name="POPO" localSheetId="45">#REF!</definedName>
    <definedName name="POPO" localSheetId="51">#REF!</definedName>
    <definedName name="POPO" localSheetId="52">#REF!</definedName>
    <definedName name="POPO" localSheetId="54">#REF!</definedName>
    <definedName name="POPO" localSheetId="64">#REF!</definedName>
    <definedName name="POPO" localSheetId="65">#REF!</definedName>
    <definedName name="POPO" localSheetId="66">#REF!</definedName>
    <definedName name="POPO" localSheetId="19">#REF!</definedName>
    <definedName name="POPO" localSheetId="20">#REF!</definedName>
    <definedName name="POPO" localSheetId="0">#REF!</definedName>
    <definedName name="POPO">#REF!</definedName>
    <definedName name="PORT" localSheetId="68">#REF!</definedName>
    <definedName name="PORT" localSheetId="69">#REF!</definedName>
    <definedName name="PORT" localSheetId="70">#REF!</definedName>
    <definedName name="PORT" localSheetId="72">#REF!</definedName>
    <definedName name="PORT" localSheetId="74">#REF!</definedName>
    <definedName name="PORT" localSheetId="75">#REF!</definedName>
    <definedName name="PORT" localSheetId="76">#REF!</definedName>
    <definedName name="PORT" localSheetId="12">#REF!</definedName>
    <definedName name="PORT" localSheetId="13">#REF!</definedName>
    <definedName name="PORT" localSheetId="14">#REF!</definedName>
    <definedName name="PORT" localSheetId="63">#REF!</definedName>
    <definedName name="PORT" localSheetId="39">#REF!</definedName>
    <definedName name="PORT" localSheetId="40">#REF!</definedName>
    <definedName name="PORT" localSheetId="41">#REF!</definedName>
    <definedName name="PORT" localSheetId="42">#REF!</definedName>
    <definedName name="PORT" localSheetId="43">#REF!</definedName>
    <definedName name="PORT" localSheetId="44">#REF!</definedName>
    <definedName name="PORT" localSheetId="45">#REF!</definedName>
    <definedName name="PORT" localSheetId="51">#REF!</definedName>
    <definedName name="PORT" localSheetId="52">#REF!</definedName>
    <definedName name="PORT" localSheetId="54">#REF!</definedName>
    <definedName name="PORT" localSheetId="64">#REF!</definedName>
    <definedName name="PORT" localSheetId="65">#REF!</definedName>
    <definedName name="PORT" localSheetId="19">#REF!</definedName>
    <definedName name="PORT" localSheetId="20">#REF!</definedName>
    <definedName name="PORT" localSheetId="0">#REF!</definedName>
    <definedName name="PORT">#REF!</definedName>
    <definedName name="Ports" localSheetId="68">#REF!</definedName>
    <definedName name="Ports" localSheetId="69">#REF!</definedName>
    <definedName name="Ports" localSheetId="70">#REF!</definedName>
    <definedName name="Ports" localSheetId="72">#REF!</definedName>
    <definedName name="Ports" localSheetId="74">#REF!</definedName>
    <definedName name="Ports" localSheetId="75">#REF!</definedName>
    <definedName name="Ports" localSheetId="76">#REF!</definedName>
    <definedName name="Ports" localSheetId="12">#REF!</definedName>
    <definedName name="Ports" localSheetId="13">#REF!</definedName>
    <definedName name="Ports" localSheetId="14">#REF!</definedName>
    <definedName name="Ports" localSheetId="63">#REF!</definedName>
    <definedName name="Ports" localSheetId="39">#REF!</definedName>
    <definedName name="Ports" localSheetId="40">#REF!</definedName>
    <definedName name="Ports" localSheetId="41">#REF!</definedName>
    <definedName name="Ports" localSheetId="42">#REF!</definedName>
    <definedName name="Ports" localSheetId="43">#REF!</definedName>
    <definedName name="Ports" localSheetId="44">#REF!</definedName>
    <definedName name="Ports" localSheetId="45">#REF!</definedName>
    <definedName name="Ports" localSheetId="51">#REF!</definedName>
    <definedName name="Ports" localSheetId="52">#REF!</definedName>
    <definedName name="Ports" localSheetId="54">#REF!</definedName>
    <definedName name="Ports" localSheetId="64">#REF!</definedName>
    <definedName name="Ports" localSheetId="65">#REF!</definedName>
    <definedName name="Ports" localSheetId="19">#REF!</definedName>
    <definedName name="Ports" localSheetId="20">#REF!</definedName>
    <definedName name="Ports" localSheetId="0">#REF!</definedName>
    <definedName name="Ports">#REF!</definedName>
    <definedName name="Portugal_wt" localSheetId="12">#REF!</definedName>
    <definedName name="Portugal_wt" localSheetId="13">#REF!</definedName>
    <definedName name="Portugal_wt" localSheetId="39">#REF!</definedName>
    <definedName name="Portugal_wt" localSheetId="26">'[70]OECD wgt'!$B$30</definedName>
    <definedName name="Portugal_wt" localSheetId="40">#REF!</definedName>
    <definedName name="Portugal_wt" localSheetId="41">#REF!</definedName>
    <definedName name="Portugal_wt" localSheetId="42">#REF!</definedName>
    <definedName name="Portugal_wt" localSheetId="43">'[70]OECD wgt'!$B$30</definedName>
    <definedName name="Portugal_wt" localSheetId="44">'[70]OECD wgt'!$B$30</definedName>
    <definedName name="Portugal_wt" localSheetId="45">#REF!</definedName>
    <definedName name="Portugal_wt" localSheetId="51">'[70]OECD wgt'!$B$30</definedName>
    <definedName name="Portugal_wt" localSheetId="54">#REF!</definedName>
    <definedName name="Portugal_wt" localSheetId="66">'[70]OECD wgt'!$B$30</definedName>
    <definedName name="Portugal_wt" localSheetId="19">#REF!</definedName>
    <definedName name="Portugal_wt" localSheetId="20">'[70]OECD wgt'!$B$30</definedName>
    <definedName name="Portugal_wt" localSheetId="0">'[70]OECD wgt'!$B$30</definedName>
    <definedName name="Portugal_wt">#REF!</definedName>
    <definedName name="posnet2" localSheetId="68">#REF!</definedName>
    <definedName name="posnet2" localSheetId="69">#REF!</definedName>
    <definedName name="posnet2" localSheetId="70">#REF!</definedName>
    <definedName name="posnet2" localSheetId="72">#REF!</definedName>
    <definedName name="posnet2" localSheetId="74">#REF!</definedName>
    <definedName name="posnet2" localSheetId="75">#REF!</definedName>
    <definedName name="posnet2" localSheetId="76">#REF!</definedName>
    <definedName name="posnet2" localSheetId="12">#REF!</definedName>
    <definedName name="posnet2" localSheetId="13">#REF!</definedName>
    <definedName name="posnet2" localSheetId="14">#REF!</definedName>
    <definedName name="posnet2" localSheetId="63">#REF!</definedName>
    <definedName name="posnet2" localSheetId="39">#REF!</definedName>
    <definedName name="posnet2" localSheetId="31">#REF!</definedName>
    <definedName name="posnet2" localSheetId="40">#REF!</definedName>
    <definedName name="posnet2" localSheetId="41">#REF!</definedName>
    <definedName name="posnet2" localSheetId="42">#REF!</definedName>
    <definedName name="posnet2" localSheetId="43">#REF!</definedName>
    <definedName name="posnet2" localSheetId="44">#REF!</definedName>
    <definedName name="posnet2" localSheetId="45">#REF!</definedName>
    <definedName name="posnet2" localSheetId="51">#REF!</definedName>
    <definedName name="posnet2" localSheetId="52">#REF!</definedName>
    <definedName name="posnet2" localSheetId="54">#REF!</definedName>
    <definedName name="posnet2" localSheetId="64">#REF!</definedName>
    <definedName name="posnet2" localSheetId="65">#REF!</definedName>
    <definedName name="posnet2" localSheetId="66">#REF!</definedName>
    <definedName name="posnet2" localSheetId="19">#REF!</definedName>
    <definedName name="posnet2" localSheetId="20">#REF!</definedName>
    <definedName name="posnet2" localSheetId="0">#REF!</definedName>
    <definedName name="posnet2">#REF!</definedName>
    <definedName name="POTENCIAL" localSheetId="68">#REF!</definedName>
    <definedName name="POTENCIAL" localSheetId="69">#REF!</definedName>
    <definedName name="POTENCIAL" localSheetId="70">#REF!</definedName>
    <definedName name="POTENCIAL" localSheetId="72">#REF!</definedName>
    <definedName name="POTENCIAL" localSheetId="74">#REF!</definedName>
    <definedName name="POTENCIAL" localSheetId="75">#REF!</definedName>
    <definedName name="POTENCIAL" localSheetId="76">#REF!</definedName>
    <definedName name="POTENCIAL" localSheetId="12">#REF!</definedName>
    <definedName name="POTENCIAL" localSheetId="13">#REF!</definedName>
    <definedName name="POTENCIAL" localSheetId="14">#REF!</definedName>
    <definedName name="POTENCIAL" localSheetId="22">#REF!</definedName>
    <definedName name="POTENCIAL" localSheetId="23">#REF!</definedName>
    <definedName name="POTENCIAL" localSheetId="25">#REF!</definedName>
    <definedName name="POTENCIAL" localSheetId="27">#REF!</definedName>
    <definedName name="POTENCIAL" localSheetId="63">#REF!</definedName>
    <definedName name="POTENCIAL" localSheetId="39">#REF!</definedName>
    <definedName name="POTENCIAL" localSheetId="24">#REF!</definedName>
    <definedName name="POTENCIAL" localSheetId="31">#REF!</definedName>
    <definedName name="POTENCIAL" localSheetId="32">#REF!</definedName>
    <definedName name="POTENCIAL" localSheetId="36">#REF!</definedName>
    <definedName name="POTENCIAL" localSheetId="40">#REF!</definedName>
    <definedName name="POTENCIAL" localSheetId="41">#REF!</definedName>
    <definedName name="POTENCIAL" localSheetId="42">#REF!</definedName>
    <definedName name="POTENCIAL" localSheetId="43">#REF!</definedName>
    <definedName name="POTENCIAL" localSheetId="44">#REF!</definedName>
    <definedName name="POTENCIAL" localSheetId="45">#REF!</definedName>
    <definedName name="POTENCIAL" localSheetId="46">#REF!</definedName>
    <definedName name="POTENCIAL" localSheetId="47">#REF!</definedName>
    <definedName name="POTENCIAL" localSheetId="51">#REF!</definedName>
    <definedName name="POTENCIAL" localSheetId="52">#REF!</definedName>
    <definedName name="POTENCIAL" localSheetId="54">#REF!</definedName>
    <definedName name="POTENCIAL" localSheetId="64">#REF!</definedName>
    <definedName name="POTENCIAL" localSheetId="65">#REF!</definedName>
    <definedName name="POTENCIAL" localSheetId="19">#REF!</definedName>
    <definedName name="POTENCIAL" localSheetId="20">#REF!</definedName>
    <definedName name="POTENCIAL" localSheetId="0">#REF!</definedName>
    <definedName name="POTENCIAL">#REF!</definedName>
    <definedName name="PP" localSheetId="68">#REF!</definedName>
    <definedName name="PP" localSheetId="69">#REF!</definedName>
    <definedName name="PP" localSheetId="70">#REF!</definedName>
    <definedName name="PP" localSheetId="72">#REF!</definedName>
    <definedName name="PP" localSheetId="74">#REF!</definedName>
    <definedName name="PP" localSheetId="75">#REF!</definedName>
    <definedName name="PP" localSheetId="76">#REF!</definedName>
    <definedName name="PP" localSheetId="12">#REF!</definedName>
    <definedName name="PP" localSheetId="13">#REF!</definedName>
    <definedName name="pp" localSheetId="14" hidden="1">{"Riqfin97",#N/A,FALSE,"Tran";"Riqfinpro",#N/A,FALSE,"Tran"}</definedName>
    <definedName name="PP" localSheetId="22">#REF!</definedName>
    <definedName name="PP" localSheetId="25">#REF!</definedName>
    <definedName name="PP" localSheetId="27">#REF!</definedName>
    <definedName name="PP" localSheetId="63">#REF!</definedName>
    <definedName name="PP" localSheetId="39">#REF!</definedName>
    <definedName name="PP" localSheetId="24">#REF!</definedName>
    <definedName name="PP" localSheetId="26">#REF!</definedName>
    <definedName name="PP" localSheetId="31">#REF!</definedName>
    <definedName name="PP" localSheetId="32">#REF!</definedName>
    <definedName name="PP" localSheetId="40">#REF!</definedName>
    <definedName name="PP" localSheetId="41">#REF!</definedName>
    <definedName name="PP" localSheetId="42">#REF!</definedName>
    <definedName name="PP" localSheetId="43">#REF!</definedName>
    <definedName name="PP" localSheetId="44">#REF!</definedName>
    <definedName name="PP" localSheetId="45">#REF!</definedName>
    <definedName name="PP" localSheetId="46">#REF!</definedName>
    <definedName name="PP" localSheetId="47">#REF!</definedName>
    <definedName name="PP" localSheetId="51">#REF!</definedName>
    <definedName name="PP" localSheetId="52">#REF!</definedName>
    <definedName name="PP" localSheetId="54">#REF!</definedName>
    <definedName name="PP" localSheetId="64">#REF!</definedName>
    <definedName name="PP" localSheetId="65">#REF!</definedName>
    <definedName name="PP" localSheetId="19">#REF!</definedName>
    <definedName name="PP" localSheetId="20">#REF!</definedName>
    <definedName name="PP" localSheetId="0">#REF!</definedName>
    <definedName name="PP">#REF!</definedName>
    <definedName name="ppoooooooooo" localSheetId="68" hidden="1">#REF!</definedName>
    <definedName name="ppoooooooooo" localSheetId="69" hidden="1">#REF!</definedName>
    <definedName name="ppoooooooooo" localSheetId="70" hidden="1">#REF!</definedName>
    <definedName name="ppoooooooooo" localSheetId="72" hidden="1">#REF!</definedName>
    <definedName name="ppoooooooooo" localSheetId="74" hidden="1">#REF!</definedName>
    <definedName name="ppoooooooooo" localSheetId="75" hidden="1">#REF!</definedName>
    <definedName name="ppoooooooooo" localSheetId="76" hidden="1">#REF!</definedName>
    <definedName name="ppoooooooooo" localSheetId="12" hidden="1">#REF!</definedName>
    <definedName name="ppoooooooooo" localSheetId="13" hidden="1">#REF!</definedName>
    <definedName name="ppoooooooooo" localSheetId="14" hidden="1">#REF!</definedName>
    <definedName name="ppoooooooooo" localSheetId="22" hidden="1">#REF!</definedName>
    <definedName name="ppoooooooooo" localSheetId="25" hidden="1">#REF!</definedName>
    <definedName name="ppoooooooooo" localSheetId="27" hidden="1">#REF!</definedName>
    <definedName name="ppoooooooooo" localSheetId="63" hidden="1">#REF!</definedName>
    <definedName name="ppoooooooooo" localSheetId="39" hidden="1">#REF!</definedName>
    <definedName name="ppoooooooooo" localSheetId="24" hidden="1">#REF!</definedName>
    <definedName name="ppoooooooooo" localSheetId="31" hidden="1">#REF!</definedName>
    <definedName name="ppoooooooooo" localSheetId="32" hidden="1">#REF!</definedName>
    <definedName name="ppoooooooooo" localSheetId="40" hidden="1">#REF!</definedName>
    <definedName name="ppoooooooooo" localSheetId="41" hidden="1">#REF!</definedName>
    <definedName name="ppoooooooooo" localSheetId="42" hidden="1">#REF!</definedName>
    <definedName name="ppoooooooooo" localSheetId="43" hidden="1">#REF!</definedName>
    <definedName name="ppoooooooooo" localSheetId="44" hidden="1">#REF!</definedName>
    <definedName name="ppoooooooooo" localSheetId="45" hidden="1">#REF!</definedName>
    <definedName name="ppoooooooooo" localSheetId="46" hidden="1">#REF!</definedName>
    <definedName name="ppoooooooooo" localSheetId="47" hidden="1">#REF!</definedName>
    <definedName name="ppoooooooooo" localSheetId="51" hidden="1">#REF!</definedName>
    <definedName name="ppoooooooooo" localSheetId="52" hidden="1">#REF!</definedName>
    <definedName name="ppoooooooooo" localSheetId="54" hidden="1">#REF!</definedName>
    <definedName name="ppoooooooooo" localSheetId="64" hidden="1">#REF!</definedName>
    <definedName name="ppoooooooooo" localSheetId="65" hidden="1">#REF!</definedName>
    <definedName name="ppoooooooooo" localSheetId="19" hidden="1">#REF!</definedName>
    <definedName name="ppoooooooooo" localSheetId="20" hidden="1">#REF!</definedName>
    <definedName name="ppoooooooooo" localSheetId="0" hidden="1">#REF!</definedName>
    <definedName name="ppoooooooooo" hidden="1">#REF!</definedName>
    <definedName name="ppp" localSheetId="68" hidden="1">{"Riqfin97",#N/A,FALSE,"Tran";"Riqfinpro",#N/A,FALSE,"Tran"}</definedName>
    <definedName name="ppp" localSheetId="69" hidden="1">{"Riqfin97",#N/A,FALSE,"Tran";"Riqfinpro",#N/A,FALSE,"Tran"}</definedName>
    <definedName name="ppp" localSheetId="70" hidden="1">{"Riqfin97",#N/A,FALSE,"Tran";"Riqfinpro",#N/A,FALSE,"Tran"}</definedName>
    <definedName name="ppp" localSheetId="72" hidden="1">{"Riqfin97",#N/A,FALSE,"Tran";"Riqfinpro",#N/A,FALSE,"Tran"}</definedName>
    <definedName name="ppp" localSheetId="74" hidden="1">{"Riqfin97",#N/A,FALSE,"Tran";"Riqfinpro",#N/A,FALSE,"Tran"}</definedName>
    <definedName name="ppp" localSheetId="75" hidden="1">{"Riqfin97",#N/A,FALSE,"Tran";"Riqfinpro",#N/A,FALSE,"Tran"}</definedName>
    <definedName name="ppp" localSheetId="76" hidden="1">{"Riqfin97",#N/A,FALSE,"Tran";"Riqfinpro",#N/A,FALSE,"Tran"}</definedName>
    <definedName name="ppp" localSheetId="12" hidden="1">{"Riqfin97",#N/A,FALSE,"Tran";"Riqfinpro",#N/A,FALSE,"Tran"}</definedName>
    <definedName name="ppp" localSheetId="13" hidden="1">{"Riqfin97",#N/A,FALSE,"Tran";"Riqfinpro",#N/A,FALSE,"Tran"}</definedName>
    <definedName name="ppp" localSheetId="14" hidden="1">{"Riqfin97",#N/A,FALSE,"Tran";"Riqfinpro",#N/A,FALSE,"Tran"}</definedName>
    <definedName name="ppp" localSheetId="22" hidden="1">{"Riqfin97",#N/A,FALSE,"Tran";"Riqfinpro",#N/A,FALSE,"Tran"}</definedName>
    <definedName name="ppp" localSheetId="23" hidden="1">{"Riqfin97",#N/A,FALSE,"Tran";"Riqfinpro",#N/A,FALSE,"Tran"}</definedName>
    <definedName name="ppp" localSheetId="25" hidden="1">{"Riqfin97",#N/A,FALSE,"Tran";"Riqfinpro",#N/A,FALSE,"Tran"}</definedName>
    <definedName name="ppp" localSheetId="27" hidden="1">{"Riqfin97",#N/A,FALSE,"Tran";"Riqfinpro",#N/A,FALSE,"Tran"}</definedName>
    <definedName name="ppp" localSheetId="63" hidden="1">{"Riqfin97",#N/A,FALSE,"Tran";"Riqfinpro",#N/A,FALSE,"Tran"}</definedName>
    <definedName name="ppp" localSheetId="30" hidden="1">{"Riqfin97",#N/A,FALSE,"Tran";"Riqfinpro",#N/A,FALSE,"Tran"}</definedName>
    <definedName name="ppp" localSheetId="39" hidden="1">{"Riqfin97",#N/A,FALSE,"Tran";"Riqfinpro",#N/A,FALSE,"Tran"}</definedName>
    <definedName name="ppp" localSheetId="2" hidden="1">{"Riqfin97",#N/A,FALSE,"Tran";"Riqfinpro",#N/A,FALSE,"Tran"}</definedName>
    <definedName name="ppp" localSheetId="24" hidden="1">{"Riqfin97",#N/A,FALSE,"Tran";"Riqfinpro",#N/A,FALSE,"Tran"}</definedName>
    <definedName name="ppp" localSheetId="26" hidden="1">{"Riqfin97",#N/A,FALSE,"Tran";"Riqfinpro",#N/A,FALSE,"Tran"}</definedName>
    <definedName name="ppp" localSheetId="28" hidden="1">{"Riqfin97",#N/A,FALSE,"Tran";"Riqfinpro",#N/A,FALSE,"Tran"}</definedName>
    <definedName name="ppp" localSheetId="31" hidden="1">{"Riqfin97",#N/A,FALSE,"Tran";"Riqfinpro",#N/A,FALSE,"Tran"}</definedName>
    <definedName name="ppp" localSheetId="32" hidden="1">{"Riqfin97",#N/A,FALSE,"Tran";"Riqfinpro",#N/A,FALSE,"Tran"}</definedName>
    <definedName name="ppp" localSheetId="33" hidden="1">{"Riqfin97",#N/A,FALSE,"Tran";"Riqfinpro",#N/A,FALSE,"Tran"}</definedName>
    <definedName name="ppp" localSheetId="34" hidden="1">{"Riqfin97",#N/A,FALSE,"Tran";"Riqfinpro",#N/A,FALSE,"Tran"}</definedName>
    <definedName name="ppp" localSheetId="35" hidden="1">{"Riqfin97",#N/A,FALSE,"Tran";"Riqfinpro",#N/A,FALSE,"Tran"}</definedName>
    <definedName name="ppp" localSheetId="36" hidden="1">{"Riqfin97",#N/A,FALSE,"Tran";"Riqfinpro",#N/A,FALSE,"Tran"}</definedName>
    <definedName name="ppp" localSheetId="40" hidden="1">{"Riqfin97",#N/A,FALSE,"Tran";"Riqfinpro",#N/A,FALSE,"Tran"}</definedName>
    <definedName name="ppp" localSheetId="41" hidden="1">{"Riqfin97",#N/A,FALSE,"Tran";"Riqfinpro",#N/A,FALSE,"Tran"}</definedName>
    <definedName name="ppp" localSheetId="42" hidden="1">{"Riqfin97",#N/A,FALSE,"Tran";"Riqfinpro",#N/A,FALSE,"Tran"}</definedName>
    <definedName name="ppp" localSheetId="43" hidden="1">{"Riqfin97",#N/A,FALSE,"Tran";"Riqfinpro",#N/A,FALSE,"Tran"}</definedName>
    <definedName name="ppp" localSheetId="44" hidden="1">{"Riqfin97",#N/A,FALSE,"Tran";"Riqfinpro",#N/A,FALSE,"Tran"}</definedName>
    <definedName name="ppp" localSheetId="45" hidden="1">{"Riqfin97",#N/A,FALSE,"Tran";"Riqfinpro",#N/A,FALSE,"Tran"}</definedName>
    <definedName name="ppp" localSheetId="46" hidden="1">{"Riqfin97",#N/A,FALSE,"Tran";"Riqfinpro",#N/A,FALSE,"Tran"}</definedName>
    <definedName name="ppp" localSheetId="47" hidden="1">{"Riqfin97",#N/A,FALSE,"Tran";"Riqfinpro",#N/A,FALSE,"Tran"}</definedName>
    <definedName name="ppp" localSheetId="48" hidden="1">{"Riqfin97",#N/A,FALSE,"Tran";"Riqfinpro",#N/A,FALSE,"Tran"}</definedName>
    <definedName name="ppp" localSheetId="49" hidden="1">{"Riqfin97",#N/A,FALSE,"Tran";"Riqfinpro",#N/A,FALSE,"Tran"}</definedName>
    <definedName name="ppp" localSheetId="50" hidden="1">{"Riqfin97",#N/A,FALSE,"Tran";"Riqfinpro",#N/A,FALSE,"Tran"}</definedName>
    <definedName name="ppp" localSheetId="51" hidden="1">{"Riqfin97",#N/A,FALSE,"Tran";"Riqfinpro",#N/A,FALSE,"Tran"}</definedName>
    <definedName name="ppp" localSheetId="52" hidden="1">{"Riqfin97",#N/A,FALSE,"Tran";"Riqfinpro",#N/A,FALSE,"Tran"}</definedName>
    <definedName name="ppp" localSheetId="54" hidden="1">{"Riqfin97",#N/A,FALSE,"Tran";"Riqfinpro",#N/A,FALSE,"Tran"}</definedName>
    <definedName name="ppp" localSheetId="64" hidden="1">{"Riqfin97",#N/A,FALSE,"Tran";"Riqfinpro",#N/A,FALSE,"Tran"}</definedName>
    <definedName name="ppp" localSheetId="65" hidden="1">{"Riqfin97",#N/A,FALSE,"Tran";"Riqfinpro",#N/A,FALSE,"Tran"}</definedName>
    <definedName name="ppp" localSheetId="66" hidden="1">{"Riqfin97",#N/A,FALSE,"Tran";"Riqfinpro",#N/A,FALSE,"Tran"}</definedName>
    <definedName name="ppp" localSheetId="67" hidden="1">{"Riqfin97",#N/A,FALSE,"Tran";"Riqfinpro",#N/A,FALSE,"Tran"}</definedName>
    <definedName name="ppp" localSheetId="19" hidden="1">{"Riqfin97",#N/A,FALSE,"Tran";"Riqfinpro",#N/A,FALSE,"Tran"}</definedName>
    <definedName name="ppp" localSheetId="20" hidden="1">{"Riqfin97",#N/A,FALSE,"Tran";"Riqfinpro",#N/A,FALSE,"Tran"}</definedName>
    <definedName name="ppp" localSheetId="0" hidden="1">{"Riqfin97",#N/A,FALSE,"Tran";"Riqfinpro",#N/A,FALSE,"Tran"}</definedName>
    <definedName name="ppp" hidden="1">{"Riqfin97",#N/A,FALSE,"Tran";"Riqfinpro",#N/A,FALSE,"Tran"}</definedName>
    <definedName name="pppppp" localSheetId="68" hidden="1">{"Riqfin97",#N/A,FALSE,"Tran";"Riqfinpro",#N/A,FALSE,"Tran"}</definedName>
    <definedName name="pppppp" localSheetId="69" hidden="1">{"Riqfin97",#N/A,FALSE,"Tran";"Riqfinpro",#N/A,FALSE,"Tran"}</definedName>
    <definedName name="pppppp" localSheetId="70" hidden="1">{"Riqfin97",#N/A,FALSE,"Tran";"Riqfinpro",#N/A,FALSE,"Tran"}</definedName>
    <definedName name="pppppp" localSheetId="72" hidden="1">{"Riqfin97",#N/A,FALSE,"Tran";"Riqfinpro",#N/A,FALSE,"Tran"}</definedName>
    <definedName name="pppppp" localSheetId="74" hidden="1">{"Riqfin97",#N/A,FALSE,"Tran";"Riqfinpro",#N/A,FALSE,"Tran"}</definedName>
    <definedName name="pppppp" localSheetId="75" hidden="1">{"Riqfin97",#N/A,FALSE,"Tran";"Riqfinpro",#N/A,FALSE,"Tran"}</definedName>
    <definedName name="pppppp" localSheetId="76" hidden="1">{"Riqfin97",#N/A,FALSE,"Tran";"Riqfinpro",#N/A,FALSE,"Tran"}</definedName>
    <definedName name="pppppp" localSheetId="12" hidden="1">{"Riqfin97",#N/A,FALSE,"Tran";"Riqfinpro",#N/A,FALSE,"Tran"}</definedName>
    <definedName name="pppppp" localSheetId="13" hidden="1">{"Riqfin97",#N/A,FALSE,"Tran";"Riqfinpro",#N/A,FALSE,"Tran"}</definedName>
    <definedName name="pppppp" localSheetId="14" hidden="1">{"Riqfin97",#N/A,FALSE,"Tran";"Riqfinpro",#N/A,FALSE,"Tran"}</definedName>
    <definedName name="pppppp" localSheetId="22" hidden="1">{"Riqfin97",#N/A,FALSE,"Tran";"Riqfinpro",#N/A,FALSE,"Tran"}</definedName>
    <definedName name="pppppp" localSheetId="23" hidden="1">{"Riqfin97",#N/A,FALSE,"Tran";"Riqfinpro",#N/A,FALSE,"Tran"}</definedName>
    <definedName name="pppppp" localSheetId="25" hidden="1">{"Riqfin97",#N/A,FALSE,"Tran";"Riqfinpro",#N/A,FALSE,"Tran"}</definedName>
    <definedName name="pppppp" localSheetId="27" hidden="1">{"Riqfin97",#N/A,FALSE,"Tran";"Riqfinpro",#N/A,FALSE,"Tran"}</definedName>
    <definedName name="pppppp" localSheetId="63" hidden="1">{"Riqfin97",#N/A,FALSE,"Tran";"Riqfinpro",#N/A,FALSE,"Tran"}</definedName>
    <definedName name="pppppp" localSheetId="30" hidden="1">{"Riqfin97",#N/A,FALSE,"Tran";"Riqfinpro",#N/A,FALSE,"Tran"}</definedName>
    <definedName name="pppppp" localSheetId="39" hidden="1">{"Riqfin97",#N/A,FALSE,"Tran";"Riqfinpro",#N/A,FALSE,"Tran"}</definedName>
    <definedName name="pppppp" localSheetId="2" hidden="1">{"Riqfin97",#N/A,FALSE,"Tran";"Riqfinpro",#N/A,FALSE,"Tran"}</definedName>
    <definedName name="pppppp" localSheetId="24" hidden="1">{"Riqfin97",#N/A,FALSE,"Tran";"Riqfinpro",#N/A,FALSE,"Tran"}</definedName>
    <definedName name="pppppp" localSheetId="26" hidden="1">{"Riqfin97",#N/A,FALSE,"Tran";"Riqfinpro",#N/A,FALSE,"Tran"}</definedName>
    <definedName name="pppppp" localSheetId="28" hidden="1">{"Riqfin97",#N/A,FALSE,"Tran";"Riqfinpro",#N/A,FALSE,"Tran"}</definedName>
    <definedName name="pppppp" localSheetId="31" hidden="1">{"Riqfin97",#N/A,FALSE,"Tran";"Riqfinpro",#N/A,FALSE,"Tran"}</definedName>
    <definedName name="pppppp" localSheetId="32" hidden="1">{"Riqfin97",#N/A,FALSE,"Tran";"Riqfinpro",#N/A,FALSE,"Tran"}</definedName>
    <definedName name="pppppp" localSheetId="33" hidden="1">{"Riqfin97",#N/A,FALSE,"Tran";"Riqfinpro",#N/A,FALSE,"Tran"}</definedName>
    <definedName name="pppppp" localSheetId="34" hidden="1">{"Riqfin97",#N/A,FALSE,"Tran";"Riqfinpro",#N/A,FALSE,"Tran"}</definedName>
    <definedName name="pppppp" localSheetId="35" hidden="1">{"Riqfin97",#N/A,FALSE,"Tran";"Riqfinpro",#N/A,FALSE,"Tran"}</definedName>
    <definedName name="pppppp" localSheetId="36" hidden="1">{"Riqfin97",#N/A,FALSE,"Tran";"Riqfinpro",#N/A,FALSE,"Tran"}</definedName>
    <definedName name="pppppp" localSheetId="40" hidden="1">{"Riqfin97",#N/A,FALSE,"Tran";"Riqfinpro",#N/A,FALSE,"Tran"}</definedName>
    <definedName name="pppppp" localSheetId="41" hidden="1">{"Riqfin97",#N/A,FALSE,"Tran";"Riqfinpro",#N/A,FALSE,"Tran"}</definedName>
    <definedName name="pppppp" localSheetId="42" hidden="1">{"Riqfin97",#N/A,FALSE,"Tran";"Riqfinpro",#N/A,FALSE,"Tran"}</definedName>
    <definedName name="pppppp" localSheetId="43" hidden="1">{"Riqfin97",#N/A,FALSE,"Tran";"Riqfinpro",#N/A,FALSE,"Tran"}</definedName>
    <definedName name="pppppp" localSheetId="44" hidden="1">{"Riqfin97",#N/A,FALSE,"Tran";"Riqfinpro",#N/A,FALSE,"Tran"}</definedName>
    <definedName name="pppppp" localSheetId="45" hidden="1">{"Riqfin97",#N/A,FALSE,"Tran";"Riqfinpro",#N/A,FALSE,"Tran"}</definedName>
    <definedName name="pppppp" localSheetId="46" hidden="1">{"Riqfin97",#N/A,FALSE,"Tran";"Riqfinpro",#N/A,FALSE,"Tran"}</definedName>
    <definedName name="pppppp" localSheetId="47" hidden="1">{"Riqfin97",#N/A,FALSE,"Tran";"Riqfinpro",#N/A,FALSE,"Tran"}</definedName>
    <definedName name="pppppp" localSheetId="48" hidden="1">{"Riqfin97",#N/A,FALSE,"Tran";"Riqfinpro",#N/A,FALSE,"Tran"}</definedName>
    <definedName name="pppppp" localSheetId="49" hidden="1">{"Riqfin97",#N/A,FALSE,"Tran";"Riqfinpro",#N/A,FALSE,"Tran"}</definedName>
    <definedName name="pppppp" localSheetId="50" hidden="1">{"Riqfin97",#N/A,FALSE,"Tran";"Riqfinpro",#N/A,FALSE,"Tran"}</definedName>
    <definedName name="pppppp" localSheetId="51" hidden="1">{"Riqfin97",#N/A,FALSE,"Tran";"Riqfinpro",#N/A,FALSE,"Tran"}</definedName>
    <definedName name="pppppp" localSheetId="52" hidden="1">{"Riqfin97",#N/A,FALSE,"Tran";"Riqfinpro",#N/A,FALSE,"Tran"}</definedName>
    <definedName name="pppppp" localSheetId="54" hidden="1">{"Riqfin97",#N/A,FALSE,"Tran";"Riqfinpro",#N/A,FALSE,"Tran"}</definedName>
    <definedName name="pppppp" localSheetId="64" hidden="1">{"Riqfin97",#N/A,FALSE,"Tran";"Riqfinpro",#N/A,FALSE,"Tran"}</definedName>
    <definedName name="pppppp" localSheetId="65" hidden="1">{"Riqfin97",#N/A,FALSE,"Tran";"Riqfinpro",#N/A,FALSE,"Tran"}</definedName>
    <definedName name="pppppp" localSheetId="66" hidden="1">{"Riqfin97",#N/A,FALSE,"Tran";"Riqfinpro",#N/A,FALSE,"Tran"}</definedName>
    <definedName name="pppppp" localSheetId="67" hidden="1">{"Riqfin97",#N/A,FALSE,"Tran";"Riqfinpro",#N/A,FALSE,"Tran"}</definedName>
    <definedName name="pppppp" localSheetId="19" hidden="1">{"Riqfin97",#N/A,FALSE,"Tran";"Riqfinpro",#N/A,FALSE,"Tran"}</definedName>
    <definedName name="pppppp" localSheetId="20" hidden="1">{"Riqfin97",#N/A,FALSE,"Tran";"Riqfinpro",#N/A,FALSE,"Tran"}</definedName>
    <definedName name="pppppp" localSheetId="0" hidden="1">{"Riqfin97",#N/A,FALSE,"Tran";"Riqfinpro",#N/A,FALSE,"Tran"}</definedName>
    <definedName name="pppppp" hidden="1">{"Riqfin97",#N/A,FALSE,"Tran";"Riqfinpro",#N/A,FALSE,"Tran"}</definedName>
    <definedName name="pppppppppp" localSheetId="68" hidden="1">#REF!</definedName>
    <definedName name="pppppppppp" localSheetId="69" hidden="1">#REF!</definedName>
    <definedName name="pppppppppp" localSheetId="70" hidden="1">#REF!</definedName>
    <definedName name="pppppppppp" localSheetId="72" hidden="1">#REF!</definedName>
    <definedName name="pppppppppp" localSheetId="74" hidden="1">#REF!</definedName>
    <definedName name="pppppppppp" localSheetId="75" hidden="1">#REF!</definedName>
    <definedName name="pppppppppp" localSheetId="76" hidden="1">#REF!</definedName>
    <definedName name="pppppppppp" localSheetId="12" hidden="1">#REF!</definedName>
    <definedName name="pppppppppp" localSheetId="13" hidden="1">#REF!</definedName>
    <definedName name="pppppppppp" localSheetId="14" hidden="1">#REF!</definedName>
    <definedName name="pppppppppp" localSheetId="22" hidden="1">#REF!</definedName>
    <definedName name="pppppppppp" localSheetId="23" hidden="1">#REF!</definedName>
    <definedName name="pppppppppp" localSheetId="25" hidden="1">#REF!</definedName>
    <definedName name="pppppppppp" localSheetId="27" hidden="1">#REF!</definedName>
    <definedName name="pppppppppp" localSheetId="63" hidden="1">#REF!</definedName>
    <definedName name="pppppppppp" localSheetId="39" hidden="1">#REF!</definedName>
    <definedName name="pppppppppp" localSheetId="24" hidden="1">#REF!</definedName>
    <definedName name="pppppppppp" localSheetId="31" hidden="1">#REF!</definedName>
    <definedName name="pppppppppp" localSheetId="32" hidden="1">#REF!</definedName>
    <definedName name="pppppppppp" localSheetId="36" hidden="1">#REF!</definedName>
    <definedName name="pppppppppp" localSheetId="40" hidden="1">#REF!</definedName>
    <definedName name="pppppppppp" localSheetId="41" hidden="1">#REF!</definedName>
    <definedName name="pppppppppp" localSheetId="42" hidden="1">#REF!</definedName>
    <definedName name="pppppppppp" localSheetId="43" hidden="1">#REF!</definedName>
    <definedName name="pppppppppp" localSheetId="44" hidden="1">#REF!</definedName>
    <definedName name="pppppppppp" localSheetId="45" hidden="1">#REF!</definedName>
    <definedName name="pppppppppp" localSheetId="46" hidden="1">#REF!</definedName>
    <definedName name="pppppppppp" localSheetId="47" hidden="1">#REF!</definedName>
    <definedName name="pppppppppp" localSheetId="51" hidden="1">#REF!</definedName>
    <definedName name="pppppppppp" localSheetId="52" hidden="1">#REF!</definedName>
    <definedName name="pppppppppp" localSheetId="54" hidden="1">#REF!</definedName>
    <definedName name="pppppppppp" localSheetId="64" hidden="1">#REF!</definedName>
    <definedName name="pppppppppp" localSheetId="65" hidden="1">#REF!</definedName>
    <definedName name="pppppppppp" localSheetId="66" hidden="1">#REF!</definedName>
    <definedName name="pppppppppp" localSheetId="19" hidden="1">#REF!</definedName>
    <definedName name="pppppppppp" localSheetId="20" hidden="1">#REF!</definedName>
    <definedName name="pppppppppp" localSheetId="0" hidden="1">#REF!</definedName>
    <definedName name="pppppppppp" hidden="1">#REF!</definedName>
    <definedName name="ppppppppppppp" localSheetId="68" hidden="1">#REF!</definedName>
    <definedName name="ppppppppppppp" localSheetId="69" hidden="1">#REF!</definedName>
    <definedName name="ppppppppppppp" localSheetId="70" hidden="1">#REF!</definedName>
    <definedName name="ppppppppppppp" localSheetId="72" hidden="1">#REF!</definedName>
    <definedName name="ppppppppppppp" localSheetId="74" hidden="1">#REF!</definedName>
    <definedName name="ppppppppppppp" localSheetId="75" hidden="1">#REF!</definedName>
    <definedName name="ppppppppppppp" localSheetId="76" hidden="1">#REF!</definedName>
    <definedName name="ppppppppppppp" localSheetId="12" hidden="1">#REF!</definedName>
    <definedName name="ppppppppppppp" localSheetId="13" hidden="1">#REF!</definedName>
    <definedName name="ppppppppppppp" localSheetId="14" hidden="1">#REF!</definedName>
    <definedName name="ppppppppppppp" localSheetId="22" hidden="1">#REF!</definedName>
    <definedName name="ppppppppppppp" localSheetId="25" hidden="1">#REF!</definedName>
    <definedName name="ppppppppppppp" localSheetId="27" hidden="1">#REF!</definedName>
    <definedName name="ppppppppppppp" localSheetId="63" hidden="1">#REF!</definedName>
    <definedName name="ppppppppppppp" localSheetId="39" hidden="1">#REF!</definedName>
    <definedName name="ppppppppppppp" localSheetId="24" hidden="1">#REF!</definedName>
    <definedName name="ppppppppppppp" localSheetId="31" hidden="1">#REF!</definedName>
    <definedName name="ppppppppppppp" localSheetId="32" hidden="1">#REF!</definedName>
    <definedName name="ppppppppppppp" localSheetId="40" hidden="1">#REF!</definedName>
    <definedName name="ppppppppppppp" localSheetId="41" hidden="1">#REF!</definedName>
    <definedName name="ppppppppppppp" localSheetId="42" hidden="1">#REF!</definedName>
    <definedName name="ppppppppppppp" localSheetId="43" hidden="1">#REF!</definedName>
    <definedName name="ppppppppppppp" localSheetId="44" hidden="1">#REF!</definedName>
    <definedName name="ppppppppppppp" localSheetId="45" hidden="1">#REF!</definedName>
    <definedName name="ppppppppppppp" localSheetId="46" hidden="1">#REF!</definedName>
    <definedName name="ppppppppppppp" localSheetId="47" hidden="1">#REF!</definedName>
    <definedName name="ppppppppppppp" localSheetId="51" hidden="1">#REF!</definedName>
    <definedName name="ppppppppppppp" localSheetId="52" hidden="1">#REF!</definedName>
    <definedName name="ppppppppppppp" localSheetId="54" hidden="1">#REF!</definedName>
    <definedName name="ppppppppppppp" localSheetId="64" hidden="1">#REF!</definedName>
    <definedName name="ppppppppppppp" localSheetId="65" hidden="1">#REF!</definedName>
    <definedName name="ppppppppppppp" localSheetId="19" hidden="1">#REF!</definedName>
    <definedName name="ppppppppppppp" localSheetId="20" hidden="1">#REF!</definedName>
    <definedName name="ppppppppppppp" localSheetId="0" hidden="1">#REF!</definedName>
    <definedName name="ppppppppppppp" hidden="1">#REF!</definedName>
    <definedName name="PPPWGT">#N/A</definedName>
    <definedName name="PRECIOCIFBANANO" localSheetId="68">#REF!</definedName>
    <definedName name="PRECIOCIFBANANO" localSheetId="69">#REF!</definedName>
    <definedName name="PRECIOCIFBANANO" localSheetId="70">#REF!</definedName>
    <definedName name="PRECIOCIFBANANO" localSheetId="72">#REF!</definedName>
    <definedName name="PRECIOCIFBANANO" localSheetId="74">#REF!</definedName>
    <definedName name="PRECIOCIFBANANO" localSheetId="75">#REF!</definedName>
    <definedName name="PRECIOCIFBANANO" localSheetId="76">#REF!</definedName>
    <definedName name="PRECIOCIFBANANO" localSheetId="12">#REF!</definedName>
    <definedName name="PRECIOCIFBANANO" localSheetId="13">#REF!</definedName>
    <definedName name="PRECIOCIFBANANO" localSheetId="14">#REF!</definedName>
    <definedName name="PRECIOCIFBANANO" localSheetId="22">#REF!</definedName>
    <definedName name="PRECIOCIFBANANO" localSheetId="23">#REF!</definedName>
    <definedName name="PRECIOCIFBANANO" localSheetId="25">#REF!</definedName>
    <definedName name="PRECIOCIFBANANO" localSheetId="63">#REF!</definedName>
    <definedName name="PRECIOCIFBANANO" localSheetId="39">#REF!</definedName>
    <definedName name="PRECIOCIFBANANO" localSheetId="24">#REF!</definedName>
    <definedName name="PRECIOCIFBANANO" localSheetId="31">#REF!</definedName>
    <definedName name="PRECIOCIFBANANO" localSheetId="32">#REF!</definedName>
    <definedName name="PRECIOCIFBANANO" localSheetId="36">#REF!</definedName>
    <definedName name="PRECIOCIFBANANO" localSheetId="40">#REF!</definedName>
    <definedName name="PRECIOCIFBANANO" localSheetId="41">#REF!</definedName>
    <definedName name="PRECIOCIFBANANO" localSheetId="42">#REF!</definedName>
    <definedName name="PRECIOCIFBANANO" localSheetId="43">#REF!</definedName>
    <definedName name="PRECIOCIFBANANO" localSheetId="44">#REF!</definedName>
    <definedName name="PRECIOCIFBANANO" localSheetId="45">#REF!</definedName>
    <definedName name="PRECIOCIFBANANO" localSheetId="51">#REF!</definedName>
    <definedName name="PRECIOCIFBANANO" localSheetId="52">#REF!</definedName>
    <definedName name="PRECIOCIFBANANO" localSheetId="54">#REF!</definedName>
    <definedName name="PRECIOCIFBANANO" localSheetId="64">#REF!</definedName>
    <definedName name="PRECIOCIFBANANO" localSheetId="65">#REF!</definedName>
    <definedName name="PRECIOCIFBANANO" localSheetId="66">#REF!</definedName>
    <definedName name="PRECIOCIFBANANO" localSheetId="19">#REF!</definedName>
    <definedName name="PRECIOCIFBANANO" localSheetId="20">#REF!</definedName>
    <definedName name="PRECIOCIFBANANO" localSheetId="0">#REF!</definedName>
    <definedName name="PRECIOCIFBANANO">#REF!</definedName>
    <definedName name="Preparar_Reporte" localSheetId="68">#REF!</definedName>
    <definedName name="Preparar_Reporte" localSheetId="69">#REF!</definedName>
    <definedName name="Preparar_Reporte" localSheetId="70">#REF!</definedName>
    <definedName name="Preparar_Reporte" localSheetId="72">#REF!</definedName>
    <definedName name="Preparar_Reporte" localSheetId="74">#REF!</definedName>
    <definedName name="Preparar_Reporte" localSheetId="75">#REF!</definedName>
    <definedName name="Preparar_Reporte" localSheetId="76">#REF!</definedName>
    <definedName name="Preparar_Reporte" localSheetId="12">#REF!</definedName>
    <definedName name="Preparar_Reporte" localSheetId="13">#REF!</definedName>
    <definedName name="Preparar_Reporte" localSheetId="14">#REF!</definedName>
    <definedName name="Preparar_Reporte" localSheetId="63">#REF!</definedName>
    <definedName name="Preparar_Reporte" localSheetId="39">#REF!</definedName>
    <definedName name="Preparar_Reporte" localSheetId="40">#REF!</definedName>
    <definedName name="Preparar_Reporte" localSheetId="41">#REF!</definedName>
    <definedName name="Preparar_Reporte" localSheetId="42">#REF!</definedName>
    <definedName name="Preparar_Reporte" localSheetId="43">#REF!</definedName>
    <definedName name="Preparar_Reporte" localSheetId="44">#REF!</definedName>
    <definedName name="Preparar_Reporte" localSheetId="45">#REF!</definedName>
    <definedName name="Preparar_Reporte" localSheetId="51">#REF!</definedName>
    <definedName name="Preparar_Reporte" localSheetId="54">#REF!</definedName>
    <definedName name="Preparar_Reporte" localSheetId="64">#REF!</definedName>
    <definedName name="Preparar_Reporte" localSheetId="65">#REF!</definedName>
    <definedName name="Preparar_Reporte" localSheetId="19">#REF!</definedName>
    <definedName name="Preparar_Reporte" localSheetId="20">#REF!</definedName>
    <definedName name="Preparar_Reporte" localSheetId="0">#REF!</definedName>
    <definedName name="Preparar_Reporte">#REF!</definedName>
    <definedName name="PRES1" localSheetId="68">[69]nonopec!#REF!</definedName>
    <definedName name="PRES1" localSheetId="69">[69]nonopec!#REF!</definedName>
    <definedName name="PRES1" localSheetId="70">[69]nonopec!#REF!</definedName>
    <definedName name="PRES1" localSheetId="72">[69]nonopec!#REF!</definedName>
    <definedName name="PRES1" localSheetId="74">[69]nonopec!#REF!</definedName>
    <definedName name="PRES1" localSheetId="75">[69]nonopec!#REF!</definedName>
    <definedName name="PRES1" localSheetId="76">[69]nonopec!#REF!</definedName>
    <definedName name="PRES1" localSheetId="12">#REF!</definedName>
    <definedName name="PRES1" localSheetId="13">#REF!</definedName>
    <definedName name="PRES1" localSheetId="14">#REF!</definedName>
    <definedName name="PRES1" localSheetId="22">[69]nonopec!#REF!</definedName>
    <definedName name="PRES1" localSheetId="25">#REF!</definedName>
    <definedName name="PRES1" localSheetId="63">[69]nonopec!#REF!</definedName>
    <definedName name="PRES1" localSheetId="39">#REF!</definedName>
    <definedName name="PRES1" localSheetId="24">#REF!</definedName>
    <definedName name="PRES1" localSheetId="26">[69]nonopec!#REF!</definedName>
    <definedName name="PRES1" localSheetId="31">[69]nonopec!#REF!</definedName>
    <definedName name="PRES1" localSheetId="32">#REF!</definedName>
    <definedName name="PRES1" localSheetId="36">#REF!</definedName>
    <definedName name="PRES1" localSheetId="40">#REF!</definedName>
    <definedName name="PRES1" localSheetId="41">[69]nonopec!#REF!</definedName>
    <definedName name="PRES1" localSheetId="42">[69]nonopec!#REF!</definedName>
    <definedName name="PRES1" localSheetId="43">[69]nonopec!#REF!</definedName>
    <definedName name="PRES1" localSheetId="44">[69]nonopec!#REF!</definedName>
    <definedName name="PRES1" localSheetId="45">#REF!</definedName>
    <definedName name="PRES1" localSheetId="46">#REF!</definedName>
    <definedName name="PRES1" localSheetId="47">#REF!</definedName>
    <definedName name="PRES1" localSheetId="51">#REF!</definedName>
    <definedName name="PRES1" localSheetId="54">#REF!</definedName>
    <definedName name="PRES1" localSheetId="64">[69]nonopec!#REF!</definedName>
    <definedName name="PRES1" localSheetId="65">[69]nonopec!#REF!</definedName>
    <definedName name="PRES1" localSheetId="66">[69]nonopec!#REF!</definedName>
    <definedName name="PRES1" localSheetId="19">#REF!</definedName>
    <definedName name="PRES1" localSheetId="20">[69]nonopec!#REF!</definedName>
    <definedName name="PRES1" localSheetId="0">[69]nonopec!#REF!</definedName>
    <definedName name="PRES1">#REF!</definedName>
    <definedName name="PRES2" localSheetId="68">[69]nonopec!#REF!</definedName>
    <definedName name="PRES2" localSheetId="69">[69]nonopec!#REF!</definedName>
    <definedName name="PRES2" localSheetId="70">[69]nonopec!#REF!</definedName>
    <definedName name="PRES2" localSheetId="72">[69]nonopec!#REF!</definedName>
    <definedName name="PRES2" localSheetId="74">[69]nonopec!#REF!</definedName>
    <definedName name="PRES2" localSheetId="75">[69]nonopec!#REF!</definedName>
    <definedName name="PRES2" localSheetId="76">[69]nonopec!#REF!</definedName>
    <definedName name="PRES2" localSheetId="12">#REF!</definedName>
    <definedName name="PRES2" localSheetId="13">#REF!</definedName>
    <definedName name="PRES2" localSheetId="14">#REF!</definedName>
    <definedName name="PRES2" localSheetId="22">[69]nonopec!#REF!</definedName>
    <definedName name="PRES2" localSheetId="25">#REF!</definedName>
    <definedName name="PRES2" localSheetId="63">[69]nonopec!#REF!</definedName>
    <definedName name="PRES2" localSheetId="39">#REF!</definedName>
    <definedName name="PRES2" localSheetId="24">#REF!</definedName>
    <definedName name="PRES2" localSheetId="26">[69]nonopec!#REF!</definedName>
    <definedName name="PRES2" localSheetId="31">[69]nonopec!#REF!</definedName>
    <definedName name="PRES2" localSheetId="32">#REF!</definedName>
    <definedName name="PRES2" localSheetId="40">#REF!</definedName>
    <definedName name="PRES2" localSheetId="41">[69]nonopec!#REF!</definedName>
    <definedName name="PRES2" localSheetId="42">[69]nonopec!#REF!</definedName>
    <definedName name="PRES2" localSheetId="43">[69]nonopec!#REF!</definedName>
    <definedName name="PRES2" localSheetId="44">[69]nonopec!#REF!</definedName>
    <definedName name="PRES2" localSheetId="45">#REF!</definedName>
    <definedName name="PRES2" localSheetId="46">#REF!</definedName>
    <definedName name="PRES2" localSheetId="47">#REF!</definedName>
    <definedName name="PRES2" localSheetId="51">#REF!</definedName>
    <definedName name="PRES2" localSheetId="52">[69]nonopec!#REF!</definedName>
    <definedName name="PRES2" localSheetId="54">#REF!</definedName>
    <definedName name="PRES2" localSheetId="64">[69]nonopec!#REF!</definedName>
    <definedName name="PRES2" localSheetId="65">[69]nonopec!#REF!</definedName>
    <definedName name="PRES2" localSheetId="66">[69]nonopec!#REF!</definedName>
    <definedName name="PRES2" localSheetId="19">#REF!</definedName>
    <definedName name="PRES2" localSheetId="20">[69]nonopec!#REF!</definedName>
    <definedName name="PRES2" localSheetId="0">[69]nonopec!#REF!</definedName>
    <definedName name="PRES2">#REF!</definedName>
    <definedName name="PRES3" localSheetId="68">[69]nonopec!#REF!</definedName>
    <definedName name="PRES3" localSheetId="69">[69]nonopec!#REF!</definedName>
    <definedName name="PRES3" localSheetId="70">[69]nonopec!#REF!</definedName>
    <definedName name="PRES3" localSheetId="72">[69]nonopec!#REF!</definedName>
    <definedName name="PRES3" localSheetId="74">[69]nonopec!#REF!</definedName>
    <definedName name="PRES3" localSheetId="75">[69]nonopec!#REF!</definedName>
    <definedName name="PRES3" localSheetId="76">[69]nonopec!#REF!</definedName>
    <definedName name="PRES3" localSheetId="12">#REF!</definedName>
    <definedName name="PRES3" localSheetId="13">#REF!</definedName>
    <definedName name="PRES3" localSheetId="22">[69]nonopec!#REF!</definedName>
    <definedName name="PRES3" localSheetId="25">#REF!</definedName>
    <definedName name="PRES3" localSheetId="63">[69]nonopec!#REF!</definedName>
    <definedName name="PRES3" localSheetId="39">#REF!</definedName>
    <definedName name="PRES3" localSheetId="24">#REF!</definedName>
    <definedName name="PRES3" localSheetId="26">[69]nonopec!#REF!</definedName>
    <definedName name="PRES3" localSheetId="31">[69]nonopec!#REF!</definedName>
    <definedName name="PRES3" localSheetId="32">#REF!</definedName>
    <definedName name="PRES3" localSheetId="40">#REF!</definedName>
    <definedName name="PRES3" localSheetId="41">#REF!</definedName>
    <definedName name="PRES3" localSheetId="42">[69]nonopec!#REF!</definedName>
    <definedName name="PRES3" localSheetId="43">[69]nonopec!#REF!</definedName>
    <definedName name="PRES3" localSheetId="44">[69]nonopec!#REF!</definedName>
    <definedName name="PRES3" localSheetId="45">#REF!</definedName>
    <definedName name="PRES3" localSheetId="46">#REF!</definedName>
    <definedName name="PRES3" localSheetId="47">#REF!</definedName>
    <definedName name="PRES3" localSheetId="51">#REF!</definedName>
    <definedName name="PRES3" localSheetId="52">[69]nonopec!#REF!</definedName>
    <definedName name="PRES3" localSheetId="54">#REF!</definedName>
    <definedName name="PRES3" localSheetId="64">[69]nonopec!#REF!</definedName>
    <definedName name="PRES3" localSheetId="65">[69]nonopec!#REF!</definedName>
    <definedName name="PRES3" localSheetId="66">[69]nonopec!#REF!</definedName>
    <definedName name="PRES3" localSheetId="19">#REF!</definedName>
    <definedName name="PRES3" localSheetId="20">[69]nonopec!#REF!</definedName>
    <definedName name="PRES3" localSheetId="0">[69]nonopec!#REF!</definedName>
    <definedName name="PRES3">#REF!</definedName>
    <definedName name="presion" localSheetId="68">#REF!</definedName>
    <definedName name="presion" localSheetId="69">#REF!</definedName>
    <definedName name="presion" localSheetId="70">#REF!</definedName>
    <definedName name="presion" localSheetId="72">#REF!</definedName>
    <definedName name="presion" localSheetId="74">#REF!</definedName>
    <definedName name="presion" localSheetId="75">#REF!</definedName>
    <definedName name="presion" localSheetId="76">#REF!</definedName>
    <definedName name="presion" localSheetId="12">#REF!</definedName>
    <definedName name="presion" localSheetId="13">#REF!</definedName>
    <definedName name="presion" localSheetId="14">#REF!</definedName>
    <definedName name="presion" localSheetId="63">#REF!</definedName>
    <definedName name="presion" localSheetId="39">#REF!</definedName>
    <definedName name="presion" localSheetId="31">#REF!</definedName>
    <definedName name="presion" localSheetId="40">#REF!</definedName>
    <definedName name="presion" localSheetId="41">#REF!</definedName>
    <definedName name="presion" localSheetId="42">#REF!</definedName>
    <definedName name="presion" localSheetId="43">#REF!</definedName>
    <definedName name="presion" localSheetId="44">#REF!</definedName>
    <definedName name="presion" localSheetId="45">#REF!</definedName>
    <definedName name="presion" localSheetId="51">#REF!</definedName>
    <definedName name="presion" localSheetId="52">#REF!</definedName>
    <definedName name="presion" localSheetId="54">#REF!</definedName>
    <definedName name="presion" localSheetId="64">#REF!</definedName>
    <definedName name="presion" localSheetId="65">#REF!</definedName>
    <definedName name="presion" localSheetId="66">#REF!</definedName>
    <definedName name="presion" localSheetId="19">#REF!</definedName>
    <definedName name="presion" localSheetId="20">#REF!</definedName>
    <definedName name="presion" localSheetId="0">#REF!</definedName>
    <definedName name="presion">#REF!</definedName>
    <definedName name="PRICE" localSheetId="68">#REF!</definedName>
    <definedName name="PRICE" localSheetId="69">#REF!</definedName>
    <definedName name="PRICE" localSheetId="70">#REF!</definedName>
    <definedName name="PRICE" localSheetId="72">#REF!</definedName>
    <definedName name="PRICE" localSheetId="74">#REF!</definedName>
    <definedName name="PRICE" localSheetId="75">#REF!</definedName>
    <definedName name="PRICE" localSheetId="76">#REF!</definedName>
    <definedName name="PRICE" localSheetId="12">#REF!</definedName>
    <definedName name="PRICE" localSheetId="13">#REF!</definedName>
    <definedName name="PRICE" localSheetId="14">#REF!</definedName>
    <definedName name="PRICE" localSheetId="22">#REF!</definedName>
    <definedName name="PRICE" localSheetId="23">#REF!</definedName>
    <definedName name="PRICE" localSheetId="25">#REF!</definedName>
    <definedName name="PRICE" localSheetId="63">#REF!</definedName>
    <definedName name="PRICE" localSheetId="39">#REF!</definedName>
    <definedName name="PRICE" localSheetId="24">#REF!</definedName>
    <definedName name="PRICE" localSheetId="31">#REF!</definedName>
    <definedName name="PRICE" localSheetId="32">#REF!</definedName>
    <definedName name="PRICE" localSheetId="36">#REF!</definedName>
    <definedName name="PRICE" localSheetId="40">#REF!</definedName>
    <definedName name="PRICE" localSheetId="41">#REF!</definedName>
    <definedName name="PRICE" localSheetId="42">#REF!</definedName>
    <definedName name="PRICE" localSheetId="43">#REF!</definedName>
    <definedName name="PRICE" localSheetId="44">#REF!</definedName>
    <definedName name="PRICE" localSheetId="45">#REF!</definedName>
    <definedName name="PRICE" localSheetId="51">#REF!</definedName>
    <definedName name="PRICE" localSheetId="52">#REF!</definedName>
    <definedName name="PRICE" localSheetId="54">#REF!</definedName>
    <definedName name="PRICE" localSheetId="64">#REF!</definedName>
    <definedName name="PRICE" localSheetId="65">#REF!</definedName>
    <definedName name="PRICE" localSheetId="19">#REF!</definedName>
    <definedName name="PRICE" localSheetId="20">#REF!</definedName>
    <definedName name="PRICE" localSheetId="0">#REF!</definedName>
    <definedName name="PRICE">#REF!</definedName>
    <definedName name="PRICETAB" localSheetId="68">#REF!</definedName>
    <definedName name="PRICETAB" localSheetId="69">#REF!</definedName>
    <definedName name="PRICETAB" localSheetId="70">#REF!</definedName>
    <definedName name="PRICETAB" localSheetId="72">#REF!</definedName>
    <definedName name="PRICETAB" localSheetId="74">#REF!</definedName>
    <definedName name="PRICETAB" localSheetId="75">#REF!</definedName>
    <definedName name="PRICETAB" localSheetId="76">#REF!</definedName>
    <definedName name="PRICETAB" localSheetId="12">#REF!</definedName>
    <definedName name="PRICETAB" localSheetId="13">#REF!</definedName>
    <definedName name="PRICETAB" localSheetId="14">#REF!</definedName>
    <definedName name="PRICETAB" localSheetId="22">#REF!</definedName>
    <definedName name="PRICETAB" localSheetId="23">#REF!</definedName>
    <definedName name="PRICETAB" localSheetId="25">#REF!</definedName>
    <definedName name="PRICETAB" localSheetId="63">#REF!</definedName>
    <definedName name="PRICETAB" localSheetId="39">#REF!</definedName>
    <definedName name="PRICETAB" localSheetId="24">#REF!</definedName>
    <definedName name="PRICETAB" localSheetId="31">#REF!</definedName>
    <definedName name="PRICETAB" localSheetId="32">#REF!</definedName>
    <definedName name="PRICETAB" localSheetId="40">#REF!</definedName>
    <definedName name="PRICETAB" localSheetId="41">#REF!</definedName>
    <definedName name="PRICETAB" localSheetId="42">#REF!</definedName>
    <definedName name="PRICETAB" localSheetId="43">#REF!</definedName>
    <definedName name="PRICETAB" localSheetId="44">#REF!</definedName>
    <definedName name="PRICETAB" localSheetId="45">#REF!</definedName>
    <definedName name="PRICETAB" localSheetId="51">#REF!</definedName>
    <definedName name="PRICETAB" localSheetId="52">#REF!</definedName>
    <definedName name="PRICETAB" localSheetId="54">#REF!</definedName>
    <definedName name="PRICETAB" localSheetId="64">#REF!</definedName>
    <definedName name="PRICETAB" localSheetId="65">#REF!</definedName>
    <definedName name="PRICETAB" localSheetId="19">#REF!</definedName>
    <definedName name="PRICETAB" localSheetId="20">#REF!</definedName>
    <definedName name="PRICETAB" localSheetId="0">#REF!</definedName>
    <definedName name="PRICETAB">#REF!</definedName>
    <definedName name="print" localSheetId="68">#REF!</definedName>
    <definedName name="print" localSheetId="69">#REF!</definedName>
    <definedName name="print" localSheetId="70">#REF!</definedName>
    <definedName name="print" localSheetId="72">#REF!</definedName>
    <definedName name="print" localSheetId="74">#REF!</definedName>
    <definedName name="print" localSheetId="75">#REF!</definedName>
    <definedName name="print" localSheetId="76">#REF!</definedName>
    <definedName name="print" localSheetId="12">#REF!</definedName>
    <definedName name="print" localSheetId="13">#REF!</definedName>
    <definedName name="print" localSheetId="63">#REF!</definedName>
    <definedName name="print" localSheetId="39">#REF!</definedName>
    <definedName name="print" localSheetId="40">#REF!</definedName>
    <definedName name="print" localSheetId="41">#REF!</definedName>
    <definedName name="print" localSheetId="42">#REF!</definedName>
    <definedName name="print" localSheetId="43">#REF!</definedName>
    <definedName name="print" localSheetId="44">#REF!</definedName>
    <definedName name="print" localSheetId="45">#REF!</definedName>
    <definedName name="print" localSheetId="51">#REF!</definedName>
    <definedName name="print" localSheetId="54">#REF!</definedName>
    <definedName name="print" localSheetId="64">#REF!</definedName>
    <definedName name="print" localSheetId="65">#REF!</definedName>
    <definedName name="print" localSheetId="19">#REF!</definedName>
    <definedName name="print" localSheetId="20">#REF!</definedName>
    <definedName name="print" localSheetId="0">#REF!</definedName>
    <definedName name="print">#REF!</definedName>
    <definedName name="Print_Area_MI" localSheetId="68">#REF!</definedName>
    <definedName name="Print_Area_MI" localSheetId="69">#REF!</definedName>
    <definedName name="Print_Area_MI" localSheetId="70">#REF!</definedName>
    <definedName name="Print_Area_MI" localSheetId="72">#REF!</definedName>
    <definedName name="Print_Area_MI" localSheetId="74">#REF!</definedName>
    <definedName name="Print_Area_MI" localSheetId="75">#REF!</definedName>
    <definedName name="Print_Area_MI" localSheetId="76">#REF!</definedName>
    <definedName name="Print_Area_MI" localSheetId="12">#REF!</definedName>
    <definedName name="Print_Area_MI" localSheetId="13">#REF!</definedName>
    <definedName name="Print_Area_MI" localSheetId="14">#REF!</definedName>
    <definedName name="Print_Area_MI" localSheetId="22">#REF!</definedName>
    <definedName name="Print_Area_MI" localSheetId="25">#REF!</definedName>
    <definedName name="Print_Area_MI" localSheetId="27">#REF!</definedName>
    <definedName name="Print_Area_MI" localSheetId="63">#REF!</definedName>
    <definedName name="Print_Area_MI" localSheetId="39">#REF!</definedName>
    <definedName name="Print_Area_MI" localSheetId="24">#REF!</definedName>
    <definedName name="Print_Area_MI" localSheetId="26">#REF!</definedName>
    <definedName name="Print_Area_MI" localSheetId="31">#REF!</definedName>
    <definedName name="Print_Area_MI" localSheetId="32">#REF!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6">#REF!</definedName>
    <definedName name="Print_Area_MI" localSheetId="47">#REF!</definedName>
    <definedName name="Print_Area_MI" localSheetId="51">#REF!</definedName>
    <definedName name="Print_Area_MI" localSheetId="52">#REF!</definedName>
    <definedName name="Print_Area_MI" localSheetId="54">#REF!</definedName>
    <definedName name="Print_Area_MI" localSheetId="64">#REF!</definedName>
    <definedName name="Print_Area_MI" localSheetId="65">#REF!</definedName>
    <definedName name="Print_Area_MI" localSheetId="66">#REF!</definedName>
    <definedName name="Print_Area_MI" localSheetId="19">#REF!</definedName>
    <definedName name="Print_Area_MI" localSheetId="20">#REF!</definedName>
    <definedName name="Print_Area_MI" localSheetId="0">#REF!</definedName>
    <definedName name="Print_Area_MI">#REF!</definedName>
    <definedName name="Print_Titles_MI" localSheetId="68">#REF!</definedName>
    <definedName name="Print_Titles_MI" localSheetId="69">#REF!</definedName>
    <definedName name="Print_Titles_MI" localSheetId="70">#REF!</definedName>
    <definedName name="Print_Titles_MI" localSheetId="72">#REF!</definedName>
    <definedName name="Print_Titles_MI" localSheetId="74">#REF!</definedName>
    <definedName name="Print_Titles_MI" localSheetId="75">#REF!</definedName>
    <definedName name="Print_Titles_MI" localSheetId="76">#REF!</definedName>
    <definedName name="Print_Titles_MI" localSheetId="12">#REF!</definedName>
    <definedName name="Print_Titles_MI" localSheetId="13">#REF!</definedName>
    <definedName name="Print_Titles_MI" localSheetId="14">#REF!</definedName>
    <definedName name="Print_Titles_MI" localSheetId="63">#REF!</definedName>
    <definedName name="Print_Titles_MI" localSheetId="39">#REF!</definedName>
    <definedName name="Print_Titles_MI" localSheetId="40">#REF!</definedName>
    <definedName name="Print_Titles_MI" localSheetId="41">#REF!</definedName>
    <definedName name="Print_Titles_MI" localSheetId="42">#REF!</definedName>
    <definedName name="Print_Titles_MI" localSheetId="43">#REF!</definedName>
    <definedName name="Print_Titles_MI" localSheetId="44">#REF!</definedName>
    <definedName name="Print_Titles_MI" localSheetId="45">#REF!</definedName>
    <definedName name="Print_Titles_MI" localSheetId="51">#REF!</definedName>
    <definedName name="Print_Titles_MI" localSheetId="54">#REF!</definedName>
    <definedName name="Print_Titles_MI" localSheetId="64">#REF!</definedName>
    <definedName name="Print_Titles_MI" localSheetId="65">#REF!</definedName>
    <definedName name="Print_Titles_MI" localSheetId="19">#REF!</definedName>
    <definedName name="Print_Titles_MI" localSheetId="20">#REF!</definedName>
    <definedName name="Print_Titles_MI" localSheetId="0">#REF!</definedName>
    <definedName name="Print_Titles_MI">#REF!</definedName>
    <definedName name="Print1" localSheetId="68">#REF!</definedName>
    <definedName name="Print1" localSheetId="69">#REF!</definedName>
    <definedName name="Print1" localSheetId="70">#REF!</definedName>
    <definedName name="Print1" localSheetId="72">#REF!</definedName>
    <definedName name="Print1" localSheetId="74">#REF!</definedName>
    <definedName name="Print1" localSheetId="75">#REF!</definedName>
    <definedName name="Print1" localSheetId="76">#REF!</definedName>
    <definedName name="Print1" localSheetId="12">#REF!</definedName>
    <definedName name="Print1" localSheetId="13">#REF!</definedName>
    <definedName name="Print1" localSheetId="14">#REF!</definedName>
    <definedName name="Print1" localSheetId="22">#REF!</definedName>
    <definedName name="Print1" localSheetId="27">#REF!</definedName>
    <definedName name="Print1" localSheetId="63">#REF!</definedName>
    <definedName name="Print1" localSheetId="39">#REF!</definedName>
    <definedName name="Print1" localSheetId="24">#REF!</definedName>
    <definedName name="Print1" localSheetId="32">#REF!</definedName>
    <definedName name="Print1" localSheetId="40">#REF!</definedName>
    <definedName name="Print1" localSheetId="41">#REF!</definedName>
    <definedName name="Print1" localSheetId="42">#REF!</definedName>
    <definedName name="Print1" localSheetId="43">#REF!</definedName>
    <definedName name="Print1" localSheetId="44">#REF!</definedName>
    <definedName name="Print1" localSheetId="45">#REF!</definedName>
    <definedName name="Print1" localSheetId="46">#REF!</definedName>
    <definedName name="Print1" localSheetId="47">#REF!</definedName>
    <definedName name="Print1" localSheetId="51">#REF!</definedName>
    <definedName name="Print1" localSheetId="52">#REF!</definedName>
    <definedName name="Print1" localSheetId="54">#REF!</definedName>
    <definedName name="Print1" localSheetId="64">#REF!</definedName>
    <definedName name="Print1" localSheetId="65">#REF!</definedName>
    <definedName name="Print1" localSheetId="19">#REF!</definedName>
    <definedName name="Print1" localSheetId="20">#REF!</definedName>
    <definedName name="Print1" localSheetId="0">#REF!</definedName>
    <definedName name="Print1">#REF!</definedName>
    <definedName name="PRINTMACRO" localSheetId="68">#REF!</definedName>
    <definedName name="PRINTMACRO" localSheetId="69">#REF!</definedName>
    <definedName name="PRINTMACRO" localSheetId="70">#REF!</definedName>
    <definedName name="PRINTMACRO" localSheetId="72">#REF!</definedName>
    <definedName name="PRINTMACRO" localSheetId="74">#REF!</definedName>
    <definedName name="PRINTMACRO" localSheetId="75">#REF!</definedName>
    <definedName name="PRINTMACRO" localSheetId="76">#REF!</definedName>
    <definedName name="PRINTMACRO" localSheetId="12">#REF!</definedName>
    <definedName name="PRINTMACRO" localSheetId="13">#REF!</definedName>
    <definedName name="PRINTMACRO" localSheetId="22">#REF!</definedName>
    <definedName name="PRINTMACRO" localSheetId="63">#REF!</definedName>
    <definedName name="PRINTMACRO" localSheetId="39">#REF!</definedName>
    <definedName name="PRINTMACRO" localSheetId="32">#REF!</definedName>
    <definedName name="PRINTMACRO" localSheetId="40">#REF!</definedName>
    <definedName name="PRINTMACRO" localSheetId="41">#REF!</definedName>
    <definedName name="PRINTMACRO" localSheetId="42">#REF!</definedName>
    <definedName name="PRINTMACRO" localSheetId="43">#REF!</definedName>
    <definedName name="PRINTMACRO" localSheetId="44">#REF!</definedName>
    <definedName name="PRINTMACRO" localSheetId="45">#REF!</definedName>
    <definedName name="PRINTMACRO" localSheetId="51">#REF!</definedName>
    <definedName name="PRINTMACRO" localSheetId="52">#REF!</definedName>
    <definedName name="PRINTMACRO" localSheetId="54">#REF!</definedName>
    <definedName name="PRINTMACRO" localSheetId="64">#REF!</definedName>
    <definedName name="PRINTMACRO" localSheetId="65">#REF!</definedName>
    <definedName name="PRINTMACRO" localSheetId="19">#REF!</definedName>
    <definedName name="PRINTMACRO" localSheetId="20">#REF!</definedName>
    <definedName name="PRINTMACRO" localSheetId="0">#REF!</definedName>
    <definedName name="PRINTMACRO">#REF!</definedName>
    <definedName name="PrintThis_Links" localSheetId="12">#REF!</definedName>
    <definedName name="PrintThis_Links" localSheetId="13">#REF!</definedName>
    <definedName name="PrintThis_Links" localSheetId="14">#REF!</definedName>
    <definedName name="PrintThis_Links" localSheetId="25">#REF!</definedName>
    <definedName name="PrintThis_Links" localSheetId="39">#REF!</definedName>
    <definedName name="PrintThis_Links" localSheetId="24">#REF!</definedName>
    <definedName name="PrintThis_Links" localSheetId="26">[111]Links!$A$1:$F$33</definedName>
    <definedName name="PrintThis_Links" localSheetId="40">#REF!</definedName>
    <definedName name="PrintThis_Links" localSheetId="41">#REF!</definedName>
    <definedName name="PrintThis_Links" localSheetId="42">#REF!</definedName>
    <definedName name="PrintThis_Links" localSheetId="43">[111]Links!$A$1:$F$33</definedName>
    <definedName name="PrintThis_Links" localSheetId="44">[111]Links!$A$1:$F$33</definedName>
    <definedName name="PrintThis_Links" localSheetId="45">#REF!</definedName>
    <definedName name="PrintThis_Links" localSheetId="51">#REF!</definedName>
    <definedName name="PrintThis_Links" localSheetId="54">#REF!</definedName>
    <definedName name="PrintThis_Links" localSheetId="66">[111]Links!$A$1:$F$33</definedName>
    <definedName name="PrintThis_Links" localSheetId="19">#REF!</definedName>
    <definedName name="PrintThis_Links" localSheetId="20">[111]Links!$A$1:$F$33</definedName>
    <definedName name="PrintThis_Links" localSheetId="0">[111]Links!$A$1:$F$33</definedName>
    <definedName name="PrintThis_Links">#REF!</definedName>
    <definedName name="PRIV0" localSheetId="68">#REF!</definedName>
    <definedName name="PRIV0" localSheetId="69">#REF!</definedName>
    <definedName name="PRIV0" localSheetId="70">#REF!</definedName>
    <definedName name="PRIV0" localSheetId="72">#REF!</definedName>
    <definedName name="PRIV0" localSheetId="74">#REF!</definedName>
    <definedName name="PRIV0" localSheetId="75">#REF!</definedName>
    <definedName name="PRIV0" localSheetId="76">#REF!</definedName>
    <definedName name="PRIV0" localSheetId="12">#REF!</definedName>
    <definedName name="PRIV0" localSheetId="13">#REF!</definedName>
    <definedName name="PRIV0" localSheetId="14">#REF!</definedName>
    <definedName name="PRIV0" localSheetId="22">#REF!</definedName>
    <definedName name="PRIV0" localSheetId="23">#REF!</definedName>
    <definedName name="PRIV0" localSheetId="25">#REF!</definedName>
    <definedName name="PRIV0" localSheetId="63">#REF!</definedName>
    <definedName name="PRIV0" localSheetId="39">#REF!</definedName>
    <definedName name="PRIV0" localSheetId="24">#REF!</definedName>
    <definedName name="PRIV0" localSheetId="31">#REF!</definedName>
    <definedName name="PRIV0" localSheetId="32">#REF!</definedName>
    <definedName name="PRIV0" localSheetId="36">#REF!</definedName>
    <definedName name="PRIV0" localSheetId="40">#REF!</definedName>
    <definedName name="PRIV0" localSheetId="41">#REF!</definedName>
    <definedName name="PRIV0" localSheetId="42">#REF!</definedName>
    <definedName name="PRIV0" localSheetId="43">#REF!</definedName>
    <definedName name="PRIV0" localSheetId="44">#REF!</definedName>
    <definedName name="PRIV0" localSheetId="45">#REF!</definedName>
    <definedName name="PRIV0" localSheetId="51">#REF!</definedName>
    <definedName name="PRIV0" localSheetId="52">#REF!</definedName>
    <definedName name="PRIV0" localSheetId="54">#REF!</definedName>
    <definedName name="PRIV0" localSheetId="64">#REF!</definedName>
    <definedName name="PRIV0" localSheetId="65">#REF!</definedName>
    <definedName name="PRIV0" localSheetId="66">#REF!</definedName>
    <definedName name="PRIV0" localSheetId="19">#REF!</definedName>
    <definedName name="PRIV0" localSheetId="20">#REF!</definedName>
    <definedName name="PRIV0" localSheetId="0">#REF!</definedName>
    <definedName name="PRIV0">#REF!</definedName>
    <definedName name="PRIV00" localSheetId="68">#REF!</definedName>
    <definedName name="PRIV00" localSheetId="69">#REF!</definedName>
    <definedName name="PRIV00" localSheetId="70">#REF!</definedName>
    <definedName name="PRIV00" localSheetId="72">#REF!</definedName>
    <definedName name="PRIV00" localSheetId="74">#REF!</definedName>
    <definedName name="PRIV00" localSheetId="75">#REF!</definedName>
    <definedName name="PRIV00" localSheetId="76">#REF!</definedName>
    <definedName name="PRIV00" localSheetId="12">#REF!</definedName>
    <definedName name="PRIV00" localSheetId="13">#REF!</definedName>
    <definedName name="PRIV00" localSheetId="14">#REF!</definedName>
    <definedName name="PRIV00" localSheetId="22">#REF!</definedName>
    <definedName name="PRIV00" localSheetId="23">#REF!</definedName>
    <definedName name="PRIV00" localSheetId="25">#REF!</definedName>
    <definedName name="PRIV00" localSheetId="63">#REF!</definedName>
    <definedName name="PRIV00" localSheetId="39">#REF!</definedName>
    <definedName name="PRIV00" localSheetId="24">#REF!</definedName>
    <definedName name="PRIV00" localSheetId="31">#REF!</definedName>
    <definedName name="PRIV00" localSheetId="32">#REF!</definedName>
    <definedName name="PRIV00" localSheetId="40">#REF!</definedName>
    <definedName name="PRIV00" localSheetId="41">#REF!</definedName>
    <definedName name="PRIV00" localSheetId="42">#REF!</definedName>
    <definedName name="PRIV00" localSheetId="43">#REF!</definedName>
    <definedName name="PRIV00" localSheetId="44">#REF!</definedName>
    <definedName name="PRIV00" localSheetId="45">#REF!</definedName>
    <definedName name="PRIV00" localSheetId="51">#REF!</definedName>
    <definedName name="PRIV00" localSheetId="52">#REF!</definedName>
    <definedName name="PRIV00" localSheetId="54">#REF!</definedName>
    <definedName name="PRIV00" localSheetId="64">#REF!</definedName>
    <definedName name="PRIV00" localSheetId="65">#REF!</definedName>
    <definedName name="PRIV00" localSheetId="19">#REF!</definedName>
    <definedName name="PRIV00" localSheetId="20">#REF!</definedName>
    <definedName name="PRIV00" localSheetId="0">#REF!</definedName>
    <definedName name="PRIV00">#REF!</definedName>
    <definedName name="PRIV1" localSheetId="68">#REF!</definedName>
    <definedName name="PRIV1" localSheetId="69">#REF!</definedName>
    <definedName name="PRIV1" localSheetId="70">#REF!</definedName>
    <definedName name="PRIV1" localSheetId="72">#REF!</definedName>
    <definedName name="PRIV1" localSheetId="74">#REF!</definedName>
    <definedName name="PRIV1" localSheetId="75">#REF!</definedName>
    <definedName name="PRIV1" localSheetId="76">#REF!</definedName>
    <definedName name="PRIV1" localSheetId="12">#REF!</definedName>
    <definedName name="PRIV1" localSheetId="13">#REF!</definedName>
    <definedName name="PRIV1" localSheetId="14">#REF!</definedName>
    <definedName name="PRIV1" localSheetId="22">#REF!</definedName>
    <definedName name="PRIV1" localSheetId="23">#REF!</definedName>
    <definedName name="PRIV1" localSheetId="25">#REF!</definedName>
    <definedName name="PRIV1" localSheetId="63">#REF!</definedName>
    <definedName name="PRIV1" localSheetId="39">#REF!</definedName>
    <definedName name="PRIV1" localSheetId="24">#REF!</definedName>
    <definedName name="PRIV1" localSheetId="31">#REF!</definedName>
    <definedName name="PRIV1" localSheetId="32">#REF!</definedName>
    <definedName name="PRIV1" localSheetId="40">#REF!</definedName>
    <definedName name="PRIV1" localSheetId="41">#REF!</definedName>
    <definedName name="PRIV1" localSheetId="42">#REF!</definedName>
    <definedName name="PRIV1" localSheetId="43">#REF!</definedName>
    <definedName name="PRIV1" localSheetId="44">#REF!</definedName>
    <definedName name="PRIV1" localSheetId="45">#REF!</definedName>
    <definedName name="PRIV1" localSheetId="51">#REF!</definedName>
    <definedName name="PRIV1" localSheetId="52">#REF!</definedName>
    <definedName name="PRIV1" localSheetId="54">#REF!</definedName>
    <definedName name="PRIV1" localSheetId="64">#REF!</definedName>
    <definedName name="PRIV1" localSheetId="65">#REF!</definedName>
    <definedName name="PRIV1" localSheetId="19">#REF!</definedName>
    <definedName name="PRIV1" localSheetId="20">#REF!</definedName>
    <definedName name="PRIV1" localSheetId="0">#REF!</definedName>
    <definedName name="PRIV1">#REF!</definedName>
    <definedName name="PRIV11" localSheetId="68">#REF!</definedName>
    <definedName name="PRIV11" localSheetId="69">#REF!</definedName>
    <definedName name="PRIV11" localSheetId="70">#REF!</definedName>
    <definedName name="PRIV11" localSheetId="72">#REF!</definedName>
    <definedName name="PRIV11" localSheetId="74">#REF!</definedName>
    <definedName name="PRIV11" localSheetId="75">#REF!</definedName>
    <definedName name="PRIV11" localSheetId="76">#REF!</definedName>
    <definedName name="PRIV11" localSheetId="12">#REF!</definedName>
    <definedName name="PRIV11" localSheetId="13">#REF!</definedName>
    <definedName name="PRIV11" localSheetId="22">#REF!</definedName>
    <definedName name="PRIV11" localSheetId="63">#REF!</definedName>
    <definedName name="PRIV11" localSheetId="39">#REF!</definedName>
    <definedName name="PRIV11" localSheetId="32">#REF!</definedName>
    <definedName name="PRIV11" localSheetId="40">#REF!</definedName>
    <definedName name="PRIV11" localSheetId="41">#REF!</definedName>
    <definedName name="PRIV11" localSheetId="42">#REF!</definedName>
    <definedName name="PRIV11" localSheetId="43">#REF!</definedName>
    <definedName name="PRIV11" localSheetId="44">#REF!</definedName>
    <definedName name="PRIV11" localSheetId="45">#REF!</definedName>
    <definedName name="PRIV11" localSheetId="51">#REF!</definedName>
    <definedName name="PRIV11" localSheetId="52">#REF!</definedName>
    <definedName name="PRIV11" localSheetId="54">#REF!</definedName>
    <definedName name="PRIV11" localSheetId="64">#REF!</definedName>
    <definedName name="PRIV11" localSheetId="65">#REF!</definedName>
    <definedName name="PRIV11" localSheetId="19">#REF!</definedName>
    <definedName name="PRIV11" localSheetId="20">#REF!</definedName>
    <definedName name="PRIV11" localSheetId="0">#REF!</definedName>
    <definedName name="PRIV11">#REF!</definedName>
    <definedName name="PRIV2" localSheetId="68">#REF!</definedName>
    <definedName name="PRIV2" localSheetId="69">#REF!</definedName>
    <definedName name="PRIV2" localSheetId="70">#REF!</definedName>
    <definedName name="PRIV2" localSheetId="72">#REF!</definedName>
    <definedName name="PRIV2" localSheetId="74">#REF!</definedName>
    <definedName name="PRIV2" localSheetId="75">#REF!</definedName>
    <definedName name="PRIV2" localSheetId="76">#REF!</definedName>
    <definedName name="PRIV2" localSheetId="12">#REF!</definedName>
    <definedName name="PRIV2" localSheetId="13">#REF!</definedName>
    <definedName name="PRIV2" localSheetId="22">#REF!</definedName>
    <definedName name="PRIV2" localSheetId="63">#REF!</definedName>
    <definedName name="PRIV2" localSheetId="39">#REF!</definedName>
    <definedName name="PRIV2" localSheetId="32">#REF!</definedName>
    <definedName name="PRIV2" localSheetId="40">#REF!</definedName>
    <definedName name="PRIV2" localSheetId="41">#REF!</definedName>
    <definedName name="PRIV2" localSheetId="42">#REF!</definedName>
    <definedName name="PRIV2" localSheetId="43">#REF!</definedName>
    <definedName name="PRIV2" localSheetId="44">#REF!</definedName>
    <definedName name="PRIV2" localSheetId="45">#REF!</definedName>
    <definedName name="PRIV2" localSheetId="51">#REF!</definedName>
    <definedName name="PRIV2" localSheetId="52">#REF!</definedName>
    <definedName name="PRIV2" localSheetId="54">#REF!</definedName>
    <definedName name="PRIV2" localSheetId="64">#REF!</definedName>
    <definedName name="PRIV2" localSheetId="65">#REF!</definedName>
    <definedName name="PRIV2" localSheetId="19">#REF!</definedName>
    <definedName name="PRIV2" localSheetId="20">#REF!</definedName>
    <definedName name="PRIV2" localSheetId="0">#REF!</definedName>
    <definedName name="PRIV2">#REF!</definedName>
    <definedName name="PRIV22" localSheetId="68">#REF!</definedName>
    <definedName name="PRIV22" localSheetId="69">#REF!</definedName>
    <definedName name="PRIV22" localSheetId="70">#REF!</definedName>
    <definedName name="PRIV22" localSheetId="72">#REF!</definedName>
    <definedName name="PRIV22" localSheetId="74">#REF!</definedName>
    <definedName name="PRIV22" localSheetId="75">#REF!</definedName>
    <definedName name="PRIV22" localSheetId="76">#REF!</definedName>
    <definedName name="PRIV22" localSheetId="12">#REF!</definedName>
    <definedName name="PRIV22" localSheetId="13">#REF!</definedName>
    <definedName name="PRIV22" localSheetId="22">#REF!</definedName>
    <definedName name="PRIV22" localSheetId="63">#REF!</definedName>
    <definedName name="PRIV22" localSheetId="39">#REF!</definedName>
    <definedName name="PRIV22" localSheetId="32">#REF!</definedName>
    <definedName name="PRIV22" localSheetId="40">#REF!</definedName>
    <definedName name="PRIV22" localSheetId="41">#REF!</definedName>
    <definedName name="PRIV22" localSheetId="42">#REF!</definedName>
    <definedName name="PRIV22" localSheetId="43">#REF!</definedName>
    <definedName name="PRIV22" localSheetId="44">#REF!</definedName>
    <definedName name="PRIV22" localSheetId="45">#REF!</definedName>
    <definedName name="PRIV22" localSheetId="51">#REF!</definedName>
    <definedName name="PRIV22" localSheetId="52">#REF!</definedName>
    <definedName name="PRIV22" localSheetId="54">#REF!</definedName>
    <definedName name="PRIV22" localSheetId="64">#REF!</definedName>
    <definedName name="PRIV22" localSheetId="65">#REF!</definedName>
    <definedName name="PRIV22" localSheetId="19">#REF!</definedName>
    <definedName name="PRIV22" localSheetId="20">#REF!</definedName>
    <definedName name="PRIV22" localSheetId="0">#REF!</definedName>
    <definedName name="PRIV22">#REF!</definedName>
    <definedName name="priv2ycredito" localSheetId="68">#REF!</definedName>
    <definedName name="priv2ycredito" localSheetId="69">#REF!</definedName>
    <definedName name="priv2ycredito" localSheetId="70">#REF!</definedName>
    <definedName name="priv2ycredito" localSheetId="72">#REF!</definedName>
    <definedName name="priv2ycredito" localSheetId="74">#REF!</definedName>
    <definedName name="priv2ycredito" localSheetId="75">#REF!</definedName>
    <definedName name="priv2ycredito" localSheetId="76">#REF!</definedName>
    <definedName name="priv2ycredito" localSheetId="12">#REF!</definedName>
    <definedName name="priv2ycredito" localSheetId="13">#REF!</definedName>
    <definedName name="priv2ycredito" localSheetId="63">#REF!</definedName>
    <definedName name="priv2ycredito" localSheetId="39">#REF!</definedName>
    <definedName name="priv2ycredito" localSheetId="40">#REF!</definedName>
    <definedName name="priv2ycredito" localSheetId="41">#REF!</definedName>
    <definedName name="priv2ycredito" localSheetId="42">#REF!</definedName>
    <definedName name="priv2ycredito" localSheetId="43">#REF!</definedName>
    <definedName name="priv2ycredito" localSheetId="44">#REF!</definedName>
    <definedName name="priv2ycredito" localSheetId="45">#REF!</definedName>
    <definedName name="priv2ycredito" localSheetId="51">#REF!</definedName>
    <definedName name="priv2ycredito" localSheetId="54">#REF!</definedName>
    <definedName name="priv2ycredito" localSheetId="64">#REF!</definedName>
    <definedName name="priv2ycredito" localSheetId="65">#REF!</definedName>
    <definedName name="priv2ycredito" localSheetId="19">#REF!</definedName>
    <definedName name="priv2ycredito" localSheetId="20">#REF!</definedName>
    <definedName name="priv2ycredito" localSheetId="0">#REF!</definedName>
    <definedName name="priv2ycredito">#REF!</definedName>
    <definedName name="priv2yposnet2ycredito" localSheetId="68">#REF!</definedName>
    <definedName name="priv2yposnet2ycredito" localSheetId="69">#REF!</definedName>
    <definedName name="priv2yposnet2ycredito" localSheetId="70">#REF!</definedName>
    <definedName name="priv2yposnet2ycredito" localSheetId="72">#REF!</definedName>
    <definedName name="priv2yposnet2ycredito" localSheetId="74">#REF!</definedName>
    <definedName name="priv2yposnet2ycredito" localSheetId="75">#REF!</definedName>
    <definedName name="priv2yposnet2ycredito" localSheetId="76">#REF!</definedName>
    <definedName name="priv2yposnet2ycredito" localSheetId="12">#REF!</definedName>
    <definedName name="priv2yposnet2ycredito" localSheetId="13">#REF!</definedName>
    <definedName name="priv2yposnet2ycredito" localSheetId="63">#REF!</definedName>
    <definedName name="priv2yposnet2ycredito" localSheetId="39">#REF!</definedName>
    <definedName name="priv2yposnet2ycredito" localSheetId="40">#REF!</definedName>
    <definedName name="priv2yposnet2ycredito" localSheetId="41">#REF!</definedName>
    <definedName name="priv2yposnet2ycredito" localSheetId="42">#REF!</definedName>
    <definedName name="priv2yposnet2ycredito" localSheetId="43">#REF!</definedName>
    <definedName name="priv2yposnet2ycredito" localSheetId="44">#REF!</definedName>
    <definedName name="priv2yposnet2ycredito" localSheetId="45">#REF!</definedName>
    <definedName name="priv2yposnet2ycredito" localSheetId="51">#REF!</definedName>
    <definedName name="priv2yposnet2ycredito" localSheetId="54">#REF!</definedName>
    <definedName name="priv2yposnet2ycredito" localSheetId="64">#REF!</definedName>
    <definedName name="priv2yposnet2ycredito" localSheetId="65">#REF!</definedName>
    <definedName name="priv2yposnet2ycredito" localSheetId="19">#REF!</definedName>
    <definedName name="priv2yposnet2ycredito" localSheetId="20">#REF!</definedName>
    <definedName name="priv2yposnet2ycredito" localSheetId="0">#REF!</definedName>
    <definedName name="priv2yposnet2ycredito">#REF!</definedName>
    <definedName name="PRIV3" localSheetId="68">#REF!</definedName>
    <definedName name="PRIV3" localSheetId="69">#REF!</definedName>
    <definedName name="PRIV3" localSheetId="70">#REF!</definedName>
    <definedName name="PRIV3" localSheetId="72">#REF!</definedName>
    <definedName name="PRIV3" localSheetId="74">#REF!</definedName>
    <definedName name="PRIV3" localSheetId="75">#REF!</definedName>
    <definedName name="PRIV3" localSheetId="76">#REF!</definedName>
    <definedName name="PRIV3" localSheetId="12">#REF!</definedName>
    <definedName name="PRIV3" localSheetId="13">#REF!</definedName>
    <definedName name="PRIV3" localSheetId="22">#REF!</definedName>
    <definedName name="PRIV3" localSheetId="63">#REF!</definedName>
    <definedName name="PRIV3" localSheetId="39">#REF!</definedName>
    <definedName name="PRIV3" localSheetId="32">#REF!</definedName>
    <definedName name="PRIV3" localSheetId="40">#REF!</definedName>
    <definedName name="PRIV3" localSheetId="41">#REF!</definedName>
    <definedName name="PRIV3" localSheetId="42">#REF!</definedName>
    <definedName name="PRIV3" localSheetId="43">#REF!</definedName>
    <definedName name="PRIV3" localSheetId="44">#REF!</definedName>
    <definedName name="PRIV3" localSheetId="45">#REF!</definedName>
    <definedName name="PRIV3" localSheetId="51">#REF!</definedName>
    <definedName name="PRIV3" localSheetId="52">#REF!</definedName>
    <definedName name="PRIV3" localSheetId="54">#REF!</definedName>
    <definedName name="PRIV3" localSheetId="64">#REF!</definedName>
    <definedName name="PRIV3" localSheetId="65">#REF!</definedName>
    <definedName name="PRIV3" localSheetId="19">#REF!</definedName>
    <definedName name="PRIV3" localSheetId="20">#REF!</definedName>
    <definedName name="PRIV3" localSheetId="0">#REF!</definedName>
    <definedName name="PRIV3">#REF!</definedName>
    <definedName name="PRIV33" localSheetId="68">#REF!</definedName>
    <definedName name="PRIV33" localSheetId="69">#REF!</definedName>
    <definedName name="PRIV33" localSheetId="70">#REF!</definedName>
    <definedName name="PRIV33" localSheetId="72">#REF!</definedName>
    <definedName name="PRIV33" localSheetId="74">#REF!</definedName>
    <definedName name="PRIV33" localSheetId="75">#REF!</definedName>
    <definedName name="PRIV33" localSheetId="76">#REF!</definedName>
    <definedName name="PRIV33" localSheetId="12">#REF!</definedName>
    <definedName name="PRIV33" localSheetId="13">#REF!</definedName>
    <definedName name="PRIV33" localSheetId="22">#REF!</definedName>
    <definedName name="PRIV33" localSheetId="63">#REF!</definedName>
    <definedName name="PRIV33" localSheetId="39">#REF!</definedName>
    <definedName name="PRIV33" localSheetId="32">#REF!</definedName>
    <definedName name="PRIV33" localSheetId="40">#REF!</definedName>
    <definedName name="PRIV33" localSheetId="41">#REF!</definedName>
    <definedName name="PRIV33" localSheetId="42">#REF!</definedName>
    <definedName name="PRIV33" localSheetId="43">#REF!</definedName>
    <definedName name="PRIV33" localSheetId="44">#REF!</definedName>
    <definedName name="PRIV33" localSheetId="45">#REF!</definedName>
    <definedName name="PRIV33" localSheetId="51">#REF!</definedName>
    <definedName name="PRIV33" localSheetId="52">#REF!</definedName>
    <definedName name="PRIV33" localSheetId="54">#REF!</definedName>
    <definedName name="PRIV33" localSheetId="64">#REF!</definedName>
    <definedName name="PRIV33" localSheetId="65">#REF!</definedName>
    <definedName name="PRIV33" localSheetId="19">#REF!</definedName>
    <definedName name="PRIV33" localSheetId="20">#REF!</definedName>
    <definedName name="PRIV33" localSheetId="0">#REF!</definedName>
    <definedName name="PRIV33">#REF!</definedName>
    <definedName name="PRMONTH" localSheetId="68">#REF!</definedName>
    <definedName name="PRMONTH" localSheetId="69">#REF!</definedName>
    <definedName name="PRMONTH" localSheetId="70">#REF!</definedName>
    <definedName name="PRMONTH" localSheetId="72">#REF!</definedName>
    <definedName name="PRMONTH" localSheetId="74">#REF!</definedName>
    <definedName name="PRMONTH" localSheetId="75">#REF!</definedName>
    <definedName name="PRMONTH" localSheetId="76">#REF!</definedName>
    <definedName name="PRMONTH" localSheetId="12">#REF!</definedName>
    <definedName name="PRMONTH" localSheetId="13">#REF!</definedName>
    <definedName name="PRMONTH" localSheetId="22">#REF!</definedName>
    <definedName name="PRMONTH" localSheetId="63">#REF!</definedName>
    <definedName name="PRMONTH" localSheetId="39">#REF!</definedName>
    <definedName name="PRMONTH" localSheetId="32">#REF!</definedName>
    <definedName name="PRMONTH" localSheetId="40">#REF!</definedName>
    <definedName name="PRMONTH" localSheetId="41">#REF!</definedName>
    <definedName name="PRMONTH" localSheetId="42">#REF!</definedName>
    <definedName name="PRMONTH" localSheetId="43">#REF!</definedName>
    <definedName name="PRMONTH" localSheetId="44">#REF!</definedName>
    <definedName name="PRMONTH" localSheetId="45">#REF!</definedName>
    <definedName name="PRMONTH" localSheetId="51">#REF!</definedName>
    <definedName name="PRMONTH" localSheetId="52">#REF!</definedName>
    <definedName name="PRMONTH" localSheetId="54">#REF!</definedName>
    <definedName name="PRMONTH" localSheetId="64">#REF!</definedName>
    <definedName name="PRMONTH" localSheetId="65">#REF!</definedName>
    <definedName name="PRMONTH" localSheetId="19">#REF!</definedName>
    <definedName name="PRMONTH" localSheetId="20">#REF!</definedName>
    <definedName name="PRMONTH" localSheetId="0">#REF!</definedName>
    <definedName name="PRMONTH">#REF!</definedName>
    <definedName name="prn" localSheetId="12">#REF!</definedName>
    <definedName name="prn" localSheetId="13">#REF!</definedName>
    <definedName name="prn" localSheetId="25">#REF!</definedName>
    <definedName name="prn" localSheetId="39">#REF!</definedName>
    <definedName name="prn" localSheetId="24">#REF!</definedName>
    <definedName name="prn" localSheetId="26">[104]FSUOUT!$B$2:$V$32</definedName>
    <definedName name="prn" localSheetId="40">#REF!</definedName>
    <definedName name="prn" localSheetId="41">#REF!</definedName>
    <definedName name="prn" localSheetId="42">#REF!</definedName>
    <definedName name="prn" localSheetId="43">[104]FSUOUT!$B$2:$V$32</definedName>
    <definedName name="prn" localSheetId="44">[104]FSUOUT!$B$2:$V$32</definedName>
    <definedName name="prn" localSheetId="45">#REF!</definedName>
    <definedName name="prn" localSheetId="51">#REF!</definedName>
    <definedName name="prn" localSheetId="54">#REF!</definedName>
    <definedName name="prn" localSheetId="66">[104]FSUOUT!$B$2:$V$32</definedName>
    <definedName name="prn" localSheetId="19">#REF!</definedName>
    <definedName name="prn" localSheetId="20">[104]FSUOUT!$B$2:$V$32</definedName>
    <definedName name="prn" localSheetId="0">[104]FSUOUT!$B$2:$V$32</definedName>
    <definedName name="prn">#REF!</definedName>
    <definedName name="Product" localSheetId="68">#REF!</definedName>
    <definedName name="Product" localSheetId="69">#REF!</definedName>
    <definedName name="Product" localSheetId="70">#REF!</definedName>
    <definedName name="Product" localSheetId="72">#REF!</definedName>
    <definedName name="Product" localSheetId="74">#REF!</definedName>
    <definedName name="Product" localSheetId="75">#REF!</definedName>
    <definedName name="Product" localSheetId="76">#REF!</definedName>
    <definedName name="Product" localSheetId="12">#REF!</definedName>
    <definedName name="Product" localSheetId="13">#REF!</definedName>
    <definedName name="Product" localSheetId="14">#REF!</definedName>
    <definedName name="Product" localSheetId="22">#REF!</definedName>
    <definedName name="Product" localSheetId="23">#REF!</definedName>
    <definedName name="Product" localSheetId="25">#REF!</definedName>
    <definedName name="Product" localSheetId="27">#REF!</definedName>
    <definedName name="Product" localSheetId="63">#REF!</definedName>
    <definedName name="Product" localSheetId="39">#REF!</definedName>
    <definedName name="Product" localSheetId="24">#REF!</definedName>
    <definedName name="Product" localSheetId="31">#REF!</definedName>
    <definedName name="Product" localSheetId="32">#REF!</definedName>
    <definedName name="Product" localSheetId="36">#REF!</definedName>
    <definedName name="Product" localSheetId="40">#REF!</definedName>
    <definedName name="Product" localSheetId="41">#REF!</definedName>
    <definedName name="Product" localSheetId="42">#REF!</definedName>
    <definedName name="Product" localSheetId="43">#REF!</definedName>
    <definedName name="Product" localSheetId="44">#REF!</definedName>
    <definedName name="Product" localSheetId="45">#REF!</definedName>
    <definedName name="Product" localSheetId="46">#REF!</definedName>
    <definedName name="Product" localSheetId="47">#REF!</definedName>
    <definedName name="Product" localSheetId="51">#REF!</definedName>
    <definedName name="Product" localSheetId="52">#REF!</definedName>
    <definedName name="Product" localSheetId="54">#REF!</definedName>
    <definedName name="Product" localSheetId="64">#REF!</definedName>
    <definedName name="Product" localSheetId="65">#REF!</definedName>
    <definedName name="Product" localSheetId="66">#REF!</definedName>
    <definedName name="Product" localSheetId="19">#REF!</definedName>
    <definedName name="Product" localSheetId="20">#REF!</definedName>
    <definedName name="Product" localSheetId="0">#REF!</definedName>
    <definedName name="Product">#REF!</definedName>
    <definedName name="PROG" localSheetId="68">#REF!</definedName>
    <definedName name="PROG" localSheetId="69">#REF!</definedName>
    <definedName name="PROG" localSheetId="70">#REF!</definedName>
    <definedName name="PROG" localSheetId="72">#REF!</definedName>
    <definedName name="PROG" localSheetId="74">#REF!</definedName>
    <definedName name="PROG" localSheetId="75">#REF!</definedName>
    <definedName name="PROG" localSheetId="76">#REF!</definedName>
    <definedName name="PROG" localSheetId="12">#REF!</definedName>
    <definedName name="PROG" localSheetId="13">#REF!</definedName>
    <definedName name="PROG" localSheetId="14">#REF!</definedName>
    <definedName name="PROG" localSheetId="63">#REF!</definedName>
    <definedName name="PROG" localSheetId="39">#REF!</definedName>
    <definedName name="PROG" localSheetId="40">#REF!</definedName>
    <definedName name="PROG" localSheetId="41">#REF!</definedName>
    <definedName name="PROG" localSheetId="42">#REF!</definedName>
    <definedName name="PROG" localSheetId="43">#REF!</definedName>
    <definedName name="PROG" localSheetId="44">#REF!</definedName>
    <definedName name="PROG" localSheetId="45">#REF!</definedName>
    <definedName name="PROG" localSheetId="51">#REF!</definedName>
    <definedName name="PROG" localSheetId="54">#REF!</definedName>
    <definedName name="PROG" localSheetId="64">#REF!</definedName>
    <definedName name="PROG" localSheetId="65">#REF!</definedName>
    <definedName name="PROG" localSheetId="19">#REF!</definedName>
    <definedName name="PROG" localSheetId="20">#REF!</definedName>
    <definedName name="PROG" localSheetId="0">#REF!</definedName>
    <definedName name="PROG">#REF!</definedName>
    <definedName name="Prog1998" localSheetId="68">'[137]2003'!#REF!</definedName>
    <definedName name="Prog1998" localSheetId="69">'[137]2003'!#REF!</definedName>
    <definedName name="Prog1998" localSheetId="70">'[137]2003'!#REF!</definedName>
    <definedName name="Prog1998" localSheetId="72">'[137]2003'!#REF!</definedName>
    <definedName name="Prog1998" localSheetId="74">'[137]2003'!#REF!</definedName>
    <definedName name="Prog1998" localSheetId="75">'[137]2003'!#REF!</definedName>
    <definedName name="Prog1998" localSheetId="76">'[137]2003'!#REF!</definedName>
    <definedName name="Prog1998" localSheetId="12">#REF!</definedName>
    <definedName name="Prog1998" localSheetId="13">#REF!</definedName>
    <definedName name="Prog1998" localSheetId="14">#REF!</definedName>
    <definedName name="Prog1998" localSheetId="22">'[137]2003'!#REF!</definedName>
    <definedName name="Prog1998" localSheetId="23">'[137]2003'!#REF!</definedName>
    <definedName name="Prog1998" localSheetId="25">#REF!</definedName>
    <definedName name="Prog1998" localSheetId="63">'[137]2003'!#REF!</definedName>
    <definedName name="Prog1998" localSheetId="39">#REF!</definedName>
    <definedName name="Prog1998" localSheetId="24">#REF!</definedName>
    <definedName name="Prog1998" localSheetId="26">'[137]2003'!#REF!</definedName>
    <definedName name="Prog1998" localSheetId="31">'[137]2003'!#REF!</definedName>
    <definedName name="Prog1998" localSheetId="32">#REF!</definedName>
    <definedName name="Prog1998" localSheetId="36">#REF!</definedName>
    <definedName name="Prog1998" localSheetId="40">#REF!</definedName>
    <definedName name="Prog1998" localSheetId="41">'[137]2003'!#REF!</definedName>
    <definedName name="Prog1998" localSheetId="42">'[137]2003'!#REF!</definedName>
    <definedName name="Prog1998" localSheetId="43">'[137]2003'!#REF!</definedName>
    <definedName name="Prog1998" localSheetId="44">'[137]2003'!#REF!</definedName>
    <definedName name="Prog1998" localSheetId="45">#REF!</definedName>
    <definedName name="Prog1998" localSheetId="51">#REF!</definedName>
    <definedName name="Prog1998" localSheetId="52">'[137]2003'!#REF!</definedName>
    <definedName name="Prog1998" localSheetId="54">#REF!</definedName>
    <definedName name="Prog1998" localSheetId="64">'[137]2003'!#REF!</definedName>
    <definedName name="Prog1998" localSheetId="65">'[137]2003'!#REF!</definedName>
    <definedName name="Prog1998" localSheetId="66">'[137]2003'!#REF!</definedName>
    <definedName name="Prog1998" localSheetId="19">#REF!</definedName>
    <definedName name="Prog1998" localSheetId="20">'[137]2003'!#REF!</definedName>
    <definedName name="Prog1998" localSheetId="0">'[137]2003'!#REF!</definedName>
    <definedName name="Prog1998">#REF!</definedName>
    <definedName name="progra" localSheetId="68">#REF!</definedName>
    <definedName name="progra" localSheetId="69">#REF!</definedName>
    <definedName name="progra" localSheetId="70">#REF!</definedName>
    <definedName name="progra" localSheetId="72">#REF!</definedName>
    <definedName name="progra" localSheetId="74">#REF!</definedName>
    <definedName name="progra" localSheetId="75">#REF!</definedName>
    <definedName name="progra" localSheetId="76">#REF!</definedName>
    <definedName name="progra" localSheetId="12">#REF!</definedName>
    <definedName name="progra" localSheetId="13">#REF!</definedName>
    <definedName name="progra" localSheetId="14">#REF!</definedName>
    <definedName name="progra" localSheetId="63">#REF!</definedName>
    <definedName name="progra" localSheetId="39">#REF!</definedName>
    <definedName name="progra" localSheetId="31">#REF!</definedName>
    <definedName name="progra" localSheetId="40">#REF!</definedName>
    <definedName name="progra" localSheetId="41">#REF!</definedName>
    <definedName name="progra" localSheetId="42">#REF!</definedName>
    <definedName name="progra" localSheetId="43">#REF!</definedName>
    <definedName name="progra" localSheetId="44">#REF!</definedName>
    <definedName name="progra" localSheetId="45">#REF!</definedName>
    <definedName name="progra" localSheetId="51">#REF!</definedName>
    <definedName name="progra" localSheetId="52">#REF!</definedName>
    <definedName name="progra" localSheetId="54">#REF!</definedName>
    <definedName name="progra" localSheetId="64">#REF!</definedName>
    <definedName name="progra" localSheetId="65">#REF!</definedName>
    <definedName name="progra" localSheetId="66">#REF!</definedName>
    <definedName name="progra" localSheetId="19">#REF!</definedName>
    <definedName name="progra" localSheetId="20">#REF!</definedName>
    <definedName name="progra" localSheetId="0">#REF!</definedName>
    <definedName name="progra">#REF!</definedName>
    <definedName name="proj00" localSheetId="68">[138]sources!#REF!</definedName>
    <definedName name="proj00" localSheetId="69">[138]sources!#REF!</definedName>
    <definedName name="proj00" localSheetId="70">[138]sources!#REF!</definedName>
    <definedName name="proj00" localSheetId="72">[138]sources!#REF!</definedName>
    <definedName name="proj00" localSheetId="74">[138]sources!#REF!</definedName>
    <definedName name="proj00" localSheetId="75">[138]sources!#REF!</definedName>
    <definedName name="proj00" localSheetId="76">[138]sources!#REF!</definedName>
    <definedName name="proj00" localSheetId="12">#REF!</definedName>
    <definedName name="proj00" localSheetId="13">#REF!</definedName>
    <definedName name="proj00" localSheetId="14">#REF!</definedName>
    <definedName name="proj00" localSheetId="63">[138]sources!#REF!</definedName>
    <definedName name="proj00" localSheetId="39">#REF!</definedName>
    <definedName name="proj00" localSheetId="26">[138]sources!#REF!</definedName>
    <definedName name="proj00" localSheetId="31">[138]sources!#REF!</definedName>
    <definedName name="proj00" localSheetId="40">#REF!</definedName>
    <definedName name="proj00" localSheetId="41">[138]sources!#REF!</definedName>
    <definedName name="proj00" localSheetId="42">[138]sources!#REF!</definedName>
    <definedName name="proj00" localSheetId="43">[138]sources!#REF!</definedName>
    <definedName name="proj00" localSheetId="44">[138]sources!#REF!</definedName>
    <definedName name="proj00" localSheetId="45">#REF!</definedName>
    <definedName name="proj00" localSheetId="51">[138]sources!#REF!</definedName>
    <definedName name="proj00" localSheetId="52">[138]sources!#REF!</definedName>
    <definedName name="proj00" localSheetId="54">#REF!</definedName>
    <definedName name="proj00" localSheetId="64">[138]sources!#REF!</definedName>
    <definedName name="proj00" localSheetId="65">[138]sources!#REF!</definedName>
    <definedName name="proj00" localSheetId="66">[138]sources!#REF!</definedName>
    <definedName name="proj00" localSheetId="19">#REF!</definedName>
    <definedName name="proj00" localSheetId="20">[138]sources!#REF!</definedName>
    <definedName name="proj00" localSheetId="0">[138]sources!#REF!</definedName>
    <definedName name="proj00">#REF!</definedName>
    <definedName name="PROJ98" localSheetId="68">#REF!</definedName>
    <definedName name="PROJ98" localSheetId="69">#REF!</definedName>
    <definedName name="PROJ98" localSheetId="70">#REF!</definedName>
    <definedName name="PROJ98" localSheetId="72">#REF!</definedName>
    <definedName name="PROJ98" localSheetId="74">#REF!</definedName>
    <definedName name="PROJ98" localSheetId="75">#REF!</definedName>
    <definedName name="PROJ98" localSheetId="76">#REF!</definedName>
    <definedName name="PROJ98" localSheetId="12">#REF!</definedName>
    <definedName name="PROJ98" localSheetId="13">#REF!</definedName>
    <definedName name="PROJ98" localSheetId="14">#REF!</definedName>
    <definedName name="PROJ98" localSheetId="63">#REF!</definedName>
    <definedName name="PROJ98" localSheetId="39">#REF!</definedName>
    <definedName name="PROJ98" localSheetId="31">#REF!</definedName>
    <definedName name="PROJ98" localSheetId="40">#REF!</definedName>
    <definedName name="PROJ98" localSheetId="41">#REF!</definedName>
    <definedName name="PROJ98" localSheetId="42">#REF!</definedName>
    <definedName name="PROJ98" localSheetId="43">#REF!</definedName>
    <definedName name="PROJ98" localSheetId="44">#REF!</definedName>
    <definedName name="PROJ98" localSheetId="45">#REF!</definedName>
    <definedName name="PROJ98" localSheetId="51">#REF!</definedName>
    <definedName name="PROJ98" localSheetId="52">#REF!</definedName>
    <definedName name="PROJ98" localSheetId="54">#REF!</definedName>
    <definedName name="PROJ98" localSheetId="64">#REF!</definedName>
    <definedName name="PROJ98" localSheetId="65">#REF!</definedName>
    <definedName name="PROJ98" localSheetId="66">#REF!</definedName>
    <definedName name="PROJ98" localSheetId="19">#REF!</definedName>
    <definedName name="PROJ98" localSheetId="20">#REF!</definedName>
    <definedName name="PROJ98" localSheetId="0">#REF!</definedName>
    <definedName name="PROJ98">#REF!</definedName>
    <definedName name="prom" localSheetId="12">#REF!</definedName>
    <definedName name="prom" localSheetId="13">#REF!</definedName>
    <definedName name="prom" localSheetId="39">#REF!</definedName>
    <definedName name="prom" localSheetId="26">[65]Promedio!$CD$90</definedName>
    <definedName name="prom" localSheetId="40">#REF!</definedName>
    <definedName name="prom" localSheetId="41">#REF!</definedName>
    <definedName name="prom" localSheetId="42">#REF!</definedName>
    <definedName name="prom" localSheetId="43">[65]Promedio!$CD$90</definedName>
    <definedName name="prom" localSheetId="44">[65]Promedio!$CD$90</definedName>
    <definedName name="prom" localSheetId="45">#REF!</definedName>
    <definedName name="prom" localSheetId="51">[65]Promedio!$CD$90</definedName>
    <definedName name="prom" localSheetId="54">#REF!</definedName>
    <definedName name="prom" localSheetId="66">[65]Promedio!$CD$90</definedName>
    <definedName name="prom" localSheetId="19">#REF!</definedName>
    <definedName name="prom" localSheetId="20">[65]Promedio!$CD$90</definedName>
    <definedName name="prom" localSheetId="0">[65]Promedio!$CD$90</definedName>
    <definedName name="prom">#REF!</definedName>
    <definedName name="promgraf" localSheetId="68">[139]GRAFPROM!#REF!</definedName>
    <definedName name="promgraf" localSheetId="69">[139]GRAFPROM!#REF!</definedName>
    <definedName name="promgraf" localSheetId="70">[139]GRAFPROM!#REF!</definedName>
    <definedName name="promgraf" localSheetId="72">[139]GRAFPROM!#REF!</definedName>
    <definedName name="promgraf" localSheetId="74">[139]GRAFPROM!#REF!</definedName>
    <definedName name="promgraf" localSheetId="75">[139]GRAFPROM!#REF!</definedName>
    <definedName name="promgraf" localSheetId="76">[139]GRAFPROM!#REF!</definedName>
    <definedName name="promgraf" localSheetId="12">#REF!</definedName>
    <definedName name="promgraf" localSheetId="13">#REF!</definedName>
    <definedName name="promgraf" localSheetId="39">#REF!</definedName>
    <definedName name="promgraf" localSheetId="26">[139]GRAFPROM!#REF!</definedName>
    <definedName name="promgraf" localSheetId="31">[139]GRAFPROM!#REF!</definedName>
    <definedName name="promgraf" localSheetId="40">#REF!</definedName>
    <definedName name="promgraf" localSheetId="41">[139]GRAFPROM!#REF!</definedName>
    <definedName name="promgraf" localSheetId="42">[139]GRAFPROM!#REF!</definedName>
    <definedName name="promgraf" localSheetId="43">[139]GRAFPROM!#REF!</definedName>
    <definedName name="promgraf" localSheetId="44">[139]GRAFPROM!#REF!</definedName>
    <definedName name="promgraf" localSheetId="45">#REF!</definedName>
    <definedName name="promgraf" localSheetId="51">[139]GRAFPROM!#REF!</definedName>
    <definedName name="promgraf" localSheetId="54">#REF!</definedName>
    <definedName name="promgraf" localSheetId="65">[139]GRAFPROM!#REF!</definedName>
    <definedName name="promgraf" localSheetId="66">[139]GRAFPROM!#REF!</definedName>
    <definedName name="promgraf" localSheetId="19">#REF!</definedName>
    <definedName name="promgraf" localSheetId="20">[139]GRAFPROM!#REF!</definedName>
    <definedName name="promgraf" localSheetId="0">[139]GRAFPROM!#REF!</definedName>
    <definedName name="promgraf">#REF!</definedName>
    <definedName name="Prop.Demanda" localSheetId="12">#REF!</definedName>
    <definedName name="Prop.Demanda" localSheetId="13">#REF!</definedName>
    <definedName name="Prop.Demanda" localSheetId="39">#REF!</definedName>
    <definedName name="Prop.Demanda" localSheetId="26">'[53]Ranking Bancario'!$AH$4:$AL$54</definedName>
    <definedName name="Prop.Demanda" localSheetId="40">#REF!</definedName>
    <definedName name="Prop.Demanda" localSheetId="41">#REF!</definedName>
    <definedName name="Prop.Demanda" localSheetId="42">#REF!</definedName>
    <definedName name="Prop.Demanda" localSheetId="43">'[53]Ranking Bancario'!$AH$4:$AL$54</definedName>
    <definedName name="Prop.Demanda" localSheetId="44">'[53]Ranking Bancario'!$AH$4:$AL$54</definedName>
    <definedName name="Prop.Demanda" localSheetId="45">#REF!</definedName>
    <definedName name="Prop.Demanda" localSheetId="51">'[53]Ranking Bancario'!$AH$4:$AL$54</definedName>
    <definedName name="Prop.Demanda" localSheetId="54">#REF!</definedName>
    <definedName name="Prop.Demanda" localSheetId="66">'[53]Ranking Bancario'!$AH$4:$AL$54</definedName>
    <definedName name="Prop.Demanda" localSheetId="19">#REF!</definedName>
    <definedName name="Prop.Demanda" localSheetId="20">'[53]Ranking Bancario'!$AH$4:$AL$54</definedName>
    <definedName name="Prop.Demanda" localSheetId="0">'[53]Ranking Bancario'!$AH$4:$AL$54</definedName>
    <definedName name="Prop.Demanda">#REF!</definedName>
    <definedName name="Province" localSheetId="68">#REF!</definedName>
    <definedName name="Province" localSheetId="69">#REF!</definedName>
    <definedName name="Province" localSheetId="70">#REF!</definedName>
    <definedName name="Province" localSheetId="72">#REF!</definedName>
    <definedName name="Province" localSheetId="74">#REF!</definedName>
    <definedName name="Province" localSheetId="75">#REF!</definedName>
    <definedName name="Province" localSheetId="76">#REF!</definedName>
    <definedName name="Province" localSheetId="63">#REF!</definedName>
    <definedName name="Province" localSheetId="39">#REF!</definedName>
    <definedName name="Province" localSheetId="26">#REF!</definedName>
    <definedName name="Province" localSheetId="31">#REF!</definedName>
    <definedName name="Province" localSheetId="40">#REF!</definedName>
    <definedName name="Province" localSheetId="41">#REF!</definedName>
    <definedName name="Province" localSheetId="42">#REF!</definedName>
    <definedName name="Province" localSheetId="44">#REF!</definedName>
    <definedName name="Province" localSheetId="45">#REF!</definedName>
    <definedName name="Province" localSheetId="51">#REF!</definedName>
    <definedName name="Province" localSheetId="52">#REF!</definedName>
    <definedName name="Province" localSheetId="54">#REF!</definedName>
    <definedName name="Province" localSheetId="64">#REF!</definedName>
    <definedName name="Province" localSheetId="65">#REF!</definedName>
    <definedName name="Province" localSheetId="66">#REF!</definedName>
    <definedName name="Province" localSheetId="19">#REF!</definedName>
    <definedName name="Province" localSheetId="20">#REF!</definedName>
    <definedName name="Province" localSheetId="0">#REF!</definedName>
    <definedName name="Province">#REF!</definedName>
    <definedName name="Province_Details" localSheetId="68">#REF!</definedName>
    <definedName name="Province_Details" localSheetId="69">#REF!</definedName>
    <definedName name="Province_Details" localSheetId="70">#REF!</definedName>
    <definedName name="Province_Details" localSheetId="72">#REF!</definedName>
    <definedName name="Province_Details" localSheetId="74">#REF!</definedName>
    <definedName name="Province_Details" localSheetId="75">#REF!</definedName>
    <definedName name="Province_Details" localSheetId="76">#REF!</definedName>
    <definedName name="Province_Details" localSheetId="63">#REF!</definedName>
    <definedName name="Province_Details" localSheetId="39">#REF!</definedName>
    <definedName name="Province_Details" localSheetId="26">#REF!</definedName>
    <definedName name="Province_Details" localSheetId="40">#REF!</definedName>
    <definedName name="Province_Details" localSheetId="41">#REF!</definedName>
    <definedName name="Province_Details" localSheetId="42">#REF!</definedName>
    <definedName name="Province_Details" localSheetId="44">#REF!</definedName>
    <definedName name="Province_Details" localSheetId="45">#REF!</definedName>
    <definedName name="Province_Details" localSheetId="51">#REF!</definedName>
    <definedName name="Province_Details" localSheetId="52">#REF!</definedName>
    <definedName name="Province_Details" localSheetId="54">#REF!</definedName>
    <definedName name="Province_Details" localSheetId="64">#REF!</definedName>
    <definedName name="Province_Details" localSheetId="65">#REF!</definedName>
    <definedName name="Province_Details" localSheetId="19">#REF!</definedName>
    <definedName name="Province_Details" localSheetId="20">#REF!</definedName>
    <definedName name="Province_Details" localSheetId="0">#REF!</definedName>
    <definedName name="Province_Details">#REF!</definedName>
    <definedName name="prphalf" localSheetId="12">#REF!</definedName>
    <definedName name="prphalf" localSheetId="13">#REF!</definedName>
    <definedName name="prphalf" localSheetId="39">#REF!</definedName>
    <definedName name="prphalf" localSheetId="26">[124]Sheet4!$C$3:$G$57</definedName>
    <definedName name="prphalf" localSheetId="40">#REF!</definedName>
    <definedName name="prphalf" localSheetId="41">#REF!</definedName>
    <definedName name="prphalf" localSheetId="42">#REF!</definedName>
    <definedName name="prphalf" localSheetId="43">[124]Sheet4!$C$3:$G$57</definedName>
    <definedName name="prphalf" localSheetId="44">[124]Sheet4!$C$3:$G$57</definedName>
    <definedName name="prphalf" localSheetId="45">#REF!</definedName>
    <definedName name="prphalf" localSheetId="51">[124]Sheet4!$C$3:$G$57</definedName>
    <definedName name="prphalf" localSheetId="54">#REF!</definedName>
    <definedName name="prphalf" localSheetId="66">[124]Sheet4!$C$3:$G$57</definedName>
    <definedName name="prphalf" localSheetId="19">#REF!</definedName>
    <definedName name="prphalf" localSheetId="20">[124]Sheet4!$C$3:$G$57</definedName>
    <definedName name="prphalf" localSheetId="0">[124]Sheet4!$C$3:$G$57</definedName>
    <definedName name="prphalf">#REF!</definedName>
    <definedName name="PRPINTSEPT" localSheetId="12">#REF!</definedName>
    <definedName name="PRPINTSEPT" localSheetId="13">#REF!</definedName>
    <definedName name="PRPINTSEPT" localSheetId="39">#REF!</definedName>
    <definedName name="PRPINTSEPT" localSheetId="26">[140]STOCK!$D$4:$W$102</definedName>
    <definedName name="PRPINTSEPT" localSheetId="40">#REF!</definedName>
    <definedName name="PRPINTSEPT" localSheetId="41">#REF!</definedName>
    <definedName name="PRPINTSEPT" localSheetId="42">#REF!</definedName>
    <definedName name="PRPINTSEPT" localSheetId="43">[140]STOCK!$D$4:$W$102</definedName>
    <definedName name="PRPINTSEPT" localSheetId="44">[140]STOCK!$D$4:$W$102</definedName>
    <definedName name="PRPINTSEPT" localSheetId="45">#REF!</definedName>
    <definedName name="PRPINTSEPT" localSheetId="51">[140]STOCK!$D$4:$W$102</definedName>
    <definedName name="PRPINTSEPT" localSheetId="54">#REF!</definedName>
    <definedName name="PRPINTSEPT" localSheetId="66">[140]STOCK!$D$4:$W$102</definedName>
    <definedName name="PRPINTSEPT" localSheetId="19">#REF!</definedName>
    <definedName name="PRPINTSEPT" localSheetId="20">[140]STOCK!$D$4:$W$102</definedName>
    <definedName name="PRPINTSEPT" localSheetId="0">[140]STOCK!$D$4:$W$102</definedName>
    <definedName name="PRPINTSEPT">#REF!</definedName>
    <definedName name="prueba" localSheetId="68">[5]!prueba</definedName>
    <definedName name="prueba" localSheetId="69">[5]!prueba</definedName>
    <definedName name="prueba" localSheetId="70">[5]!prueba</definedName>
    <definedName name="prueba" localSheetId="72">[5]!prueba</definedName>
    <definedName name="prueba" localSheetId="74">[5]!prueba</definedName>
    <definedName name="prueba" localSheetId="75">[5]!prueba</definedName>
    <definedName name="prueba" localSheetId="76">[5]!prueba</definedName>
    <definedName name="prueba" localSheetId="12">#REF!</definedName>
    <definedName name="prueba" localSheetId="13">#REF!</definedName>
    <definedName name="prueba" localSheetId="39">#REF!</definedName>
    <definedName name="prueba" localSheetId="26">[5]!prueba</definedName>
    <definedName name="prueba" localSheetId="31">[5]!prueba</definedName>
    <definedName name="prueba" localSheetId="40">#REF!</definedName>
    <definedName name="prueba" localSheetId="41">[5]!prueba</definedName>
    <definedName name="prueba" localSheetId="42">[5]!prueba</definedName>
    <definedName name="prueba" localSheetId="43">[5]!prueba</definedName>
    <definedName name="prueba" localSheetId="44">[5]!prueba</definedName>
    <definedName name="prueba" localSheetId="45">#REF!</definedName>
    <definedName name="prueba" localSheetId="51">[5]!prueba</definedName>
    <definedName name="prueba" localSheetId="52">[5]!prueba</definedName>
    <definedName name="prueba" localSheetId="54">#REF!</definedName>
    <definedName name="prueba" localSheetId="65">[5]!prueba</definedName>
    <definedName name="prueba" localSheetId="66">[5]!prueba</definedName>
    <definedName name="prueba" localSheetId="19">#REF!</definedName>
    <definedName name="prueba" localSheetId="20">[5]!prueba</definedName>
    <definedName name="prueba" localSheetId="0">[5]!prueba</definedName>
    <definedName name="prueba">#REF!</definedName>
    <definedName name="PRYEAR" localSheetId="68">#REF!</definedName>
    <definedName name="PRYEAR" localSheetId="69">#REF!</definedName>
    <definedName name="PRYEAR" localSheetId="70">#REF!</definedName>
    <definedName name="PRYEAR" localSheetId="72">#REF!</definedName>
    <definedName name="PRYEAR" localSheetId="74">#REF!</definedName>
    <definedName name="PRYEAR" localSheetId="75">#REF!</definedName>
    <definedName name="PRYEAR" localSheetId="76">#REF!</definedName>
    <definedName name="PRYEAR" localSheetId="12">#REF!</definedName>
    <definedName name="PRYEAR" localSheetId="13">#REF!</definedName>
    <definedName name="PRYEAR" localSheetId="14">#REF!</definedName>
    <definedName name="PRYEAR" localSheetId="22">#REF!</definedName>
    <definedName name="PRYEAR" localSheetId="23">#REF!</definedName>
    <definedName name="PRYEAR" localSheetId="25">#REF!</definedName>
    <definedName name="PRYEAR" localSheetId="63">#REF!</definedName>
    <definedName name="PRYEAR" localSheetId="39">#REF!</definedName>
    <definedName name="PRYEAR" localSheetId="24">#REF!</definedName>
    <definedName name="PRYEAR" localSheetId="31">#REF!</definedName>
    <definedName name="PRYEAR" localSheetId="32">#REF!</definedName>
    <definedName name="PRYEAR" localSheetId="36">#REF!</definedName>
    <definedName name="PRYEAR" localSheetId="40">#REF!</definedName>
    <definedName name="PRYEAR" localSheetId="41">#REF!</definedName>
    <definedName name="PRYEAR" localSheetId="42">#REF!</definedName>
    <definedName name="PRYEAR" localSheetId="43">#REF!</definedName>
    <definedName name="PRYEAR" localSheetId="44">#REF!</definedName>
    <definedName name="PRYEAR" localSheetId="45">#REF!</definedName>
    <definedName name="PRYEAR" localSheetId="51">#REF!</definedName>
    <definedName name="PRYEAR" localSheetId="52">#REF!</definedName>
    <definedName name="PRYEAR" localSheetId="54">#REF!</definedName>
    <definedName name="PRYEAR" localSheetId="64">#REF!</definedName>
    <definedName name="PRYEAR" localSheetId="65">#REF!</definedName>
    <definedName name="PRYEAR" localSheetId="66">#REF!</definedName>
    <definedName name="PRYEAR" localSheetId="19">#REF!</definedName>
    <definedName name="PRYEAR" localSheetId="20">#REF!</definedName>
    <definedName name="PRYEAR" localSheetId="0">#REF!</definedName>
    <definedName name="PRYEAR">#REF!</definedName>
    <definedName name="PS" localSheetId="68">#REF!</definedName>
    <definedName name="PS" localSheetId="69">#REF!</definedName>
    <definedName name="PS" localSheetId="70">#REF!</definedName>
    <definedName name="PS" localSheetId="72">#REF!</definedName>
    <definedName name="PS" localSheetId="74">#REF!</definedName>
    <definedName name="PS" localSheetId="75">#REF!</definedName>
    <definedName name="PS" localSheetId="76">#REF!</definedName>
    <definedName name="PS" localSheetId="12">#REF!</definedName>
    <definedName name="PS" localSheetId="13">#REF!</definedName>
    <definedName name="PS" localSheetId="14">#REF!</definedName>
    <definedName name="PS" localSheetId="63">#REF!</definedName>
    <definedName name="PS" localSheetId="39">#REF!</definedName>
    <definedName name="PS" localSheetId="40">#REF!</definedName>
    <definedName name="PS" localSheetId="41">#REF!</definedName>
    <definedName name="PS" localSheetId="42">#REF!</definedName>
    <definedName name="PS" localSheetId="43">#REF!</definedName>
    <definedName name="PS" localSheetId="44">#REF!</definedName>
    <definedName name="PS" localSheetId="45">#REF!</definedName>
    <definedName name="PS" localSheetId="51">#REF!</definedName>
    <definedName name="PS" localSheetId="54">#REF!</definedName>
    <definedName name="PS" localSheetId="64">#REF!</definedName>
    <definedName name="PS" localSheetId="65">#REF!</definedName>
    <definedName name="PS" localSheetId="19">#REF!</definedName>
    <definedName name="PS" localSheetId="20">#REF!</definedName>
    <definedName name="PS" localSheetId="0">#REF!</definedName>
    <definedName name="PS">#REF!</definedName>
    <definedName name="psbr" localSheetId="68">'[141]Input PSBR;Q-F'!#REF!</definedName>
    <definedName name="psbr" localSheetId="69">'[141]Input PSBR;Q-F'!#REF!</definedName>
    <definedName name="psbr" localSheetId="70">'[141]Input PSBR;Q-F'!#REF!</definedName>
    <definedName name="psbr" localSheetId="72">'[141]Input PSBR;Q-F'!#REF!</definedName>
    <definedName name="psbr" localSheetId="74">'[141]Input PSBR;Q-F'!#REF!</definedName>
    <definedName name="psbr" localSheetId="75">'[141]Input PSBR;Q-F'!#REF!</definedName>
    <definedName name="psbr" localSheetId="76">'[141]Input PSBR;Q-F'!#REF!</definedName>
    <definedName name="psbr" localSheetId="12">#REF!</definedName>
    <definedName name="psbr" localSheetId="13">#REF!</definedName>
    <definedName name="psbr" localSheetId="14">#REF!</definedName>
    <definedName name="psbr" localSheetId="63">'[141]Input PSBR;Q-F'!#REF!</definedName>
    <definedName name="psbr" localSheetId="39">#REF!</definedName>
    <definedName name="psbr" localSheetId="26">'[141]Input PSBR;Q-F'!#REF!</definedName>
    <definedName name="psbr" localSheetId="31">'[141]Input PSBR;Q-F'!#REF!</definedName>
    <definedName name="psbr" localSheetId="40">#REF!</definedName>
    <definedName name="psbr" localSheetId="41">'[141]Input PSBR;Q-F'!#REF!</definedName>
    <definedName name="psbr" localSheetId="42">'[141]Input PSBR;Q-F'!#REF!</definedName>
    <definedName name="psbr" localSheetId="43">'[141]Input PSBR;Q-F'!#REF!</definedName>
    <definedName name="psbr" localSheetId="44">'[141]Input PSBR;Q-F'!#REF!</definedName>
    <definedName name="psbr" localSheetId="45">#REF!</definedName>
    <definedName name="psbr" localSheetId="51">'[141]Input PSBR;Q-F'!#REF!</definedName>
    <definedName name="psbr" localSheetId="54">#REF!</definedName>
    <definedName name="psbr" localSheetId="64">'[141]Input PSBR;Q-F'!#REF!</definedName>
    <definedName name="psbr" localSheetId="65">'[141]Input PSBR;Q-F'!#REF!</definedName>
    <definedName name="psbr" localSheetId="66">'[141]Input PSBR;Q-F'!#REF!</definedName>
    <definedName name="psbr" localSheetId="19">#REF!</definedName>
    <definedName name="psbr" localSheetId="20">'[141]Input PSBR;Q-F'!#REF!</definedName>
    <definedName name="psbr" localSheetId="0">'[141]Input PSBR;Q-F'!#REF!</definedName>
    <definedName name="psbr">#REF!</definedName>
    <definedName name="PSBR_TRIM" localSheetId="68">'[142]Resultado BC'!#REF!</definedName>
    <definedName name="PSBR_TRIM" localSheetId="69">'[142]Resultado BC'!#REF!</definedName>
    <definedName name="PSBR_TRIM" localSheetId="70">'[142]Resultado BC'!#REF!</definedName>
    <definedName name="PSBR_TRIM" localSheetId="72">'[142]Resultado BC'!#REF!</definedName>
    <definedName name="PSBR_TRIM" localSheetId="74">'[142]Resultado BC'!#REF!</definedName>
    <definedName name="PSBR_TRIM" localSheetId="75">'[142]Resultado BC'!#REF!</definedName>
    <definedName name="PSBR_TRIM" localSheetId="76">'[142]Resultado BC'!#REF!</definedName>
    <definedName name="PSBR_TRIM" localSheetId="12">#REF!</definedName>
    <definedName name="PSBR_TRIM" localSheetId="13">#REF!</definedName>
    <definedName name="PSBR_TRIM" localSheetId="14">#REF!</definedName>
    <definedName name="PSBR_TRIM" localSheetId="63">'[142]Resultado BC'!#REF!</definedName>
    <definedName name="PSBR_TRIM" localSheetId="39">#REF!</definedName>
    <definedName name="PSBR_TRIM" localSheetId="26">'[142]Resultado BC'!#REF!</definedName>
    <definedName name="PSBR_TRIM" localSheetId="31">'[142]Resultado BC'!#REF!</definedName>
    <definedName name="PSBR_TRIM" localSheetId="40">#REF!</definedName>
    <definedName name="PSBR_TRIM" localSheetId="41">'[142]Resultado BC'!#REF!</definedName>
    <definedName name="PSBR_TRIM" localSheetId="42">'[142]Resultado BC'!#REF!</definedName>
    <definedName name="PSBR_TRIM" localSheetId="43">'[142]Resultado BC'!#REF!</definedName>
    <definedName name="PSBR_TRIM" localSheetId="44">'[142]Resultado BC'!#REF!</definedName>
    <definedName name="PSBR_TRIM" localSheetId="45">#REF!</definedName>
    <definedName name="PSBR_TRIM" localSheetId="51">'[142]Resultado BC'!#REF!</definedName>
    <definedName name="PSBR_TRIM" localSheetId="54">#REF!</definedName>
    <definedName name="PSBR_TRIM" localSheetId="64">'[142]Resultado BC'!#REF!</definedName>
    <definedName name="PSBR_TRIM" localSheetId="65">'[142]Resultado BC'!#REF!</definedName>
    <definedName name="PSBR_TRIM" localSheetId="66">'[142]Resultado BC'!#REF!</definedName>
    <definedName name="PSBR_TRIM" localSheetId="19">#REF!</definedName>
    <definedName name="PSBR_TRIM" localSheetId="20">'[142]Resultado BC'!#REF!</definedName>
    <definedName name="PSBR_TRIM" localSheetId="0">'[142]Resultado BC'!#REF!</definedName>
    <definedName name="PSBR_TRIM">#REF!</definedName>
    <definedName name="pshocked" localSheetId="68">#REF!</definedName>
    <definedName name="pshocked" localSheetId="69">#REF!</definedName>
    <definedName name="pshocked" localSheetId="70">#REF!</definedName>
    <definedName name="pshocked" localSheetId="72">#REF!</definedName>
    <definedName name="pshocked" localSheetId="74">#REF!</definedName>
    <definedName name="pshocked" localSheetId="75">#REF!</definedName>
    <definedName name="pshocked" localSheetId="76">#REF!</definedName>
    <definedName name="pshocked" localSheetId="12">#REF!</definedName>
    <definedName name="pshocked" localSheetId="13">#REF!</definedName>
    <definedName name="pshocked" localSheetId="14">#REF!</definedName>
    <definedName name="pshocked" localSheetId="63">#REF!</definedName>
    <definedName name="pshocked" localSheetId="39">#REF!</definedName>
    <definedName name="pshocked" localSheetId="31">#REF!</definedName>
    <definedName name="pshocked" localSheetId="40">#REF!</definedName>
    <definedName name="pshocked" localSheetId="41">#REF!</definedName>
    <definedName name="pshocked" localSheetId="42">#REF!</definedName>
    <definedName name="pshocked" localSheetId="43">#REF!</definedName>
    <definedName name="pshocked" localSheetId="44">#REF!</definedName>
    <definedName name="pshocked" localSheetId="45">#REF!</definedName>
    <definedName name="pshocked" localSheetId="51">#REF!</definedName>
    <definedName name="pshocked" localSheetId="52">#REF!</definedName>
    <definedName name="pshocked" localSheetId="54">#REF!</definedName>
    <definedName name="pshocked" localSheetId="64">#REF!</definedName>
    <definedName name="pshocked" localSheetId="65">#REF!</definedName>
    <definedName name="pshocked" localSheetId="66">#REF!</definedName>
    <definedName name="pshocked" localSheetId="19">#REF!</definedName>
    <definedName name="pshocked" localSheetId="20">#REF!</definedName>
    <definedName name="pshocked" localSheetId="0">#REF!</definedName>
    <definedName name="pshocked">#REF!</definedName>
    <definedName name="PSperc" localSheetId="68">#REF!</definedName>
    <definedName name="PSperc" localSheetId="69">#REF!</definedName>
    <definedName name="PSperc" localSheetId="70">#REF!</definedName>
    <definedName name="PSperc" localSheetId="72">#REF!</definedName>
    <definedName name="PSperc" localSheetId="74">#REF!</definedName>
    <definedName name="PSperc" localSheetId="75">#REF!</definedName>
    <definedName name="PSperc" localSheetId="76">#REF!</definedName>
    <definedName name="PSperc" localSheetId="12">#REF!</definedName>
    <definedName name="PSperc" localSheetId="13">#REF!</definedName>
    <definedName name="PSperc" localSheetId="14">#REF!</definedName>
    <definedName name="PSperc" localSheetId="63">#REF!</definedName>
    <definedName name="PSperc" localSheetId="39">#REF!</definedName>
    <definedName name="PSperc" localSheetId="40">#REF!</definedName>
    <definedName name="PSperc" localSheetId="41">#REF!</definedName>
    <definedName name="PSperc" localSheetId="42">#REF!</definedName>
    <definedName name="PSperc" localSheetId="43">#REF!</definedName>
    <definedName name="PSperc" localSheetId="44">#REF!</definedName>
    <definedName name="PSperc" localSheetId="45">#REF!</definedName>
    <definedName name="PSperc" localSheetId="51">#REF!</definedName>
    <definedName name="PSperc" localSheetId="52">#REF!</definedName>
    <definedName name="PSperc" localSheetId="54">#REF!</definedName>
    <definedName name="PSperc" localSheetId="64">#REF!</definedName>
    <definedName name="PSperc" localSheetId="65">#REF!</definedName>
    <definedName name="PSperc" localSheetId="19">#REF!</definedName>
    <definedName name="PSperc" localSheetId="20">#REF!</definedName>
    <definedName name="PSperc" localSheetId="0">#REF!</definedName>
    <definedName name="PSperc">#REF!</definedName>
    <definedName name="Pstd" localSheetId="68">#REF!</definedName>
    <definedName name="Pstd" localSheetId="69">#REF!</definedName>
    <definedName name="Pstd" localSheetId="70">#REF!</definedName>
    <definedName name="Pstd" localSheetId="72">#REF!</definedName>
    <definedName name="Pstd" localSheetId="74">#REF!</definedName>
    <definedName name="Pstd" localSheetId="75">#REF!</definedName>
    <definedName name="Pstd" localSheetId="76">#REF!</definedName>
    <definedName name="Pstd" localSheetId="12">#REF!</definedName>
    <definedName name="Pstd" localSheetId="13">#REF!</definedName>
    <definedName name="Pstd" localSheetId="14">#REF!</definedName>
    <definedName name="Pstd" localSheetId="63">#REF!</definedName>
    <definedName name="Pstd" localSheetId="39">#REF!</definedName>
    <definedName name="Pstd" localSheetId="40">#REF!</definedName>
    <definedName name="Pstd" localSheetId="41">#REF!</definedName>
    <definedName name="Pstd" localSheetId="42">#REF!</definedName>
    <definedName name="Pstd" localSheetId="43">#REF!</definedName>
    <definedName name="Pstd" localSheetId="44">#REF!</definedName>
    <definedName name="Pstd" localSheetId="45">#REF!</definedName>
    <definedName name="Pstd" localSheetId="51">#REF!</definedName>
    <definedName name="Pstd" localSheetId="52">#REF!</definedName>
    <definedName name="Pstd" localSheetId="54">#REF!</definedName>
    <definedName name="Pstd" localSheetId="64">#REF!</definedName>
    <definedName name="Pstd" localSheetId="65">#REF!</definedName>
    <definedName name="Pstd" localSheetId="19">#REF!</definedName>
    <definedName name="Pstd" localSheetId="20">#REF!</definedName>
    <definedName name="Pstd" localSheetId="0">#REF!</definedName>
    <definedName name="Pstd">#REF!</definedName>
    <definedName name="PTA" localSheetId="68">#REF!</definedName>
    <definedName name="PTA" localSheetId="69">#REF!</definedName>
    <definedName name="PTA" localSheetId="70">#REF!</definedName>
    <definedName name="PTA" localSheetId="72">#REF!</definedName>
    <definedName name="PTA" localSheetId="74">#REF!</definedName>
    <definedName name="PTA" localSheetId="75">#REF!</definedName>
    <definedName name="PTA" localSheetId="76">#REF!</definedName>
    <definedName name="PTA" localSheetId="12">#REF!</definedName>
    <definedName name="PTA" localSheetId="13">#REF!</definedName>
    <definedName name="PTA" localSheetId="14">#REF!</definedName>
    <definedName name="PTA" localSheetId="22">#REF!</definedName>
    <definedName name="PTA" localSheetId="23">#REF!</definedName>
    <definedName name="PTA" localSheetId="25">#REF!</definedName>
    <definedName name="PTA" localSheetId="27">#REF!</definedName>
    <definedName name="PTA" localSheetId="63">#REF!</definedName>
    <definedName name="PTA" localSheetId="39">#REF!</definedName>
    <definedName name="PTA" localSheetId="24">#REF!</definedName>
    <definedName name="PTA" localSheetId="31">#REF!</definedName>
    <definedName name="PTA" localSheetId="32">#REF!</definedName>
    <definedName name="PTA" localSheetId="40">#REF!</definedName>
    <definedName name="PTA" localSheetId="41">#REF!</definedName>
    <definedName name="PTA" localSheetId="42">#REF!</definedName>
    <definedName name="PTA" localSheetId="43">#REF!</definedName>
    <definedName name="PTA" localSheetId="44">#REF!</definedName>
    <definedName name="PTA" localSheetId="45">#REF!</definedName>
    <definedName name="PTA" localSheetId="46">#REF!</definedName>
    <definedName name="PTA" localSheetId="47">#REF!</definedName>
    <definedName name="PTA" localSheetId="51">#REF!</definedName>
    <definedName name="PTA" localSheetId="52">#REF!</definedName>
    <definedName name="PTA" localSheetId="54">#REF!</definedName>
    <definedName name="PTA" localSheetId="64">#REF!</definedName>
    <definedName name="PTA" localSheetId="65">#REF!</definedName>
    <definedName name="PTA" localSheetId="19">#REF!</definedName>
    <definedName name="PTA" localSheetId="20">#REF!</definedName>
    <definedName name="PTA" localSheetId="0">#REF!</definedName>
    <definedName name="PTA">#REF!</definedName>
    <definedName name="PTAEURO" localSheetId="68">#REF!</definedName>
    <definedName name="PTAEURO" localSheetId="69">#REF!</definedName>
    <definedName name="PTAEURO" localSheetId="70">#REF!</definedName>
    <definedName name="PTAEURO" localSheetId="72">#REF!</definedName>
    <definedName name="PTAEURO" localSheetId="74">#REF!</definedName>
    <definedName name="PTAEURO" localSheetId="75">#REF!</definedName>
    <definedName name="PTAEURO" localSheetId="76">#REF!</definedName>
    <definedName name="PTAEURO" localSheetId="12">#REF!</definedName>
    <definedName name="PTAEURO" localSheetId="13">#REF!</definedName>
    <definedName name="PTAEURO" localSheetId="14">#REF!</definedName>
    <definedName name="PTAEURO" localSheetId="22">#REF!</definedName>
    <definedName name="PTAEURO" localSheetId="25">#REF!</definedName>
    <definedName name="PTAEURO" localSheetId="27">#REF!</definedName>
    <definedName name="PTAEURO" localSheetId="63">#REF!</definedName>
    <definedName name="PTAEURO" localSheetId="39">#REF!</definedName>
    <definedName name="PTAEURO" localSheetId="24">#REF!</definedName>
    <definedName name="PTAEURO" localSheetId="31">#REF!</definedName>
    <definedName name="PTAEURO" localSheetId="32">#REF!</definedName>
    <definedName name="PTAEURO" localSheetId="40">#REF!</definedName>
    <definedName name="PTAEURO" localSheetId="41">#REF!</definedName>
    <definedName name="PTAEURO" localSheetId="42">#REF!</definedName>
    <definedName name="PTAEURO" localSheetId="43">#REF!</definedName>
    <definedName name="PTAEURO" localSheetId="44">#REF!</definedName>
    <definedName name="PTAEURO" localSheetId="45">#REF!</definedName>
    <definedName name="PTAEURO" localSheetId="46">#REF!</definedName>
    <definedName name="PTAEURO" localSheetId="47">#REF!</definedName>
    <definedName name="PTAEURO" localSheetId="51">#REF!</definedName>
    <definedName name="PTAEURO" localSheetId="52">#REF!</definedName>
    <definedName name="PTAEURO" localSheetId="54">#REF!</definedName>
    <definedName name="PTAEURO" localSheetId="64">#REF!</definedName>
    <definedName name="PTAEURO" localSheetId="65">#REF!</definedName>
    <definedName name="PTAEURO" localSheetId="19">#REF!</definedName>
    <definedName name="PTAEURO" localSheetId="20">#REF!</definedName>
    <definedName name="PTAEURO" localSheetId="0">#REF!</definedName>
    <definedName name="PTAEURO">#REF!</definedName>
    <definedName name="PTAS" localSheetId="68">#REF!</definedName>
    <definedName name="PTAS" localSheetId="69">#REF!</definedName>
    <definedName name="PTAS" localSheetId="70">#REF!</definedName>
    <definedName name="PTAS" localSheetId="72">#REF!</definedName>
    <definedName name="PTAS" localSheetId="74">#REF!</definedName>
    <definedName name="PTAS" localSheetId="75">#REF!</definedName>
    <definedName name="PTAS" localSheetId="76">#REF!</definedName>
    <definedName name="PTAS" localSheetId="12">#REF!</definedName>
    <definedName name="PTAS" localSheetId="13">#REF!</definedName>
    <definedName name="PTAS" localSheetId="63">#REF!</definedName>
    <definedName name="PTAS" localSheetId="39">#REF!</definedName>
    <definedName name="PTAS" localSheetId="40">#REF!</definedName>
    <definedName name="PTAS" localSheetId="41">#REF!</definedName>
    <definedName name="PTAS" localSheetId="42">#REF!</definedName>
    <definedName name="PTAS" localSheetId="43">#REF!</definedName>
    <definedName name="PTAS" localSheetId="44">#REF!</definedName>
    <definedName name="PTAS" localSheetId="45">#REF!</definedName>
    <definedName name="PTAS" localSheetId="51">#REF!</definedName>
    <definedName name="PTAS" localSheetId="54">#REF!</definedName>
    <definedName name="PTAS" localSheetId="64">#REF!</definedName>
    <definedName name="PTAS" localSheetId="65">#REF!</definedName>
    <definedName name="PTAS" localSheetId="19">#REF!</definedName>
    <definedName name="PTAS" localSheetId="20">#REF!</definedName>
    <definedName name="PTAS" localSheetId="0">#REF!</definedName>
    <definedName name="PTAS">#REF!</definedName>
    <definedName name="PTE" localSheetId="68">#REF!</definedName>
    <definedName name="PTE" localSheetId="69">#REF!</definedName>
    <definedName name="PTE" localSheetId="70">#REF!</definedName>
    <definedName name="PTE" localSheetId="72">#REF!</definedName>
    <definedName name="PTE" localSheetId="74">#REF!</definedName>
    <definedName name="PTE" localSheetId="75">#REF!</definedName>
    <definedName name="PTE" localSheetId="76">#REF!</definedName>
    <definedName name="PTE" localSheetId="12">#REF!</definedName>
    <definedName name="PTE" localSheetId="13">#REF!</definedName>
    <definedName name="PTE" localSheetId="63">#REF!</definedName>
    <definedName name="PTE" localSheetId="39">#REF!</definedName>
    <definedName name="PTE" localSheetId="40">#REF!</definedName>
    <definedName name="PTE" localSheetId="41">#REF!</definedName>
    <definedName name="PTE" localSheetId="42">#REF!</definedName>
    <definedName name="PTE" localSheetId="43">#REF!</definedName>
    <definedName name="PTE" localSheetId="44">#REF!</definedName>
    <definedName name="PTE" localSheetId="45">#REF!</definedName>
    <definedName name="PTE" localSheetId="51">#REF!</definedName>
    <definedName name="PTE" localSheetId="54">#REF!</definedName>
    <definedName name="PTE" localSheetId="64">#REF!</definedName>
    <definedName name="PTE" localSheetId="65">#REF!</definedName>
    <definedName name="PTE" localSheetId="19">#REF!</definedName>
    <definedName name="PTE" localSheetId="20">#REF!</definedName>
    <definedName name="PTE" localSheetId="0">#REF!</definedName>
    <definedName name="PTE">#REF!</definedName>
    <definedName name="PUBL00" localSheetId="68">#REF!</definedName>
    <definedName name="PUBL00" localSheetId="69">#REF!</definedName>
    <definedName name="PUBL00" localSheetId="70">#REF!</definedName>
    <definedName name="PUBL00" localSheetId="72">#REF!</definedName>
    <definedName name="PUBL00" localSheetId="74">#REF!</definedName>
    <definedName name="PUBL00" localSheetId="75">#REF!</definedName>
    <definedName name="PUBL00" localSheetId="76">#REF!</definedName>
    <definedName name="PUBL00" localSheetId="12">#REF!</definedName>
    <definedName name="PUBL00" localSheetId="13">#REF!</definedName>
    <definedName name="PUBL00" localSheetId="22">#REF!</definedName>
    <definedName name="PUBL00" localSheetId="63">#REF!</definedName>
    <definedName name="PUBL00" localSheetId="39">#REF!</definedName>
    <definedName name="PUBL00" localSheetId="32">#REF!</definedName>
    <definedName name="PUBL00" localSheetId="40">#REF!</definedName>
    <definedName name="PUBL00" localSheetId="41">#REF!</definedName>
    <definedName name="PUBL00" localSheetId="42">#REF!</definedName>
    <definedName name="PUBL00" localSheetId="43">#REF!</definedName>
    <definedName name="PUBL00" localSheetId="44">#REF!</definedName>
    <definedName name="PUBL00" localSheetId="45">#REF!</definedName>
    <definedName name="PUBL00" localSheetId="51">#REF!</definedName>
    <definedName name="PUBL00" localSheetId="52">#REF!</definedName>
    <definedName name="PUBL00" localSheetId="54">#REF!</definedName>
    <definedName name="PUBL00" localSheetId="64">#REF!</definedName>
    <definedName name="PUBL00" localSheetId="65">#REF!</definedName>
    <definedName name="PUBL00" localSheetId="19">#REF!</definedName>
    <definedName name="PUBL00" localSheetId="20">#REF!</definedName>
    <definedName name="PUBL00" localSheetId="0">#REF!</definedName>
    <definedName name="PUBL00">#REF!</definedName>
    <definedName name="PUBL11" localSheetId="68">#REF!</definedName>
    <definedName name="PUBL11" localSheetId="69">#REF!</definedName>
    <definedName name="PUBL11" localSheetId="70">#REF!</definedName>
    <definedName name="PUBL11" localSheetId="72">#REF!</definedName>
    <definedName name="PUBL11" localSheetId="74">#REF!</definedName>
    <definedName name="PUBL11" localSheetId="75">#REF!</definedName>
    <definedName name="PUBL11" localSheetId="76">#REF!</definedName>
    <definedName name="PUBL11" localSheetId="12">#REF!</definedName>
    <definedName name="PUBL11" localSheetId="13">#REF!</definedName>
    <definedName name="PUBL11" localSheetId="22">#REF!</definedName>
    <definedName name="PUBL11" localSheetId="63">#REF!</definedName>
    <definedName name="PUBL11" localSheetId="39">#REF!</definedName>
    <definedName name="PUBL11" localSheetId="32">#REF!</definedName>
    <definedName name="PUBL11" localSheetId="40">#REF!</definedName>
    <definedName name="PUBL11" localSheetId="41">#REF!</definedName>
    <definedName name="PUBL11" localSheetId="42">#REF!</definedName>
    <definedName name="PUBL11" localSheetId="43">#REF!</definedName>
    <definedName name="PUBL11" localSheetId="44">#REF!</definedName>
    <definedName name="PUBL11" localSheetId="45">#REF!</definedName>
    <definedName name="PUBL11" localSheetId="51">#REF!</definedName>
    <definedName name="PUBL11" localSheetId="52">#REF!</definedName>
    <definedName name="PUBL11" localSheetId="54">#REF!</definedName>
    <definedName name="PUBL11" localSheetId="64">#REF!</definedName>
    <definedName name="PUBL11" localSheetId="65">#REF!</definedName>
    <definedName name="PUBL11" localSheetId="19">#REF!</definedName>
    <definedName name="PUBL11" localSheetId="20">#REF!</definedName>
    <definedName name="PUBL11" localSheetId="0">#REF!</definedName>
    <definedName name="PUBL11">#REF!</definedName>
    <definedName name="PUBL2" localSheetId="68">#REF!</definedName>
    <definedName name="PUBL2" localSheetId="69">#REF!</definedName>
    <definedName name="PUBL2" localSheetId="70">#REF!</definedName>
    <definedName name="PUBL2" localSheetId="72">#REF!</definedName>
    <definedName name="PUBL2" localSheetId="74">#REF!</definedName>
    <definedName name="PUBL2" localSheetId="75">#REF!</definedName>
    <definedName name="PUBL2" localSheetId="76">#REF!</definedName>
    <definedName name="PUBL2" localSheetId="12">#REF!</definedName>
    <definedName name="PUBL2" localSheetId="13">#REF!</definedName>
    <definedName name="PUBL2" localSheetId="22">#REF!</definedName>
    <definedName name="PUBL2" localSheetId="63">#REF!</definedName>
    <definedName name="PUBL2" localSheetId="39">#REF!</definedName>
    <definedName name="PUBL2" localSheetId="32">#REF!</definedName>
    <definedName name="PUBL2" localSheetId="40">#REF!</definedName>
    <definedName name="PUBL2" localSheetId="41">#REF!</definedName>
    <definedName name="PUBL2" localSheetId="42">#REF!</definedName>
    <definedName name="PUBL2" localSheetId="43">#REF!</definedName>
    <definedName name="PUBL2" localSheetId="44">#REF!</definedName>
    <definedName name="PUBL2" localSheetId="45">#REF!</definedName>
    <definedName name="PUBL2" localSheetId="51">#REF!</definedName>
    <definedName name="PUBL2" localSheetId="52">#REF!</definedName>
    <definedName name="PUBL2" localSheetId="54">#REF!</definedName>
    <definedName name="PUBL2" localSheetId="64">#REF!</definedName>
    <definedName name="PUBL2" localSheetId="65">#REF!</definedName>
    <definedName name="PUBL2" localSheetId="19">#REF!</definedName>
    <definedName name="PUBL2" localSheetId="20">#REF!</definedName>
    <definedName name="PUBL2" localSheetId="0">#REF!</definedName>
    <definedName name="PUBL2">#REF!</definedName>
    <definedName name="PUBL22" localSheetId="68">#REF!</definedName>
    <definedName name="PUBL22" localSheetId="69">#REF!</definedName>
    <definedName name="PUBL22" localSheetId="70">#REF!</definedName>
    <definedName name="PUBL22" localSheetId="72">#REF!</definedName>
    <definedName name="PUBL22" localSheetId="74">#REF!</definedName>
    <definedName name="PUBL22" localSheetId="75">#REF!</definedName>
    <definedName name="PUBL22" localSheetId="76">#REF!</definedName>
    <definedName name="PUBL22" localSheetId="12">#REF!</definedName>
    <definedName name="PUBL22" localSheetId="13">#REF!</definedName>
    <definedName name="PUBL22" localSheetId="22">#REF!</definedName>
    <definedName name="PUBL22" localSheetId="63">#REF!</definedName>
    <definedName name="PUBL22" localSheetId="39">#REF!</definedName>
    <definedName name="PUBL22" localSheetId="32">#REF!</definedName>
    <definedName name="PUBL22" localSheetId="40">#REF!</definedName>
    <definedName name="PUBL22" localSheetId="41">#REF!</definedName>
    <definedName name="PUBL22" localSheetId="42">#REF!</definedName>
    <definedName name="PUBL22" localSheetId="43">#REF!</definedName>
    <definedName name="PUBL22" localSheetId="44">#REF!</definedName>
    <definedName name="PUBL22" localSheetId="45">#REF!</definedName>
    <definedName name="PUBL22" localSheetId="51">#REF!</definedName>
    <definedName name="PUBL22" localSheetId="52">#REF!</definedName>
    <definedName name="PUBL22" localSheetId="54">#REF!</definedName>
    <definedName name="PUBL22" localSheetId="64">#REF!</definedName>
    <definedName name="PUBL22" localSheetId="65">#REF!</definedName>
    <definedName name="PUBL22" localSheetId="19">#REF!</definedName>
    <definedName name="PUBL22" localSheetId="20">#REF!</definedName>
    <definedName name="PUBL22" localSheetId="0">#REF!</definedName>
    <definedName name="PUBL22">#REF!</definedName>
    <definedName name="PUBL33" localSheetId="68">#REF!</definedName>
    <definedName name="PUBL33" localSheetId="69">#REF!</definedName>
    <definedName name="PUBL33" localSheetId="70">#REF!</definedName>
    <definedName name="PUBL33" localSheetId="72">#REF!</definedName>
    <definedName name="PUBL33" localSheetId="74">#REF!</definedName>
    <definedName name="PUBL33" localSheetId="75">#REF!</definedName>
    <definedName name="PUBL33" localSheetId="76">#REF!</definedName>
    <definedName name="PUBL33" localSheetId="12">#REF!</definedName>
    <definedName name="PUBL33" localSheetId="13">#REF!</definedName>
    <definedName name="PUBL33" localSheetId="22">#REF!</definedName>
    <definedName name="PUBL33" localSheetId="63">#REF!</definedName>
    <definedName name="PUBL33" localSheetId="39">#REF!</definedName>
    <definedName name="PUBL33" localSheetId="32">#REF!</definedName>
    <definedName name="PUBL33" localSheetId="40">#REF!</definedName>
    <definedName name="PUBL33" localSheetId="41">#REF!</definedName>
    <definedName name="PUBL33" localSheetId="42">#REF!</definedName>
    <definedName name="PUBL33" localSheetId="43">#REF!</definedName>
    <definedName name="PUBL33" localSheetId="44">#REF!</definedName>
    <definedName name="PUBL33" localSheetId="45">#REF!</definedName>
    <definedName name="PUBL33" localSheetId="51">#REF!</definedName>
    <definedName name="PUBL33" localSheetId="52">#REF!</definedName>
    <definedName name="PUBL33" localSheetId="54">#REF!</definedName>
    <definedName name="PUBL33" localSheetId="64">#REF!</definedName>
    <definedName name="PUBL33" localSheetId="65">#REF!</definedName>
    <definedName name="PUBL33" localSheetId="19">#REF!</definedName>
    <definedName name="PUBL33" localSheetId="20">#REF!</definedName>
    <definedName name="PUBL33" localSheetId="0">#REF!</definedName>
    <definedName name="PUBL33">#REF!</definedName>
    <definedName name="PUBL5" localSheetId="68">#REF!</definedName>
    <definedName name="PUBL5" localSheetId="69">#REF!</definedName>
    <definedName name="PUBL5" localSheetId="70">#REF!</definedName>
    <definedName name="PUBL5" localSheetId="72">#REF!</definedName>
    <definedName name="PUBL5" localSheetId="74">#REF!</definedName>
    <definedName name="PUBL5" localSheetId="75">#REF!</definedName>
    <definedName name="PUBL5" localSheetId="76">#REF!</definedName>
    <definedName name="PUBL5" localSheetId="12">#REF!</definedName>
    <definedName name="PUBL5" localSheetId="13">#REF!</definedName>
    <definedName name="PUBL5" localSheetId="22">#REF!</definedName>
    <definedName name="PUBL5" localSheetId="63">#REF!</definedName>
    <definedName name="PUBL5" localSheetId="39">#REF!</definedName>
    <definedName name="PUBL5" localSheetId="32">#REF!</definedName>
    <definedName name="PUBL5" localSheetId="40">#REF!</definedName>
    <definedName name="PUBL5" localSheetId="41">#REF!</definedName>
    <definedName name="PUBL5" localSheetId="42">#REF!</definedName>
    <definedName name="PUBL5" localSheetId="43">#REF!</definedName>
    <definedName name="PUBL5" localSheetId="44">#REF!</definedName>
    <definedName name="PUBL5" localSheetId="45">#REF!</definedName>
    <definedName name="PUBL5" localSheetId="51">#REF!</definedName>
    <definedName name="PUBL5" localSheetId="52">#REF!</definedName>
    <definedName name="PUBL5" localSheetId="54">#REF!</definedName>
    <definedName name="PUBL5" localSheetId="64">#REF!</definedName>
    <definedName name="PUBL5" localSheetId="65">#REF!</definedName>
    <definedName name="PUBL5" localSheetId="19">#REF!</definedName>
    <definedName name="PUBL5" localSheetId="20">#REF!</definedName>
    <definedName name="PUBL5" localSheetId="0">#REF!</definedName>
    <definedName name="PUBL5">#REF!</definedName>
    <definedName name="PUBL55" localSheetId="68">#REF!</definedName>
    <definedName name="PUBL55" localSheetId="69">#REF!</definedName>
    <definedName name="PUBL55" localSheetId="70">#REF!</definedName>
    <definedName name="PUBL55" localSheetId="72">#REF!</definedName>
    <definedName name="PUBL55" localSheetId="74">#REF!</definedName>
    <definedName name="PUBL55" localSheetId="75">#REF!</definedName>
    <definedName name="PUBL55" localSheetId="76">#REF!</definedName>
    <definedName name="PUBL55" localSheetId="12">#REF!</definedName>
    <definedName name="PUBL55" localSheetId="13">#REF!</definedName>
    <definedName name="PUBL55" localSheetId="22">#REF!</definedName>
    <definedName name="PUBL55" localSheetId="63">#REF!</definedName>
    <definedName name="PUBL55" localSheetId="39">#REF!</definedName>
    <definedName name="PUBL55" localSheetId="32">#REF!</definedName>
    <definedName name="PUBL55" localSheetId="40">#REF!</definedName>
    <definedName name="PUBL55" localSheetId="41">#REF!</definedName>
    <definedName name="PUBL55" localSheetId="42">#REF!</definedName>
    <definedName name="PUBL55" localSheetId="43">#REF!</definedName>
    <definedName name="PUBL55" localSheetId="44">#REF!</definedName>
    <definedName name="PUBL55" localSheetId="45">#REF!</definedName>
    <definedName name="PUBL55" localSheetId="51">#REF!</definedName>
    <definedName name="PUBL55" localSheetId="52">#REF!</definedName>
    <definedName name="PUBL55" localSheetId="54">#REF!</definedName>
    <definedName name="PUBL55" localSheetId="64">#REF!</definedName>
    <definedName name="PUBL55" localSheetId="65">#REF!</definedName>
    <definedName name="PUBL55" localSheetId="19">#REF!</definedName>
    <definedName name="PUBL55" localSheetId="20">#REF!</definedName>
    <definedName name="PUBL55" localSheetId="0">#REF!</definedName>
    <definedName name="PUBL55">#REF!</definedName>
    <definedName name="PUBL6" localSheetId="68">#REF!</definedName>
    <definedName name="PUBL6" localSheetId="69">#REF!</definedName>
    <definedName name="PUBL6" localSheetId="70">#REF!</definedName>
    <definedName name="PUBL6" localSheetId="72">#REF!</definedName>
    <definedName name="PUBL6" localSheetId="74">#REF!</definedName>
    <definedName name="PUBL6" localSheetId="75">#REF!</definedName>
    <definedName name="PUBL6" localSheetId="76">#REF!</definedName>
    <definedName name="PUBL6" localSheetId="12">#REF!</definedName>
    <definedName name="PUBL6" localSheetId="13">#REF!</definedName>
    <definedName name="PUBL6" localSheetId="22">#REF!</definedName>
    <definedName name="PUBL6" localSheetId="63">#REF!</definedName>
    <definedName name="PUBL6" localSheetId="39">#REF!</definedName>
    <definedName name="PUBL6" localSheetId="32">#REF!</definedName>
    <definedName name="PUBL6" localSheetId="40">#REF!</definedName>
    <definedName name="PUBL6" localSheetId="41">#REF!</definedName>
    <definedName name="PUBL6" localSheetId="42">#REF!</definedName>
    <definedName name="PUBL6" localSheetId="43">#REF!</definedName>
    <definedName name="PUBL6" localSheetId="44">#REF!</definedName>
    <definedName name="PUBL6" localSheetId="45">#REF!</definedName>
    <definedName name="PUBL6" localSheetId="51">#REF!</definedName>
    <definedName name="PUBL6" localSheetId="52">#REF!</definedName>
    <definedName name="PUBL6" localSheetId="54">#REF!</definedName>
    <definedName name="PUBL6" localSheetId="64">#REF!</definedName>
    <definedName name="PUBL6" localSheetId="65">#REF!</definedName>
    <definedName name="PUBL6" localSheetId="19">#REF!</definedName>
    <definedName name="PUBL6" localSheetId="20">#REF!</definedName>
    <definedName name="PUBL6" localSheetId="0">#REF!</definedName>
    <definedName name="PUBL6">#REF!</definedName>
    <definedName name="PUBL66" localSheetId="68">#REF!</definedName>
    <definedName name="PUBL66" localSheetId="69">#REF!</definedName>
    <definedName name="PUBL66" localSheetId="70">#REF!</definedName>
    <definedName name="PUBL66" localSheetId="72">#REF!</definedName>
    <definedName name="PUBL66" localSheetId="74">#REF!</definedName>
    <definedName name="PUBL66" localSheetId="75">#REF!</definedName>
    <definedName name="PUBL66" localSheetId="76">#REF!</definedName>
    <definedName name="PUBL66" localSheetId="12">#REF!</definedName>
    <definedName name="PUBL66" localSheetId="13">#REF!</definedName>
    <definedName name="PUBL66" localSheetId="22">#REF!</definedName>
    <definedName name="PUBL66" localSheetId="63">#REF!</definedName>
    <definedName name="PUBL66" localSheetId="39">#REF!</definedName>
    <definedName name="PUBL66" localSheetId="32">#REF!</definedName>
    <definedName name="PUBL66" localSheetId="40">#REF!</definedName>
    <definedName name="PUBL66" localSheetId="41">#REF!</definedName>
    <definedName name="PUBL66" localSheetId="42">#REF!</definedName>
    <definedName name="PUBL66" localSheetId="43">#REF!</definedName>
    <definedName name="PUBL66" localSheetId="44">#REF!</definedName>
    <definedName name="PUBL66" localSheetId="45">#REF!</definedName>
    <definedName name="PUBL66" localSheetId="51">#REF!</definedName>
    <definedName name="PUBL66" localSheetId="52">#REF!</definedName>
    <definedName name="PUBL66" localSheetId="54">#REF!</definedName>
    <definedName name="PUBL66" localSheetId="64">#REF!</definedName>
    <definedName name="PUBL66" localSheetId="65">#REF!</definedName>
    <definedName name="PUBL66" localSheetId="19">#REF!</definedName>
    <definedName name="PUBL66" localSheetId="20">#REF!</definedName>
    <definedName name="PUBL66" localSheetId="0">#REF!</definedName>
    <definedName name="PUBL66">#REF!</definedName>
    <definedName name="Public_Sector" localSheetId="68">#REF!</definedName>
    <definedName name="Public_Sector" localSheetId="69">#REF!</definedName>
    <definedName name="Public_Sector" localSheetId="70">#REF!</definedName>
    <definedName name="Public_Sector" localSheetId="72">#REF!</definedName>
    <definedName name="Public_Sector" localSheetId="74">#REF!</definedName>
    <definedName name="Public_Sector" localSheetId="75">#REF!</definedName>
    <definedName name="Public_Sector" localSheetId="76">#REF!</definedName>
    <definedName name="Public_Sector" localSheetId="12">#REF!</definedName>
    <definedName name="Public_Sector" localSheetId="13">#REF!</definedName>
    <definedName name="Public_Sector" localSheetId="63">#REF!</definedName>
    <definedName name="Public_Sector" localSheetId="39">#REF!</definedName>
    <definedName name="Public_Sector" localSheetId="40">#REF!</definedName>
    <definedName name="Public_Sector" localSheetId="41">#REF!</definedName>
    <definedName name="Public_Sector" localSheetId="42">#REF!</definedName>
    <definedName name="Public_Sector" localSheetId="43">#REF!</definedName>
    <definedName name="Public_Sector" localSheetId="44">#REF!</definedName>
    <definedName name="Public_Sector" localSheetId="45">#REF!</definedName>
    <definedName name="Public_Sector" localSheetId="51">#REF!</definedName>
    <definedName name="Public_Sector" localSheetId="54">#REF!</definedName>
    <definedName name="Public_Sector" localSheetId="64">#REF!</definedName>
    <definedName name="Public_Sector" localSheetId="65">#REF!</definedName>
    <definedName name="Public_Sector" localSheetId="19">#REF!</definedName>
    <definedName name="Public_Sector" localSheetId="20">#REF!</definedName>
    <definedName name="Public_Sector" localSheetId="0">#REF!</definedName>
    <definedName name="Public_Sector">#REF!</definedName>
    <definedName name="pyg" localSheetId="68">#REF!</definedName>
    <definedName name="pyg" localSheetId="69">#REF!</definedName>
    <definedName name="pyg" localSheetId="70">#REF!</definedName>
    <definedName name="pyg" localSheetId="72">#REF!</definedName>
    <definedName name="pyg" localSheetId="74">#REF!</definedName>
    <definedName name="pyg" localSheetId="75">#REF!</definedName>
    <definedName name="pyg" localSheetId="76">#REF!</definedName>
    <definedName name="pyg" localSheetId="12">#REF!</definedName>
    <definedName name="pyg" localSheetId="13">#REF!</definedName>
    <definedName name="pyg" localSheetId="63">#REF!</definedName>
    <definedName name="pyg" localSheetId="39">#REF!</definedName>
    <definedName name="pyg" localSheetId="40">#REF!</definedName>
    <definedName name="pyg" localSheetId="41">#REF!</definedName>
    <definedName name="pyg" localSheetId="42">#REF!</definedName>
    <definedName name="pyg" localSheetId="43">#REF!</definedName>
    <definedName name="pyg" localSheetId="44">#REF!</definedName>
    <definedName name="pyg" localSheetId="45">#REF!</definedName>
    <definedName name="pyg" localSheetId="51">#REF!</definedName>
    <definedName name="pyg" localSheetId="54">#REF!</definedName>
    <definedName name="pyg" localSheetId="64">#REF!</definedName>
    <definedName name="pyg" localSheetId="65">#REF!</definedName>
    <definedName name="pyg" localSheetId="19">#REF!</definedName>
    <definedName name="pyg" localSheetId="20">#REF!</definedName>
    <definedName name="pyg" localSheetId="0">#REF!</definedName>
    <definedName name="pyg">#REF!</definedName>
    <definedName name="PYGCAJA" localSheetId="68">#REF!</definedName>
    <definedName name="PYGCAJA" localSheetId="69">#REF!</definedName>
    <definedName name="PYGCAJA" localSheetId="70">#REF!</definedName>
    <definedName name="PYGCAJA" localSheetId="72">#REF!</definedName>
    <definedName name="PYGCAJA" localSheetId="74">#REF!</definedName>
    <definedName name="PYGCAJA" localSheetId="75">#REF!</definedName>
    <definedName name="PYGCAJA" localSheetId="76">#REF!</definedName>
    <definedName name="PYGCAJA" localSheetId="12">#REF!</definedName>
    <definedName name="PYGCAJA" localSheetId="13">#REF!</definedName>
    <definedName name="PYGCAJA" localSheetId="63">#REF!</definedName>
    <definedName name="PYGCAJA" localSheetId="39">#REF!</definedName>
    <definedName name="PYGCAJA" localSheetId="40">#REF!</definedName>
    <definedName name="PYGCAJA" localSheetId="41">#REF!</definedName>
    <definedName name="PYGCAJA" localSheetId="42">#REF!</definedName>
    <definedName name="PYGCAJA" localSheetId="43">#REF!</definedName>
    <definedName name="PYGCAJA" localSheetId="44">#REF!</definedName>
    <definedName name="PYGCAJA" localSheetId="45">#REF!</definedName>
    <definedName name="PYGCAJA" localSheetId="51">#REF!</definedName>
    <definedName name="PYGCAJA" localSheetId="54">#REF!</definedName>
    <definedName name="PYGCAJA" localSheetId="64">#REF!</definedName>
    <definedName name="PYGCAJA" localSheetId="65">#REF!</definedName>
    <definedName name="PYGCAJA" localSheetId="19">#REF!</definedName>
    <definedName name="PYGCAJA" localSheetId="20">#REF!</definedName>
    <definedName name="PYGCAJA" localSheetId="0">#REF!</definedName>
    <definedName name="PYGCAJA">#REF!</definedName>
    <definedName name="PYGE" localSheetId="68">#REF!</definedName>
    <definedName name="PYGE" localSheetId="69">#REF!</definedName>
    <definedName name="PYGE" localSheetId="70">#REF!</definedName>
    <definedName name="PYGE" localSheetId="72">#REF!</definedName>
    <definedName name="PYGE" localSheetId="74">#REF!</definedName>
    <definedName name="PYGE" localSheetId="75">#REF!</definedName>
    <definedName name="PYGE" localSheetId="76">#REF!</definedName>
    <definedName name="PYGE" localSheetId="12">#REF!</definedName>
    <definedName name="PYGE" localSheetId="13">#REF!</definedName>
    <definedName name="PYGE" localSheetId="63">#REF!</definedName>
    <definedName name="PYGE" localSheetId="39">#REF!</definedName>
    <definedName name="PYGE" localSheetId="40">#REF!</definedName>
    <definedName name="PYGE" localSheetId="41">#REF!</definedName>
    <definedName name="PYGE" localSheetId="42">#REF!</definedName>
    <definedName name="PYGE" localSheetId="43">#REF!</definedName>
    <definedName name="PYGE" localSheetId="44">#REF!</definedName>
    <definedName name="PYGE" localSheetId="45">#REF!</definedName>
    <definedName name="PYGE" localSheetId="51">#REF!</definedName>
    <definedName name="PYGE" localSheetId="54">#REF!</definedName>
    <definedName name="PYGE" localSheetId="64">#REF!</definedName>
    <definedName name="PYGE" localSheetId="65">#REF!</definedName>
    <definedName name="PYGE" localSheetId="19">#REF!</definedName>
    <definedName name="PYGE" localSheetId="20">#REF!</definedName>
    <definedName name="PYGE" localSheetId="0">#REF!</definedName>
    <definedName name="PYGE">#REF!</definedName>
    <definedName name="PYGI" localSheetId="68">#REF!</definedName>
    <definedName name="PYGI" localSheetId="69">#REF!</definedName>
    <definedName name="PYGI" localSheetId="70">#REF!</definedName>
    <definedName name="PYGI" localSheetId="72">#REF!</definedName>
    <definedName name="PYGI" localSheetId="74">#REF!</definedName>
    <definedName name="PYGI" localSheetId="75">#REF!</definedName>
    <definedName name="PYGI" localSheetId="76">#REF!</definedName>
    <definedName name="PYGI" localSheetId="12">#REF!</definedName>
    <definedName name="PYGI" localSheetId="13">#REF!</definedName>
    <definedName name="PYGI" localSheetId="63">#REF!</definedName>
    <definedName name="PYGI" localSheetId="39">#REF!</definedName>
    <definedName name="PYGI" localSheetId="40">#REF!</definedName>
    <definedName name="PYGI" localSheetId="41">#REF!</definedName>
    <definedName name="PYGI" localSheetId="42">#REF!</definedName>
    <definedName name="PYGI" localSheetId="43">#REF!</definedName>
    <definedName name="PYGI" localSheetId="44">#REF!</definedName>
    <definedName name="PYGI" localSheetId="45">#REF!</definedName>
    <definedName name="PYGI" localSheetId="51">#REF!</definedName>
    <definedName name="PYGI" localSheetId="54">#REF!</definedName>
    <definedName name="PYGI" localSheetId="64">#REF!</definedName>
    <definedName name="PYGI" localSheetId="65">#REF!</definedName>
    <definedName name="PYGI" localSheetId="19">#REF!</definedName>
    <definedName name="PYGI" localSheetId="20">#REF!</definedName>
    <definedName name="PYGI" localSheetId="0">#REF!</definedName>
    <definedName name="PYGI">#REF!</definedName>
    <definedName name="q" localSheetId="68">[45]raw!$A$1:$N$232</definedName>
    <definedName name="q" localSheetId="69">[45]raw!$A$1:$N$232</definedName>
    <definedName name="q" localSheetId="70">[45]raw!$A$1:$N$232</definedName>
    <definedName name="q" localSheetId="72">[45]raw!$A$1:$N$232</definedName>
    <definedName name="q" localSheetId="74">[45]raw!$A$1:$N$232</definedName>
    <definedName name="q" localSheetId="75">[45]raw!$A$1:$N$232</definedName>
    <definedName name="q" localSheetId="76">[45]raw!$A$1:$N$232</definedName>
    <definedName name="q" localSheetId="12">#REF!</definedName>
    <definedName name="q" localSheetId="13">#REF!</definedName>
    <definedName name="q" localSheetId="39">#REF!</definedName>
    <definedName name="q" localSheetId="26">[45]raw!$A$1:$N$232</definedName>
    <definedName name="q" localSheetId="31">[45]raw!$A$1:$N$232</definedName>
    <definedName name="q" localSheetId="40">#REF!</definedName>
    <definedName name="q" localSheetId="41">[45]raw!$A$1:$N$232</definedName>
    <definedName name="q" localSheetId="42">[45]raw!$A$1:$N$232</definedName>
    <definedName name="q" localSheetId="43">[45]raw!$A$1:$N$232</definedName>
    <definedName name="q" localSheetId="44">[45]raw!$A$1:$N$232</definedName>
    <definedName name="q" localSheetId="45">#REF!</definedName>
    <definedName name="q" localSheetId="51">[45]raw!$A$1:$N$232</definedName>
    <definedName name="q" localSheetId="52">[45]raw!$A$1:$N$232</definedName>
    <definedName name="q" localSheetId="54">#REF!</definedName>
    <definedName name="q" localSheetId="65">[45]raw!$A$1:$N$232</definedName>
    <definedName name="q" localSheetId="66">[45]raw!$A$1:$N$232</definedName>
    <definedName name="q" localSheetId="19">#REF!</definedName>
    <definedName name="q" localSheetId="20">[45]raw!$A$1:$N$232</definedName>
    <definedName name="q" localSheetId="0">[45]raw!$A$1:$N$232</definedName>
    <definedName name="q">#REF!</definedName>
    <definedName name="Q_5" localSheetId="68">#REF!</definedName>
    <definedName name="Q_5" localSheetId="69">#REF!</definedName>
    <definedName name="Q_5" localSheetId="70">#REF!</definedName>
    <definedName name="Q_5" localSheetId="72">#REF!</definedName>
    <definedName name="Q_5" localSheetId="74">#REF!</definedName>
    <definedName name="Q_5" localSheetId="75">#REF!</definedName>
    <definedName name="Q_5" localSheetId="76">#REF!</definedName>
    <definedName name="Q_5" localSheetId="12">#REF!</definedName>
    <definedName name="Q_5" localSheetId="13">#REF!</definedName>
    <definedName name="Q_5" localSheetId="14">#REF!</definedName>
    <definedName name="Q_5" localSheetId="22">#REF!</definedName>
    <definedName name="Q_5" localSheetId="63">#REF!</definedName>
    <definedName name="Q_5" localSheetId="39">#REF!</definedName>
    <definedName name="Q_5" localSheetId="32">#REF!</definedName>
    <definedName name="Q_5" localSheetId="40">#REF!</definedName>
    <definedName name="Q_5" localSheetId="41">#REF!</definedName>
    <definedName name="Q_5" localSheetId="42">#REF!</definedName>
    <definedName name="Q_5" localSheetId="43">#REF!</definedName>
    <definedName name="Q_5" localSheetId="44">#REF!</definedName>
    <definedName name="Q_5" localSheetId="45">#REF!</definedName>
    <definedName name="Q_5" localSheetId="51">#REF!</definedName>
    <definedName name="Q_5" localSheetId="52">#REF!</definedName>
    <definedName name="Q_5" localSheetId="54">#REF!</definedName>
    <definedName name="Q_5" localSheetId="64">#REF!</definedName>
    <definedName name="Q_5" localSheetId="65">#REF!</definedName>
    <definedName name="Q_5" localSheetId="66">#REF!</definedName>
    <definedName name="Q_5" localSheetId="19">#REF!</definedName>
    <definedName name="Q_5" localSheetId="20">#REF!</definedName>
    <definedName name="Q_5" localSheetId="0">#REF!</definedName>
    <definedName name="Q_5">#REF!</definedName>
    <definedName name="Q_6" localSheetId="68">#REF!</definedName>
    <definedName name="Q_6" localSheetId="69">#REF!</definedName>
    <definedName name="Q_6" localSheetId="70">#REF!</definedName>
    <definedName name="Q_6" localSheetId="72">#REF!</definedName>
    <definedName name="Q_6" localSheetId="74">#REF!</definedName>
    <definedName name="Q_6" localSheetId="75">#REF!</definedName>
    <definedName name="Q_6" localSheetId="76">#REF!</definedName>
    <definedName name="Q_6" localSheetId="12">#REF!</definedName>
    <definedName name="Q_6" localSheetId="13">#REF!</definedName>
    <definedName name="Q_6" localSheetId="14">#REF!</definedName>
    <definedName name="Q_6" localSheetId="22">#REF!</definedName>
    <definedName name="Q_6" localSheetId="63">#REF!</definedName>
    <definedName name="Q_6" localSheetId="39">#REF!</definedName>
    <definedName name="Q_6" localSheetId="32">#REF!</definedName>
    <definedName name="Q_6" localSheetId="40">#REF!</definedName>
    <definedName name="Q_6" localSheetId="41">#REF!</definedName>
    <definedName name="Q_6" localSheetId="42">#REF!</definedName>
    <definedName name="Q_6" localSheetId="43">#REF!</definedName>
    <definedName name="Q_6" localSheetId="44">#REF!</definedName>
    <definedName name="Q_6" localSheetId="45">#REF!</definedName>
    <definedName name="Q_6" localSheetId="51">#REF!</definedName>
    <definedName name="Q_6" localSheetId="52">#REF!</definedName>
    <definedName name="Q_6" localSheetId="54">#REF!</definedName>
    <definedName name="Q_6" localSheetId="64">#REF!</definedName>
    <definedName name="Q_6" localSheetId="65">#REF!</definedName>
    <definedName name="Q_6" localSheetId="19">#REF!</definedName>
    <definedName name="Q_6" localSheetId="20">#REF!</definedName>
    <definedName name="Q_6" localSheetId="0">#REF!</definedName>
    <definedName name="Q_6">#REF!</definedName>
    <definedName name="Q_7" localSheetId="68">#REF!</definedName>
    <definedName name="Q_7" localSheetId="69">#REF!</definedName>
    <definedName name="Q_7" localSheetId="70">#REF!</definedName>
    <definedName name="Q_7" localSheetId="72">#REF!</definedName>
    <definedName name="Q_7" localSheetId="74">#REF!</definedName>
    <definedName name="Q_7" localSheetId="75">#REF!</definedName>
    <definedName name="Q_7" localSheetId="76">#REF!</definedName>
    <definedName name="Q_7" localSheetId="12">#REF!</definedName>
    <definedName name="Q_7" localSheetId="13">#REF!</definedName>
    <definedName name="Q_7" localSheetId="14">#REF!</definedName>
    <definedName name="Q_7" localSheetId="22">#REF!</definedName>
    <definedName name="Q_7" localSheetId="63">#REF!</definedName>
    <definedName name="Q_7" localSheetId="39">#REF!</definedName>
    <definedName name="Q_7" localSheetId="32">#REF!</definedName>
    <definedName name="Q_7" localSheetId="40">#REF!</definedName>
    <definedName name="Q_7" localSheetId="41">#REF!</definedName>
    <definedName name="Q_7" localSheetId="42">#REF!</definedName>
    <definedName name="Q_7" localSheetId="43">#REF!</definedName>
    <definedName name="Q_7" localSheetId="44">#REF!</definedName>
    <definedName name="Q_7" localSheetId="45">#REF!</definedName>
    <definedName name="Q_7" localSheetId="51">#REF!</definedName>
    <definedName name="Q_7" localSheetId="52">#REF!</definedName>
    <definedName name="Q_7" localSheetId="54">#REF!</definedName>
    <definedName name="Q_7" localSheetId="64">#REF!</definedName>
    <definedName name="Q_7" localSheetId="65">#REF!</definedName>
    <definedName name="Q_7" localSheetId="19">#REF!</definedName>
    <definedName name="Q_7" localSheetId="20">#REF!</definedName>
    <definedName name="Q_7" localSheetId="0">#REF!</definedName>
    <definedName name="Q_7">#REF!</definedName>
    <definedName name="Q6_" localSheetId="68">#REF!</definedName>
    <definedName name="Q6_" localSheetId="69">#REF!</definedName>
    <definedName name="Q6_" localSheetId="70">#REF!</definedName>
    <definedName name="Q6_" localSheetId="72">#REF!</definedName>
    <definedName name="Q6_" localSheetId="74">#REF!</definedName>
    <definedName name="Q6_" localSheetId="75">#REF!</definedName>
    <definedName name="Q6_" localSheetId="76">#REF!</definedName>
    <definedName name="Q6_" localSheetId="12">#REF!</definedName>
    <definedName name="Q6_" localSheetId="13">#REF!</definedName>
    <definedName name="Q6_" localSheetId="63">#REF!</definedName>
    <definedName name="Q6_" localSheetId="39">#REF!</definedName>
    <definedName name="Q6_" localSheetId="40">#REF!</definedName>
    <definedName name="Q6_" localSheetId="41">#REF!</definedName>
    <definedName name="Q6_" localSheetId="42">#REF!</definedName>
    <definedName name="Q6_" localSheetId="43">#REF!</definedName>
    <definedName name="Q6_" localSheetId="44">#REF!</definedName>
    <definedName name="Q6_" localSheetId="45">#REF!</definedName>
    <definedName name="Q6_" localSheetId="51">#REF!</definedName>
    <definedName name="Q6_" localSheetId="54">#REF!</definedName>
    <definedName name="Q6_" localSheetId="64">#REF!</definedName>
    <definedName name="Q6_" localSheetId="65">#REF!</definedName>
    <definedName name="Q6_" localSheetId="19">#REF!</definedName>
    <definedName name="Q6_" localSheetId="20">#REF!</definedName>
    <definedName name="Q6_" localSheetId="0">#REF!</definedName>
    <definedName name="Q6_">#REF!</definedName>
    <definedName name="qawde" localSheetId="68">#REF!</definedName>
    <definedName name="qawde" localSheetId="69">#REF!</definedName>
    <definedName name="qawde" localSheetId="70">#REF!</definedName>
    <definedName name="qawde" localSheetId="72">#REF!</definedName>
    <definedName name="qawde" localSheetId="74">#REF!</definedName>
    <definedName name="qawde" localSheetId="75">#REF!</definedName>
    <definedName name="qawde" localSheetId="76">#REF!</definedName>
    <definedName name="qawde" localSheetId="12">#REF!</definedName>
    <definedName name="qawde" localSheetId="13">#REF!</definedName>
    <definedName name="qawde" localSheetId="22">#REF!</definedName>
    <definedName name="qawde" localSheetId="27">#REF!</definedName>
    <definedName name="qawde" localSheetId="63">#REF!</definedName>
    <definedName name="qawde" localSheetId="39">#REF!</definedName>
    <definedName name="qawde" localSheetId="24">#REF!</definedName>
    <definedName name="qawde" localSheetId="32">#REF!</definedName>
    <definedName name="qawde" localSheetId="40">#REF!</definedName>
    <definedName name="qawde" localSheetId="41">#REF!</definedName>
    <definedName name="qawde" localSheetId="42">#REF!</definedName>
    <definedName name="qawde" localSheetId="43">#REF!</definedName>
    <definedName name="qawde" localSheetId="44">#REF!</definedName>
    <definedName name="qawde" localSheetId="45">#REF!</definedName>
    <definedName name="qawde" localSheetId="46">#REF!</definedName>
    <definedName name="qawde" localSheetId="47">#REF!</definedName>
    <definedName name="qawde" localSheetId="51">#REF!</definedName>
    <definedName name="qawde" localSheetId="52">#REF!</definedName>
    <definedName name="qawde" localSheetId="54">#REF!</definedName>
    <definedName name="qawde" localSheetId="64">#REF!</definedName>
    <definedName name="qawde" localSheetId="65">#REF!</definedName>
    <definedName name="qawde" localSheetId="19">#REF!</definedName>
    <definedName name="qawde" localSheetId="20">#REF!</definedName>
    <definedName name="qawde" localSheetId="0">#REF!</definedName>
    <definedName name="qawde">#REF!</definedName>
    <definedName name="qaz" localSheetId="68" hidden="1">{"Tab1",#N/A,FALSE,"P";"Tab2",#N/A,FALSE,"P"}</definedName>
    <definedName name="qaz" localSheetId="69" hidden="1">{"Tab1",#N/A,FALSE,"P";"Tab2",#N/A,FALSE,"P"}</definedName>
    <definedName name="qaz" localSheetId="70" hidden="1">{"Tab1",#N/A,FALSE,"P";"Tab2",#N/A,FALSE,"P"}</definedName>
    <definedName name="qaz" localSheetId="72" hidden="1">{"Tab1",#N/A,FALSE,"P";"Tab2",#N/A,FALSE,"P"}</definedName>
    <definedName name="qaz" localSheetId="74" hidden="1">{"Tab1",#N/A,FALSE,"P";"Tab2",#N/A,FALSE,"P"}</definedName>
    <definedName name="qaz" localSheetId="75" hidden="1">{"Tab1",#N/A,FALSE,"P";"Tab2",#N/A,FALSE,"P"}</definedName>
    <definedName name="qaz" localSheetId="76" hidden="1">{"Tab1",#N/A,FALSE,"P";"Tab2",#N/A,FALSE,"P"}</definedName>
    <definedName name="qaz" localSheetId="12" hidden="1">{"Tab1",#N/A,FALSE,"P";"Tab2",#N/A,FALSE,"P"}</definedName>
    <definedName name="qaz" localSheetId="13" hidden="1">{"Tab1",#N/A,FALSE,"P";"Tab2",#N/A,FALSE,"P"}</definedName>
    <definedName name="qaz" localSheetId="14" hidden="1">{"Tab1",#N/A,FALSE,"P";"Tab2",#N/A,FALSE,"P"}</definedName>
    <definedName name="qaz" localSheetId="22" hidden="1">{"Tab1",#N/A,FALSE,"P";"Tab2",#N/A,FALSE,"P"}</definedName>
    <definedName name="qaz" localSheetId="23" hidden="1">{"Tab1",#N/A,FALSE,"P";"Tab2",#N/A,FALSE,"P"}</definedName>
    <definedName name="qaz" localSheetId="25" hidden="1">{"Tab1",#N/A,FALSE,"P";"Tab2",#N/A,FALSE,"P"}</definedName>
    <definedName name="qaz" localSheetId="27" hidden="1">{"Tab1",#N/A,FALSE,"P";"Tab2",#N/A,FALSE,"P"}</definedName>
    <definedName name="qaz" localSheetId="63" hidden="1">{"Tab1",#N/A,FALSE,"P";"Tab2",#N/A,FALSE,"P"}</definedName>
    <definedName name="qaz" localSheetId="30" hidden="1">{"Tab1",#N/A,FALSE,"P";"Tab2",#N/A,FALSE,"P"}</definedName>
    <definedName name="qaz" localSheetId="39" hidden="1">{"Tab1",#N/A,FALSE,"P";"Tab2",#N/A,FALSE,"P"}</definedName>
    <definedName name="qaz" localSheetId="2" hidden="1">{"Tab1",#N/A,FALSE,"P";"Tab2",#N/A,FALSE,"P"}</definedName>
    <definedName name="qaz" localSheetId="24" hidden="1">{"Tab1",#N/A,FALSE,"P";"Tab2",#N/A,FALSE,"P"}</definedName>
    <definedName name="qaz" localSheetId="26" hidden="1">{"Tab1",#N/A,FALSE,"P";"Tab2",#N/A,FALSE,"P"}</definedName>
    <definedName name="qaz" localSheetId="28" hidden="1">{"Tab1",#N/A,FALSE,"P";"Tab2",#N/A,FALSE,"P"}</definedName>
    <definedName name="qaz" localSheetId="31" hidden="1">{"Tab1",#N/A,FALSE,"P";"Tab2",#N/A,FALSE,"P"}</definedName>
    <definedName name="qaz" localSheetId="32" hidden="1">{"Tab1",#N/A,FALSE,"P";"Tab2",#N/A,FALSE,"P"}</definedName>
    <definedName name="qaz" localSheetId="33" hidden="1">{"Tab1",#N/A,FALSE,"P";"Tab2",#N/A,FALSE,"P"}</definedName>
    <definedName name="qaz" localSheetId="34" hidden="1">{"Tab1",#N/A,FALSE,"P";"Tab2",#N/A,FALSE,"P"}</definedName>
    <definedName name="qaz" localSheetId="35" hidden="1">{"Tab1",#N/A,FALSE,"P";"Tab2",#N/A,FALSE,"P"}</definedName>
    <definedName name="qaz" localSheetId="36" hidden="1">{"Tab1",#N/A,FALSE,"P";"Tab2",#N/A,FALSE,"P"}</definedName>
    <definedName name="qaz" localSheetId="40" hidden="1">{"Tab1",#N/A,FALSE,"P";"Tab2",#N/A,FALSE,"P"}</definedName>
    <definedName name="qaz" localSheetId="41" hidden="1">{"Tab1",#N/A,FALSE,"P";"Tab2",#N/A,FALSE,"P"}</definedName>
    <definedName name="qaz" localSheetId="42" hidden="1">{"Tab1",#N/A,FALSE,"P";"Tab2",#N/A,FALSE,"P"}</definedName>
    <definedName name="qaz" localSheetId="43" hidden="1">{"Tab1",#N/A,FALSE,"P";"Tab2",#N/A,FALSE,"P"}</definedName>
    <definedName name="qaz" localSheetId="44" hidden="1">{"Tab1",#N/A,FALSE,"P";"Tab2",#N/A,FALSE,"P"}</definedName>
    <definedName name="qaz" localSheetId="45" hidden="1">{"Tab1",#N/A,FALSE,"P";"Tab2",#N/A,FALSE,"P"}</definedName>
    <definedName name="qaz" localSheetId="46" hidden="1">{"Tab1",#N/A,FALSE,"P";"Tab2",#N/A,FALSE,"P"}</definedName>
    <definedName name="qaz" localSheetId="47" hidden="1">{"Tab1",#N/A,FALSE,"P";"Tab2",#N/A,FALSE,"P"}</definedName>
    <definedName name="qaz" localSheetId="48" hidden="1">{"Tab1",#N/A,FALSE,"P";"Tab2",#N/A,FALSE,"P"}</definedName>
    <definedName name="qaz" localSheetId="49" hidden="1">{"Tab1",#N/A,FALSE,"P";"Tab2",#N/A,FALSE,"P"}</definedName>
    <definedName name="qaz" localSheetId="50" hidden="1">{"Tab1",#N/A,FALSE,"P";"Tab2",#N/A,FALSE,"P"}</definedName>
    <definedName name="qaz" localSheetId="51" hidden="1">{"Tab1",#N/A,FALSE,"P";"Tab2",#N/A,FALSE,"P"}</definedName>
    <definedName name="qaz" localSheetId="52" hidden="1">{"Tab1",#N/A,FALSE,"P";"Tab2",#N/A,FALSE,"P"}</definedName>
    <definedName name="qaz" localSheetId="54" hidden="1">{"Tab1",#N/A,FALSE,"P";"Tab2",#N/A,FALSE,"P"}</definedName>
    <definedName name="qaz" localSheetId="64" hidden="1">{"Tab1",#N/A,FALSE,"P";"Tab2",#N/A,FALSE,"P"}</definedName>
    <definedName name="qaz" localSheetId="65" hidden="1">{"Tab1",#N/A,FALSE,"P";"Tab2",#N/A,FALSE,"P"}</definedName>
    <definedName name="qaz" localSheetId="66" hidden="1">{"Tab1",#N/A,FALSE,"P";"Tab2",#N/A,FALSE,"P"}</definedName>
    <definedName name="qaz" localSheetId="67" hidden="1">{"Tab1",#N/A,FALSE,"P";"Tab2",#N/A,FALSE,"P"}</definedName>
    <definedName name="qaz" localSheetId="19" hidden="1">{"Tab1",#N/A,FALSE,"P";"Tab2",#N/A,FALSE,"P"}</definedName>
    <definedName name="qaz" localSheetId="20" hidden="1">{"Tab1",#N/A,FALSE,"P";"Tab2",#N/A,FALSE,"P"}</definedName>
    <definedName name="qaz" localSheetId="0" hidden="1">{"Tab1",#N/A,FALSE,"P";"Tab2",#N/A,FALSE,"P"}</definedName>
    <definedName name="qaz" hidden="1">{"Tab1",#N/A,FALSE,"P";"Tab2",#N/A,FALSE,"P"}</definedName>
    <definedName name="qer" localSheetId="68" hidden="1">{"Tab1",#N/A,FALSE,"P";"Tab2",#N/A,FALSE,"P"}</definedName>
    <definedName name="qer" localSheetId="69" hidden="1">{"Tab1",#N/A,FALSE,"P";"Tab2",#N/A,FALSE,"P"}</definedName>
    <definedName name="qer" localSheetId="70" hidden="1">{"Tab1",#N/A,FALSE,"P";"Tab2",#N/A,FALSE,"P"}</definedName>
    <definedName name="qer" localSheetId="72" hidden="1">{"Tab1",#N/A,FALSE,"P";"Tab2",#N/A,FALSE,"P"}</definedName>
    <definedName name="qer" localSheetId="74" hidden="1">{"Tab1",#N/A,FALSE,"P";"Tab2",#N/A,FALSE,"P"}</definedName>
    <definedName name="qer" localSheetId="75" hidden="1">{"Tab1",#N/A,FALSE,"P";"Tab2",#N/A,FALSE,"P"}</definedName>
    <definedName name="qer" localSheetId="76" hidden="1">{"Tab1",#N/A,FALSE,"P";"Tab2",#N/A,FALSE,"P"}</definedName>
    <definedName name="qer" localSheetId="12" hidden="1">{"Tab1",#N/A,FALSE,"P";"Tab2",#N/A,FALSE,"P"}</definedName>
    <definedName name="qer" localSheetId="13" hidden="1">{"Tab1",#N/A,FALSE,"P";"Tab2",#N/A,FALSE,"P"}</definedName>
    <definedName name="qer" localSheetId="14" hidden="1">{"Tab1",#N/A,FALSE,"P";"Tab2",#N/A,FALSE,"P"}</definedName>
    <definedName name="qer" localSheetId="22" hidden="1">{"Tab1",#N/A,FALSE,"P";"Tab2",#N/A,FALSE,"P"}</definedName>
    <definedName name="qer" localSheetId="23" hidden="1">{"Tab1",#N/A,FALSE,"P";"Tab2",#N/A,FALSE,"P"}</definedName>
    <definedName name="qer" localSheetId="25" hidden="1">{"Tab1",#N/A,FALSE,"P";"Tab2",#N/A,FALSE,"P"}</definedName>
    <definedName name="qer" localSheetId="27" hidden="1">{"Tab1",#N/A,FALSE,"P";"Tab2",#N/A,FALSE,"P"}</definedName>
    <definedName name="qer" localSheetId="63" hidden="1">{"Tab1",#N/A,FALSE,"P";"Tab2",#N/A,FALSE,"P"}</definedName>
    <definedName name="qer" localSheetId="30" hidden="1">{"Tab1",#N/A,FALSE,"P";"Tab2",#N/A,FALSE,"P"}</definedName>
    <definedName name="qer" localSheetId="39" hidden="1">{"Tab1",#N/A,FALSE,"P";"Tab2",#N/A,FALSE,"P"}</definedName>
    <definedName name="qer" localSheetId="2" hidden="1">{"Tab1",#N/A,FALSE,"P";"Tab2",#N/A,FALSE,"P"}</definedName>
    <definedName name="qer" localSheetId="24" hidden="1">{"Tab1",#N/A,FALSE,"P";"Tab2",#N/A,FALSE,"P"}</definedName>
    <definedName name="qer" localSheetId="26" hidden="1">{"Tab1",#N/A,FALSE,"P";"Tab2",#N/A,FALSE,"P"}</definedName>
    <definedName name="qer" localSheetId="28" hidden="1">{"Tab1",#N/A,FALSE,"P";"Tab2",#N/A,FALSE,"P"}</definedName>
    <definedName name="qer" localSheetId="31" hidden="1">{"Tab1",#N/A,FALSE,"P";"Tab2",#N/A,FALSE,"P"}</definedName>
    <definedName name="qer" localSheetId="32" hidden="1">{"Tab1",#N/A,FALSE,"P";"Tab2",#N/A,FALSE,"P"}</definedName>
    <definedName name="qer" localSheetId="33" hidden="1">{"Tab1",#N/A,FALSE,"P";"Tab2",#N/A,FALSE,"P"}</definedName>
    <definedName name="qer" localSheetId="34" hidden="1">{"Tab1",#N/A,FALSE,"P";"Tab2",#N/A,FALSE,"P"}</definedName>
    <definedName name="qer" localSheetId="35" hidden="1">{"Tab1",#N/A,FALSE,"P";"Tab2",#N/A,FALSE,"P"}</definedName>
    <definedName name="qer" localSheetId="36" hidden="1">{"Tab1",#N/A,FALSE,"P";"Tab2",#N/A,FALSE,"P"}</definedName>
    <definedName name="qer" localSheetId="40" hidden="1">{"Tab1",#N/A,FALSE,"P";"Tab2",#N/A,FALSE,"P"}</definedName>
    <definedName name="qer" localSheetId="41" hidden="1">{"Tab1",#N/A,FALSE,"P";"Tab2",#N/A,FALSE,"P"}</definedName>
    <definedName name="qer" localSheetId="42" hidden="1">{"Tab1",#N/A,FALSE,"P";"Tab2",#N/A,FALSE,"P"}</definedName>
    <definedName name="qer" localSheetId="43" hidden="1">{"Tab1",#N/A,FALSE,"P";"Tab2",#N/A,FALSE,"P"}</definedName>
    <definedName name="qer" localSheetId="44" hidden="1">{"Tab1",#N/A,FALSE,"P";"Tab2",#N/A,FALSE,"P"}</definedName>
    <definedName name="qer" localSheetId="45" hidden="1">{"Tab1",#N/A,FALSE,"P";"Tab2",#N/A,FALSE,"P"}</definedName>
    <definedName name="qer" localSheetId="46" hidden="1">{"Tab1",#N/A,FALSE,"P";"Tab2",#N/A,FALSE,"P"}</definedName>
    <definedName name="qer" localSheetId="47" hidden="1">{"Tab1",#N/A,FALSE,"P";"Tab2",#N/A,FALSE,"P"}</definedName>
    <definedName name="qer" localSheetId="48" hidden="1">{"Tab1",#N/A,FALSE,"P";"Tab2",#N/A,FALSE,"P"}</definedName>
    <definedName name="qer" localSheetId="49" hidden="1">{"Tab1",#N/A,FALSE,"P";"Tab2",#N/A,FALSE,"P"}</definedName>
    <definedName name="qer" localSheetId="50" hidden="1">{"Tab1",#N/A,FALSE,"P";"Tab2",#N/A,FALSE,"P"}</definedName>
    <definedName name="qer" localSheetId="51" hidden="1">{"Tab1",#N/A,FALSE,"P";"Tab2",#N/A,FALSE,"P"}</definedName>
    <definedName name="qer" localSheetId="52" hidden="1">{"Tab1",#N/A,FALSE,"P";"Tab2",#N/A,FALSE,"P"}</definedName>
    <definedName name="qer" localSheetId="54" hidden="1">{"Tab1",#N/A,FALSE,"P";"Tab2",#N/A,FALSE,"P"}</definedName>
    <definedName name="qer" localSheetId="64" hidden="1">{"Tab1",#N/A,FALSE,"P";"Tab2",#N/A,FALSE,"P"}</definedName>
    <definedName name="qer" localSheetId="65" hidden="1">{"Tab1",#N/A,FALSE,"P";"Tab2",#N/A,FALSE,"P"}</definedName>
    <definedName name="qer" localSheetId="66" hidden="1">{"Tab1",#N/A,FALSE,"P";"Tab2",#N/A,FALSE,"P"}</definedName>
    <definedName name="qer" localSheetId="67" hidden="1">{"Tab1",#N/A,FALSE,"P";"Tab2",#N/A,FALSE,"P"}</definedName>
    <definedName name="qer" localSheetId="19" hidden="1">{"Tab1",#N/A,FALSE,"P";"Tab2",#N/A,FALSE,"P"}</definedName>
    <definedName name="qer" localSheetId="20" hidden="1">{"Tab1",#N/A,FALSE,"P";"Tab2",#N/A,FALSE,"P"}</definedName>
    <definedName name="qer" localSheetId="0" hidden="1">{"Tab1",#N/A,FALSE,"P";"Tab2",#N/A,FALSE,"P"}</definedName>
    <definedName name="qer" hidden="1">{"Tab1",#N/A,FALSE,"P";"Tab2",#N/A,FALSE,"P"}</definedName>
    <definedName name="QFISCAL" localSheetId="68">'[143]Quarterly Raw Data'!#REF!</definedName>
    <definedName name="QFISCAL" localSheetId="69">'[143]Quarterly Raw Data'!#REF!</definedName>
    <definedName name="QFISCAL" localSheetId="70">'[143]Quarterly Raw Data'!#REF!</definedName>
    <definedName name="QFISCAL" localSheetId="72">'[143]Quarterly Raw Data'!#REF!</definedName>
    <definedName name="QFISCAL" localSheetId="74">'[143]Quarterly Raw Data'!#REF!</definedName>
    <definedName name="QFISCAL" localSheetId="75">'[143]Quarterly Raw Data'!#REF!</definedName>
    <definedName name="QFISCAL" localSheetId="76">'[143]Quarterly Raw Data'!#REF!</definedName>
    <definedName name="QFISCAL" localSheetId="12">#REF!</definedName>
    <definedName name="QFISCAL" localSheetId="13">#REF!</definedName>
    <definedName name="QFISCAL" localSheetId="14">#REF!</definedName>
    <definedName name="QFISCAL" localSheetId="25">#REF!</definedName>
    <definedName name="QFISCAL" localSheetId="39">#REF!</definedName>
    <definedName name="QFISCAL" localSheetId="24">#REF!</definedName>
    <definedName name="QFISCAL" localSheetId="26">'[143]Quarterly Raw Data'!#REF!</definedName>
    <definedName name="QFISCAL" localSheetId="31">'[143]Quarterly Raw Data'!#REF!</definedName>
    <definedName name="QFISCAL" localSheetId="40">#REF!</definedName>
    <definedName name="QFISCAL" localSheetId="41">#REF!</definedName>
    <definedName name="QFISCAL" localSheetId="42">#REF!</definedName>
    <definedName name="QFISCAL" localSheetId="43">'[143]Quarterly Raw Data'!#REF!</definedName>
    <definedName name="QFISCAL" localSheetId="44">'[143]Quarterly Raw Data'!#REF!</definedName>
    <definedName name="QFISCAL" localSheetId="45">#REF!</definedName>
    <definedName name="QFISCAL" localSheetId="51">#REF!</definedName>
    <definedName name="QFISCAL" localSheetId="54">#REF!</definedName>
    <definedName name="QFISCAL" localSheetId="65">'[143]Quarterly Raw Data'!#REF!</definedName>
    <definedName name="QFISCAL" localSheetId="66">'[143]Quarterly Raw Data'!#REF!</definedName>
    <definedName name="QFISCAL" localSheetId="19">#REF!</definedName>
    <definedName name="QFISCAL" localSheetId="20">'[143]Quarterly Raw Data'!#REF!</definedName>
    <definedName name="QFISCAL" localSheetId="0">'[143]Quarterly Raw Data'!#REF!</definedName>
    <definedName name="QFISCAL">#REF!</definedName>
    <definedName name="qq" localSheetId="68" hidden="1">'[121]J(Priv.Cap)'!#REF!</definedName>
    <definedName name="qq" localSheetId="69" hidden="1">'[121]J(Priv.Cap)'!#REF!</definedName>
    <definedName name="qq" localSheetId="70" hidden="1">'[121]J(Priv.Cap)'!#REF!</definedName>
    <definedName name="qq" localSheetId="72" hidden="1">'[121]J(Priv.Cap)'!#REF!</definedName>
    <definedName name="qq" localSheetId="74" hidden="1">'[121]J(Priv.Cap)'!#REF!</definedName>
    <definedName name="qq" localSheetId="75" hidden="1">'[121]J(Priv.Cap)'!#REF!</definedName>
    <definedName name="qq" localSheetId="76" hidden="1">'[121]J(Priv.Cap)'!#REF!</definedName>
    <definedName name="qq" localSheetId="12" hidden="1">#REF!</definedName>
    <definedName name="qq" localSheetId="13" hidden="1">#REF!</definedName>
    <definedName name="qq" localSheetId="14">#N/A</definedName>
    <definedName name="qq" localSheetId="25" hidden="1">#REF!</definedName>
    <definedName name="qq" localSheetId="39" hidden="1">#REF!</definedName>
    <definedName name="qq" localSheetId="24" hidden="1">#REF!</definedName>
    <definedName name="qq" localSheetId="26" hidden="1">'[121]J(Priv.Cap)'!#REF!</definedName>
    <definedName name="qq" localSheetId="31" hidden="1">'[121]J(Priv.Cap)'!#REF!</definedName>
    <definedName name="qq" localSheetId="40" hidden="1">#REF!</definedName>
    <definedName name="qq" localSheetId="41" hidden="1">#REF!</definedName>
    <definedName name="qq" localSheetId="42" hidden="1">#REF!</definedName>
    <definedName name="qq" localSheetId="43" hidden="1">'[121]J(Priv.Cap)'!#REF!</definedName>
    <definedName name="qq" localSheetId="44" hidden="1">'[121]J(Priv.Cap)'!#REF!</definedName>
    <definedName name="qq" localSheetId="45" hidden="1">#REF!</definedName>
    <definedName name="qq" localSheetId="51" hidden="1">#REF!</definedName>
    <definedName name="qq" localSheetId="54" hidden="1">#REF!</definedName>
    <definedName name="qq" localSheetId="65" hidden="1">'[121]J(Priv.Cap)'!#REF!</definedName>
    <definedName name="qq" localSheetId="66" hidden="1">'[121]J(Priv.Cap)'!#REF!</definedName>
    <definedName name="qq" localSheetId="19" hidden="1">#REF!</definedName>
    <definedName name="qq" localSheetId="20" hidden="1">'[121]J(Priv.Cap)'!#REF!</definedName>
    <definedName name="qq" localSheetId="0" hidden="1">'[121]J(Priv.Cap)'!#REF!</definedName>
    <definedName name="qq" hidden="1">#REF!</definedName>
    <definedName name="qqq" localSheetId="68" hidden="1">{#N/A,#N/A,FALSE,"EXTRABUDGT"}</definedName>
    <definedName name="qqq" localSheetId="69" hidden="1">{#N/A,#N/A,FALSE,"EXTRABUDGT"}</definedName>
    <definedName name="qqq" localSheetId="70" hidden="1">{#N/A,#N/A,FALSE,"EXTRABUDGT"}</definedName>
    <definedName name="qqq" localSheetId="72" hidden="1">{#N/A,#N/A,FALSE,"EXTRABUDGT"}</definedName>
    <definedName name="qqq" localSheetId="74" hidden="1">{#N/A,#N/A,FALSE,"EXTRABUDGT"}</definedName>
    <definedName name="qqq" localSheetId="75" hidden="1">{#N/A,#N/A,FALSE,"EXTRABUDGT"}</definedName>
    <definedName name="qqq" localSheetId="76" hidden="1">{#N/A,#N/A,FALSE,"EXTRABUDGT"}</definedName>
    <definedName name="qqq" localSheetId="12" hidden="1">{#N/A,#N/A,FALSE,"EXTRABUDGT"}</definedName>
    <definedName name="qqq" localSheetId="13" hidden="1">{#N/A,#N/A,FALSE,"EXTRABUDGT"}</definedName>
    <definedName name="qqq" localSheetId="14" hidden="1">{#N/A,#N/A,FALSE,"EXTRABUDGT"}</definedName>
    <definedName name="qqq" localSheetId="22" hidden="1">{#N/A,#N/A,FALSE,"EXTRABUDGT"}</definedName>
    <definedName name="qqq" localSheetId="23" hidden="1">{#N/A,#N/A,FALSE,"EXTRABUDGT"}</definedName>
    <definedName name="qqq" localSheetId="25" hidden="1">{#N/A,#N/A,FALSE,"EXTRABUDGT"}</definedName>
    <definedName name="qqq" localSheetId="63" hidden="1">{#N/A,#N/A,FALSE,"EXTRABUDGT"}</definedName>
    <definedName name="qqq" localSheetId="30" hidden="1">{#N/A,#N/A,FALSE,"EXTRABUDGT"}</definedName>
    <definedName name="qqq" localSheetId="39" hidden="1">{#N/A,#N/A,FALSE,"EXTRABUDGT"}</definedName>
    <definedName name="qqq" localSheetId="2" hidden="1">{#N/A,#N/A,FALSE,"EXTRABUDGT"}</definedName>
    <definedName name="qqq" localSheetId="24" hidden="1">{#N/A,#N/A,FALSE,"EXTRABUDGT"}</definedName>
    <definedName name="qqq" localSheetId="26" hidden="1">{#N/A,#N/A,FALSE,"EXTRABUDGT"}</definedName>
    <definedName name="qqq" localSheetId="28" hidden="1">{#N/A,#N/A,FALSE,"EXTRABUDGT"}</definedName>
    <definedName name="qqq" localSheetId="31" hidden="1">{#N/A,#N/A,FALSE,"EXTRABUDGT"}</definedName>
    <definedName name="qqq" localSheetId="32" hidden="1">{#N/A,#N/A,FALSE,"EXTRABUDGT"}</definedName>
    <definedName name="qqq" localSheetId="33" hidden="1">{#N/A,#N/A,FALSE,"EXTRABUDGT"}</definedName>
    <definedName name="qqq" localSheetId="34" hidden="1">{#N/A,#N/A,FALSE,"EXTRABUDGT"}</definedName>
    <definedName name="qqq" localSheetId="35" hidden="1">{#N/A,#N/A,FALSE,"EXTRABUDGT"}</definedName>
    <definedName name="qqq" localSheetId="36" hidden="1">{#N/A,#N/A,FALSE,"EXTRABUDGT"}</definedName>
    <definedName name="qqq" localSheetId="40" hidden="1">{#N/A,#N/A,FALSE,"EXTRABUDGT"}</definedName>
    <definedName name="qqq" localSheetId="41" hidden="1">{#N/A,#N/A,FALSE,"EXTRABUDGT"}</definedName>
    <definedName name="qqq" localSheetId="42" hidden="1">{#N/A,#N/A,FALSE,"EXTRABUDGT"}</definedName>
    <definedName name="qqq" localSheetId="43" hidden="1">{#N/A,#N/A,FALSE,"EXTRABUDGT"}</definedName>
    <definedName name="qqq" localSheetId="44" hidden="1">{#N/A,#N/A,FALSE,"EXTRABUDGT"}</definedName>
    <definedName name="qqq" localSheetId="45" hidden="1">{#N/A,#N/A,FALSE,"EXTRABUDGT"}</definedName>
    <definedName name="qqq" localSheetId="51" hidden="1">{#N/A,#N/A,FALSE,"EXTRABUDGT"}</definedName>
    <definedName name="qqq" localSheetId="52" hidden="1">{#N/A,#N/A,FALSE,"EXTRABUDGT"}</definedName>
    <definedName name="qqq" localSheetId="54" hidden="1">{#N/A,#N/A,FALSE,"EXTRABUDGT"}</definedName>
    <definedName name="qqq" localSheetId="64" hidden="1">{#N/A,#N/A,FALSE,"EXTRABUDGT"}</definedName>
    <definedName name="qqq" localSheetId="65" hidden="1">{#N/A,#N/A,FALSE,"EXTRABUDGT"}</definedName>
    <definedName name="qqq" localSheetId="66" hidden="1">{#N/A,#N/A,FALSE,"EXTRABUDGT"}</definedName>
    <definedName name="qqq" localSheetId="67" hidden="1">{#N/A,#N/A,FALSE,"EXTRABUDGT"}</definedName>
    <definedName name="qqq" localSheetId="19" hidden="1">{#N/A,#N/A,FALSE,"EXTRABUDGT"}</definedName>
    <definedName name="qqq" localSheetId="20" hidden="1">{#N/A,#N/A,FALSE,"EXTRABUDGT"}</definedName>
    <definedName name="qqq" localSheetId="0" hidden="1">{#N/A,#N/A,FALSE,"EXTRABUDGT"}</definedName>
    <definedName name="qqq" hidden="1">{#N/A,#N/A,FALSE,"EXTRABUDGT"}</definedName>
    <definedName name="qqqqq" localSheetId="68" hidden="1">{"Minpmon",#N/A,FALSE,"Monthinput"}</definedName>
    <definedName name="qqqqq" localSheetId="69" hidden="1">{"Minpmon",#N/A,FALSE,"Monthinput"}</definedName>
    <definedName name="qqqqq" localSheetId="70" hidden="1">{"Minpmon",#N/A,FALSE,"Monthinput"}</definedName>
    <definedName name="qqqqq" localSheetId="72" hidden="1">{"Minpmon",#N/A,FALSE,"Monthinput"}</definedName>
    <definedName name="qqqqq" localSheetId="74" hidden="1">{"Minpmon",#N/A,FALSE,"Monthinput"}</definedName>
    <definedName name="qqqqq" localSheetId="75" hidden="1">{"Minpmon",#N/A,FALSE,"Monthinput"}</definedName>
    <definedName name="qqqqq" localSheetId="76" hidden="1">{"Minpmon",#N/A,FALSE,"Monthinput"}</definedName>
    <definedName name="qqqqq" localSheetId="12" hidden="1">{"Minpmon",#N/A,FALSE,"Monthinput"}</definedName>
    <definedName name="qqqqq" localSheetId="13" hidden="1">{"Minpmon",#N/A,FALSE,"Monthinput"}</definedName>
    <definedName name="qqqqq" localSheetId="14" hidden="1">{"Minpmon",#N/A,FALSE,"Monthinput"}</definedName>
    <definedName name="qqqqq" localSheetId="22" hidden="1">{"Minpmon",#N/A,FALSE,"Monthinput"}</definedName>
    <definedName name="qqqqq" localSheetId="23" hidden="1">{"Minpmon",#N/A,FALSE,"Monthinput"}</definedName>
    <definedName name="qqqqq" localSheetId="25" hidden="1">{"Minpmon",#N/A,FALSE,"Monthinput"}</definedName>
    <definedName name="qqqqq" localSheetId="27" hidden="1">{"Minpmon",#N/A,FALSE,"Monthinput"}</definedName>
    <definedName name="qqqqq" localSheetId="63" hidden="1">{"Minpmon",#N/A,FALSE,"Monthinput"}</definedName>
    <definedName name="qqqqq" localSheetId="30" hidden="1">{"Minpmon",#N/A,FALSE,"Monthinput"}</definedName>
    <definedName name="qqqqq" localSheetId="39" hidden="1">{"Minpmon",#N/A,FALSE,"Monthinput"}</definedName>
    <definedName name="qqqqq" localSheetId="2" hidden="1">{"Minpmon",#N/A,FALSE,"Monthinput"}</definedName>
    <definedName name="qqqqq" localSheetId="24" hidden="1">{"Minpmon",#N/A,FALSE,"Monthinput"}</definedName>
    <definedName name="qqqqq" localSheetId="26" hidden="1">{"Minpmon",#N/A,FALSE,"Monthinput"}</definedName>
    <definedName name="qqqqq" localSheetId="28" hidden="1">{"Minpmon",#N/A,FALSE,"Monthinput"}</definedName>
    <definedName name="qqqqq" localSheetId="31" hidden="1">{"Minpmon",#N/A,FALSE,"Monthinput"}</definedName>
    <definedName name="qqqqq" localSheetId="32" hidden="1">{"Minpmon",#N/A,FALSE,"Monthinput"}</definedName>
    <definedName name="qqqqq" localSheetId="33" hidden="1">{"Minpmon",#N/A,FALSE,"Monthinput"}</definedName>
    <definedName name="qqqqq" localSheetId="34" hidden="1">{"Minpmon",#N/A,FALSE,"Monthinput"}</definedName>
    <definedName name="qqqqq" localSheetId="35" hidden="1">{"Minpmon",#N/A,FALSE,"Monthinput"}</definedName>
    <definedName name="qqqqq" localSheetId="36" hidden="1">{"Minpmon",#N/A,FALSE,"Monthinput"}</definedName>
    <definedName name="qqqqq" localSheetId="40" hidden="1">{"Minpmon",#N/A,FALSE,"Monthinput"}</definedName>
    <definedName name="qqqqq" localSheetId="41" hidden="1">{"Minpmon",#N/A,FALSE,"Monthinput"}</definedName>
    <definedName name="qqqqq" localSheetId="42" hidden="1">{"Minpmon",#N/A,FALSE,"Monthinput"}</definedName>
    <definedName name="qqqqq" localSheetId="43" hidden="1">{"Minpmon",#N/A,FALSE,"Monthinput"}</definedName>
    <definedName name="qqqqq" localSheetId="44" hidden="1">{"Minpmon",#N/A,FALSE,"Monthinput"}</definedName>
    <definedName name="qqqqq" localSheetId="45" hidden="1">{"Minpmon",#N/A,FALSE,"Monthinput"}</definedName>
    <definedName name="qqqqq" localSheetId="46" hidden="1">{"Minpmon",#N/A,FALSE,"Monthinput"}</definedName>
    <definedName name="qqqqq" localSheetId="47" hidden="1">{"Minpmon",#N/A,FALSE,"Monthinput"}</definedName>
    <definedName name="qqqqq" localSheetId="48" hidden="1">{"Minpmon",#N/A,FALSE,"Monthinput"}</definedName>
    <definedName name="qqqqq" localSheetId="49" hidden="1">{"Minpmon",#N/A,FALSE,"Monthinput"}</definedName>
    <definedName name="qqqqq" localSheetId="50" hidden="1">{"Minpmon",#N/A,FALSE,"Monthinput"}</definedName>
    <definedName name="qqqqq" localSheetId="51" hidden="1">{"Minpmon",#N/A,FALSE,"Monthinput"}</definedName>
    <definedName name="qqqqq" localSheetId="52" hidden="1">{"Minpmon",#N/A,FALSE,"Monthinput"}</definedName>
    <definedName name="qqqqq" localSheetId="54" hidden="1">{"Minpmon",#N/A,FALSE,"Monthinput"}</definedName>
    <definedName name="qqqqq" localSheetId="64" hidden="1">{"Minpmon",#N/A,FALSE,"Monthinput"}</definedName>
    <definedName name="qqqqq" localSheetId="65" hidden="1">{"Minpmon",#N/A,FALSE,"Monthinput"}</definedName>
    <definedName name="qqqqq" localSheetId="66" hidden="1">{"Minpmon",#N/A,FALSE,"Monthinput"}</definedName>
    <definedName name="qqqqq" localSheetId="67" hidden="1">{"Minpmon",#N/A,FALSE,"Monthinput"}</definedName>
    <definedName name="qqqqq" localSheetId="19" hidden="1">{"Minpmon",#N/A,FALSE,"Monthinput"}</definedName>
    <definedName name="qqqqq" localSheetId="20" hidden="1">{"Minpmon",#N/A,FALSE,"Monthinput"}</definedName>
    <definedName name="qqqqq" localSheetId="0" hidden="1">{"Minpmon",#N/A,FALSE,"Monthinput"}</definedName>
    <definedName name="qqqqq" hidden="1">{"Minpmon",#N/A,FALSE,"Monthinput"}</definedName>
    <definedName name="qqqqqqqqqqqqq" localSheetId="68" hidden="1">{"Tab1",#N/A,FALSE,"P";"Tab2",#N/A,FALSE,"P"}</definedName>
    <definedName name="qqqqqqqqqqqqq" localSheetId="69" hidden="1">{"Tab1",#N/A,FALSE,"P";"Tab2",#N/A,FALSE,"P"}</definedName>
    <definedName name="qqqqqqqqqqqqq" localSheetId="70" hidden="1">{"Tab1",#N/A,FALSE,"P";"Tab2",#N/A,FALSE,"P"}</definedName>
    <definedName name="qqqqqqqqqqqqq" localSheetId="72" hidden="1">{"Tab1",#N/A,FALSE,"P";"Tab2",#N/A,FALSE,"P"}</definedName>
    <definedName name="qqqqqqqqqqqqq" localSheetId="74" hidden="1">{"Tab1",#N/A,FALSE,"P";"Tab2",#N/A,FALSE,"P"}</definedName>
    <definedName name="qqqqqqqqqqqqq" localSheetId="75" hidden="1">{"Tab1",#N/A,FALSE,"P";"Tab2",#N/A,FALSE,"P"}</definedName>
    <definedName name="qqqqqqqqqqqqq" localSheetId="76" hidden="1">{"Tab1",#N/A,FALSE,"P";"Tab2",#N/A,FALSE,"P"}</definedName>
    <definedName name="qqqqqqqqqqqqq" localSheetId="12" hidden="1">{"Tab1",#N/A,FALSE,"P";"Tab2",#N/A,FALSE,"P"}</definedName>
    <definedName name="qqqqqqqqqqqqq" localSheetId="13" hidden="1">{"Tab1",#N/A,FALSE,"P";"Tab2",#N/A,FALSE,"P"}</definedName>
    <definedName name="qqqqqqqqqqqqq" localSheetId="14" hidden="1">{"Tab1",#N/A,FALSE,"P";"Tab2",#N/A,FALSE,"P"}</definedName>
    <definedName name="qqqqqqqqqqqqq" localSheetId="22" hidden="1">{"Tab1",#N/A,FALSE,"P";"Tab2",#N/A,FALSE,"P"}</definedName>
    <definedName name="qqqqqqqqqqqqq" localSheetId="23" hidden="1">{"Tab1",#N/A,FALSE,"P";"Tab2",#N/A,FALSE,"P"}</definedName>
    <definedName name="qqqqqqqqqqqqq" localSheetId="25" hidden="1">{"Tab1",#N/A,FALSE,"P";"Tab2",#N/A,FALSE,"P"}</definedName>
    <definedName name="qqqqqqqqqqqqq" localSheetId="27" hidden="1">{"Tab1",#N/A,FALSE,"P";"Tab2",#N/A,FALSE,"P"}</definedName>
    <definedName name="qqqqqqqqqqqqq" localSheetId="63" hidden="1">{"Tab1",#N/A,FALSE,"P";"Tab2",#N/A,FALSE,"P"}</definedName>
    <definedName name="qqqqqqqqqqqqq" localSheetId="30" hidden="1">{"Tab1",#N/A,FALSE,"P";"Tab2",#N/A,FALSE,"P"}</definedName>
    <definedName name="qqqqqqqqqqqqq" localSheetId="39" hidden="1">{"Tab1",#N/A,FALSE,"P";"Tab2",#N/A,FALSE,"P"}</definedName>
    <definedName name="qqqqqqqqqqqqq" localSheetId="2" hidden="1">{"Tab1",#N/A,FALSE,"P";"Tab2",#N/A,FALSE,"P"}</definedName>
    <definedName name="qqqqqqqqqqqqq" localSheetId="24" hidden="1">{"Tab1",#N/A,FALSE,"P";"Tab2",#N/A,FALSE,"P"}</definedName>
    <definedName name="qqqqqqqqqqqqq" localSheetId="26" hidden="1">{"Tab1",#N/A,FALSE,"P";"Tab2",#N/A,FALSE,"P"}</definedName>
    <definedName name="qqqqqqqqqqqqq" localSheetId="28" hidden="1">{"Tab1",#N/A,FALSE,"P";"Tab2",#N/A,FALSE,"P"}</definedName>
    <definedName name="qqqqqqqqqqqqq" localSheetId="31" hidden="1">{"Tab1",#N/A,FALSE,"P";"Tab2",#N/A,FALSE,"P"}</definedName>
    <definedName name="qqqqqqqqqqqqq" localSheetId="32" hidden="1">{"Tab1",#N/A,FALSE,"P";"Tab2",#N/A,FALSE,"P"}</definedName>
    <definedName name="qqqqqqqqqqqqq" localSheetId="33" hidden="1">{"Tab1",#N/A,FALSE,"P";"Tab2",#N/A,FALSE,"P"}</definedName>
    <definedName name="qqqqqqqqqqqqq" localSheetId="34" hidden="1">{"Tab1",#N/A,FALSE,"P";"Tab2",#N/A,FALSE,"P"}</definedName>
    <definedName name="qqqqqqqqqqqqq" localSheetId="35" hidden="1">{"Tab1",#N/A,FALSE,"P";"Tab2",#N/A,FALSE,"P"}</definedName>
    <definedName name="qqqqqqqqqqqqq" localSheetId="36" hidden="1">{"Tab1",#N/A,FALSE,"P";"Tab2",#N/A,FALSE,"P"}</definedName>
    <definedName name="qqqqqqqqqqqqq" localSheetId="40" hidden="1">{"Tab1",#N/A,FALSE,"P";"Tab2",#N/A,FALSE,"P"}</definedName>
    <definedName name="qqqqqqqqqqqqq" localSheetId="41" hidden="1">{"Tab1",#N/A,FALSE,"P";"Tab2",#N/A,FALSE,"P"}</definedName>
    <definedName name="qqqqqqqqqqqqq" localSheetId="42" hidden="1">{"Tab1",#N/A,FALSE,"P";"Tab2",#N/A,FALSE,"P"}</definedName>
    <definedName name="qqqqqqqqqqqqq" localSheetId="43" hidden="1">{"Tab1",#N/A,FALSE,"P";"Tab2",#N/A,FALSE,"P"}</definedName>
    <definedName name="qqqqqqqqqqqqq" localSheetId="44" hidden="1">{"Tab1",#N/A,FALSE,"P";"Tab2",#N/A,FALSE,"P"}</definedName>
    <definedName name="qqqqqqqqqqqqq" localSheetId="45" hidden="1">{"Tab1",#N/A,FALSE,"P";"Tab2",#N/A,FALSE,"P"}</definedName>
    <definedName name="qqqqqqqqqqqqq" localSheetId="46" hidden="1">{"Tab1",#N/A,FALSE,"P";"Tab2",#N/A,FALSE,"P"}</definedName>
    <definedName name="qqqqqqqqqqqqq" localSheetId="47" hidden="1">{"Tab1",#N/A,FALSE,"P";"Tab2",#N/A,FALSE,"P"}</definedName>
    <definedName name="qqqqqqqqqqqqq" localSheetId="48" hidden="1">{"Tab1",#N/A,FALSE,"P";"Tab2",#N/A,FALSE,"P"}</definedName>
    <definedName name="qqqqqqqqqqqqq" localSheetId="49" hidden="1">{"Tab1",#N/A,FALSE,"P";"Tab2",#N/A,FALSE,"P"}</definedName>
    <definedName name="qqqqqqqqqqqqq" localSheetId="50" hidden="1">{"Tab1",#N/A,FALSE,"P";"Tab2",#N/A,FALSE,"P"}</definedName>
    <definedName name="qqqqqqqqqqqqq" localSheetId="51" hidden="1">{"Tab1",#N/A,FALSE,"P";"Tab2",#N/A,FALSE,"P"}</definedName>
    <definedName name="qqqqqqqqqqqqq" localSheetId="52" hidden="1">{"Tab1",#N/A,FALSE,"P";"Tab2",#N/A,FALSE,"P"}</definedName>
    <definedName name="qqqqqqqqqqqqq" localSheetId="54" hidden="1">{"Tab1",#N/A,FALSE,"P";"Tab2",#N/A,FALSE,"P"}</definedName>
    <definedName name="qqqqqqqqqqqqq" localSheetId="64" hidden="1">{"Tab1",#N/A,FALSE,"P";"Tab2",#N/A,FALSE,"P"}</definedName>
    <definedName name="qqqqqqqqqqqqq" localSheetId="65" hidden="1">{"Tab1",#N/A,FALSE,"P";"Tab2",#N/A,FALSE,"P"}</definedName>
    <definedName name="qqqqqqqqqqqqq" localSheetId="66" hidden="1">{"Tab1",#N/A,FALSE,"P";"Tab2",#N/A,FALSE,"P"}</definedName>
    <definedName name="qqqqqqqqqqqqq" localSheetId="67" hidden="1">{"Tab1",#N/A,FALSE,"P";"Tab2",#N/A,FALSE,"P"}</definedName>
    <definedName name="qqqqqqqqqqqqq" localSheetId="19" hidden="1">{"Tab1",#N/A,FALSE,"P";"Tab2",#N/A,FALSE,"P"}</definedName>
    <definedName name="qqqqqqqqqqqqq" localSheetId="20" hidden="1">{"Tab1",#N/A,FALSE,"P";"Tab2",#N/A,FALSE,"P"}</definedName>
    <definedName name="qqqqqqqqqqqqq" localSheetId="0" hidden="1">{"Tab1",#N/A,FALSE,"P";"Tab2",#N/A,FALSE,"P"}</definedName>
    <definedName name="qqqqqqqqqqqqq" hidden="1">{"Tab1",#N/A,FALSE,"P";"Tab2",#N/A,FALSE,"P"}</definedName>
    <definedName name="qrtdata2" localSheetId="68">'[144]Authnot Prelim'!#REF!</definedName>
    <definedName name="qrtdata2" localSheetId="69">'[144]Authnot Prelim'!#REF!</definedName>
    <definedName name="qrtdata2" localSheetId="70">'[144]Authnot Prelim'!#REF!</definedName>
    <definedName name="qrtdata2" localSheetId="72">'[144]Authnot Prelim'!#REF!</definedName>
    <definedName name="qrtdata2" localSheetId="74">'[144]Authnot Prelim'!#REF!</definedName>
    <definedName name="qrtdata2" localSheetId="75">'[144]Authnot Prelim'!#REF!</definedName>
    <definedName name="qrtdata2" localSheetId="76">'[144]Authnot Prelim'!#REF!</definedName>
    <definedName name="qrtdata2" localSheetId="12">#REF!</definedName>
    <definedName name="qrtdata2" localSheetId="13">#REF!</definedName>
    <definedName name="qrtdata2" localSheetId="25">#REF!</definedName>
    <definedName name="qrtdata2" localSheetId="39">#REF!</definedName>
    <definedName name="qrtdata2" localSheetId="24">#REF!</definedName>
    <definedName name="qrtdata2" localSheetId="26">'[144]Authnot Prelim'!#REF!</definedName>
    <definedName name="qrtdata2" localSheetId="31">'[144]Authnot Prelim'!#REF!</definedName>
    <definedName name="qrtdata2" localSheetId="40">#REF!</definedName>
    <definedName name="qrtdata2" localSheetId="41">#REF!</definedName>
    <definedName name="qrtdata2" localSheetId="42">#REF!</definedName>
    <definedName name="qrtdata2" localSheetId="43">'[144]Authnot Prelim'!#REF!</definedName>
    <definedName name="qrtdata2" localSheetId="44">'[144]Authnot Prelim'!#REF!</definedName>
    <definedName name="qrtdata2" localSheetId="45">#REF!</definedName>
    <definedName name="qrtdata2" localSheetId="51">#REF!</definedName>
    <definedName name="qrtdata2" localSheetId="54">#REF!</definedName>
    <definedName name="qrtdata2" localSheetId="65">'[144]Authnot Prelim'!#REF!</definedName>
    <definedName name="qrtdata2" localSheetId="66">'[144]Authnot Prelim'!#REF!</definedName>
    <definedName name="qrtdata2" localSheetId="19">#REF!</definedName>
    <definedName name="qrtdata2" localSheetId="20">'[144]Authnot Prelim'!#REF!</definedName>
    <definedName name="qrtdata2" localSheetId="0">'[144]Authnot Prelim'!#REF!</definedName>
    <definedName name="qrtdata2">#REF!</definedName>
    <definedName name="QTAB7" localSheetId="68">'[143]Quarterly MacroFlow'!#REF!</definedName>
    <definedName name="QTAB7" localSheetId="69">'[143]Quarterly MacroFlow'!#REF!</definedName>
    <definedName name="QTAB7" localSheetId="70">'[143]Quarterly MacroFlow'!#REF!</definedName>
    <definedName name="QTAB7" localSheetId="72">'[143]Quarterly MacroFlow'!#REF!</definedName>
    <definedName name="QTAB7" localSheetId="74">'[143]Quarterly MacroFlow'!#REF!</definedName>
    <definedName name="QTAB7" localSheetId="75">'[143]Quarterly MacroFlow'!#REF!</definedName>
    <definedName name="QTAB7" localSheetId="76">'[143]Quarterly MacroFlow'!#REF!</definedName>
    <definedName name="QTAB7" localSheetId="12">#REF!</definedName>
    <definedName name="QTAB7" localSheetId="13">#REF!</definedName>
    <definedName name="QTAB7" localSheetId="14">#REF!</definedName>
    <definedName name="QTAB7" localSheetId="25">#REF!</definedName>
    <definedName name="QTAB7" localSheetId="39">#REF!</definedName>
    <definedName name="QTAB7" localSheetId="24">#REF!</definedName>
    <definedName name="QTAB7" localSheetId="26">'[143]Quarterly MacroFlow'!#REF!</definedName>
    <definedName name="QTAB7" localSheetId="31">'[143]Quarterly MacroFlow'!#REF!</definedName>
    <definedName name="QTAB7" localSheetId="40">#REF!</definedName>
    <definedName name="QTAB7" localSheetId="41">#REF!</definedName>
    <definedName name="QTAB7" localSheetId="42">#REF!</definedName>
    <definedName name="QTAB7" localSheetId="43">'[143]Quarterly MacroFlow'!#REF!</definedName>
    <definedName name="QTAB7" localSheetId="44">'[143]Quarterly MacroFlow'!#REF!</definedName>
    <definedName name="QTAB7" localSheetId="45">#REF!</definedName>
    <definedName name="QTAB7" localSheetId="51">#REF!</definedName>
    <definedName name="QTAB7" localSheetId="54">#REF!</definedName>
    <definedName name="QTAB7" localSheetId="65">'[143]Quarterly MacroFlow'!#REF!</definedName>
    <definedName name="QTAB7" localSheetId="66">'[143]Quarterly MacroFlow'!#REF!</definedName>
    <definedName name="QTAB7" localSheetId="19">#REF!</definedName>
    <definedName name="QTAB7" localSheetId="20">'[143]Quarterly MacroFlow'!#REF!</definedName>
    <definedName name="QTAB7" localSheetId="0">'[143]Quarterly MacroFlow'!#REF!</definedName>
    <definedName name="QTAB7">#REF!</definedName>
    <definedName name="QTAB7A" localSheetId="68">'[143]Quarterly MacroFlow'!#REF!</definedName>
    <definedName name="QTAB7A" localSheetId="69">'[143]Quarterly MacroFlow'!#REF!</definedName>
    <definedName name="QTAB7A" localSheetId="70">'[143]Quarterly MacroFlow'!#REF!</definedName>
    <definedName name="QTAB7A" localSheetId="72">'[143]Quarterly MacroFlow'!#REF!</definedName>
    <definedName name="QTAB7A" localSheetId="74">'[143]Quarterly MacroFlow'!#REF!</definedName>
    <definedName name="QTAB7A" localSheetId="75">'[143]Quarterly MacroFlow'!#REF!</definedName>
    <definedName name="QTAB7A" localSheetId="76">'[143]Quarterly MacroFlow'!#REF!</definedName>
    <definedName name="QTAB7A" localSheetId="12">#REF!</definedName>
    <definedName name="QTAB7A" localSheetId="13">#REF!</definedName>
    <definedName name="QTAB7A" localSheetId="14">#REF!</definedName>
    <definedName name="QTAB7A" localSheetId="25">#REF!</definedName>
    <definedName name="QTAB7A" localSheetId="39">#REF!</definedName>
    <definedName name="QTAB7A" localSheetId="24">#REF!</definedName>
    <definedName name="QTAB7A" localSheetId="26">'[143]Quarterly MacroFlow'!#REF!</definedName>
    <definedName name="QTAB7A" localSheetId="31">'[143]Quarterly MacroFlow'!#REF!</definedName>
    <definedName name="QTAB7A" localSheetId="40">#REF!</definedName>
    <definedName name="QTAB7A" localSheetId="41">#REF!</definedName>
    <definedName name="QTAB7A" localSheetId="42">#REF!</definedName>
    <definedName name="QTAB7A" localSheetId="43">'[143]Quarterly MacroFlow'!#REF!</definedName>
    <definedName name="QTAB7A" localSheetId="44">'[143]Quarterly MacroFlow'!#REF!</definedName>
    <definedName name="QTAB7A" localSheetId="45">#REF!</definedName>
    <definedName name="QTAB7A" localSheetId="51">#REF!</definedName>
    <definedName name="QTAB7A" localSheetId="54">#REF!</definedName>
    <definedName name="QTAB7A" localSheetId="65">'[143]Quarterly MacroFlow'!#REF!</definedName>
    <definedName name="QTAB7A" localSheetId="66">'[143]Quarterly MacroFlow'!#REF!</definedName>
    <definedName name="QTAB7A" localSheetId="19">#REF!</definedName>
    <definedName name="QTAB7A" localSheetId="20">'[143]Quarterly MacroFlow'!#REF!</definedName>
    <definedName name="QTAB7A" localSheetId="0">'[143]Quarterly MacroFlow'!#REF!</definedName>
    <definedName name="QTAB7A">#REF!</definedName>
    <definedName name="QtrData" localSheetId="68">'[144]Authnot Prelim'!#REF!</definedName>
    <definedName name="QtrData" localSheetId="69">'[144]Authnot Prelim'!#REF!</definedName>
    <definedName name="QtrData" localSheetId="70">'[144]Authnot Prelim'!#REF!</definedName>
    <definedName name="QtrData" localSheetId="72">'[144]Authnot Prelim'!#REF!</definedName>
    <definedName name="QtrData" localSheetId="74">'[144]Authnot Prelim'!#REF!</definedName>
    <definedName name="QtrData" localSheetId="75">'[144]Authnot Prelim'!#REF!</definedName>
    <definedName name="QtrData" localSheetId="76">'[144]Authnot Prelim'!#REF!</definedName>
    <definedName name="QtrData" localSheetId="12">#REF!</definedName>
    <definedName name="QtrData" localSheetId="13">#REF!</definedName>
    <definedName name="QtrData" localSheetId="25">#REF!</definedName>
    <definedName name="QtrData" localSheetId="39">#REF!</definedName>
    <definedName name="QtrData" localSheetId="24">#REF!</definedName>
    <definedName name="QtrData" localSheetId="26">'[144]Authnot Prelim'!#REF!</definedName>
    <definedName name="QtrData" localSheetId="31">'[144]Authnot Prelim'!#REF!</definedName>
    <definedName name="QtrData" localSheetId="40">#REF!</definedName>
    <definedName name="QtrData" localSheetId="41">#REF!</definedName>
    <definedName name="QtrData" localSheetId="42">#REF!</definedName>
    <definedName name="QtrData" localSheetId="43">'[144]Authnot Prelim'!#REF!</definedName>
    <definedName name="QtrData" localSheetId="44">'[144]Authnot Prelim'!#REF!</definedName>
    <definedName name="QtrData" localSheetId="45">#REF!</definedName>
    <definedName name="QtrData" localSheetId="51">#REF!</definedName>
    <definedName name="QtrData" localSheetId="54">#REF!</definedName>
    <definedName name="QtrData" localSheetId="65">'[144]Authnot Prelim'!#REF!</definedName>
    <definedName name="QtrData" localSheetId="66">'[144]Authnot Prelim'!#REF!</definedName>
    <definedName name="QtrData" localSheetId="19">#REF!</definedName>
    <definedName name="QtrData" localSheetId="20">'[144]Authnot Prelim'!#REF!</definedName>
    <definedName name="QtrData" localSheetId="0">'[144]Authnot Prelim'!#REF!</definedName>
    <definedName name="QtrData">#REF!</definedName>
    <definedName name="quality" localSheetId="12">#REF!</definedName>
    <definedName name="quality" localSheetId="13">#REF!</definedName>
    <definedName name="quality" localSheetId="25">#REF!</definedName>
    <definedName name="quality" localSheetId="39">#REF!</definedName>
    <definedName name="quality" localSheetId="24">#REF!</definedName>
    <definedName name="quality" localSheetId="26">[69]nonopec!$D$400:$AD$423</definedName>
    <definedName name="quality" localSheetId="40">#REF!</definedName>
    <definedName name="quality" localSheetId="41">#REF!</definedName>
    <definedName name="quality" localSheetId="42">#REF!</definedName>
    <definedName name="quality" localSheetId="43">[69]nonopec!$D$400:$AD$423</definedName>
    <definedName name="quality" localSheetId="44">[69]nonopec!$D$400:$AD$423</definedName>
    <definedName name="quality" localSheetId="45">#REF!</definedName>
    <definedName name="quality" localSheetId="51">#REF!</definedName>
    <definedName name="quality" localSheetId="54">#REF!</definedName>
    <definedName name="quality" localSheetId="66">[69]nonopec!$D$400:$AD$423</definedName>
    <definedName name="quality" localSheetId="19">#REF!</definedName>
    <definedName name="quality" localSheetId="20">[69]nonopec!$D$400:$AD$423</definedName>
    <definedName name="quality" localSheetId="0">[69]nonopec!$D$400:$AD$423</definedName>
    <definedName name="quality">#REF!</definedName>
    <definedName name="qw" localSheetId="68" hidden="1">{"Riqfin97",#N/A,FALSE,"Tran";"Riqfinpro",#N/A,FALSE,"Tran"}</definedName>
    <definedName name="qw" localSheetId="69" hidden="1">{"Riqfin97",#N/A,FALSE,"Tran";"Riqfinpro",#N/A,FALSE,"Tran"}</definedName>
    <definedName name="qw" localSheetId="70" hidden="1">{"Riqfin97",#N/A,FALSE,"Tran";"Riqfinpro",#N/A,FALSE,"Tran"}</definedName>
    <definedName name="qw" localSheetId="72" hidden="1">{"Riqfin97",#N/A,FALSE,"Tran";"Riqfinpro",#N/A,FALSE,"Tran"}</definedName>
    <definedName name="qw" localSheetId="74" hidden="1">{"Riqfin97",#N/A,FALSE,"Tran";"Riqfinpro",#N/A,FALSE,"Tran"}</definedName>
    <definedName name="qw" localSheetId="75" hidden="1">{"Riqfin97",#N/A,FALSE,"Tran";"Riqfinpro",#N/A,FALSE,"Tran"}</definedName>
    <definedName name="qw" localSheetId="76" hidden="1">{"Riqfin97",#N/A,FALSE,"Tran";"Riqfinpro",#N/A,FALSE,"Tran"}</definedName>
    <definedName name="qw" localSheetId="12" hidden="1">{"Riqfin97",#N/A,FALSE,"Tran";"Riqfinpro",#N/A,FALSE,"Tran"}</definedName>
    <definedName name="qw" localSheetId="13" hidden="1">{"Riqfin97",#N/A,FALSE,"Tran";"Riqfinpro",#N/A,FALSE,"Tran"}</definedName>
    <definedName name="qw" localSheetId="14" hidden="1">{"Riqfin97",#N/A,FALSE,"Tran";"Riqfinpro",#N/A,FALSE,"Tran"}</definedName>
    <definedName name="qw" localSheetId="22" hidden="1">{"Riqfin97",#N/A,FALSE,"Tran";"Riqfinpro",#N/A,FALSE,"Tran"}</definedName>
    <definedName name="qw" localSheetId="23" hidden="1">{"Riqfin97",#N/A,FALSE,"Tran";"Riqfinpro",#N/A,FALSE,"Tran"}</definedName>
    <definedName name="qw" localSheetId="25" hidden="1">{"Riqfin97",#N/A,FALSE,"Tran";"Riqfinpro",#N/A,FALSE,"Tran"}</definedName>
    <definedName name="qw" localSheetId="27" hidden="1">{"Riqfin97",#N/A,FALSE,"Tran";"Riqfinpro",#N/A,FALSE,"Tran"}</definedName>
    <definedName name="qw" localSheetId="63" hidden="1">{"Riqfin97",#N/A,FALSE,"Tran";"Riqfinpro",#N/A,FALSE,"Tran"}</definedName>
    <definedName name="qw" localSheetId="30" hidden="1">{"Riqfin97",#N/A,FALSE,"Tran";"Riqfinpro",#N/A,FALSE,"Tran"}</definedName>
    <definedName name="qw" localSheetId="39" hidden="1">{"Riqfin97",#N/A,FALSE,"Tran";"Riqfinpro",#N/A,FALSE,"Tran"}</definedName>
    <definedName name="qw" localSheetId="2" hidden="1">{"Riqfin97",#N/A,FALSE,"Tran";"Riqfinpro",#N/A,FALSE,"Tran"}</definedName>
    <definedName name="qw" localSheetId="24" hidden="1">{"Riqfin97",#N/A,FALSE,"Tran";"Riqfinpro",#N/A,FALSE,"Tran"}</definedName>
    <definedName name="qw" localSheetId="26" hidden="1">{"Riqfin97",#N/A,FALSE,"Tran";"Riqfinpro",#N/A,FALSE,"Tran"}</definedName>
    <definedName name="qw" localSheetId="28" hidden="1">{"Riqfin97",#N/A,FALSE,"Tran";"Riqfinpro",#N/A,FALSE,"Tran"}</definedName>
    <definedName name="qw" localSheetId="31" hidden="1">{"Riqfin97",#N/A,FALSE,"Tran";"Riqfinpro",#N/A,FALSE,"Tran"}</definedName>
    <definedName name="qw" localSheetId="32" hidden="1">{"Riqfin97",#N/A,FALSE,"Tran";"Riqfinpro",#N/A,FALSE,"Tran"}</definedName>
    <definedName name="qw" localSheetId="33" hidden="1">{"Riqfin97",#N/A,FALSE,"Tran";"Riqfinpro",#N/A,FALSE,"Tran"}</definedName>
    <definedName name="qw" localSheetId="34" hidden="1">{"Riqfin97",#N/A,FALSE,"Tran";"Riqfinpro",#N/A,FALSE,"Tran"}</definedName>
    <definedName name="qw" localSheetId="35" hidden="1">{"Riqfin97",#N/A,FALSE,"Tran";"Riqfinpro",#N/A,FALSE,"Tran"}</definedName>
    <definedName name="qw" localSheetId="36" hidden="1">{"Riqfin97",#N/A,FALSE,"Tran";"Riqfinpro",#N/A,FALSE,"Tran"}</definedName>
    <definedName name="qw" localSheetId="40" hidden="1">{"Riqfin97",#N/A,FALSE,"Tran";"Riqfinpro",#N/A,FALSE,"Tran"}</definedName>
    <definedName name="qw" localSheetId="41" hidden="1">{"Riqfin97",#N/A,FALSE,"Tran";"Riqfinpro",#N/A,FALSE,"Tran"}</definedName>
    <definedName name="qw" localSheetId="42" hidden="1">{"Riqfin97",#N/A,FALSE,"Tran";"Riqfinpro",#N/A,FALSE,"Tran"}</definedName>
    <definedName name="qw" localSheetId="43" hidden="1">{"Riqfin97",#N/A,FALSE,"Tran";"Riqfinpro",#N/A,FALSE,"Tran"}</definedName>
    <definedName name="qw" localSheetId="44" hidden="1">{"Riqfin97",#N/A,FALSE,"Tran";"Riqfinpro",#N/A,FALSE,"Tran"}</definedName>
    <definedName name="qw" localSheetId="45" hidden="1">{"Riqfin97",#N/A,FALSE,"Tran";"Riqfinpro",#N/A,FALSE,"Tran"}</definedName>
    <definedName name="qw" localSheetId="46" hidden="1">{"Riqfin97",#N/A,FALSE,"Tran";"Riqfinpro",#N/A,FALSE,"Tran"}</definedName>
    <definedName name="qw" localSheetId="47" hidden="1">{"Riqfin97",#N/A,FALSE,"Tran";"Riqfinpro",#N/A,FALSE,"Tran"}</definedName>
    <definedName name="qw" localSheetId="48" hidden="1">{"Riqfin97",#N/A,FALSE,"Tran";"Riqfinpro",#N/A,FALSE,"Tran"}</definedName>
    <definedName name="qw" localSheetId="49" hidden="1">{"Riqfin97",#N/A,FALSE,"Tran";"Riqfinpro",#N/A,FALSE,"Tran"}</definedName>
    <definedName name="qw" localSheetId="50" hidden="1">{"Riqfin97",#N/A,FALSE,"Tran";"Riqfinpro",#N/A,FALSE,"Tran"}</definedName>
    <definedName name="qw" localSheetId="51" hidden="1">{"Riqfin97",#N/A,FALSE,"Tran";"Riqfinpro",#N/A,FALSE,"Tran"}</definedName>
    <definedName name="qw" localSheetId="52" hidden="1">{"Riqfin97",#N/A,FALSE,"Tran";"Riqfinpro",#N/A,FALSE,"Tran"}</definedName>
    <definedName name="qw" localSheetId="54" hidden="1">{"Riqfin97",#N/A,FALSE,"Tran";"Riqfinpro",#N/A,FALSE,"Tran"}</definedName>
    <definedName name="qw" localSheetId="64" hidden="1">{"Riqfin97",#N/A,FALSE,"Tran";"Riqfinpro",#N/A,FALSE,"Tran"}</definedName>
    <definedName name="qw" localSheetId="65" hidden="1">{"Riqfin97",#N/A,FALSE,"Tran";"Riqfinpro",#N/A,FALSE,"Tran"}</definedName>
    <definedName name="qw" localSheetId="66" hidden="1">{"Riqfin97",#N/A,FALSE,"Tran";"Riqfinpro",#N/A,FALSE,"Tran"}</definedName>
    <definedName name="qw" localSheetId="67" hidden="1">{"Riqfin97",#N/A,FALSE,"Tran";"Riqfinpro",#N/A,FALSE,"Tran"}</definedName>
    <definedName name="qw" localSheetId="19" hidden="1">{"Riqfin97",#N/A,FALSE,"Tran";"Riqfinpro",#N/A,FALSE,"Tran"}</definedName>
    <definedName name="qw" localSheetId="20" hidden="1">{"Riqfin97",#N/A,FALSE,"Tran";"Riqfinpro",#N/A,FALSE,"Tran"}</definedName>
    <definedName name="qw" localSheetId="0" hidden="1">{"Riqfin97",#N/A,FALSE,"Tran";"Riqfinpro",#N/A,FALSE,"Tran"}</definedName>
    <definedName name="qw" hidden="1">{"Riqfin97",#N/A,FALSE,"Tran";"Riqfinpro",#N/A,FALSE,"Tran"}</definedName>
    <definedName name="R_" localSheetId="68">#REF!</definedName>
    <definedName name="R_" localSheetId="69">#REF!</definedName>
    <definedName name="R_" localSheetId="70">#REF!</definedName>
    <definedName name="R_" localSheetId="72">#REF!</definedName>
    <definedName name="R_" localSheetId="74">#REF!</definedName>
    <definedName name="R_" localSheetId="75">#REF!</definedName>
    <definedName name="R_" localSheetId="76">#REF!</definedName>
    <definedName name="R_" localSheetId="12">#REF!</definedName>
    <definedName name="R_" localSheetId="13">#REF!</definedName>
    <definedName name="R_" localSheetId="14">#REF!</definedName>
    <definedName name="R_" localSheetId="22">#REF!</definedName>
    <definedName name="R_" localSheetId="23">#REF!</definedName>
    <definedName name="R_" localSheetId="25">#REF!</definedName>
    <definedName name="R_" localSheetId="27">#REF!</definedName>
    <definedName name="R_" localSheetId="63">#REF!</definedName>
    <definedName name="R_" localSheetId="39">#REF!</definedName>
    <definedName name="R_" localSheetId="24">#REF!</definedName>
    <definedName name="R_" localSheetId="31">#REF!</definedName>
    <definedName name="R_" localSheetId="32">#REF!</definedName>
    <definedName name="R_" localSheetId="36">#REF!</definedName>
    <definedName name="R_" localSheetId="40">#REF!</definedName>
    <definedName name="R_" localSheetId="41">#REF!</definedName>
    <definedName name="R_" localSheetId="42">#REF!</definedName>
    <definedName name="R_" localSheetId="43">#REF!</definedName>
    <definedName name="R_" localSheetId="44">#REF!</definedName>
    <definedName name="R_" localSheetId="45">#REF!</definedName>
    <definedName name="R_" localSheetId="46">#REF!</definedName>
    <definedName name="R_" localSheetId="47">#REF!</definedName>
    <definedName name="R_" localSheetId="51">#REF!</definedName>
    <definedName name="R_" localSheetId="52">#REF!</definedName>
    <definedName name="R_" localSheetId="54">#REF!</definedName>
    <definedName name="R_" localSheetId="64">#REF!</definedName>
    <definedName name="R_" localSheetId="65">#REF!</definedName>
    <definedName name="R_" localSheetId="66">#REF!</definedName>
    <definedName name="R_" localSheetId="19">#REF!</definedName>
    <definedName name="R_" localSheetId="20">#REF!</definedName>
    <definedName name="R_" localSheetId="0">#REF!</definedName>
    <definedName name="R_">#REF!</definedName>
    <definedName name="RA" localSheetId="68">#REF!</definedName>
    <definedName name="RA" localSheetId="69">#REF!</definedName>
    <definedName name="RA" localSheetId="70">#REF!</definedName>
    <definedName name="RA" localSheetId="72">#REF!</definedName>
    <definedName name="RA" localSheetId="74">#REF!</definedName>
    <definedName name="RA" localSheetId="75">#REF!</definedName>
    <definedName name="RA" localSheetId="76">#REF!</definedName>
    <definedName name="RA" localSheetId="12">#REF!</definedName>
    <definedName name="RA" localSheetId="13">#REF!</definedName>
    <definedName name="RA" localSheetId="14">#REF!</definedName>
    <definedName name="RA" localSheetId="22">#REF!</definedName>
    <definedName name="RA" localSheetId="25">#REF!</definedName>
    <definedName name="RA" localSheetId="27">#REF!</definedName>
    <definedName name="RA" localSheetId="63">#REF!</definedName>
    <definedName name="RA" localSheetId="39">#REF!</definedName>
    <definedName name="RA" localSheetId="24">#REF!</definedName>
    <definedName name="RA" localSheetId="31">#REF!</definedName>
    <definedName name="RA" localSheetId="32">#REF!</definedName>
    <definedName name="RA" localSheetId="40">#REF!</definedName>
    <definedName name="RA" localSheetId="41">#REF!</definedName>
    <definedName name="RA" localSheetId="42">#REF!</definedName>
    <definedName name="RA" localSheetId="43">#REF!</definedName>
    <definedName name="RA" localSheetId="44">#REF!</definedName>
    <definedName name="RA" localSheetId="45">#REF!</definedName>
    <definedName name="RA" localSheetId="46">#REF!</definedName>
    <definedName name="RA" localSheetId="47">#REF!</definedName>
    <definedName name="RA" localSheetId="51">#REF!</definedName>
    <definedName name="RA" localSheetId="52">#REF!</definedName>
    <definedName name="RA" localSheetId="54">#REF!</definedName>
    <definedName name="RA" localSheetId="64">#REF!</definedName>
    <definedName name="RA" localSheetId="65">#REF!</definedName>
    <definedName name="RA" localSheetId="19">#REF!</definedName>
    <definedName name="RA" localSheetId="20">#REF!</definedName>
    <definedName name="RA" localSheetId="0">#REF!</definedName>
    <definedName name="RA">#REF!</definedName>
    <definedName name="RAA" localSheetId="68">#REF!</definedName>
    <definedName name="RAA" localSheetId="69">#REF!</definedName>
    <definedName name="RAA" localSheetId="70">#REF!</definedName>
    <definedName name="RAA" localSheetId="72">#REF!</definedName>
    <definedName name="RAA" localSheetId="74">#REF!</definedName>
    <definedName name="RAA" localSheetId="75">#REF!</definedName>
    <definedName name="RAA" localSheetId="76">#REF!</definedName>
    <definedName name="RAA" localSheetId="12">#REF!</definedName>
    <definedName name="RAA" localSheetId="13">#REF!</definedName>
    <definedName name="RAA" localSheetId="14">#REF!</definedName>
    <definedName name="RAA" localSheetId="63">#REF!</definedName>
    <definedName name="RAA" localSheetId="39">#REF!</definedName>
    <definedName name="RAA" localSheetId="40">#REF!</definedName>
    <definedName name="RAA" localSheetId="41">#REF!</definedName>
    <definedName name="RAA" localSheetId="42">#REF!</definedName>
    <definedName name="RAA" localSheetId="43">#REF!</definedName>
    <definedName name="RAA" localSheetId="44">#REF!</definedName>
    <definedName name="RAA" localSheetId="45">#REF!</definedName>
    <definedName name="RAA" localSheetId="51">#REF!</definedName>
    <definedName name="RAA" localSheetId="54">#REF!</definedName>
    <definedName name="RAA" localSheetId="64">#REF!</definedName>
    <definedName name="RAA" localSheetId="65">#REF!</definedName>
    <definedName name="RAA" localSheetId="19">#REF!</definedName>
    <definedName name="RAA" localSheetId="20">#REF!</definedName>
    <definedName name="RAA" localSheetId="0">#REF!</definedName>
    <definedName name="RAA">#REF!</definedName>
    <definedName name="raaesrr" localSheetId="68">#REF!</definedName>
    <definedName name="raaesrr" localSheetId="69">#REF!</definedName>
    <definedName name="raaesrr" localSheetId="70">#REF!</definedName>
    <definedName name="raaesrr" localSheetId="72">#REF!</definedName>
    <definedName name="raaesrr" localSheetId="74">#REF!</definedName>
    <definedName name="raaesrr" localSheetId="75">#REF!</definedName>
    <definedName name="raaesrr" localSheetId="76">#REF!</definedName>
    <definedName name="raaesrr" localSheetId="12">#REF!</definedName>
    <definedName name="raaesrr" localSheetId="13">#REF!</definedName>
    <definedName name="raaesrr" localSheetId="22">#REF!</definedName>
    <definedName name="raaesrr" localSheetId="25">#REF!</definedName>
    <definedName name="raaesrr" localSheetId="27">#REF!</definedName>
    <definedName name="raaesrr" localSheetId="63">#REF!</definedName>
    <definedName name="raaesrr" localSheetId="39">#REF!</definedName>
    <definedName name="raaesrr" localSheetId="24">#REF!</definedName>
    <definedName name="raaesrr" localSheetId="31">#REF!</definedName>
    <definedName name="raaesrr" localSheetId="32">#REF!</definedName>
    <definedName name="raaesrr" localSheetId="40">#REF!</definedName>
    <definedName name="raaesrr" localSheetId="41">#REF!</definedName>
    <definedName name="raaesrr" localSheetId="42">#REF!</definedName>
    <definedName name="raaesrr" localSheetId="43">#REF!</definedName>
    <definedName name="raaesrr" localSheetId="44">#REF!</definedName>
    <definedName name="raaesrr" localSheetId="45">#REF!</definedName>
    <definedName name="raaesrr" localSheetId="46">#REF!</definedName>
    <definedName name="raaesrr" localSheetId="47">#REF!</definedName>
    <definedName name="raaesrr" localSheetId="51">#REF!</definedName>
    <definedName name="raaesrr" localSheetId="52">#REF!</definedName>
    <definedName name="raaesrr" localSheetId="54">#REF!</definedName>
    <definedName name="raaesrr" localSheetId="64">#REF!</definedName>
    <definedName name="raaesrr" localSheetId="65">#REF!</definedName>
    <definedName name="raaesrr" localSheetId="19">#REF!</definedName>
    <definedName name="raaesrr" localSheetId="20">#REF!</definedName>
    <definedName name="raaesrr" localSheetId="0">#REF!</definedName>
    <definedName name="raaesrr">#REF!</definedName>
    <definedName name="raas" localSheetId="68">#REF!</definedName>
    <definedName name="raas" localSheetId="69">#REF!</definedName>
    <definedName name="raas" localSheetId="70">#REF!</definedName>
    <definedName name="raas" localSheetId="72">#REF!</definedName>
    <definedName name="raas" localSheetId="74">#REF!</definedName>
    <definedName name="raas" localSheetId="75">#REF!</definedName>
    <definedName name="raas" localSheetId="76">#REF!</definedName>
    <definedName name="raas" localSheetId="12">#REF!</definedName>
    <definedName name="raas" localSheetId="13">#REF!</definedName>
    <definedName name="raas" localSheetId="22">#REF!</definedName>
    <definedName name="raas" localSheetId="27">#REF!</definedName>
    <definedName name="raas" localSheetId="63">#REF!</definedName>
    <definedName name="raas" localSheetId="39">#REF!</definedName>
    <definedName name="raas" localSheetId="24">#REF!</definedName>
    <definedName name="raas" localSheetId="32">#REF!</definedName>
    <definedName name="raas" localSheetId="40">#REF!</definedName>
    <definedName name="raas" localSheetId="41">#REF!</definedName>
    <definedName name="raas" localSheetId="42">#REF!</definedName>
    <definedName name="raas" localSheetId="43">#REF!</definedName>
    <definedName name="raas" localSheetId="44">#REF!</definedName>
    <definedName name="raas" localSheetId="45">#REF!</definedName>
    <definedName name="raas" localSheetId="46">#REF!</definedName>
    <definedName name="raas" localSheetId="47">#REF!</definedName>
    <definedName name="raas" localSheetId="51">#REF!</definedName>
    <definedName name="raas" localSheetId="52">#REF!</definedName>
    <definedName name="raas" localSheetId="54">#REF!</definedName>
    <definedName name="raas" localSheetId="64">#REF!</definedName>
    <definedName name="raas" localSheetId="65">#REF!</definedName>
    <definedName name="raas" localSheetId="19">#REF!</definedName>
    <definedName name="raas" localSheetId="20">#REF!</definedName>
    <definedName name="raas" localSheetId="0">#REF!</definedName>
    <definedName name="raas">#REF!</definedName>
    <definedName name="RANGLIST" localSheetId="68">'[42]CGvt Rev'!#REF!</definedName>
    <definedName name="RANGLIST" localSheetId="69">'[42]CGvt Rev'!#REF!</definedName>
    <definedName name="RANGLIST" localSheetId="70">'[42]CGvt Rev'!#REF!</definedName>
    <definedName name="RANGLIST" localSheetId="72">'[42]CGvt Rev'!#REF!</definedName>
    <definedName name="RANGLIST" localSheetId="74">'[42]CGvt Rev'!#REF!</definedName>
    <definedName name="RANGLIST" localSheetId="75">'[42]CGvt Rev'!#REF!</definedName>
    <definedName name="RANGLIST" localSheetId="76">'[42]CGvt Rev'!#REF!</definedName>
    <definedName name="RANGLIST" localSheetId="12">#REF!</definedName>
    <definedName name="RANGLIST" localSheetId="13">#REF!</definedName>
    <definedName name="RANGLIST" localSheetId="39">#REF!</definedName>
    <definedName name="RANGLIST" localSheetId="26">'[42]CGvt Rev'!#REF!</definedName>
    <definedName name="RANGLIST" localSheetId="31">'[42]CGvt Rev'!#REF!</definedName>
    <definedName name="RANGLIST" localSheetId="40">#REF!</definedName>
    <definedName name="RANGLIST" localSheetId="41">'[42]CGvt Rev'!#REF!</definedName>
    <definedName name="RANGLIST" localSheetId="42">'[42]CGvt Rev'!#REF!</definedName>
    <definedName name="RANGLIST" localSheetId="43">'[42]CGvt Rev'!#REF!</definedName>
    <definedName name="RANGLIST" localSheetId="44">'[42]CGvt Rev'!#REF!</definedName>
    <definedName name="RANGLIST" localSheetId="45">#REF!</definedName>
    <definedName name="RANGLIST" localSheetId="51">'[42]CGvt Rev'!#REF!</definedName>
    <definedName name="RANGLIST" localSheetId="52">'[42]CGvt Rev'!#REF!</definedName>
    <definedName name="RANGLIST" localSheetId="54">#REF!</definedName>
    <definedName name="RANGLIST" localSheetId="65">'[42]CGvt Rev'!#REF!</definedName>
    <definedName name="RANGLIST" localSheetId="66">'[42]CGvt Rev'!#REF!</definedName>
    <definedName name="RANGLIST" localSheetId="19">#REF!</definedName>
    <definedName name="RANGLIST" localSheetId="20">'[42]CGvt Rev'!#REF!</definedName>
    <definedName name="RANGLIST" localSheetId="0">'[42]CGvt Rev'!#REF!</definedName>
    <definedName name="RANGLIST">#REF!</definedName>
    <definedName name="rave" localSheetId="68">#REF!</definedName>
    <definedName name="rave" localSheetId="69">#REF!</definedName>
    <definedName name="rave" localSheetId="70">#REF!</definedName>
    <definedName name="rave" localSheetId="72">#REF!</definedName>
    <definedName name="rave" localSheetId="74">#REF!</definedName>
    <definedName name="rave" localSheetId="75">#REF!</definedName>
    <definedName name="rave" localSheetId="76">#REF!</definedName>
    <definedName name="rave" localSheetId="12">#REF!</definedName>
    <definedName name="rave" localSheetId="13">#REF!</definedName>
    <definedName name="rave" localSheetId="14">#REF!</definedName>
    <definedName name="rave" localSheetId="63">#REF!</definedName>
    <definedName name="rave" localSheetId="39">#REF!</definedName>
    <definedName name="rave" localSheetId="31">#REF!</definedName>
    <definedName name="rave" localSheetId="40">#REF!</definedName>
    <definedName name="rave" localSheetId="41">#REF!</definedName>
    <definedName name="rave" localSheetId="42">#REF!</definedName>
    <definedName name="rave" localSheetId="43">#REF!</definedName>
    <definedName name="rave" localSheetId="44">#REF!</definedName>
    <definedName name="rave" localSheetId="45">#REF!</definedName>
    <definedName name="rave" localSheetId="51">#REF!</definedName>
    <definedName name="rave" localSheetId="52">#REF!</definedName>
    <definedName name="rave" localSheetId="54">#REF!</definedName>
    <definedName name="rave" localSheetId="64">#REF!</definedName>
    <definedName name="rave" localSheetId="65">#REF!</definedName>
    <definedName name="rave" localSheetId="66">#REF!</definedName>
    <definedName name="rave" localSheetId="19">#REF!</definedName>
    <definedName name="rave" localSheetId="20">#REF!</definedName>
    <definedName name="rave" localSheetId="0">#REF!</definedName>
    <definedName name="rave">#REF!</definedName>
    <definedName name="RD" localSheetId="68">#REF!</definedName>
    <definedName name="RD" localSheetId="69">#REF!</definedName>
    <definedName name="RD" localSheetId="70">#REF!</definedName>
    <definedName name="RD" localSheetId="72">#REF!</definedName>
    <definedName name="RD" localSheetId="74">#REF!</definedName>
    <definedName name="RD" localSheetId="75">#REF!</definedName>
    <definedName name="RD" localSheetId="76">#REF!</definedName>
    <definedName name="RD" localSheetId="12">#REF!</definedName>
    <definedName name="RD" localSheetId="13">#REF!</definedName>
    <definedName name="RD" localSheetId="14">#REF!</definedName>
    <definedName name="RD" localSheetId="22">#REF!</definedName>
    <definedName name="RD" localSheetId="27">#REF!</definedName>
    <definedName name="RD" localSheetId="63">#REF!</definedName>
    <definedName name="RD" localSheetId="39">#REF!</definedName>
    <definedName name="RD" localSheetId="24">#REF!</definedName>
    <definedName name="RD" localSheetId="32">#REF!</definedName>
    <definedName name="RD" localSheetId="40">#REF!</definedName>
    <definedName name="RD" localSheetId="41">#REF!</definedName>
    <definedName name="RD" localSheetId="42">#REF!</definedName>
    <definedName name="RD" localSheetId="43">#REF!</definedName>
    <definedName name="RD" localSheetId="44">#REF!</definedName>
    <definedName name="RD" localSheetId="45">#REF!</definedName>
    <definedName name="RD" localSheetId="46">#REF!</definedName>
    <definedName name="RD" localSheetId="47">#REF!</definedName>
    <definedName name="RD" localSheetId="51">#REF!</definedName>
    <definedName name="RD" localSheetId="52">#REF!</definedName>
    <definedName name="RD" localSheetId="54">#REF!</definedName>
    <definedName name="RD" localSheetId="64">#REF!</definedName>
    <definedName name="RD" localSheetId="65">#REF!</definedName>
    <definedName name="RD" localSheetId="19">#REF!</definedName>
    <definedName name="RD" localSheetId="20">#REF!</definedName>
    <definedName name="RD" localSheetId="0">#REF!</definedName>
    <definedName name="RD">#REF!</definedName>
    <definedName name="RD1A" localSheetId="68">#REF!</definedName>
    <definedName name="RD1A" localSheetId="69">#REF!</definedName>
    <definedName name="RD1A" localSheetId="70">#REF!</definedName>
    <definedName name="RD1A" localSheetId="72">#REF!</definedName>
    <definedName name="RD1A" localSheetId="74">#REF!</definedName>
    <definedName name="RD1A" localSheetId="75">#REF!</definedName>
    <definedName name="RD1A" localSheetId="76">#REF!</definedName>
    <definedName name="RD1A" localSheetId="12">#REF!</definedName>
    <definedName name="RD1A" localSheetId="13">#REF!</definedName>
    <definedName name="RD1A" localSheetId="14">#REF!</definedName>
    <definedName name="RD1A" localSheetId="22">#REF!</definedName>
    <definedName name="RD1A" localSheetId="27">#REF!</definedName>
    <definedName name="RD1A" localSheetId="63">#REF!</definedName>
    <definedName name="RD1A" localSheetId="39">#REF!</definedName>
    <definedName name="RD1A" localSheetId="24">#REF!</definedName>
    <definedName name="RD1A" localSheetId="32">#REF!</definedName>
    <definedName name="RD1A" localSheetId="40">#REF!</definedName>
    <definedName name="RD1A" localSheetId="41">#REF!</definedName>
    <definedName name="RD1A" localSheetId="42">#REF!</definedName>
    <definedName name="RD1A" localSheetId="43">#REF!</definedName>
    <definedName name="RD1A" localSheetId="44">#REF!</definedName>
    <definedName name="RD1A" localSheetId="45">#REF!</definedName>
    <definedName name="RD1A" localSheetId="46">#REF!</definedName>
    <definedName name="RD1A" localSheetId="47">#REF!</definedName>
    <definedName name="RD1A" localSheetId="51">#REF!</definedName>
    <definedName name="RD1A" localSheetId="52">#REF!</definedName>
    <definedName name="RD1A" localSheetId="54">#REF!</definedName>
    <definedName name="RD1A" localSheetId="64">#REF!</definedName>
    <definedName name="RD1A" localSheetId="65">#REF!</definedName>
    <definedName name="RD1A" localSheetId="19">#REF!</definedName>
    <definedName name="RD1A" localSheetId="20">#REF!</definedName>
    <definedName name="RD1A" localSheetId="0">#REF!</definedName>
    <definedName name="RD1A">#REF!</definedName>
    <definedName name="RDDic03" localSheetId="12">#REF!</definedName>
    <definedName name="RDDic03" localSheetId="13">#REF!</definedName>
    <definedName name="RDDic03" localSheetId="39">#REF!</definedName>
    <definedName name="RDDic03" localSheetId="26">[99]ROE!$B$136</definedName>
    <definedName name="RDDic03" localSheetId="40">#REF!</definedName>
    <definedName name="RDDic03" localSheetId="41">#REF!</definedName>
    <definedName name="RDDic03" localSheetId="42">#REF!</definedName>
    <definedName name="RDDic03" localSheetId="43">[99]ROE!$B$136</definedName>
    <definedName name="RDDic03" localSheetId="44">[99]ROE!$B$136</definedName>
    <definedName name="RDDic03" localSheetId="45">#REF!</definedName>
    <definedName name="RDDic03" localSheetId="51">[99]ROE!$B$136</definedName>
    <definedName name="RDDic03" localSheetId="54">#REF!</definedName>
    <definedName name="RDDic03" localSheetId="66">[99]ROE!$B$136</definedName>
    <definedName name="RDDic03" localSheetId="19">#REF!</definedName>
    <definedName name="RDDic03" localSheetId="20">[99]ROE!$B$136</definedName>
    <definedName name="RDDic03" localSheetId="0">[99]ROE!$B$136</definedName>
    <definedName name="RDDic03">#REF!</definedName>
    <definedName name="RDDic03_2" localSheetId="68">[100]ROE!$B$136</definedName>
    <definedName name="RDDic03_2" localSheetId="69">[100]ROE!$B$136</definedName>
    <definedName name="RDDic03_2" localSheetId="70">[100]ROE!$B$136</definedName>
    <definedName name="RDDic03_2" localSheetId="72">[100]ROE!$B$136</definedName>
    <definedName name="RDDic03_2" localSheetId="74">[100]ROE!$B$136</definedName>
    <definedName name="RDDic03_2" localSheetId="75">[100]ROE!$B$136</definedName>
    <definedName name="RDDic03_2" localSheetId="76">[100]ROE!$B$136</definedName>
    <definedName name="RDDic03_2" localSheetId="12">#REF!</definedName>
    <definedName name="RDDic03_2" localSheetId="13">#REF!</definedName>
    <definedName name="RDDic03_2" localSheetId="39">#REF!</definedName>
    <definedName name="RDDic03_2" localSheetId="26">[100]ROE!$B$136</definedName>
    <definedName name="RDDic03_2" localSheetId="31">[100]ROE!$B$136</definedName>
    <definedName name="RDDic03_2" localSheetId="40">#REF!</definedName>
    <definedName name="RDDic03_2" localSheetId="41">[100]ROE!$B$136</definedName>
    <definedName name="RDDic03_2" localSheetId="42">[100]ROE!$B$136</definedName>
    <definedName name="RDDic03_2" localSheetId="43">[100]ROE!$B$136</definedName>
    <definedName name="RDDic03_2" localSheetId="44">[100]ROE!$B$136</definedName>
    <definedName name="RDDic03_2" localSheetId="45">#REF!</definedName>
    <definedName name="RDDic03_2" localSheetId="51">[100]ROE!$B$136</definedName>
    <definedName name="RDDic03_2" localSheetId="52">[100]ROE!$B$136</definedName>
    <definedName name="RDDic03_2" localSheetId="54">#REF!</definedName>
    <definedName name="RDDic03_2" localSheetId="65">[100]ROE!$B$136</definedName>
    <definedName name="RDDic03_2" localSheetId="66">[100]ROE!$B$136</definedName>
    <definedName name="RDDic03_2" localSheetId="19">#REF!</definedName>
    <definedName name="RDDic03_2" localSheetId="20">[100]ROE!$B$136</definedName>
    <definedName name="RDDic03_2" localSheetId="0">[100]ROE!$B$136</definedName>
    <definedName name="RDDic03_2">#REF!</definedName>
    <definedName name="RDPESO" localSheetId="68">#REF!</definedName>
    <definedName name="RDPESO" localSheetId="69">#REF!</definedName>
    <definedName name="RDPESO" localSheetId="70">#REF!</definedName>
    <definedName name="RDPESO" localSheetId="72">#REF!</definedName>
    <definedName name="RDPESO" localSheetId="74">#REF!</definedName>
    <definedName name="RDPESO" localSheetId="75">#REF!</definedName>
    <definedName name="RDPESO" localSheetId="76">#REF!</definedName>
    <definedName name="RDPESO" localSheetId="12">#REF!</definedName>
    <definedName name="RDPESO" localSheetId="13">#REF!</definedName>
    <definedName name="RDPESO" localSheetId="14">#REF!</definedName>
    <definedName name="RDPESO" localSheetId="63">#REF!</definedName>
    <definedName name="RDPESO" localSheetId="39">#REF!</definedName>
    <definedName name="RDPESO" localSheetId="31">#REF!</definedName>
    <definedName name="RDPESO" localSheetId="40">#REF!</definedName>
    <definedName name="RDPESO" localSheetId="41">#REF!</definedName>
    <definedName name="RDPESO" localSheetId="42">#REF!</definedName>
    <definedName name="RDPESO" localSheetId="43">#REF!</definedName>
    <definedName name="RDPESO" localSheetId="44">#REF!</definedName>
    <definedName name="RDPESO" localSheetId="45">#REF!</definedName>
    <definedName name="RDPESO" localSheetId="51">#REF!</definedName>
    <definedName name="RDPESO" localSheetId="52">#REF!</definedName>
    <definedName name="RDPESO" localSheetId="54">#REF!</definedName>
    <definedName name="RDPESO" localSheetId="64">#REF!</definedName>
    <definedName name="RDPESO" localSheetId="65">#REF!</definedName>
    <definedName name="RDPESO" localSheetId="66">#REF!</definedName>
    <definedName name="RDPESO" localSheetId="19">#REF!</definedName>
    <definedName name="RDPESO" localSheetId="20">#REF!</definedName>
    <definedName name="RDPESO" localSheetId="0">#REF!</definedName>
    <definedName name="RDPESO">#REF!</definedName>
    <definedName name="RDPESO1" localSheetId="68">#REF!</definedName>
    <definedName name="RDPESO1" localSheetId="69">#REF!</definedName>
    <definedName name="RDPESO1" localSheetId="70">#REF!</definedName>
    <definedName name="RDPESO1" localSheetId="72">#REF!</definedName>
    <definedName name="RDPESO1" localSheetId="74">#REF!</definedName>
    <definedName name="RDPESO1" localSheetId="75">#REF!</definedName>
    <definedName name="RDPESO1" localSheetId="76">#REF!</definedName>
    <definedName name="RDPESO1" localSheetId="12">#REF!</definedName>
    <definedName name="RDPESO1" localSheetId="13">#REF!</definedName>
    <definedName name="RDPESO1" localSheetId="14">#REF!</definedName>
    <definedName name="RDPESO1" localSheetId="63">#REF!</definedName>
    <definedName name="RDPESO1" localSheetId="39">#REF!</definedName>
    <definedName name="RDPESO1" localSheetId="40">#REF!</definedName>
    <definedName name="RDPESO1" localSheetId="41">#REF!</definedName>
    <definedName name="RDPESO1" localSheetId="42">#REF!</definedName>
    <definedName name="RDPESO1" localSheetId="43">#REF!</definedName>
    <definedName name="RDPESO1" localSheetId="44">#REF!</definedName>
    <definedName name="RDPESO1" localSheetId="45">#REF!</definedName>
    <definedName name="RDPESO1" localSheetId="51">#REF!</definedName>
    <definedName name="RDPESO1" localSheetId="52">#REF!</definedName>
    <definedName name="RDPESO1" localSheetId="54">#REF!</definedName>
    <definedName name="RDPESO1" localSheetId="64">#REF!</definedName>
    <definedName name="RDPESO1" localSheetId="65">#REF!</definedName>
    <definedName name="RDPESO1" localSheetId="19">#REF!</definedName>
    <definedName name="RDPESO1" localSheetId="20">#REF!</definedName>
    <definedName name="RDPESO1" localSheetId="0">#REF!</definedName>
    <definedName name="RDPESO1">#REF!</definedName>
    <definedName name="RDPESO2" localSheetId="68">#REF!</definedName>
    <definedName name="RDPESO2" localSheetId="69">#REF!</definedName>
    <definedName name="RDPESO2" localSheetId="70">#REF!</definedName>
    <definedName name="RDPESO2" localSheetId="72">#REF!</definedName>
    <definedName name="RDPESO2" localSheetId="74">#REF!</definedName>
    <definedName name="RDPESO2" localSheetId="75">#REF!</definedName>
    <definedName name="RDPESO2" localSheetId="76">#REF!</definedName>
    <definedName name="RDPESO2" localSheetId="12">#REF!</definedName>
    <definedName name="RDPESO2" localSheetId="13">#REF!</definedName>
    <definedName name="RDPESO2" localSheetId="14">#REF!</definedName>
    <definedName name="RDPESO2" localSheetId="63">#REF!</definedName>
    <definedName name="RDPESO2" localSheetId="39">#REF!</definedName>
    <definedName name="RDPESO2" localSheetId="40">#REF!</definedName>
    <definedName name="RDPESO2" localSheetId="41">#REF!</definedName>
    <definedName name="RDPESO2" localSheetId="42">#REF!</definedName>
    <definedName name="RDPESO2" localSheetId="43">#REF!</definedName>
    <definedName name="RDPESO2" localSheetId="44">#REF!</definedName>
    <definedName name="RDPESO2" localSheetId="45">#REF!</definedName>
    <definedName name="RDPESO2" localSheetId="51">#REF!</definedName>
    <definedName name="RDPESO2" localSheetId="52">#REF!</definedName>
    <definedName name="RDPESO2" localSheetId="54">#REF!</definedName>
    <definedName name="RDPESO2" localSheetId="64">#REF!</definedName>
    <definedName name="RDPESO2" localSheetId="65">#REF!</definedName>
    <definedName name="RDPESO2" localSheetId="19">#REF!</definedName>
    <definedName name="RDPESO2" localSheetId="20">#REF!</definedName>
    <definedName name="RDPESO2" localSheetId="0">#REF!</definedName>
    <definedName name="RDPESO2">#REF!</definedName>
    <definedName name="RDPESO3" localSheetId="68">#REF!</definedName>
    <definedName name="RDPESO3" localSheetId="69">#REF!</definedName>
    <definedName name="RDPESO3" localSheetId="70">#REF!</definedName>
    <definedName name="RDPESO3" localSheetId="72">#REF!</definedName>
    <definedName name="RDPESO3" localSheetId="74">#REF!</definedName>
    <definedName name="RDPESO3" localSheetId="75">#REF!</definedName>
    <definedName name="RDPESO3" localSheetId="76">#REF!</definedName>
    <definedName name="RDPESO3" localSheetId="12">#REF!</definedName>
    <definedName name="RDPESO3" localSheetId="13">#REF!</definedName>
    <definedName name="RDPESO3" localSheetId="63">#REF!</definedName>
    <definedName name="RDPESO3" localSheetId="39">#REF!</definedName>
    <definedName name="RDPESO3" localSheetId="40">#REF!</definedName>
    <definedName name="RDPESO3" localSheetId="41">#REF!</definedName>
    <definedName name="RDPESO3" localSheetId="42">#REF!</definedName>
    <definedName name="RDPESO3" localSheetId="43">#REF!</definedName>
    <definedName name="RDPESO3" localSheetId="44">#REF!</definedName>
    <definedName name="RDPESO3" localSheetId="45">#REF!</definedName>
    <definedName name="RDPESO3" localSheetId="51">#REF!</definedName>
    <definedName name="RDPESO3" localSheetId="54">#REF!</definedName>
    <definedName name="RDPESO3" localSheetId="64">#REF!</definedName>
    <definedName name="RDPESO3" localSheetId="65">#REF!</definedName>
    <definedName name="RDPESO3" localSheetId="19">#REF!</definedName>
    <definedName name="RDPESO3" localSheetId="20">#REF!</definedName>
    <definedName name="RDPESO3" localSheetId="0">#REF!</definedName>
    <definedName name="RDPESO3">#REF!</definedName>
    <definedName name="RE" localSheetId="68">#REF!</definedName>
    <definedName name="RE" localSheetId="69">#REF!</definedName>
    <definedName name="RE" localSheetId="70">#REF!</definedName>
    <definedName name="RE" localSheetId="72">#REF!</definedName>
    <definedName name="RE" localSheetId="74">#REF!</definedName>
    <definedName name="RE" localSheetId="75">#REF!</definedName>
    <definedName name="RE" localSheetId="76">#REF!</definedName>
    <definedName name="RE" localSheetId="12">#REF!</definedName>
    <definedName name="RE" localSheetId="13">#REF!</definedName>
    <definedName name="RE" localSheetId="22">#REF!</definedName>
    <definedName name="RE" localSheetId="27">#REF!</definedName>
    <definedName name="RE" localSheetId="63">#REF!</definedName>
    <definedName name="RE" localSheetId="39">#REF!</definedName>
    <definedName name="RE" localSheetId="24">#REF!</definedName>
    <definedName name="RE" localSheetId="32">#REF!</definedName>
    <definedName name="RE" localSheetId="40">#REF!</definedName>
    <definedName name="RE" localSheetId="41">#REF!</definedName>
    <definedName name="RE" localSheetId="42">#REF!</definedName>
    <definedName name="RE" localSheetId="43">#REF!</definedName>
    <definedName name="RE" localSheetId="44">#REF!</definedName>
    <definedName name="RE" localSheetId="45">#REF!</definedName>
    <definedName name="RE" localSheetId="46">#REF!</definedName>
    <definedName name="RE" localSheetId="47">#REF!</definedName>
    <definedName name="RE" localSheetId="51">#REF!</definedName>
    <definedName name="RE" localSheetId="52">#REF!</definedName>
    <definedName name="RE" localSheetId="54">#REF!</definedName>
    <definedName name="RE" localSheetId="64">#REF!</definedName>
    <definedName name="RE" localSheetId="65">#REF!</definedName>
    <definedName name="RE" localSheetId="19">#REF!</definedName>
    <definedName name="RE" localSheetId="20">#REF!</definedName>
    <definedName name="RE" localSheetId="0">#REF!</definedName>
    <definedName name="RE">#REF!</definedName>
    <definedName name="Realprint" localSheetId="68">#REF!</definedName>
    <definedName name="Realprint" localSheetId="69">#REF!</definedName>
    <definedName name="Realprint" localSheetId="70">#REF!</definedName>
    <definedName name="Realprint" localSheetId="72">#REF!</definedName>
    <definedName name="Realprint" localSheetId="74">#REF!</definedName>
    <definedName name="Realprint" localSheetId="75">#REF!</definedName>
    <definedName name="Realprint" localSheetId="76">#REF!</definedName>
    <definedName name="Realprint" localSheetId="12">#REF!</definedName>
    <definedName name="Realprint" localSheetId="13">#REF!</definedName>
    <definedName name="Realprint" localSheetId="63">#REF!</definedName>
    <definedName name="Realprint" localSheetId="39">#REF!</definedName>
    <definedName name="Realprint" localSheetId="40">#REF!</definedName>
    <definedName name="Realprint" localSheetId="41">#REF!</definedName>
    <definedName name="Realprint" localSheetId="42">#REF!</definedName>
    <definedName name="Realprint" localSheetId="43">#REF!</definedName>
    <definedName name="Realprint" localSheetId="44">#REF!</definedName>
    <definedName name="Realprint" localSheetId="45">#REF!</definedName>
    <definedName name="Realprint" localSheetId="51">#REF!</definedName>
    <definedName name="Realprint" localSheetId="54">#REF!</definedName>
    <definedName name="Realprint" localSheetId="64">#REF!</definedName>
    <definedName name="Realprint" localSheetId="65">#REF!</definedName>
    <definedName name="Realprint" localSheetId="19">#REF!</definedName>
    <definedName name="Realprint" localSheetId="20">#REF!</definedName>
    <definedName name="Realprint" localSheetId="0">#REF!</definedName>
    <definedName name="Realprint">#REF!</definedName>
    <definedName name="realtab" localSheetId="68">#REF!</definedName>
    <definedName name="realtab" localSheetId="69">#REF!</definedName>
    <definedName name="realtab" localSheetId="70">#REF!</definedName>
    <definedName name="realtab" localSheetId="72">#REF!</definedName>
    <definedName name="realtab" localSheetId="74">#REF!</definedName>
    <definedName name="realtab" localSheetId="75">#REF!</definedName>
    <definedName name="realtab" localSheetId="76">#REF!</definedName>
    <definedName name="realtab" localSheetId="12">#REF!</definedName>
    <definedName name="realtab" localSheetId="13">#REF!</definedName>
    <definedName name="realtab" localSheetId="63">#REF!</definedName>
    <definedName name="realtab" localSheetId="39">#REF!</definedName>
    <definedName name="realtab" localSheetId="40">#REF!</definedName>
    <definedName name="realtab" localSheetId="41">#REF!</definedName>
    <definedName name="realtab" localSheetId="42">#REF!</definedName>
    <definedName name="realtab" localSheetId="43">#REF!</definedName>
    <definedName name="realtab" localSheetId="44">#REF!</definedName>
    <definedName name="realtab" localSheetId="45">#REF!</definedName>
    <definedName name="realtab" localSheetId="51">#REF!</definedName>
    <definedName name="realtab" localSheetId="54">#REF!</definedName>
    <definedName name="realtab" localSheetId="64">#REF!</definedName>
    <definedName name="realtab" localSheetId="65">#REF!</definedName>
    <definedName name="realtab" localSheetId="19">#REF!</definedName>
    <definedName name="realtab" localSheetId="20">#REF!</definedName>
    <definedName name="realtab" localSheetId="0">#REF!</definedName>
    <definedName name="realtab">#REF!</definedName>
    <definedName name="red" localSheetId="68">#REF!</definedName>
    <definedName name="red" localSheetId="69">#REF!</definedName>
    <definedName name="red" localSheetId="70">#REF!</definedName>
    <definedName name="red" localSheetId="72">#REF!</definedName>
    <definedName name="red" localSheetId="74">#REF!</definedName>
    <definedName name="red" localSheetId="75">#REF!</definedName>
    <definedName name="red" localSheetId="76">#REF!</definedName>
    <definedName name="red" localSheetId="12">#REF!</definedName>
    <definedName name="red" localSheetId="13">#REF!</definedName>
    <definedName name="red" localSheetId="63">#REF!</definedName>
    <definedName name="red" localSheetId="39">#REF!</definedName>
    <definedName name="red" localSheetId="40">#REF!</definedName>
    <definedName name="red" localSheetId="41">#REF!</definedName>
    <definedName name="red" localSheetId="42">#REF!</definedName>
    <definedName name="red" localSheetId="43">#REF!</definedName>
    <definedName name="red" localSheetId="44">#REF!</definedName>
    <definedName name="red" localSheetId="45">#REF!</definedName>
    <definedName name="red" localSheetId="51">#REF!</definedName>
    <definedName name="red" localSheetId="54">#REF!</definedName>
    <definedName name="red" localSheetId="64">#REF!</definedName>
    <definedName name="red" localSheetId="65">#REF!</definedName>
    <definedName name="red" localSheetId="19">#REF!</definedName>
    <definedName name="red" localSheetId="20">#REF!</definedName>
    <definedName name="red" localSheetId="0">#REF!</definedName>
    <definedName name="red">#REF!</definedName>
    <definedName name="RED_BOP" localSheetId="68">#REF!</definedName>
    <definedName name="RED_BOP" localSheetId="69">#REF!</definedName>
    <definedName name="RED_BOP" localSheetId="70">#REF!</definedName>
    <definedName name="RED_BOP" localSheetId="72">#REF!</definedName>
    <definedName name="RED_BOP" localSheetId="74">#REF!</definedName>
    <definedName name="RED_BOP" localSheetId="75">#REF!</definedName>
    <definedName name="RED_BOP" localSheetId="76">#REF!</definedName>
    <definedName name="RED_BOP" localSheetId="12">#REF!</definedName>
    <definedName name="RED_BOP" localSheetId="13">#REF!</definedName>
    <definedName name="RED_BOP" localSheetId="22">#REF!</definedName>
    <definedName name="RED_BOP" localSheetId="63">#REF!</definedName>
    <definedName name="RED_BOP" localSheetId="39">#REF!</definedName>
    <definedName name="RED_BOP" localSheetId="32">#REF!</definedName>
    <definedName name="RED_BOP" localSheetId="40">#REF!</definedName>
    <definedName name="RED_BOP" localSheetId="41">#REF!</definedName>
    <definedName name="RED_BOP" localSheetId="42">#REF!</definedName>
    <definedName name="RED_BOP" localSheetId="43">#REF!</definedName>
    <definedName name="RED_BOP" localSheetId="44">#REF!</definedName>
    <definedName name="RED_BOP" localSheetId="45">#REF!</definedName>
    <definedName name="RED_BOP" localSheetId="51">#REF!</definedName>
    <definedName name="RED_BOP" localSheetId="52">#REF!</definedName>
    <definedName name="RED_BOP" localSheetId="54">#REF!</definedName>
    <definedName name="RED_BOP" localSheetId="64">#REF!</definedName>
    <definedName name="RED_BOP" localSheetId="65">#REF!</definedName>
    <definedName name="RED_BOP" localSheetId="19">#REF!</definedName>
    <definedName name="RED_BOP" localSheetId="20">#REF!</definedName>
    <definedName name="RED_BOP" localSheetId="0">#REF!</definedName>
    <definedName name="RED_BOP">#REF!</definedName>
    <definedName name="red_cpi" localSheetId="68">#REF!</definedName>
    <definedName name="red_cpi" localSheetId="69">#REF!</definedName>
    <definedName name="red_cpi" localSheetId="70">#REF!</definedName>
    <definedName name="red_cpi" localSheetId="72">#REF!</definedName>
    <definedName name="red_cpi" localSheetId="74">#REF!</definedName>
    <definedName name="red_cpi" localSheetId="75">#REF!</definedName>
    <definedName name="red_cpi" localSheetId="76">#REF!</definedName>
    <definedName name="red_cpi" localSheetId="12">#REF!</definedName>
    <definedName name="red_cpi" localSheetId="13">#REF!</definedName>
    <definedName name="red_cpi" localSheetId="22">#REF!</definedName>
    <definedName name="red_cpi" localSheetId="63">#REF!</definedName>
    <definedName name="red_cpi" localSheetId="39">#REF!</definedName>
    <definedName name="red_cpi" localSheetId="32">#REF!</definedName>
    <definedName name="red_cpi" localSheetId="40">#REF!</definedName>
    <definedName name="red_cpi" localSheetId="41">#REF!</definedName>
    <definedName name="red_cpi" localSheetId="42">#REF!</definedName>
    <definedName name="red_cpi" localSheetId="43">#REF!</definedName>
    <definedName name="red_cpi" localSheetId="44">#REF!</definedName>
    <definedName name="red_cpi" localSheetId="45">#REF!</definedName>
    <definedName name="red_cpi" localSheetId="51">#REF!</definedName>
    <definedName name="red_cpi" localSheetId="52">#REF!</definedName>
    <definedName name="red_cpi" localSheetId="54">#REF!</definedName>
    <definedName name="red_cpi" localSheetId="64">#REF!</definedName>
    <definedName name="red_cpi" localSheetId="65">#REF!</definedName>
    <definedName name="red_cpi" localSheetId="19">#REF!</definedName>
    <definedName name="red_cpi" localSheetId="20">#REF!</definedName>
    <definedName name="red_cpi" localSheetId="0">#REF!</definedName>
    <definedName name="red_cpi">#REF!</definedName>
    <definedName name="RED_D" localSheetId="68">#REF!</definedName>
    <definedName name="RED_D" localSheetId="69">#REF!</definedName>
    <definedName name="RED_D" localSheetId="70">#REF!</definedName>
    <definedName name="RED_D" localSheetId="72">#REF!</definedName>
    <definedName name="RED_D" localSheetId="74">#REF!</definedName>
    <definedName name="RED_D" localSheetId="75">#REF!</definedName>
    <definedName name="RED_D" localSheetId="76">#REF!</definedName>
    <definedName name="RED_D" localSheetId="12">#REF!</definedName>
    <definedName name="RED_D" localSheetId="13">#REF!</definedName>
    <definedName name="RED_D" localSheetId="22">#REF!</definedName>
    <definedName name="RED_D" localSheetId="63">#REF!</definedName>
    <definedName name="RED_D" localSheetId="39">#REF!</definedName>
    <definedName name="RED_D" localSheetId="32">#REF!</definedName>
    <definedName name="RED_D" localSheetId="40">#REF!</definedName>
    <definedName name="RED_D" localSheetId="41">#REF!</definedName>
    <definedName name="RED_D" localSheetId="42">#REF!</definedName>
    <definedName name="RED_D" localSheetId="43">#REF!</definedName>
    <definedName name="RED_D" localSheetId="44">#REF!</definedName>
    <definedName name="RED_D" localSheetId="45">#REF!</definedName>
    <definedName name="RED_D" localSheetId="51">#REF!</definedName>
    <definedName name="RED_D" localSheetId="52">#REF!</definedName>
    <definedName name="RED_D" localSheetId="54">#REF!</definedName>
    <definedName name="RED_D" localSheetId="64">#REF!</definedName>
    <definedName name="RED_D" localSheetId="65">#REF!</definedName>
    <definedName name="RED_D" localSheetId="19">#REF!</definedName>
    <definedName name="RED_D" localSheetId="20">#REF!</definedName>
    <definedName name="RED_D" localSheetId="0">#REF!</definedName>
    <definedName name="RED_D">#REF!</definedName>
    <definedName name="RED_DS" localSheetId="68">#REF!</definedName>
    <definedName name="RED_DS" localSheetId="69">#REF!</definedName>
    <definedName name="RED_DS" localSheetId="70">#REF!</definedName>
    <definedName name="RED_DS" localSheetId="72">#REF!</definedName>
    <definedName name="RED_DS" localSheetId="74">#REF!</definedName>
    <definedName name="RED_DS" localSheetId="75">#REF!</definedName>
    <definedName name="RED_DS" localSheetId="76">#REF!</definedName>
    <definedName name="RED_DS" localSheetId="12">#REF!</definedName>
    <definedName name="RED_DS" localSheetId="13">#REF!</definedName>
    <definedName name="RED_DS" localSheetId="22">#REF!</definedName>
    <definedName name="RED_DS" localSheetId="63">#REF!</definedName>
    <definedName name="RED_DS" localSheetId="39">#REF!</definedName>
    <definedName name="RED_DS" localSheetId="32">#REF!</definedName>
    <definedName name="RED_DS" localSheetId="40">#REF!</definedName>
    <definedName name="RED_DS" localSheetId="41">#REF!</definedName>
    <definedName name="RED_DS" localSheetId="42">#REF!</definedName>
    <definedName name="RED_DS" localSheetId="43">#REF!</definedName>
    <definedName name="RED_DS" localSheetId="44">#REF!</definedName>
    <definedName name="RED_DS" localSheetId="45">#REF!</definedName>
    <definedName name="RED_DS" localSheetId="51">#REF!</definedName>
    <definedName name="RED_DS" localSheetId="52">#REF!</definedName>
    <definedName name="RED_DS" localSheetId="54">#REF!</definedName>
    <definedName name="RED_DS" localSheetId="64">#REF!</definedName>
    <definedName name="RED_DS" localSheetId="65">#REF!</definedName>
    <definedName name="RED_DS" localSheetId="19">#REF!</definedName>
    <definedName name="RED_DS" localSheetId="20">#REF!</definedName>
    <definedName name="RED_DS" localSheetId="0">#REF!</definedName>
    <definedName name="RED_DS">#REF!</definedName>
    <definedName name="red_gdp_exp" localSheetId="68">#REF!</definedName>
    <definedName name="red_gdp_exp" localSheetId="69">#REF!</definedName>
    <definedName name="red_gdp_exp" localSheetId="70">#REF!</definedName>
    <definedName name="red_gdp_exp" localSheetId="72">#REF!</definedName>
    <definedName name="red_gdp_exp" localSheetId="74">#REF!</definedName>
    <definedName name="red_gdp_exp" localSheetId="75">#REF!</definedName>
    <definedName name="red_gdp_exp" localSheetId="76">#REF!</definedName>
    <definedName name="red_gdp_exp" localSheetId="12">#REF!</definedName>
    <definedName name="red_gdp_exp" localSheetId="13">#REF!</definedName>
    <definedName name="red_gdp_exp" localSheetId="22">#REF!</definedName>
    <definedName name="red_gdp_exp" localSheetId="63">#REF!</definedName>
    <definedName name="red_gdp_exp" localSheetId="39">#REF!</definedName>
    <definedName name="red_gdp_exp" localSheetId="32">#REF!</definedName>
    <definedName name="red_gdp_exp" localSheetId="40">#REF!</definedName>
    <definedName name="red_gdp_exp" localSheetId="41">#REF!</definedName>
    <definedName name="red_gdp_exp" localSheetId="42">#REF!</definedName>
    <definedName name="red_gdp_exp" localSheetId="43">#REF!</definedName>
    <definedName name="red_gdp_exp" localSheetId="44">#REF!</definedName>
    <definedName name="red_gdp_exp" localSheetId="45">#REF!</definedName>
    <definedName name="red_gdp_exp" localSheetId="51">#REF!</definedName>
    <definedName name="red_gdp_exp" localSheetId="52">#REF!</definedName>
    <definedName name="red_gdp_exp" localSheetId="54">#REF!</definedName>
    <definedName name="red_gdp_exp" localSheetId="64">#REF!</definedName>
    <definedName name="red_gdp_exp" localSheetId="65">#REF!</definedName>
    <definedName name="red_gdp_exp" localSheetId="19">#REF!</definedName>
    <definedName name="red_gdp_exp" localSheetId="20">#REF!</definedName>
    <definedName name="red_gdp_exp" localSheetId="0">#REF!</definedName>
    <definedName name="red_gdp_exp">#REF!</definedName>
    <definedName name="red_govt_empl" localSheetId="68">#REF!</definedName>
    <definedName name="red_govt_empl" localSheetId="69">#REF!</definedName>
    <definedName name="red_govt_empl" localSheetId="70">#REF!</definedName>
    <definedName name="red_govt_empl" localSheetId="72">#REF!</definedName>
    <definedName name="red_govt_empl" localSheetId="74">#REF!</definedName>
    <definedName name="red_govt_empl" localSheetId="75">#REF!</definedName>
    <definedName name="red_govt_empl" localSheetId="76">#REF!</definedName>
    <definedName name="red_govt_empl" localSheetId="12">#REF!</definedName>
    <definedName name="red_govt_empl" localSheetId="13">#REF!</definedName>
    <definedName name="red_govt_empl" localSheetId="22">#REF!</definedName>
    <definedName name="red_govt_empl" localSheetId="63">#REF!</definedName>
    <definedName name="red_govt_empl" localSheetId="39">#REF!</definedName>
    <definedName name="red_govt_empl" localSheetId="32">#REF!</definedName>
    <definedName name="red_govt_empl" localSheetId="40">#REF!</definedName>
    <definedName name="red_govt_empl" localSheetId="41">#REF!</definedName>
    <definedName name="red_govt_empl" localSheetId="42">#REF!</definedName>
    <definedName name="red_govt_empl" localSheetId="43">#REF!</definedName>
    <definedName name="red_govt_empl" localSheetId="44">#REF!</definedName>
    <definedName name="red_govt_empl" localSheetId="45">#REF!</definedName>
    <definedName name="red_govt_empl" localSheetId="51">#REF!</definedName>
    <definedName name="red_govt_empl" localSheetId="52">#REF!</definedName>
    <definedName name="red_govt_empl" localSheetId="54">#REF!</definedName>
    <definedName name="red_govt_empl" localSheetId="64">#REF!</definedName>
    <definedName name="red_govt_empl" localSheetId="65">#REF!</definedName>
    <definedName name="red_govt_empl" localSheetId="19">#REF!</definedName>
    <definedName name="red_govt_empl" localSheetId="20">#REF!</definedName>
    <definedName name="red_govt_empl" localSheetId="0">#REF!</definedName>
    <definedName name="red_govt_empl">#REF!</definedName>
    <definedName name="RED_NATCPI" localSheetId="68">#REF!</definedName>
    <definedName name="RED_NATCPI" localSheetId="69">#REF!</definedName>
    <definedName name="RED_NATCPI" localSheetId="70">#REF!</definedName>
    <definedName name="RED_NATCPI" localSheetId="72">#REF!</definedName>
    <definedName name="RED_NATCPI" localSheetId="74">#REF!</definedName>
    <definedName name="RED_NATCPI" localSheetId="75">#REF!</definedName>
    <definedName name="RED_NATCPI" localSheetId="76">#REF!</definedName>
    <definedName name="RED_NATCPI" localSheetId="12">#REF!</definedName>
    <definedName name="RED_NATCPI" localSheetId="13">#REF!</definedName>
    <definedName name="RED_NATCPI" localSheetId="22">#REF!</definedName>
    <definedName name="RED_NATCPI" localSheetId="63">#REF!</definedName>
    <definedName name="RED_NATCPI" localSheetId="39">#REF!</definedName>
    <definedName name="RED_NATCPI" localSheetId="32">#REF!</definedName>
    <definedName name="RED_NATCPI" localSheetId="40">#REF!</definedName>
    <definedName name="RED_NATCPI" localSheetId="41">#REF!</definedName>
    <definedName name="RED_NATCPI" localSheetId="42">#REF!</definedName>
    <definedName name="RED_NATCPI" localSheetId="43">#REF!</definedName>
    <definedName name="RED_NATCPI" localSheetId="44">#REF!</definedName>
    <definedName name="RED_NATCPI" localSheetId="45">#REF!</definedName>
    <definedName name="RED_NATCPI" localSheetId="51">#REF!</definedName>
    <definedName name="RED_NATCPI" localSheetId="52">#REF!</definedName>
    <definedName name="RED_NATCPI" localSheetId="54">#REF!</definedName>
    <definedName name="RED_NATCPI" localSheetId="64">#REF!</definedName>
    <definedName name="RED_NATCPI" localSheetId="65">#REF!</definedName>
    <definedName name="RED_NATCPI" localSheetId="19">#REF!</definedName>
    <definedName name="RED_NATCPI" localSheetId="20">#REF!</definedName>
    <definedName name="RED_NATCPI" localSheetId="0">#REF!</definedName>
    <definedName name="RED_NATCPI">#REF!</definedName>
    <definedName name="RED_TBCPI" localSheetId="68">#REF!</definedName>
    <definedName name="RED_TBCPI" localSheetId="69">#REF!</definedName>
    <definedName name="RED_TBCPI" localSheetId="70">#REF!</definedName>
    <definedName name="RED_TBCPI" localSheetId="72">#REF!</definedName>
    <definedName name="RED_TBCPI" localSheetId="74">#REF!</definedName>
    <definedName name="RED_TBCPI" localSheetId="75">#REF!</definedName>
    <definedName name="RED_TBCPI" localSheetId="76">#REF!</definedName>
    <definedName name="RED_TBCPI" localSheetId="12">#REF!</definedName>
    <definedName name="RED_TBCPI" localSheetId="13">#REF!</definedName>
    <definedName name="RED_TBCPI" localSheetId="22">#REF!</definedName>
    <definedName name="RED_TBCPI" localSheetId="63">#REF!</definedName>
    <definedName name="RED_TBCPI" localSheetId="39">#REF!</definedName>
    <definedName name="RED_TBCPI" localSheetId="32">#REF!</definedName>
    <definedName name="RED_TBCPI" localSheetId="40">#REF!</definedName>
    <definedName name="RED_TBCPI" localSheetId="41">#REF!</definedName>
    <definedName name="RED_TBCPI" localSheetId="42">#REF!</definedName>
    <definedName name="RED_TBCPI" localSheetId="43">#REF!</definedName>
    <definedName name="RED_TBCPI" localSheetId="44">#REF!</definedName>
    <definedName name="RED_TBCPI" localSheetId="45">#REF!</definedName>
    <definedName name="RED_TBCPI" localSheetId="51">#REF!</definedName>
    <definedName name="RED_TBCPI" localSheetId="52">#REF!</definedName>
    <definedName name="RED_TBCPI" localSheetId="54">#REF!</definedName>
    <definedName name="RED_TBCPI" localSheetId="64">#REF!</definedName>
    <definedName name="RED_TBCPI" localSheetId="65">#REF!</definedName>
    <definedName name="RED_TBCPI" localSheetId="19">#REF!</definedName>
    <definedName name="RED_TBCPI" localSheetId="20">#REF!</definedName>
    <definedName name="RED_TBCPI" localSheetId="0">#REF!</definedName>
    <definedName name="RED_TBCPI">#REF!</definedName>
    <definedName name="RED_TRD" localSheetId="68">#REF!</definedName>
    <definedName name="RED_TRD" localSheetId="69">#REF!</definedName>
    <definedName name="RED_TRD" localSheetId="70">#REF!</definedName>
    <definedName name="RED_TRD" localSheetId="72">#REF!</definedName>
    <definedName name="RED_TRD" localSheetId="74">#REF!</definedName>
    <definedName name="RED_TRD" localSheetId="75">#REF!</definedName>
    <definedName name="RED_TRD" localSheetId="76">#REF!</definedName>
    <definedName name="RED_TRD" localSheetId="12">#REF!</definedName>
    <definedName name="RED_TRD" localSheetId="13">#REF!</definedName>
    <definedName name="RED_TRD" localSheetId="22">#REF!</definedName>
    <definedName name="RED_TRD" localSheetId="63">#REF!</definedName>
    <definedName name="RED_TRD" localSheetId="39">#REF!</definedName>
    <definedName name="RED_TRD" localSheetId="32">#REF!</definedName>
    <definedName name="RED_TRD" localSheetId="40">#REF!</definedName>
    <definedName name="RED_TRD" localSheetId="41">#REF!</definedName>
    <definedName name="RED_TRD" localSheetId="42">#REF!</definedName>
    <definedName name="RED_TRD" localSheetId="43">#REF!</definedName>
    <definedName name="RED_TRD" localSheetId="44">#REF!</definedName>
    <definedName name="RED_TRD" localSheetId="45">#REF!</definedName>
    <definedName name="RED_TRD" localSheetId="51">#REF!</definedName>
    <definedName name="RED_TRD" localSheetId="52">#REF!</definedName>
    <definedName name="RED_TRD" localSheetId="54">#REF!</definedName>
    <definedName name="RED_TRD" localSheetId="64">#REF!</definedName>
    <definedName name="RED_TRD" localSheetId="65">#REF!</definedName>
    <definedName name="RED_TRD" localSheetId="19">#REF!</definedName>
    <definedName name="RED_TRD" localSheetId="20">#REF!</definedName>
    <definedName name="RED_TRD" localSheetId="0">#REF!</definedName>
    <definedName name="RED_TRD">#REF!</definedName>
    <definedName name="red42b" localSheetId="68">'[46]RED Table 41'!$A$7:$I$114</definedName>
    <definedName name="red42b" localSheetId="69">'[46]RED Table 41'!$A$7:$I$114</definedName>
    <definedName name="red42b" localSheetId="70">'[46]RED Table 41'!$A$7:$I$114</definedName>
    <definedName name="red42b" localSheetId="72">'[46]RED Table 41'!$A$7:$I$114</definedName>
    <definedName name="red42b" localSheetId="74">'[46]RED Table 41'!$A$7:$I$114</definedName>
    <definedName name="red42b" localSheetId="75">'[46]RED Table 41'!$A$7:$I$114</definedName>
    <definedName name="red42b" localSheetId="76">'[46]RED Table 41'!$A$7:$I$114</definedName>
    <definedName name="red42b" localSheetId="12">#REF!</definedName>
    <definedName name="red42b" localSheetId="13">#REF!</definedName>
    <definedName name="red42b" localSheetId="39">#REF!</definedName>
    <definedName name="red42b" localSheetId="26">'[46]RED Table 41'!$A$7:$I$114</definedName>
    <definedName name="red42b" localSheetId="31">'[46]RED Table 41'!$A$7:$I$114</definedName>
    <definedName name="red42b" localSheetId="40">#REF!</definedName>
    <definedName name="red42b" localSheetId="41">'[46]RED Table 41'!$A$7:$I$114</definedName>
    <definedName name="red42b" localSheetId="42">'[46]RED Table 41'!$A$7:$I$114</definedName>
    <definedName name="red42b" localSheetId="43">'[46]RED Table 41'!$A$7:$I$114</definedName>
    <definedName name="red42b" localSheetId="44">'[46]RED Table 41'!$A$7:$I$114</definedName>
    <definedName name="red42b" localSheetId="45">#REF!</definedName>
    <definedName name="red42b" localSheetId="51">'[46]RED Table 41'!$A$7:$I$114</definedName>
    <definedName name="red42b" localSheetId="52">'[46]RED Table 41'!$A$7:$I$114</definedName>
    <definedName name="red42b" localSheetId="54">#REF!</definedName>
    <definedName name="red42b" localSheetId="65">'[46]RED Table 41'!$A$7:$I$114</definedName>
    <definedName name="red42b" localSheetId="66">'[46]RED Table 41'!$A$7:$I$114</definedName>
    <definedName name="red42b" localSheetId="19">#REF!</definedName>
    <definedName name="red42b" localSheetId="20">'[46]RED Table 41'!$A$7:$I$114</definedName>
    <definedName name="red42b" localSheetId="0">'[46]RED Table 41'!$A$7:$I$114</definedName>
    <definedName name="red42b">#REF!</definedName>
    <definedName name="REDTbl3" localSheetId="68">#REF!</definedName>
    <definedName name="REDTbl3" localSheetId="69">#REF!</definedName>
    <definedName name="REDTbl3" localSheetId="70">#REF!</definedName>
    <definedName name="REDTbl3" localSheetId="72">#REF!</definedName>
    <definedName name="REDTbl3" localSheetId="74">#REF!</definedName>
    <definedName name="REDTbl3" localSheetId="75">#REF!</definedName>
    <definedName name="REDTbl3" localSheetId="76">#REF!</definedName>
    <definedName name="REDTbl3" localSheetId="12">#REF!</definedName>
    <definedName name="REDTbl3" localSheetId="13">#REF!</definedName>
    <definedName name="REDTbl3" localSheetId="14">#REF!</definedName>
    <definedName name="REDTbl3" localSheetId="63">#REF!</definedName>
    <definedName name="REDTbl3" localSheetId="39">#REF!</definedName>
    <definedName name="REDTbl3" localSheetId="31">#REF!</definedName>
    <definedName name="REDTbl3" localSheetId="40">#REF!</definedName>
    <definedName name="REDTbl3" localSheetId="41">#REF!</definedName>
    <definedName name="REDTbl3" localSheetId="42">#REF!</definedName>
    <definedName name="REDTbl3" localSheetId="43">#REF!</definedName>
    <definedName name="REDTbl3" localSheetId="44">#REF!</definedName>
    <definedName name="REDTbl3" localSheetId="45">#REF!</definedName>
    <definedName name="REDTbl3" localSheetId="51">#REF!</definedName>
    <definedName name="REDTbl3" localSheetId="52">#REF!</definedName>
    <definedName name="REDTbl3" localSheetId="54">#REF!</definedName>
    <definedName name="REDTbl3" localSheetId="64">#REF!</definedName>
    <definedName name="REDTbl3" localSheetId="65">#REF!</definedName>
    <definedName name="REDTbl3" localSheetId="66">#REF!</definedName>
    <definedName name="REDTbl3" localSheetId="19">#REF!</definedName>
    <definedName name="REDTbl3" localSheetId="20">#REF!</definedName>
    <definedName name="REDTbl3" localSheetId="0">#REF!</definedName>
    <definedName name="REDTbl3">#REF!</definedName>
    <definedName name="REDTbl4" localSheetId="68">#REF!</definedName>
    <definedName name="REDTbl4" localSheetId="69">#REF!</definedName>
    <definedName name="REDTbl4" localSheetId="70">#REF!</definedName>
    <definedName name="REDTbl4" localSheetId="72">#REF!</definedName>
    <definedName name="REDTbl4" localSheetId="74">#REF!</definedName>
    <definedName name="REDTbl4" localSheetId="75">#REF!</definedName>
    <definedName name="REDTbl4" localSheetId="76">#REF!</definedName>
    <definedName name="REDTbl4" localSheetId="12">#REF!</definedName>
    <definedName name="REDTbl4" localSheetId="13">#REF!</definedName>
    <definedName name="REDTbl4" localSheetId="14">#REF!</definedName>
    <definedName name="REDTbl4" localSheetId="63">#REF!</definedName>
    <definedName name="REDTbl4" localSheetId="39">#REF!</definedName>
    <definedName name="REDTbl4" localSheetId="40">#REF!</definedName>
    <definedName name="REDTbl4" localSheetId="41">#REF!</definedName>
    <definedName name="REDTbl4" localSheetId="42">#REF!</definedName>
    <definedName name="REDTbl4" localSheetId="43">#REF!</definedName>
    <definedName name="REDTbl4" localSheetId="44">#REF!</definedName>
    <definedName name="REDTbl4" localSheetId="45">#REF!</definedName>
    <definedName name="REDTbl4" localSheetId="51">#REF!</definedName>
    <definedName name="REDTbl4" localSheetId="52">#REF!</definedName>
    <definedName name="REDTbl4" localSheetId="54">#REF!</definedName>
    <definedName name="REDTbl4" localSheetId="64">#REF!</definedName>
    <definedName name="REDTbl4" localSheetId="65">#REF!</definedName>
    <definedName name="REDTbl4" localSheetId="19">#REF!</definedName>
    <definedName name="REDTbl4" localSheetId="20">#REF!</definedName>
    <definedName name="REDTbl4" localSheetId="0">#REF!</definedName>
    <definedName name="REDTbl4">#REF!</definedName>
    <definedName name="REDTbl5" localSheetId="68">#REF!</definedName>
    <definedName name="REDTbl5" localSheetId="69">#REF!</definedName>
    <definedName name="REDTbl5" localSheetId="70">#REF!</definedName>
    <definedName name="REDTbl5" localSheetId="72">#REF!</definedName>
    <definedName name="REDTbl5" localSheetId="74">#REF!</definedName>
    <definedName name="REDTbl5" localSheetId="75">#REF!</definedName>
    <definedName name="REDTbl5" localSheetId="76">#REF!</definedName>
    <definedName name="REDTbl5" localSheetId="12">#REF!</definedName>
    <definedName name="REDTbl5" localSheetId="13">#REF!</definedName>
    <definedName name="REDTbl5" localSheetId="14">#REF!</definedName>
    <definedName name="REDTbl5" localSheetId="63">#REF!</definedName>
    <definedName name="REDTbl5" localSheetId="39">#REF!</definedName>
    <definedName name="REDTbl5" localSheetId="40">#REF!</definedName>
    <definedName name="REDTbl5" localSheetId="41">#REF!</definedName>
    <definedName name="REDTbl5" localSheetId="42">#REF!</definedName>
    <definedName name="REDTbl5" localSheetId="43">#REF!</definedName>
    <definedName name="REDTbl5" localSheetId="44">#REF!</definedName>
    <definedName name="REDTbl5" localSheetId="45">#REF!</definedName>
    <definedName name="REDTbl5" localSheetId="51">#REF!</definedName>
    <definedName name="REDTbl5" localSheetId="52">#REF!</definedName>
    <definedName name="REDTbl5" localSheetId="54">#REF!</definedName>
    <definedName name="REDTbl5" localSheetId="64">#REF!</definedName>
    <definedName name="REDTbl5" localSheetId="65">#REF!</definedName>
    <definedName name="REDTbl5" localSheetId="19">#REF!</definedName>
    <definedName name="REDTbl5" localSheetId="20">#REF!</definedName>
    <definedName name="REDTbl5" localSheetId="0">#REF!</definedName>
    <definedName name="REDTbl5">#REF!</definedName>
    <definedName name="REDTbl6" localSheetId="68">#REF!</definedName>
    <definedName name="REDTbl6" localSheetId="69">#REF!</definedName>
    <definedName name="REDTbl6" localSheetId="70">#REF!</definedName>
    <definedName name="REDTbl6" localSheetId="72">#REF!</definedName>
    <definedName name="REDTbl6" localSheetId="74">#REF!</definedName>
    <definedName name="REDTbl6" localSheetId="75">#REF!</definedName>
    <definedName name="REDTbl6" localSheetId="76">#REF!</definedName>
    <definedName name="REDTbl6" localSheetId="12">#REF!</definedName>
    <definedName name="REDTbl6" localSheetId="13">#REF!</definedName>
    <definedName name="REDTbl6" localSheetId="63">#REF!</definedName>
    <definedName name="REDTbl6" localSheetId="39">#REF!</definedName>
    <definedName name="REDTbl6" localSheetId="40">#REF!</definedName>
    <definedName name="REDTbl6" localSheetId="41">#REF!</definedName>
    <definedName name="REDTbl6" localSheetId="42">#REF!</definedName>
    <definedName name="REDTbl6" localSheetId="43">#REF!</definedName>
    <definedName name="REDTbl6" localSheetId="44">#REF!</definedName>
    <definedName name="REDTbl6" localSheetId="45">#REF!</definedName>
    <definedName name="REDTbl6" localSheetId="51">#REF!</definedName>
    <definedName name="REDTbl6" localSheetId="54">#REF!</definedName>
    <definedName name="REDTbl6" localSheetId="64">#REF!</definedName>
    <definedName name="REDTbl6" localSheetId="65">#REF!</definedName>
    <definedName name="REDTbl6" localSheetId="19">#REF!</definedName>
    <definedName name="REDTbl6" localSheetId="20">#REF!</definedName>
    <definedName name="REDTbl6" localSheetId="0">#REF!</definedName>
    <definedName name="REDTbl6">#REF!</definedName>
    <definedName name="REDTbl7" localSheetId="68">#REF!</definedName>
    <definedName name="REDTbl7" localSheetId="69">#REF!</definedName>
    <definedName name="REDTbl7" localSheetId="70">#REF!</definedName>
    <definedName name="REDTbl7" localSheetId="72">#REF!</definedName>
    <definedName name="REDTbl7" localSheetId="74">#REF!</definedName>
    <definedName name="REDTbl7" localSheetId="75">#REF!</definedName>
    <definedName name="REDTbl7" localSheetId="76">#REF!</definedName>
    <definedName name="REDTbl7" localSheetId="12">#REF!</definedName>
    <definedName name="REDTbl7" localSheetId="13">#REF!</definedName>
    <definedName name="REDTbl7" localSheetId="63">#REF!</definedName>
    <definedName name="REDTbl7" localSheetId="39">#REF!</definedName>
    <definedName name="REDTbl7" localSheetId="40">#REF!</definedName>
    <definedName name="REDTbl7" localSheetId="41">#REF!</definedName>
    <definedName name="REDTbl7" localSheetId="42">#REF!</definedName>
    <definedName name="REDTbl7" localSheetId="43">#REF!</definedName>
    <definedName name="REDTbl7" localSheetId="44">#REF!</definedName>
    <definedName name="REDTbl7" localSheetId="45">#REF!</definedName>
    <definedName name="REDTbl7" localSheetId="51">#REF!</definedName>
    <definedName name="REDTbl7" localSheetId="54">#REF!</definedName>
    <definedName name="REDTbl7" localSheetId="64">#REF!</definedName>
    <definedName name="REDTbl7" localSheetId="65">#REF!</definedName>
    <definedName name="REDTbl7" localSheetId="19">#REF!</definedName>
    <definedName name="REDTbl7" localSheetId="20">#REF!</definedName>
    <definedName name="REDTbl7" localSheetId="0">#REF!</definedName>
    <definedName name="REDTbl7">#REF!</definedName>
    <definedName name="REDUC" localSheetId="12">#REF!</definedName>
    <definedName name="REDUC" localSheetId="13">#REF!</definedName>
    <definedName name="REDUC" localSheetId="39">#REF!</definedName>
    <definedName name="REDUC" localSheetId="26">[68]Sheet1!$I$1</definedName>
    <definedName name="REDUC" localSheetId="40">#REF!</definedName>
    <definedName name="REDUC" localSheetId="41">#REF!</definedName>
    <definedName name="REDUC" localSheetId="42">#REF!</definedName>
    <definedName name="REDUC" localSheetId="43">[68]Sheet1!$I$1</definedName>
    <definedName name="REDUC" localSheetId="44">[68]Sheet1!$I$1</definedName>
    <definedName name="REDUC" localSheetId="45">#REF!</definedName>
    <definedName name="REDUC" localSheetId="51">[68]Sheet1!$I$1</definedName>
    <definedName name="REDUC" localSheetId="54">#REF!</definedName>
    <definedName name="REDUC" localSheetId="66">[68]Sheet1!$I$1</definedName>
    <definedName name="REDUC" localSheetId="19">#REF!</definedName>
    <definedName name="REDUC" localSheetId="20">[68]Sheet1!$I$1</definedName>
    <definedName name="REDUC" localSheetId="0">[68]Sheet1!$I$1</definedName>
    <definedName name="REDUC">#REF!</definedName>
    <definedName name="reducido">#N/A</definedName>
    <definedName name="REF" localSheetId="68">#REF!</definedName>
    <definedName name="REF" localSheetId="69">#REF!</definedName>
    <definedName name="REF" localSheetId="70">#REF!</definedName>
    <definedName name="REF" localSheetId="72">#REF!</definedName>
    <definedName name="REF" localSheetId="74">#REF!</definedName>
    <definedName name="REF" localSheetId="75">#REF!</definedName>
    <definedName name="REF" localSheetId="76">#REF!</definedName>
    <definedName name="REF" localSheetId="12">#REF!</definedName>
    <definedName name="REF" localSheetId="13">#REF!</definedName>
    <definedName name="REF" localSheetId="14">#REF!</definedName>
    <definedName name="REF" localSheetId="22">#REF!</definedName>
    <definedName name="REF" localSheetId="27">#REF!</definedName>
    <definedName name="REF" localSheetId="63">#REF!</definedName>
    <definedName name="REF" localSheetId="39">#REF!</definedName>
    <definedName name="REF" localSheetId="24">#REF!</definedName>
    <definedName name="REF" localSheetId="26">#REF!</definedName>
    <definedName name="REF" localSheetId="32">#REF!</definedName>
    <definedName name="REF" localSheetId="40">#REF!</definedName>
    <definedName name="REF" localSheetId="41">#REF!</definedName>
    <definedName name="REF" localSheetId="42">#REF!</definedName>
    <definedName name="REF" localSheetId="43">#REF!</definedName>
    <definedName name="REF" localSheetId="44">#REF!</definedName>
    <definedName name="REF" localSheetId="45">#REF!</definedName>
    <definedName name="REF" localSheetId="46">#REF!</definedName>
    <definedName name="REF" localSheetId="47">#REF!</definedName>
    <definedName name="REF" localSheetId="51">#REF!</definedName>
    <definedName name="REF" localSheetId="52">#REF!</definedName>
    <definedName name="REF" localSheetId="54">#REF!</definedName>
    <definedName name="REF" localSheetId="64">#REF!</definedName>
    <definedName name="REF" localSheetId="65">#REF!</definedName>
    <definedName name="REF" localSheetId="66">#REF!</definedName>
    <definedName name="REF" localSheetId="19">#REF!</definedName>
    <definedName name="REF" localSheetId="20">#REF!</definedName>
    <definedName name="REF" localSheetId="0">#REF!</definedName>
    <definedName name="REF">#REF!</definedName>
    <definedName name="REFERENCIA1" localSheetId="12">#REF!</definedName>
    <definedName name="REFERENCIA1" localSheetId="13">#REF!</definedName>
    <definedName name="REFERENCIA1" localSheetId="39">#REF!</definedName>
    <definedName name="REFERENCIA1" localSheetId="26">[65]ARBOL!$E$10:$BK$10</definedName>
    <definedName name="REFERENCIA1" localSheetId="40">#REF!</definedName>
    <definedName name="REFERENCIA1" localSheetId="41">#REF!</definedName>
    <definedName name="REFERENCIA1" localSheetId="42">#REF!</definedName>
    <definedName name="REFERENCIA1" localSheetId="43">[65]ARBOL!$E$10:$BK$10</definedName>
    <definedName name="REFERENCIA1" localSheetId="44">[65]ARBOL!$E$10:$BK$10</definedName>
    <definedName name="REFERENCIA1" localSheetId="45">#REF!</definedName>
    <definedName name="REFERENCIA1" localSheetId="51">[65]ARBOL!$E$10:$BK$10</definedName>
    <definedName name="REFERENCIA1" localSheetId="54">#REF!</definedName>
    <definedName name="REFERENCIA1" localSheetId="66">[65]ARBOL!$E$10:$BK$10</definedName>
    <definedName name="REFERENCIA1" localSheetId="19">#REF!</definedName>
    <definedName name="REFERENCIA1" localSheetId="20">[65]ARBOL!$E$10:$BK$10</definedName>
    <definedName name="REFERENCIA1" localSheetId="0">[65]ARBOL!$E$10:$BK$10</definedName>
    <definedName name="REFERENCIA1">#REF!</definedName>
    <definedName name="Region" localSheetId="68">#REF!</definedName>
    <definedName name="Region" localSheetId="69">#REF!</definedName>
    <definedName name="Region" localSheetId="70">#REF!</definedName>
    <definedName name="Region" localSheetId="72">#REF!</definedName>
    <definedName name="Region" localSheetId="74">#REF!</definedName>
    <definedName name="Region" localSheetId="75">#REF!</definedName>
    <definedName name="Region" localSheetId="76">#REF!</definedName>
    <definedName name="Region" localSheetId="63">#REF!</definedName>
    <definedName name="Region" localSheetId="39">#REF!</definedName>
    <definedName name="Region" localSheetId="26">#REF!</definedName>
    <definedName name="Region" localSheetId="31">#REF!</definedName>
    <definedName name="Region" localSheetId="40">#REF!</definedName>
    <definedName name="Region" localSheetId="41">#REF!</definedName>
    <definedName name="Region" localSheetId="42">#REF!</definedName>
    <definedName name="Region" localSheetId="44">#REF!</definedName>
    <definedName name="Region" localSheetId="45">#REF!</definedName>
    <definedName name="Region" localSheetId="51">#REF!</definedName>
    <definedName name="Region" localSheetId="52">#REF!</definedName>
    <definedName name="Region" localSheetId="54">#REF!</definedName>
    <definedName name="Region" localSheetId="64">#REF!</definedName>
    <definedName name="Region" localSheetId="65">#REF!</definedName>
    <definedName name="Region" localSheetId="66">#REF!</definedName>
    <definedName name="Region" localSheetId="19">#REF!</definedName>
    <definedName name="Region" localSheetId="20">#REF!</definedName>
    <definedName name="Region" localSheetId="0">#REF!</definedName>
    <definedName name="Region">#REF!</definedName>
    <definedName name="Region_Province_Details" localSheetId="68">#REF!</definedName>
    <definedName name="Region_Province_Details" localSheetId="69">#REF!</definedName>
    <definedName name="Region_Province_Details" localSheetId="70">#REF!</definedName>
    <definedName name="Region_Province_Details" localSheetId="72">#REF!</definedName>
    <definedName name="Region_Province_Details" localSheetId="74">#REF!</definedName>
    <definedName name="Region_Province_Details" localSheetId="75">#REF!</definedName>
    <definedName name="Region_Province_Details" localSheetId="76">#REF!</definedName>
    <definedName name="Region_Province_Details" localSheetId="63">#REF!</definedName>
    <definedName name="Region_Province_Details" localSheetId="39">#REF!</definedName>
    <definedName name="Region_Province_Details" localSheetId="26">#REF!</definedName>
    <definedName name="Region_Province_Details" localSheetId="40">#REF!</definedName>
    <definedName name="Region_Province_Details" localSheetId="41">#REF!</definedName>
    <definedName name="Region_Province_Details" localSheetId="42">#REF!</definedName>
    <definedName name="Region_Province_Details" localSheetId="44">#REF!</definedName>
    <definedName name="Region_Province_Details" localSheetId="45">#REF!</definedName>
    <definedName name="Region_Province_Details" localSheetId="51">#REF!</definedName>
    <definedName name="Region_Province_Details" localSheetId="52">#REF!</definedName>
    <definedName name="Region_Province_Details" localSheetId="54">#REF!</definedName>
    <definedName name="Region_Province_Details" localSheetId="64">#REF!</definedName>
    <definedName name="Region_Province_Details" localSheetId="65">#REF!</definedName>
    <definedName name="Region_Province_Details" localSheetId="19">#REF!</definedName>
    <definedName name="Region_Province_Details" localSheetId="20">#REF!</definedName>
    <definedName name="Region_Province_Details" localSheetId="0">#REF!</definedName>
    <definedName name="Region_Province_Details">#REF!</definedName>
    <definedName name="registro" localSheetId="68">#REF!</definedName>
    <definedName name="registro" localSheetId="69">#REF!</definedName>
    <definedName name="registro" localSheetId="70">#REF!</definedName>
    <definedName name="registro" localSheetId="72">#REF!</definedName>
    <definedName name="registro" localSheetId="74">#REF!</definedName>
    <definedName name="registro" localSheetId="75">#REF!</definedName>
    <definedName name="registro" localSheetId="76">#REF!</definedName>
    <definedName name="registro" localSheetId="12">#REF!</definedName>
    <definedName name="registro" localSheetId="13">#REF!</definedName>
    <definedName name="registro" localSheetId="63">#REF!</definedName>
    <definedName name="registro" localSheetId="39">#REF!</definedName>
    <definedName name="registro" localSheetId="40">#REF!</definedName>
    <definedName name="registro" localSheetId="41">#REF!</definedName>
    <definedName name="registro" localSheetId="42">#REF!</definedName>
    <definedName name="registro" localSheetId="43">#REF!</definedName>
    <definedName name="registro" localSheetId="44">#REF!</definedName>
    <definedName name="registro" localSheetId="45">#REF!</definedName>
    <definedName name="registro" localSheetId="51">#REF!</definedName>
    <definedName name="registro" localSheetId="52">#REF!</definedName>
    <definedName name="registro" localSheetId="54">#REF!</definedName>
    <definedName name="registro" localSheetId="64">#REF!</definedName>
    <definedName name="registro" localSheetId="65">#REF!</definedName>
    <definedName name="registro" localSheetId="19">#REF!</definedName>
    <definedName name="registro" localSheetId="20">#REF!</definedName>
    <definedName name="registro" localSheetId="0">#REF!</definedName>
    <definedName name="registro">#REF!</definedName>
    <definedName name="REGREOUT" localSheetId="68" hidden="1">#REF!</definedName>
    <definedName name="REGREOUT" localSheetId="69" hidden="1">#REF!</definedName>
    <definedName name="REGREOUT" localSheetId="70" hidden="1">#REF!</definedName>
    <definedName name="REGREOUT" localSheetId="72" hidden="1">#REF!</definedName>
    <definedName name="REGREOUT" localSheetId="74" hidden="1">#REF!</definedName>
    <definedName name="REGREOUT" localSheetId="75" hidden="1">#REF!</definedName>
    <definedName name="REGREOUT" localSheetId="76" hidden="1">#REF!</definedName>
    <definedName name="REGREOUT" localSheetId="12" hidden="1">#REF!</definedName>
    <definedName name="REGREOUT" localSheetId="13" hidden="1">#REF!</definedName>
    <definedName name="REGREOUT" localSheetId="14" hidden="1">#REF!</definedName>
    <definedName name="REGREOUT" localSheetId="22" hidden="1">#REF!</definedName>
    <definedName name="REGREOUT" localSheetId="27" hidden="1">#REF!</definedName>
    <definedName name="REGREOUT" localSheetId="63" hidden="1">#REF!</definedName>
    <definedName name="REGREOUT" localSheetId="39" hidden="1">#REF!</definedName>
    <definedName name="REGREOUT" localSheetId="24" hidden="1">#REF!</definedName>
    <definedName name="REGREOUT" localSheetId="32" hidden="1">#REF!</definedName>
    <definedName name="REGREOUT" localSheetId="40" hidden="1">#REF!</definedName>
    <definedName name="REGREOUT" localSheetId="41" hidden="1">#REF!</definedName>
    <definedName name="REGREOUT" localSheetId="42" hidden="1">#REF!</definedName>
    <definedName name="REGREOUT" localSheetId="43" hidden="1">#REF!</definedName>
    <definedName name="REGREOUT" localSheetId="44" hidden="1">#REF!</definedName>
    <definedName name="REGREOUT" localSheetId="45" hidden="1">#REF!</definedName>
    <definedName name="REGREOUT" localSheetId="46" hidden="1">#REF!</definedName>
    <definedName name="REGREOUT" localSheetId="47" hidden="1">#REF!</definedName>
    <definedName name="REGREOUT" localSheetId="51" hidden="1">#REF!</definedName>
    <definedName name="REGREOUT" localSheetId="52" hidden="1">#REF!</definedName>
    <definedName name="REGREOUT" localSheetId="54" hidden="1">#REF!</definedName>
    <definedName name="REGREOUT" localSheetId="64" hidden="1">#REF!</definedName>
    <definedName name="REGREOUT" localSheetId="65" hidden="1">#REF!</definedName>
    <definedName name="REGREOUT" localSheetId="19" hidden="1">#REF!</definedName>
    <definedName name="REGREOUT" localSheetId="20" hidden="1">#REF!</definedName>
    <definedName name="REGREOUT" localSheetId="0" hidden="1">#REF!</definedName>
    <definedName name="REGREOUT" hidden="1">#REF!</definedName>
    <definedName name="REGREX" localSheetId="68" hidden="1">#REF!</definedName>
    <definedName name="REGREX" localSheetId="69" hidden="1">#REF!</definedName>
    <definedName name="REGREX" localSheetId="70" hidden="1">#REF!</definedName>
    <definedName name="REGREX" localSheetId="72" hidden="1">#REF!</definedName>
    <definedName name="REGREX" localSheetId="74" hidden="1">#REF!</definedName>
    <definedName name="REGREX" localSheetId="75" hidden="1">#REF!</definedName>
    <definedName name="REGREX" localSheetId="76" hidden="1">#REF!</definedName>
    <definedName name="REGREX" localSheetId="12" hidden="1">#REF!</definedName>
    <definedName name="REGREX" localSheetId="13" hidden="1">#REF!</definedName>
    <definedName name="REGREX" localSheetId="14" hidden="1">#REF!</definedName>
    <definedName name="REGREX" localSheetId="22" hidden="1">#REF!</definedName>
    <definedName name="REGREX" localSheetId="27" hidden="1">#REF!</definedName>
    <definedName name="REGREX" localSheetId="63" hidden="1">#REF!</definedName>
    <definedName name="REGREX" localSheetId="39" hidden="1">#REF!</definedName>
    <definedName name="REGREX" localSheetId="24" hidden="1">#REF!</definedName>
    <definedName name="REGREX" localSheetId="32" hidden="1">#REF!</definedName>
    <definedName name="REGREX" localSheetId="40" hidden="1">#REF!</definedName>
    <definedName name="REGREX" localSheetId="41" hidden="1">#REF!</definedName>
    <definedName name="REGREX" localSheetId="42" hidden="1">#REF!</definedName>
    <definedName name="REGREX" localSheetId="43" hidden="1">#REF!</definedName>
    <definedName name="REGREX" localSheetId="44" hidden="1">#REF!</definedName>
    <definedName name="REGREX" localSheetId="45" hidden="1">#REF!</definedName>
    <definedName name="REGREX" localSheetId="46" hidden="1">#REF!</definedName>
    <definedName name="REGREX" localSheetId="47" hidden="1">#REF!</definedName>
    <definedName name="REGREX" localSheetId="51" hidden="1">#REF!</definedName>
    <definedName name="REGREX" localSheetId="52" hidden="1">#REF!</definedName>
    <definedName name="REGREX" localSheetId="54" hidden="1">#REF!</definedName>
    <definedName name="REGREX" localSheetId="64" hidden="1">#REF!</definedName>
    <definedName name="REGREX" localSheetId="65" hidden="1">#REF!</definedName>
    <definedName name="REGREX" localSheetId="19" hidden="1">#REF!</definedName>
    <definedName name="REGREX" localSheetId="20" hidden="1">#REF!</definedName>
    <definedName name="REGREX" localSheetId="0" hidden="1">#REF!</definedName>
    <definedName name="REGREX" hidden="1">#REF!</definedName>
    <definedName name="REGREY" localSheetId="68" hidden="1">#REF!</definedName>
    <definedName name="REGREY" localSheetId="69" hidden="1">#REF!</definedName>
    <definedName name="REGREY" localSheetId="70" hidden="1">#REF!</definedName>
    <definedName name="REGREY" localSheetId="72" hidden="1">#REF!</definedName>
    <definedName name="REGREY" localSheetId="74" hidden="1">#REF!</definedName>
    <definedName name="REGREY" localSheetId="75" hidden="1">#REF!</definedName>
    <definedName name="REGREY" localSheetId="76" hidden="1">#REF!</definedName>
    <definedName name="REGREY" localSheetId="12" hidden="1">#REF!</definedName>
    <definedName name="REGREY" localSheetId="13" hidden="1">#REF!</definedName>
    <definedName name="REGREY" localSheetId="14" hidden="1">#REF!</definedName>
    <definedName name="REGREY" localSheetId="22" hidden="1">#REF!</definedName>
    <definedName name="REGREY" localSheetId="27" hidden="1">#REF!</definedName>
    <definedName name="REGREY" localSheetId="63" hidden="1">#REF!</definedName>
    <definedName name="REGREY" localSheetId="39" hidden="1">#REF!</definedName>
    <definedName name="REGREY" localSheetId="24" hidden="1">#REF!</definedName>
    <definedName name="REGREY" localSheetId="32" hidden="1">#REF!</definedName>
    <definedName name="REGREY" localSheetId="40" hidden="1">#REF!</definedName>
    <definedName name="REGREY" localSheetId="41" hidden="1">#REF!</definedName>
    <definedName name="REGREY" localSheetId="42" hidden="1">#REF!</definedName>
    <definedName name="REGREY" localSheetId="43" hidden="1">#REF!</definedName>
    <definedName name="REGREY" localSheetId="44" hidden="1">#REF!</definedName>
    <definedName name="REGREY" localSheetId="45" hidden="1">#REF!</definedName>
    <definedName name="REGREY" localSheetId="46" hidden="1">#REF!</definedName>
    <definedName name="REGREY" localSheetId="47" hidden="1">#REF!</definedName>
    <definedName name="REGREY" localSheetId="51" hidden="1">#REF!</definedName>
    <definedName name="REGREY" localSheetId="52" hidden="1">#REF!</definedName>
    <definedName name="REGREY" localSheetId="54" hidden="1">#REF!</definedName>
    <definedName name="REGREY" localSheetId="64" hidden="1">#REF!</definedName>
    <definedName name="REGREY" localSheetId="65" hidden="1">#REF!</definedName>
    <definedName name="REGREY" localSheetId="19" hidden="1">#REF!</definedName>
    <definedName name="REGREY" localSheetId="20" hidden="1">#REF!</definedName>
    <definedName name="REGREY" localSheetId="0" hidden="1">#REF!</definedName>
    <definedName name="REGREY" hidden="1">#REF!</definedName>
    <definedName name="renegocia" localSheetId="68">[24]Programa!#REF!</definedName>
    <definedName name="renegocia" localSheetId="69">[24]Programa!#REF!</definedName>
    <definedName name="renegocia" localSheetId="70">[24]Programa!#REF!</definedName>
    <definedName name="renegocia" localSheetId="72">[24]Programa!#REF!</definedName>
    <definedName name="renegocia" localSheetId="74">[24]Programa!#REF!</definedName>
    <definedName name="renegocia" localSheetId="75">[24]Programa!#REF!</definedName>
    <definedName name="renegocia" localSheetId="76">[24]Programa!#REF!</definedName>
    <definedName name="renegocia" localSheetId="12">#REF!</definedName>
    <definedName name="renegocia" localSheetId="13">#REF!</definedName>
    <definedName name="renegocia" localSheetId="14">#REF!</definedName>
    <definedName name="renegocia" localSheetId="39">#REF!</definedName>
    <definedName name="renegocia" localSheetId="26">[24]Programa!#REF!</definedName>
    <definedName name="renegocia" localSheetId="31">[24]Programa!#REF!</definedName>
    <definedName name="renegocia" localSheetId="40">#REF!</definedName>
    <definedName name="renegocia" localSheetId="41">[24]Programa!#REF!</definedName>
    <definedName name="renegocia" localSheetId="42">[24]Programa!#REF!</definedName>
    <definedName name="renegocia" localSheetId="43">[24]Programa!#REF!</definedName>
    <definedName name="renegocia" localSheetId="44">[24]Programa!#REF!</definedName>
    <definedName name="renegocia" localSheetId="45">#REF!</definedName>
    <definedName name="renegocia" localSheetId="51">[24]Programa!#REF!</definedName>
    <definedName name="renegocia" localSheetId="52">[24]Programa!#REF!</definedName>
    <definedName name="renegocia" localSheetId="54">#REF!</definedName>
    <definedName name="renegocia" localSheetId="65">[24]Programa!#REF!</definedName>
    <definedName name="renegocia" localSheetId="66">[24]Programa!#REF!</definedName>
    <definedName name="renegocia" localSheetId="19">#REF!</definedName>
    <definedName name="renegocia" localSheetId="20">[24]Programa!#REF!</definedName>
    <definedName name="renegocia" localSheetId="0">[24]Programa!#REF!</definedName>
    <definedName name="renegocia">#REF!</definedName>
    <definedName name="Rentabilidad" localSheetId="12">#REF!</definedName>
    <definedName name="Rentabilidad" localSheetId="13">#REF!</definedName>
    <definedName name="Rentabilidad" localSheetId="39">#REF!</definedName>
    <definedName name="Rentabilidad" localSheetId="26">[81]Hoja1!$A$1:$L$77</definedName>
    <definedName name="Rentabilidad" localSheetId="40">#REF!</definedName>
    <definedName name="Rentabilidad" localSheetId="41">#REF!</definedName>
    <definedName name="Rentabilidad" localSheetId="42">#REF!</definedName>
    <definedName name="Rentabilidad" localSheetId="43">[81]Hoja1!$A$1:$L$77</definedName>
    <definedName name="Rentabilidad" localSheetId="44">[81]Hoja1!$A$1:$L$77</definedName>
    <definedName name="Rentabilidad" localSheetId="45">#REF!</definedName>
    <definedName name="Rentabilidad" localSheetId="51">[81]Hoja1!$A$1:$L$77</definedName>
    <definedName name="Rentabilidad" localSheetId="54">#REF!</definedName>
    <definedName name="Rentabilidad" localSheetId="66">[81]Hoja1!$A$1:$L$77</definedName>
    <definedName name="Rentabilidad" localSheetId="19">#REF!</definedName>
    <definedName name="Rentabilidad" localSheetId="20">[81]Hoja1!$A$1:$L$77</definedName>
    <definedName name="Rentabilidad" localSheetId="0">[81]Hoja1!$A$1:$L$77</definedName>
    <definedName name="Rentabilidad">#REF!</definedName>
    <definedName name="REPORT" localSheetId="68">#REF!</definedName>
    <definedName name="REPORT" localSheetId="69">#REF!</definedName>
    <definedName name="REPORT" localSheetId="70">#REF!</definedName>
    <definedName name="REPORT" localSheetId="72">#REF!</definedName>
    <definedName name="REPORT" localSheetId="74">#REF!</definedName>
    <definedName name="REPORT" localSheetId="75">#REF!</definedName>
    <definedName name="REPORT" localSheetId="76">#REF!</definedName>
    <definedName name="REPORT" localSheetId="12">#REF!</definedName>
    <definedName name="REPORT" localSheetId="13">#REF!</definedName>
    <definedName name="REPORT" localSheetId="14">#REF!</definedName>
    <definedName name="REPORT" localSheetId="63">#REF!</definedName>
    <definedName name="REPORT" localSheetId="39">#REF!</definedName>
    <definedName name="REPORT" localSheetId="31">#REF!</definedName>
    <definedName name="REPORT" localSheetId="40">#REF!</definedName>
    <definedName name="REPORT" localSheetId="41">#REF!</definedName>
    <definedName name="REPORT" localSheetId="42">#REF!</definedName>
    <definedName name="REPORT" localSheetId="43">#REF!</definedName>
    <definedName name="REPORT" localSheetId="44">#REF!</definedName>
    <definedName name="REPORT" localSheetId="45">#REF!</definedName>
    <definedName name="REPORT" localSheetId="51">#REF!</definedName>
    <definedName name="REPORT" localSheetId="52">#REF!</definedName>
    <definedName name="REPORT" localSheetId="54">#REF!</definedName>
    <definedName name="REPORT" localSheetId="64">#REF!</definedName>
    <definedName name="REPORT" localSheetId="65">#REF!</definedName>
    <definedName name="REPORT" localSheetId="66">#REF!</definedName>
    <definedName name="REPORT" localSheetId="19">#REF!</definedName>
    <definedName name="REPORT" localSheetId="20">#REF!</definedName>
    <definedName name="REPORT" localSheetId="0">#REF!</definedName>
    <definedName name="REPORT">#REF!</definedName>
    <definedName name="REPORT1" localSheetId="68">#REF!</definedName>
    <definedName name="REPORT1" localSheetId="69">#REF!</definedName>
    <definedName name="REPORT1" localSheetId="70">#REF!</definedName>
    <definedName name="REPORT1" localSheetId="72">#REF!</definedName>
    <definedName name="REPORT1" localSheetId="74">#REF!</definedName>
    <definedName name="REPORT1" localSheetId="75">#REF!</definedName>
    <definedName name="REPORT1" localSheetId="76">#REF!</definedName>
    <definedName name="REPORT1" localSheetId="12">#REF!</definedName>
    <definedName name="REPORT1" localSheetId="13">#REF!</definedName>
    <definedName name="REPORT1" localSheetId="14">#REF!</definedName>
    <definedName name="REPORT1" localSheetId="63">#REF!</definedName>
    <definedName name="REPORT1" localSheetId="39">#REF!</definedName>
    <definedName name="REPORT1" localSheetId="40">#REF!</definedName>
    <definedName name="REPORT1" localSheetId="41">#REF!</definedName>
    <definedName name="REPORT1" localSheetId="42">#REF!</definedName>
    <definedName name="REPORT1" localSheetId="43">#REF!</definedName>
    <definedName name="REPORT1" localSheetId="44">#REF!</definedName>
    <definedName name="REPORT1" localSheetId="45">#REF!</definedName>
    <definedName name="REPORT1" localSheetId="51">#REF!</definedName>
    <definedName name="REPORT1" localSheetId="52">#REF!</definedName>
    <definedName name="REPORT1" localSheetId="54">#REF!</definedName>
    <definedName name="REPORT1" localSheetId="64">#REF!</definedName>
    <definedName name="REPORT1" localSheetId="65">#REF!</definedName>
    <definedName name="REPORT1" localSheetId="19">#REF!</definedName>
    <definedName name="REPORT1" localSheetId="20">#REF!</definedName>
    <definedName name="REPORT1" localSheetId="0">#REF!</definedName>
    <definedName name="REPORT1">#REF!</definedName>
    <definedName name="rerer" localSheetId="68" hidden="1">#REF!</definedName>
    <definedName name="rerer" localSheetId="69" hidden="1">#REF!</definedName>
    <definedName name="rerer" localSheetId="70" hidden="1">#REF!</definedName>
    <definedName name="rerer" localSheetId="72" hidden="1">#REF!</definedName>
    <definedName name="rerer" localSheetId="74" hidden="1">#REF!</definedName>
    <definedName name="rerer" localSheetId="75" hidden="1">#REF!</definedName>
    <definedName name="rerer" localSheetId="76" hidden="1">#REF!</definedName>
    <definedName name="rerer" localSheetId="12" hidden="1">#REF!</definedName>
    <definedName name="rerer" localSheetId="13" hidden="1">#REF!</definedName>
    <definedName name="rerer" localSheetId="14" hidden="1">#REF!</definedName>
    <definedName name="rerer" localSheetId="22" hidden="1">#REF!</definedName>
    <definedName name="rerer" localSheetId="27" hidden="1">#REF!</definedName>
    <definedName name="rerer" localSheetId="63" hidden="1">#REF!</definedName>
    <definedName name="rerer" localSheetId="39" hidden="1">#REF!</definedName>
    <definedName name="rerer" localSheetId="24" hidden="1">#REF!</definedName>
    <definedName name="rerer" localSheetId="32" hidden="1">#REF!</definedName>
    <definedName name="rerer" localSheetId="40" hidden="1">#REF!</definedName>
    <definedName name="rerer" localSheetId="41" hidden="1">#REF!</definedName>
    <definedName name="rerer" localSheetId="42" hidden="1">#REF!</definedName>
    <definedName name="rerer" localSheetId="43" hidden="1">#REF!</definedName>
    <definedName name="rerer" localSheetId="44" hidden="1">#REF!</definedName>
    <definedName name="rerer" localSheetId="45" hidden="1">#REF!</definedName>
    <definedName name="rerer" localSheetId="46" hidden="1">#REF!</definedName>
    <definedName name="rerer" localSheetId="47" hidden="1">#REF!</definedName>
    <definedName name="rerer" localSheetId="51" hidden="1">#REF!</definedName>
    <definedName name="rerer" localSheetId="52" hidden="1">#REF!</definedName>
    <definedName name="rerer" localSheetId="54" hidden="1">#REF!</definedName>
    <definedName name="rerer" localSheetId="64" hidden="1">#REF!</definedName>
    <definedName name="rerer" localSheetId="65" hidden="1">#REF!</definedName>
    <definedName name="rerer" localSheetId="19" hidden="1">#REF!</definedName>
    <definedName name="rerer" localSheetId="20" hidden="1">#REF!</definedName>
    <definedName name="rerer" localSheetId="0" hidden="1">#REF!</definedName>
    <definedName name="rerer" hidden="1">#REF!</definedName>
    <definedName name="RES" localSheetId="12">#REF!</definedName>
    <definedName name="RES" localSheetId="13">#REF!</definedName>
    <definedName name="RES" localSheetId="39">#REF!</definedName>
    <definedName name="RES" localSheetId="26">[65]RESUMEN!$C$5</definedName>
    <definedName name="RES" localSheetId="40">#REF!</definedName>
    <definedName name="RES" localSheetId="41">#REF!</definedName>
    <definedName name="RES" localSheetId="42">#REF!</definedName>
    <definedName name="RES" localSheetId="43">[65]RESUMEN!$C$5</definedName>
    <definedName name="RES" localSheetId="44">[65]RESUMEN!$C$5</definedName>
    <definedName name="RES" localSheetId="45">#REF!</definedName>
    <definedName name="RES" localSheetId="51">[65]RESUMEN!$C$5</definedName>
    <definedName name="RES" localSheetId="54">#REF!</definedName>
    <definedName name="RES" localSheetId="66">[65]RESUMEN!$C$5</definedName>
    <definedName name="RES" localSheetId="19">#REF!</definedName>
    <definedName name="RES" localSheetId="20">[65]RESUMEN!$C$5</definedName>
    <definedName name="RES" localSheetId="0">[65]RESUMEN!$C$5</definedName>
    <definedName name="RES">#REF!</definedName>
    <definedName name="RESERVA" localSheetId="68">#REF!</definedName>
    <definedName name="RESERVA" localSheetId="69">#REF!</definedName>
    <definedName name="RESERVA" localSheetId="70">#REF!</definedName>
    <definedName name="RESERVA" localSheetId="72">#REF!</definedName>
    <definedName name="RESERVA" localSheetId="74">#REF!</definedName>
    <definedName name="RESERVA" localSheetId="75">#REF!</definedName>
    <definedName name="RESERVA" localSheetId="76">#REF!</definedName>
    <definedName name="RESERVA" localSheetId="12">#REF!</definedName>
    <definedName name="RESERVA" localSheetId="13">#REF!</definedName>
    <definedName name="RESERVA" localSheetId="14">#REF!</definedName>
    <definedName name="RESERVA" localSheetId="63">#REF!</definedName>
    <definedName name="RESERVA" localSheetId="39">#REF!</definedName>
    <definedName name="RESERVA" localSheetId="31">#REF!</definedName>
    <definedName name="RESERVA" localSheetId="40">#REF!</definedName>
    <definedName name="RESERVA" localSheetId="41">#REF!</definedName>
    <definedName name="RESERVA" localSheetId="42">#REF!</definedName>
    <definedName name="RESERVA" localSheetId="43">#REF!</definedName>
    <definedName name="RESERVA" localSheetId="44">#REF!</definedName>
    <definedName name="RESERVA" localSheetId="45">#REF!</definedName>
    <definedName name="RESERVA" localSheetId="51">#REF!</definedName>
    <definedName name="RESERVA" localSheetId="52">#REF!</definedName>
    <definedName name="RESERVA" localSheetId="54">#REF!</definedName>
    <definedName name="RESERVA" localSheetId="64">#REF!</definedName>
    <definedName name="RESERVA" localSheetId="65">#REF!</definedName>
    <definedName name="RESERVA" localSheetId="66">#REF!</definedName>
    <definedName name="RESERVA" localSheetId="19">#REF!</definedName>
    <definedName name="RESERVA" localSheetId="20">#REF!</definedName>
    <definedName name="RESERVA" localSheetId="0">#REF!</definedName>
    <definedName name="RESERVA">#REF!</definedName>
    <definedName name="RESERVAS" localSheetId="68">#REF!</definedName>
    <definedName name="RESERVAS" localSheetId="69">#REF!</definedName>
    <definedName name="RESERVAS" localSheetId="70">#REF!</definedName>
    <definedName name="RESERVAS" localSheetId="72">#REF!</definedName>
    <definedName name="RESERVAS" localSheetId="74">#REF!</definedName>
    <definedName name="RESERVAS" localSheetId="75">#REF!</definedName>
    <definedName name="RESERVAS" localSheetId="76">#REF!</definedName>
    <definedName name="RESERVAS" localSheetId="12">#REF!</definedName>
    <definedName name="RESERVAS" localSheetId="13">#REF!</definedName>
    <definedName name="RESERVAS" localSheetId="14">#REF!</definedName>
    <definedName name="RESERVAS" localSheetId="22">#REF!</definedName>
    <definedName name="RESERVAS" localSheetId="63">#REF!</definedName>
    <definedName name="RESERVAS" localSheetId="39">#REF!</definedName>
    <definedName name="RESERVAS" localSheetId="32">#REF!</definedName>
    <definedName name="RESERVAS" localSheetId="40">#REF!</definedName>
    <definedName name="RESERVAS" localSheetId="41">#REF!</definedName>
    <definedName name="RESERVAS" localSheetId="42">#REF!</definedName>
    <definedName name="RESERVAS" localSheetId="43">#REF!</definedName>
    <definedName name="RESERVAS" localSheetId="44">#REF!</definedName>
    <definedName name="RESERVAS" localSheetId="45">#REF!</definedName>
    <definedName name="RESERVAS" localSheetId="51">#REF!</definedName>
    <definedName name="RESERVAS" localSheetId="52">#REF!</definedName>
    <definedName name="RESERVAS" localSheetId="54">#REF!</definedName>
    <definedName name="RESERVAS" localSheetId="64">#REF!</definedName>
    <definedName name="RESERVAS" localSheetId="65">#REF!</definedName>
    <definedName name="RESERVAS" localSheetId="19">#REF!</definedName>
    <definedName name="RESERVAS" localSheetId="20">#REF!</definedName>
    <definedName name="RESERVAS" localSheetId="0">#REF!</definedName>
    <definedName name="RESERVAS">#REF!</definedName>
    <definedName name="RESTFINSYS" localSheetId="68">#REF!</definedName>
    <definedName name="RESTFINSYS" localSheetId="69">#REF!</definedName>
    <definedName name="RESTFINSYS" localSheetId="70">#REF!</definedName>
    <definedName name="RESTFINSYS" localSheetId="72">#REF!</definedName>
    <definedName name="RESTFINSYS" localSheetId="74">#REF!</definedName>
    <definedName name="RESTFINSYS" localSheetId="75">#REF!</definedName>
    <definedName name="RESTFINSYS" localSheetId="76">#REF!</definedName>
    <definedName name="RESTFINSYS" localSheetId="12">#REF!</definedName>
    <definedName name="RESTFINSYS" localSheetId="13">#REF!</definedName>
    <definedName name="RESTFINSYS" localSheetId="14">#REF!</definedName>
    <definedName name="RESTFINSYS" localSheetId="63">#REF!</definedName>
    <definedName name="RESTFINSYS" localSheetId="39">#REF!</definedName>
    <definedName name="RESTFINSYS" localSheetId="40">#REF!</definedName>
    <definedName name="RESTFINSYS" localSheetId="41">#REF!</definedName>
    <definedName name="RESTFINSYS" localSheetId="42">#REF!</definedName>
    <definedName name="RESTFINSYS" localSheetId="43">#REF!</definedName>
    <definedName name="RESTFINSYS" localSheetId="44">#REF!</definedName>
    <definedName name="RESTFINSYS" localSheetId="45">#REF!</definedName>
    <definedName name="RESTFINSYS" localSheetId="51">#REF!</definedName>
    <definedName name="RESTFINSYS" localSheetId="54">#REF!</definedName>
    <definedName name="RESTFINSYS" localSheetId="64">#REF!</definedName>
    <definedName name="RESTFINSYS" localSheetId="65">#REF!</definedName>
    <definedName name="RESTFINSYS" localSheetId="19">#REF!</definedName>
    <definedName name="RESTFINSYS" localSheetId="20">#REF!</definedName>
    <definedName name="RESTFINSYS" localSheetId="0">#REF!</definedName>
    <definedName name="RESTFINSYS">#REF!</definedName>
    <definedName name="RESTNFPS" localSheetId="68">#REF!</definedName>
    <definedName name="RESTNFPS" localSheetId="69">#REF!</definedName>
    <definedName name="RESTNFPS" localSheetId="70">#REF!</definedName>
    <definedName name="RESTNFPS" localSheetId="72">#REF!</definedName>
    <definedName name="RESTNFPS" localSheetId="74">#REF!</definedName>
    <definedName name="RESTNFPS" localSheetId="75">#REF!</definedName>
    <definedName name="RESTNFPS" localSheetId="76">#REF!</definedName>
    <definedName name="RESTNFPS" localSheetId="12">#REF!</definedName>
    <definedName name="RESTNFPS" localSheetId="13">#REF!</definedName>
    <definedName name="RESTNFPS" localSheetId="63">#REF!</definedName>
    <definedName name="RESTNFPS" localSheetId="39">#REF!</definedName>
    <definedName name="RESTNFPS" localSheetId="40">#REF!</definedName>
    <definedName name="RESTNFPS" localSheetId="41">#REF!</definedName>
    <definedName name="RESTNFPS" localSheetId="42">#REF!</definedName>
    <definedName name="RESTNFPS" localSheetId="43">#REF!</definedName>
    <definedName name="RESTNFPS" localSheetId="44">#REF!</definedName>
    <definedName name="RESTNFPS" localSheetId="45">#REF!</definedName>
    <definedName name="RESTNFPS" localSheetId="51">#REF!</definedName>
    <definedName name="RESTNFPS" localSheetId="54">#REF!</definedName>
    <definedName name="RESTNFPS" localSheetId="64">#REF!</definedName>
    <definedName name="RESTNFPS" localSheetId="65">#REF!</definedName>
    <definedName name="RESTNFPS" localSheetId="19">#REF!</definedName>
    <definedName name="RESTNFPS" localSheetId="20">#REF!</definedName>
    <definedName name="RESTNFPS" localSheetId="0">#REF!</definedName>
    <definedName name="RESTNFPS">#REF!</definedName>
    <definedName name="RESTNFPS_" localSheetId="68">#REF!</definedName>
    <definedName name="RESTNFPS_" localSheetId="69">#REF!</definedName>
    <definedName name="RESTNFPS_" localSheetId="70">#REF!</definedName>
    <definedName name="RESTNFPS_" localSheetId="72">#REF!</definedName>
    <definedName name="RESTNFPS_" localSheetId="74">#REF!</definedName>
    <definedName name="RESTNFPS_" localSheetId="75">#REF!</definedName>
    <definedName name="RESTNFPS_" localSheetId="76">#REF!</definedName>
    <definedName name="RESTNFPS_" localSheetId="12">#REF!</definedName>
    <definedName name="RESTNFPS_" localSheetId="13">#REF!</definedName>
    <definedName name="RESTNFPS_" localSheetId="63">#REF!</definedName>
    <definedName name="RESTNFPS_" localSheetId="39">#REF!</definedName>
    <definedName name="RESTNFPS_" localSheetId="40">#REF!</definedName>
    <definedName name="RESTNFPS_" localSheetId="41">#REF!</definedName>
    <definedName name="RESTNFPS_" localSheetId="42">#REF!</definedName>
    <definedName name="RESTNFPS_" localSheetId="43">#REF!</definedName>
    <definedName name="RESTNFPS_" localSheetId="44">#REF!</definedName>
    <definedName name="RESTNFPS_" localSheetId="45">#REF!</definedName>
    <definedName name="RESTNFPS_" localSheetId="51">#REF!</definedName>
    <definedName name="RESTNFPS_" localSheetId="54">#REF!</definedName>
    <definedName name="RESTNFPS_" localSheetId="64">#REF!</definedName>
    <definedName name="RESTNFPS_" localSheetId="65">#REF!</definedName>
    <definedName name="RESTNFPS_" localSheetId="19">#REF!</definedName>
    <definedName name="RESTNFPS_" localSheetId="20">#REF!</definedName>
    <definedName name="RESTNFPS_" localSheetId="0">#REF!</definedName>
    <definedName name="RESTNFPS_">#REF!</definedName>
    <definedName name="RESUMEN" localSheetId="68">'[145]Evolución Deuda Ene-jun 2004'!#REF!</definedName>
    <definedName name="RESUMEN" localSheetId="69">'[145]Evolución Deuda Ene-jun 2004'!#REF!</definedName>
    <definedName name="RESUMEN" localSheetId="70">'[145]Evolución Deuda Ene-jun 2004'!#REF!</definedName>
    <definedName name="RESUMEN" localSheetId="72">'[145]Evolución Deuda Ene-jun 2004'!#REF!</definedName>
    <definedName name="RESUMEN" localSheetId="74">'[145]Evolución Deuda Ene-jun 2004'!#REF!</definedName>
    <definedName name="RESUMEN" localSheetId="75">'[145]Evolución Deuda Ene-jun 2004'!#REF!</definedName>
    <definedName name="RESUMEN" localSheetId="76">'[145]Evolución Deuda Ene-jun 2004'!#REF!</definedName>
    <definedName name="RESUMEN" localSheetId="12">#REF!</definedName>
    <definedName name="RESUMEN" localSheetId="13">#REF!</definedName>
    <definedName name="RESUMEN" localSheetId="14">#REF!</definedName>
    <definedName name="RESUMEN" localSheetId="22">'[145]Evolución Deuda Ene-jun 2004'!#REF!</definedName>
    <definedName name="RESUMEN" localSheetId="25">#REF!</definedName>
    <definedName name="RESUMEN" localSheetId="39">#REF!</definedName>
    <definedName name="RESUMEN" localSheetId="24">#REF!</definedName>
    <definedName name="RESUMEN" localSheetId="26">'[145]Evolución Deuda Ene-jun 2004'!#REF!</definedName>
    <definedName name="RESUMEN" localSheetId="31">'[145]Evolución Deuda Ene-jun 2004'!#REF!</definedName>
    <definedName name="RESUMEN" localSheetId="40">#REF!</definedName>
    <definedName name="RESUMEN" localSheetId="41">#REF!</definedName>
    <definedName name="RESUMEN" localSheetId="42">#REF!</definedName>
    <definedName name="RESUMEN" localSheetId="43">'[145]Evolución Deuda Ene-jun 2004'!#REF!</definedName>
    <definedName name="RESUMEN" localSheetId="44">'[145]Evolución Deuda Ene-jun 2004'!#REF!</definedName>
    <definedName name="RESUMEN" localSheetId="45">#REF!</definedName>
    <definedName name="RESUMEN" localSheetId="51">#REF!</definedName>
    <definedName name="RESUMEN" localSheetId="52">'[145]Evolución Deuda Ene-jun 2004'!#REF!</definedName>
    <definedName name="RESUMEN" localSheetId="54">#REF!</definedName>
    <definedName name="RESUMEN" localSheetId="65">'[145]Evolución Deuda Ene-jun 2004'!#REF!</definedName>
    <definedName name="RESUMEN" localSheetId="66">'[145]Evolución Deuda Ene-jun 2004'!#REF!</definedName>
    <definedName name="RESUMEN" localSheetId="19">#REF!</definedName>
    <definedName name="RESUMEN" localSheetId="20">'[145]Evolución Deuda Ene-jun 2004'!#REF!</definedName>
    <definedName name="RESUMEN" localSheetId="0">'[145]Evolución Deuda Ene-jun 2004'!#REF!</definedName>
    <definedName name="RESUMEN">#REF!</definedName>
    <definedName name="RESUMEN1" localSheetId="68">'[146]TP 10C'!#REF!</definedName>
    <definedName name="RESUMEN1" localSheetId="69">'[146]TP 10C'!#REF!</definedName>
    <definedName name="RESUMEN1" localSheetId="70">'[146]TP 10C'!#REF!</definedName>
    <definedName name="RESUMEN1" localSheetId="72">'[146]TP 10C'!#REF!</definedName>
    <definedName name="RESUMEN1" localSheetId="74">'[146]TP 10C'!#REF!</definedName>
    <definedName name="RESUMEN1" localSheetId="75">'[146]TP 10C'!#REF!</definedName>
    <definedName name="RESUMEN1" localSheetId="76">'[146]TP 10C'!#REF!</definedName>
    <definedName name="RESUMEN1" localSheetId="12">#REF!</definedName>
    <definedName name="RESUMEN1" localSheetId="13">#REF!</definedName>
    <definedName name="RESUMEN1" localSheetId="39">#REF!</definedName>
    <definedName name="RESUMEN1" localSheetId="26">'[146]TP 10C'!#REF!</definedName>
    <definedName name="RESUMEN1" localSheetId="31">'[146]TP 10C'!#REF!</definedName>
    <definedName name="RESUMEN1" localSheetId="40">#REF!</definedName>
    <definedName name="RESUMEN1" localSheetId="41">#REF!</definedName>
    <definedName name="RESUMEN1" localSheetId="42">#REF!</definedName>
    <definedName name="RESUMEN1" localSheetId="43">'[146]TP 10C'!#REF!</definedName>
    <definedName name="RESUMEN1" localSheetId="44">'[146]TP 10C'!#REF!</definedName>
    <definedName name="RESUMEN1" localSheetId="45">#REF!</definedName>
    <definedName name="RESUMEN1" localSheetId="51">'[146]TP 10C'!#REF!</definedName>
    <definedName name="RESUMEN1" localSheetId="52">'[146]TP 10C'!#REF!</definedName>
    <definedName name="RESUMEN1" localSheetId="54">#REF!</definedName>
    <definedName name="RESUMEN1" localSheetId="65">'[146]TP 10C'!#REF!</definedName>
    <definedName name="RESUMEN1" localSheetId="66">'[146]TP 10C'!#REF!</definedName>
    <definedName name="RESUMEN1" localSheetId="19">#REF!</definedName>
    <definedName name="RESUMEN1" localSheetId="20">'[146]TP 10C'!#REF!</definedName>
    <definedName name="RESUMEN1" localSheetId="0">'[146]TP 10C'!#REF!</definedName>
    <definedName name="RESUMEN1">#REF!</definedName>
    <definedName name="RESUMEN11" localSheetId="68">#REF!</definedName>
    <definedName name="RESUMEN11" localSheetId="69">#REF!</definedName>
    <definedName name="RESUMEN11" localSheetId="70">#REF!</definedName>
    <definedName name="RESUMEN11" localSheetId="72">#REF!</definedName>
    <definedName name="RESUMEN11" localSheetId="74">#REF!</definedName>
    <definedName name="RESUMEN11" localSheetId="75">#REF!</definedName>
    <definedName name="RESUMEN11" localSheetId="76">#REF!</definedName>
    <definedName name="RESUMEN11" localSheetId="12">#REF!</definedName>
    <definedName name="RESUMEN11" localSheetId="13">#REF!</definedName>
    <definedName name="RESUMEN11" localSheetId="14">#REF!</definedName>
    <definedName name="RESUMEN11" localSheetId="63">#REF!</definedName>
    <definedName name="RESUMEN11" localSheetId="39">#REF!</definedName>
    <definedName name="RESUMEN11" localSheetId="31">#REF!</definedName>
    <definedName name="RESUMEN11" localSheetId="40">#REF!</definedName>
    <definedName name="RESUMEN11" localSheetId="41">#REF!</definedName>
    <definedName name="RESUMEN11" localSheetId="42">#REF!</definedName>
    <definedName name="RESUMEN11" localSheetId="43">#REF!</definedName>
    <definedName name="RESUMEN11" localSheetId="44">#REF!</definedName>
    <definedName name="RESUMEN11" localSheetId="45">#REF!</definedName>
    <definedName name="RESUMEN11" localSheetId="51">#REF!</definedName>
    <definedName name="RESUMEN11" localSheetId="52">#REF!</definedName>
    <definedName name="RESUMEN11" localSheetId="54">#REF!</definedName>
    <definedName name="RESUMEN11" localSheetId="64">#REF!</definedName>
    <definedName name="RESUMEN11" localSheetId="65">#REF!</definedName>
    <definedName name="RESUMEN11" localSheetId="66">#REF!</definedName>
    <definedName name="RESUMEN11" localSheetId="19">#REF!</definedName>
    <definedName name="RESUMEN11" localSheetId="20">#REF!</definedName>
    <definedName name="RESUMEN11" localSheetId="0">#REF!</definedName>
    <definedName name="RESUMEN11">#REF!</definedName>
    <definedName name="RESUMEN2" localSheetId="68">#REF!</definedName>
    <definedName name="RESUMEN2" localSheetId="69">#REF!</definedName>
    <definedName name="RESUMEN2" localSheetId="70">#REF!</definedName>
    <definedName name="RESUMEN2" localSheetId="72">#REF!</definedName>
    <definedName name="RESUMEN2" localSheetId="74">#REF!</definedName>
    <definedName name="RESUMEN2" localSheetId="75">#REF!</definedName>
    <definedName name="RESUMEN2" localSheetId="76">#REF!</definedName>
    <definedName name="RESUMEN2" localSheetId="12">#REF!</definedName>
    <definedName name="RESUMEN2" localSheetId="13">#REF!</definedName>
    <definedName name="RESUMEN2" localSheetId="14">#REF!</definedName>
    <definedName name="RESUMEN2" localSheetId="22">#REF!</definedName>
    <definedName name="RESUMEN2" localSheetId="23">#REF!</definedName>
    <definedName name="RESUMEN2" localSheetId="25">#REF!</definedName>
    <definedName name="RESUMEN2" localSheetId="27">#REF!</definedName>
    <definedName name="RESUMEN2" localSheetId="63">#REF!</definedName>
    <definedName name="RESUMEN2" localSheetId="39">#REF!</definedName>
    <definedName name="RESUMEN2" localSheetId="24">#REF!</definedName>
    <definedName name="RESUMEN2" localSheetId="26">#REF!</definedName>
    <definedName name="RESUMEN2" localSheetId="31">#REF!</definedName>
    <definedName name="RESUMEN2" localSheetId="32">#REF!</definedName>
    <definedName name="RESUMEN2" localSheetId="36">#REF!</definedName>
    <definedName name="RESUMEN2" localSheetId="40">#REF!</definedName>
    <definedName name="RESUMEN2" localSheetId="41">#REF!</definedName>
    <definedName name="RESUMEN2" localSheetId="42">#REF!</definedName>
    <definedName name="RESUMEN2" localSheetId="43">#REF!</definedName>
    <definedName name="RESUMEN2" localSheetId="44">#REF!</definedName>
    <definedName name="RESUMEN2" localSheetId="45">#REF!</definedName>
    <definedName name="RESUMEN2" localSheetId="46">#REF!</definedName>
    <definedName name="RESUMEN2" localSheetId="47">#REF!</definedName>
    <definedName name="RESUMEN2" localSheetId="51">#REF!</definedName>
    <definedName name="RESUMEN2" localSheetId="52">#REF!</definedName>
    <definedName name="RESUMEN2" localSheetId="54">#REF!</definedName>
    <definedName name="RESUMEN2" localSheetId="64">#REF!</definedName>
    <definedName name="RESUMEN2" localSheetId="65">#REF!</definedName>
    <definedName name="RESUMEN2" localSheetId="19">#REF!</definedName>
    <definedName name="RESUMEN2" localSheetId="20">#REF!</definedName>
    <definedName name="RESUMEN2" localSheetId="0">#REF!</definedName>
    <definedName name="RESUMEN2">#REF!</definedName>
    <definedName name="RESUMEN3" localSheetId="68">#REF!</definedName>
    <definedName name="RESUMEN3" localSheetId="69">#REF!</definedName>
    <definedName name="RESUMEN3" localSheetId="70">#REF!</definedName>
    <definedName name="RESUMEN3" localSheetId="72">#REF!</definedName>
    <definedName name="RESUMEN3" localSheetId="74">#REF!</definedName>
    <definedName name="RESUMEN3" localSheetId="75">#REF!</definedName>
    <definedName name="RESUMEN3" localSheetId="76">#REF!</definedName>
    <definedName name="RESUMEN3" localSheetId="12">#REF!</definedName>
    <definedName name="RESUMEN3" localSheetId="13">#REF!</definedName>
    <definedName name="RESUMEN3" localSheetId="14">#REF!</definedName>
    <definedName name="RESUMEN3" localSheetId="22">#REF!</definedName>
    <definedName name="RESUMEN3" localSheetId="25">#REF!</definedName>
    <definedName name="RESUMEN3" localSheetId="27">#REF!</definedName>
    <definedName name="RESUMEN3" localSheetId="63">#REF!</definedName>
    <definedName name="RESUMEN3" localSheetId="39">#REF!</definedName>
    <definedName name="RESUMEN3" localSheetId="24">#REF!</definedName>
    <definedName name="RESUMEN3" localSheetId="31">#REF!</definedName>
    <definedName name="RESUMEN3" localSheetId="32">#REF!</definedName>
    <definedName name="RESUMEN3" localSheetId="40">#REF!</definedName>
    <definedName name="RESUMEN3" localSheetId="41">#REF!</definedName>
    <definedName name="RESUMEN3" localSheetId="42">#REF!</definedName>
    <definedName name="RESUMEN3" localSheetId="43">#REF!</definedName>
    <definedName name="RESUMEN3" localSheetId="44">#REF!</definedName>
    <definedName name="RESUMEN3" localSheetId="45">#REF!</definedName>
    <definedName name="RESUMEN3" localSheetId="46">#REF!</definedName>
    <definedName name="RESUMEN3" localSheetId="47">#REF!</definedName>
    <definedName name="RESUMEN3" localSheetId="51">#REF!</definedName>
    <definedName name="RESUMEN3" localSheetId="52">#REF!</definedName>
    <definedName name="RESUMEN3" localSheetId="54">#REF!</definedName>
    <definedName name="RESUMEN3" localSheetId="64">#REF!</definedName>
    <definedName name="RESUMEN3" localSheetId="65">#REF!</definedName>
    <definedName name="RESUMEN3" localSheetId="19">#REF!</definedName>
    <definedName name="RESUMEN3" localSheetId="20">#REF!</definedName>
    <definedName name="RESUMEN3" localSheetId="0">#REF!</definedName>
    <definedName name="RESUMEN3">#REF!</definedName>
    <definedName name="RESUMEN4" localSheetId="68">#REF!</definedName>
    <definedName name="RESUMEN4" localSheetId="69">#REF!</definedName>
    <definedName name="RESUMEN4" localSheetId="70">#REF!</definedName>
    <definedName name="RESUMEN4" localSheetId="72">#REF!</definedName>
    <definedName name="RESUMEN4" localSheetId="74">#REF!</definedName>
    <definedName name="RESUMEN4" localSheetId="75">#REF!</definedName>
    <definedName name="RESUMEN4" localSheetId="76">#REF!</definedName>
    <definedName name="RESUMEN4" localSheetId="12">#REF!</definedName>
    <definedName name="RESUMEN4" localSheetId="13">#REF!</definedName>
    <definedName name="RESUMEN4" localSheetId="14">#REF!</definedName>
    <definedName name="RESUMEN4" localSheetId="22">#REF!</definedName>
    <definedName name="RESUMEN4" localSheetId="25">#REF!</definedName>
    <definedName name="RESUMEN4" localSheetId="27">#REF!</definedName>
    <definedName name="RESUMEN4" localSheetId="63">#REF!</definedName>
    <definedName name="RESUMEN4" localSheetId="39">#REF!</definedName>
    <definedName name="RESUMEN4" localSheetId="24">#REF!</definedName>
    <definedName name="RESUMEN4" localSheetId="31">#REF!</definedName>
    <definedName name="RESUMEN4" localSheetId="32">#REF!</definedName>
    <definedName name="RESUMEN4" localSheetId="40">#REF!</definedName>
    <definedName name="RESUMEN4" localSheetId="41">#REF!</definedName>
    <definedName name="RESUMEN4" localSheetId="42">#REF!</definedName>
    <definedName name="RESUMEN4" localSheetId="43">#REF!</definedName>
    <definedName name="RESUMEN4" localSheetId="44">#REF!</definedName>
    <definedName name="RESUMEN4" localSheetId="45">#REF!</definedName>
    <definedName name="RESUMEN4" localSheetId="46">#REF!</definedName>
    <definedName name="RESUMEN4" localSheetId="47">#REF!</definedName>
    <definedName name="RESUMEN4" localSheetId="51">#REF!</definedName>
    <definedName name="RESUMEN4" localSheetId="52">#REF!</definedName>
    <definedName name="RESUMEN4" localSheetId="54">#REF!</definedName>
    <definedName name="RESUMEN4" localSheetId="64">#REF!</definedName>
    <definedName name="RESUMEN4" localSheetId="65">#REF!</definedName>
    <definedName name="RESUMEN4" localSheetId="19">#REF!</definedName>
    <definedName name="RESUMEN4" localSheetId="20">#REF!</definedName>
    <definedName name="RESUMEN4" localSheetId="0">#REF!</definedName>
    <definedName name="RESUMEN4">#REF!</definedName>
    <definedName name="RESUMEN5" localSheetId="68">#REF!</definedName>
    <definedName name="RESUMEN5" localSheetId="69">#REF!</definedName>
    <definedName name="RESUMEN5" localSheetId="70">#REF!</definedName>
    <definedName name="RESUMEN5" localSheetId="72">#REF!</definedName>
    <definedName name="RESUMEN5" localSheetId="74">#REF!</definedName>
    <definedName name="RESUMEN5" localSheetId="75">#REF!</definedName>
    <definedName name="RESUMEN5" localSheetId="76">#REF!</definedName>
    <definedName name="RESUMEN5" localSheetId="12">#REF!</definedName>
    <definedName name="RESUMEN5" localSheetId="13">#REF!</definedName>
    <definedName name="RESUMEN5" localSheetId="14">#REF!</definedName>
    <definedName name="RESUMEN5" localSheetId="22">#REF!</definedName>
    <definedName name="RESUMEN5" localSheetId="27">#REF!</definedName>
    <definedName name="RESUMEN5" localSheetId="63">#REF!</definedName>
    <definedName name="RESUMEN5" localSheetId="39">#REF!</definedName>
    <definedName name="RESUMEN5" localSheetId="24">#REF!</definedName>
    <definedName name="RESUMEN5" localSheetId="32">#REF!</definedName>
    <definedName name="RESUMEN5" localSheetId="40">#REF!</definedName>
    <definedName name="RESUMEN5" localSheetId="41">#REF!</definedName>
    <definedName name="RESUMEN5" localSheetId="42">#REF!</definedName>
    <definedName name="RESUMEN5" localSheetId="43">#REF!</definedName>
    <definedName name="RESUMEN5" localSheetId="44">#REF!</definedName>
    <definedName name="RESUMEN5" localSheetId="45">#REF!</definedName>
    <definedName name="RESUMEN5" localSheetId="46">#REF!</definedName>
    <definedName name="RESUMEN5" localSheetId="47">#REF!</definedName>
    <definedName name="RESUMEN5" localSheetId="51">#REF!</definedName>
    <definedName name="RESUMEN5" localSheetId="52">#REF!</definedName>
    <definedName name="RESUMEN5" localSheetId="54">#REF!</definedName>
    <definedName name="RESUMEN5" localSheetId="64">#REF!</definedName>
    <definedName name="RESUMEN5" localSheetId="65">#REF!</definedName>
    <definedName name="RESUMEN5" localSheetId="19">#REF!</definedName>
    <definedName name="RESUMEN5" localSheetId="20">#REF!</definedName>
    <definedName name="RESUMEN5" localSheetId="0">#REF!</definedName>
    <definedName name="RESUMEN5">#REF!</definedName>
    <definedName name="RESUMEN6" localSheetId="68">#REF!</definedName>
    <definedName name="RESUMEN6" localSheetId="69">#REF!</definedName>
    <definedName name="RESUMEN6" localSheetId="70">#REF!</definedName>
    <definedName name="RESUMEN6" localSheetId="72">#REF!</definedName>
    <definedName name="RESUMEN6" localSheetId="74">#REF!</definedName>
    <definedName name="RESUMEN6" localSheetId="75">#REF!</definedName>
    <definedName name="RESUMEN6" localSheetId="76">#REF!</definedName>
    <definedName name="RESUMEN6" localSheetId="12">#REF!</definedName>
    <definedName name="RESUMEN6" localSheetId="13">#REF!</definedName>
    <definedName name="RESUMEN6" localSheetId="63">#REF!</definedName>
    <definedName name="RESUMEN6" localSheetId="39">#REF!</definedName>
    <definedName name="RESUMEN6" localSheetId="40">#REF!</definedName>
    <definedName name="RESUMEN6" localSheetId="41">#REF!</definedName>
    <definedName name="RESUMEN6" localSheetId="42">#REF!</definedName>
    <definedName name="RESUMEN6" localSheetId="43">#REF!</definedName>
    <definedName name="RESUMEN6" localSheetId="44">#REF!</definedName>
    <definedName name="RESUMEN6" localSheetId="45">#REF!</definedName>
    <definedName name="RESUMEN6" localSheetId="51">#REF!</definedName>
    <definedName name="RESUMEN6" localSheetId="54">#REF!</definedName>
    <definedName name="RESUMEN6" localSheetId="64">#REF!</definedName>
    <definedName name="RESUMEN6" localSheetId="65">#REF!</definedName>
    <definedName name="RESUMEN6" localSheetId="19">#REF!</definedName>
    <definedName name="RESUMEN6" localSheetId="20">#REF!</definedName>
    <definedName name="RESUMEN6" localSheetId="0">#REF!</definedName>
    <definedName name="RESUMEN6">#REF!</definedName>
    <definedName name="RESUMEN7" localSheetId="68">#REF!</definedName>
    <definedName name="RESUMEN7" localSheetId="69">#REF!</definedName>
    <definedName name="RESUMEN7" localSheetId="70">#REF!</definedName>
    <definedName name="RESUMEN7" localSheetId="72">#REF!</definedName>
    <definedName name="RESUMEN7" localSheetId="74">#REF!</definedName>
    <definedName name="RESUMEN7" localSheetId="75">#REF!</definedName>
    <definedName name="RESUMEN7" localSheetId="76">#REF!</definedName>
    <definedName name="RESUMEN7" localSheetId="12">#REF!</definedName>
    <definedName name="RESUMEN7" localSheetId="13">#REF!</definedName>
    <definedName name="RESUMEN7" localSheetId="63">#REF!</definedName>
    <definedName name="RESUMEN7" localSheetId="39">#REF!</definedName>
    <definedName name="RESUMEN7" localSheetId="40">#REF!</definedName>
    <definedName name="RESUMEN7" localSheetId="41">#REF!</definedName>
    <definedName name="RESUMEN7" localSheetId="42">#REF!</definedName>
    <definedName name="RESUMEN7" localSheetId="43">#REF!</definedName>
    <definedName name="RESUMEN7" localSheetId="44">#REF!</definedName>
    <definedName name="RESUMEN7" localSheetId="45">#REF!</definedName>
    <definedName name="RESUMEN7" localSheetId="51">#REF!</definedName>
    <definedName name="RESUMEN7" localSheetId="54">#REF!</definedName>
    <definedName name="RESUMEN7" localSheetId="64">#REF!</definedName>
    <definedName name="RESUMEN7" localSheetId="65">#REF!</definedName>
    <definedName name="RESUMEN7" localSheetId="19">#REF!</definedName>
    <definedName name="RESUMEN7" localSheetId="20">#REF!</definedName>
    <definedName name="RESUMEN7" localSheetId="0">#REF!</definedName>
    <definedName name="RESUMEN7">#REF!</definedName>
    <definedName name="RESUMEN9" localSheetId="68">#REF!</definedName>
    <definedName name="RESUMEN9" localSheetId="69">#REF!</definedName>
    <definedName name="RESUMEN9" localSheetId="70">#REF!</definedName>
    <definedName name="RESUMEN9" localSheetId="72">#REF!</definedName>
    <definedName name="RESUMEN9" localSheetId="74">#REF!</definedName>
    <definedName name="RESUMEN9" localSheetId="75">#REF!</definedName>
    <definedName name="RESUMEN9" localSheetId="76">#REF!</definedName>
    <definedName name="RESUMEN9" localSheetId="12">#REF!</definedName>
    <definedName name="RESUMEN9" localSheetId="13">#REF!</definedName>
    <definedName name="RESUMEN9" localSheetId="63">#REF!</definedName>
    <definedName name="RESUMEN9" localSheetId="39">#REF!</definedName>
    <definedName name="RESUMEN9" localSheetId="40">#REF!</definedName>
    <definedName name="RESUMEN9" localSheetId="41">#REF!</definedName>
    <definedName name="RESUMEN9" localSheetId="42">#REF!</definedName>
    <definedName name="RESUMEN9" localSheetId="43">#REF!</definedName>
    <definedName name="RESUMEN9" localSheetId="44">#REF!</definedName>
    <definedName name="RESUMEN9" localSheetId="45">#REF!</definedName>
    <definedName name="RESUMEN9" localSheetId="51">#REF!</definedName>
    <definedName name="RESUMEN9" localSheetId="54">#REF!</definedName>
    <definedName name="RESUMEN9" localSheetId="64">#REF!</definedName>
    <definedName name="RESUMEN9" localSheetId="65">#REF!</definedName>
    <definedName name="RESUMEN9" localSheetId="19">#REF!</definedName>
    <definedName name="RESUMEN9" localSheetId="20">#REF!</definedName>
    <definedName name="RESUMEN9" localSheetId="0">#REF!</definedName>
    <definedName name="RESUMEN9">#REF!</definedName>
    <definedName name="retre" localSheetId="68" hidden="1">'[95]Fax a enviar'!#REF!</definedName>
    <definedName name="retre" localSheetId="69" hidden="1">'[95]Fax a enviar'!#REF!</definedName>
    <definedName name="retre" localSheetId="70" hidden="1">'[95]Fax a enviar'!#REF!</definedName>
    <definedName name="retre" localSheetId="72" hidden="1">'[95]Fax a enviar'!#REF!</definedName>
    <definedName name="retre" localSheetId="74" hidden="1">'[95]Fax a enviar'!#REF!</definedName>
    <definedName name="retre" localSheetId="75" hidden="1">'[95]Fax a enviar'!#REF!</definedName>
    <definedName name="retre" localSheetId="76" hidden="1">'[95]Fax a enviar'!#REF!</definedName>
    <definedName name="retre" localSheetId="12" hidden="1">#REF!</definedName>
    <definedName name="retre" localSheetId="13" hidden="1">#REF!</definedName>
    <definedName name="retre" localSheetId="22" hidden="1">'[95]Fax a enviar'!#REF!</definedName>
    <definedName name="retre" localSheetId="25" hidden="1">#REF!</definedName>
    <definedName name="retre" localSheetId="39" hidden="1">#REF!</definedName>
    <definedName name="retre" localSheetId="24" hidden="1">#REF!</definedName>
    <definedName name="retre" localSheetId="26" hidden="1">'[95]Fax a enviar'!#REF!</definedName>
    <definedName name="retre" localSheetId="31" hidden="1">'[95]Fax a enviar'!#REF!</definedName>
    <definedName name="retre" localSheetId="40" hidden="1">#REF!</definedName>
    <definedName name="retre" localSheetId="41" hidden="1">#REF!</definedName>
    <definedName name="retre" localSheetId="42" hidden="1">#REF!</definedName>
    <definedName name="retre" localSheetId="43" hidden="1">'[95]Fax a enviar'!#REF!</definedName>
    <definedName name="retre" localSheetId="44" hidden="1">'[95]Fax a enviar'!#REF!</definedName>
    <definedName name="retre" localSheetId="45" hidden="1">#REF!</definedName>
    <definedName name="retre" localSheetId="51" hidden="1">#REF!</definedName>
    <definedName name="retre" localSheetId="52" hidden="1">'[95]Fax a enviar'!#REF!</definedName>
    <definedName name="retre" localSheetId="54" hidden="1">#REF!</definedName>
    <definedName name="retre" localSheetId="65" hidden="1">'[95]Fax a enviar'!#REF!</definedName>
    <definedName name="retre" localSheetId="66" hidden="1">'[95]Fax a enviar'!#REF!</definedName>
    <definedName name="retre" localSheetId="19" hidden="1">#REF!</definedName>
    <definedName name="retre" localSheetId="20" hidden="1">'[95]Fax a enviar'!#REF!</definedName>
    <definedName name="retre" localSheetId="0" hidden="1">'[95]Fax a enviar'!#REF!</definedName>
    <definedName name="retre" hidden="1">#REF!</definedName>
    <definedName name="revenue" localSheetId="12">#REF!</definedName>
    <definedName name="revenue" localSheetId="13">#REF!</definedName>
    <definedName name="revenue" localSheetId="39">#REF!</definedName>
    <definedName name="revenue" localSheetId="26">[68]Sheet3!$A$747:$IV$747</definedName>
    <definedName name="revenue" localSheetId="40">#REF!</definedName>
    <definedName name="revenue" localSheetId="41">#REF!</definedName>
    <definedName name="revenue" localSheetId="42">#REF!</definedName>
    <definedName name="revenue" localSheetId="43">[68]Sheet3!$A$747:$IV$747</definedName>
    <definedName name="revenue" localSheetId="44">[68]Sheet3!$A$747:$IV$747</definedName>
    <definedName name="revenue" localSheetId="45">#REF!</definedName>
    <definedName name="revenue" localSheetId="51">[68]Sheet3!$A$747:$IV$747</definedName>
    <definedName name="revenue" localSheetId="54">#REF!</definedName>
    <definedName name="revenue" localSheetId="66">[68]Sheet3!$A$747:$IV$747</definedName>
    <definedName name="revenue" localSheetId="19">#REF!</definedName>
    <definedName name="revenue" localSheetId="20">[68]Sheet3!$A$747:$IV$747</definedName>
    <definedName name="revenue" localSheetId="0">[68]Sheet3!$A$747:$IV$747</definedName>
    <definedName name="revenue">#REF!</definedName>
    <definedName name="REVENUE_" localSheetId="68">'[42]CGvt Rev'!#REF!</definedName>
    <definedName name="REVENUE_" localSheetId="69">'[42]CGvt Rev'!#REF!</definedName>
    <definedName name="REVENUE_" localSheetId="70">'[42]CGvt Rev'!#REF!</definedName>
    <definedName name="REVENUE_" localSheetId="72">'[42]CGvt Rev'!#REF!</definedName>
    <definedName name="REVENUE_" localSheetId="74">'[42]CGvt Rev'!#REF!</definedName>
    <definedName name="REVENUE_" localSheetId="75">'[42]CGvt Rev'!#REF!</definedName>
    <definedName name="REVENUE_" localSheetId="76">'[42]CGvt Rev'!#REF!</definedName>
    <definedName name="REVENUE_" localSheetId="12">#REF!</definedName>
    <definedName name="REVENUE_" localSheetId="13">#REF!</definedName>
    <definedName name="REVENUE_" localSheetId="39">#REF!</definedName>
    <definedName name="REVENUE_" localSheetId="26">'[42]CGvt Rev'!#REF!</definedName>
    <definedName name="REVENUE_" localSheetId="31">'[42]CGvt Rev'!#REF!</definedName>
    <definedName name="REVENUE_" localSheetId="40">#REF!</definedName>
    <definedName name="REVENUE_" localSheetId="41">'[42]CGvt Rev'!#REF!</definedName>
    <definedName name="REVENUE_" localSheetId="42">'[42]CGvt Rev'!#REF!</definedName>
    <definedName name="REVENUE_" localSheetId="43">'[42]CGvt Rev'!#REF!</definedName>
    <definedName name="REVENUE_" localSheetId="44">'[42]CGvt Rev'!#REF!</definedName>
    <definedName name="REVENUE_" localSheetId="45">#REF!</definedName>
    <definedName name="REVENUE_" localSheetId="51">'[42]CGvt Rev'!#REF!</definedName>
    <definedName name="REVENUE_" localSheetId="52">'[42]CGvt Rev'!#REF!</definedName>
    <definedName name="REVENUE_" localSheetId="54">#REF!</definedName>
    <definedName name="REVENUE_" localSheetId="65">'[42]CGvt Rev'!#REF!</definedName>
    <definedName name="REVENUE_" localSheetId="66">'[42]CGvt Rev'!#REF!</definedName>
    <definedName name="REVENUE_" localSheetId="19">#REF!</definedName>
    <definedName name="REVENUE_" localSheetId="20">'[42]CGvt Rev'!#REF!</definedName>
    <definedName name="REVENUE_" localSheetId="0">'[42]CGvt Rev'!#REF!</definedName>
    <definedName name="REVENUE_">#REF!</definedName>
    <definedName name="Revisions" localSheetId="12">#REF!</definedName>
    <definedName name="Revisions" localSheetId="13">#REF!</definedName>
    <definedName name="Revisions" localSheetId="39">#REF!</definedName>
    <definedName name="Revisions" localSheetId="26">[68]Sheet1!$B$4:$M$46</definedName>
    <definedName name="Revisions" localSheetId="40">#REF!</definedName>
    <definedName name="Revisions" localSheetId="41">#REF!</definedName>
    <definedName name="Revisions" localSheetId="42">#REF!</definedName>
    <definedName name="Revisions" localSheetId="43">[68]Sheet1!$B$4:$M$46</definedName>
    <definedName name="Revisions" localSheetId="44">[68]Sheet1!$B$4:$M$46</definedName>
    <definedName name="Revisions" localSheetId="45">#REF!</definedName>
    <definedName name="Revisions" localSheetId="51">[68]Sheet1!$B$4:$M$46</definedName>
    <definedName name="Revisions" localSheetId="54">#REF!</definedName>
    <definedName name="Revisions" localSheetId="66">[68]Sheet1!$B$4:$M$46</definedName>
    <definedName name="Revisions" localSheetId="19">#REF!</definedName>
    <definedName name="Revisions" localSheetId="20">[68]Sheet1!$B$4:$M$46</definedName>
    <definedName name="Revisions" localSheetId="0">[68]Sheet1!$B$4:$M$46</definedName>
    <definedName name="Revisions">#REF!</definedName>
    <definedName name="rf" localSheetId="68">[24]Programa!#REF!</definedName>
    <definedName name="rf" localSheetId="69">[24]Programa!#REF!</definedName>
    <definedName name="rf" localSheetId="70">[24]Programa!#REF!</definedName>
    <definedName name="rf" localSheetId="72">[24]Programa!#REF!</definedName>
    <definedName name="rf" localSheetId="74">[24]Programa!#REF!</definedName>
    <definedName name="rf" localSheetId="75">[24]Programa!#REF!</definedName>
    <definedName name="rf" localSheetId="76">[24]Programa!#REF!</definedName>
    <definedName name="rf" localSheetId="12">#REF!</definedName>
    <definedName name="rf" localSheetId="13">#REF!</definedName>
    <definedName name="rf" localSheetId="39">#REF!</definedName>
    <definedName name="rf" localSheetId="26">[24]Programa!#REF!</definedName>
    <definedName name="rf" localSheetId="31">[24]Programa!#REF!</definedName>
    <definedName name="rf" localSheetId="40">#REF!</definedName>
    <definedName name="rf" localSheetId="41">[24]Programa!#REF!</definedName>
    <definedName name="rf" localSheetId="42">[24]Programa!#REF!</definedName>
    <definedName name="rf" localSheetId="43">[24]Programa!#REF!</definedName>
    <definedName name="rf" localSheetId="44">[24]Programa!#REF!</definedName>
    <definedName name="rf" localSheetId="45">#REF!</definedName>
    <definedName name="rf" localSheetId="51">[24]Programa!#REF!</definedName>
    <definedName name="rf" localSheetId="52">[24]Programa!#REF!</definedName>
    <definedName name="rf" localSheetId="54">#REF!</definedName>
    <definedName name="rf" localSheetId="65">[24]Programa!#REF!</definedName>
    <definedName name="rf" localSheetId="66">[24]Programa!#REF!</definedName>
    <definedName name="rf" localSheetId="19">#REF!</definedName>
    <definedName name="rf" localSheetId="20">[24]Programa!#REF!</definedName>
    <definedName name="rf" localSheetId="0">[24]Programa!#REF!</definedName>
    <definedName name="rf">#REF!</definedName>
    <definedName name="RFSP" localSheetId="68">#REF!</definedName>
    <definedName name="RFSP" localSheetId="69">#REF!</definedName>
    <definedName name="RFSP" localSheetId="70">#REF!</definedName>
    <definedName name="RFSP" localSheetId="72">#REF!</definedName>
    <definedName name="RFSP" localSheetId="74">#REF!</definedName>
    <definedName name="RFSP" localSheetId="75">#REF!</definedName>
    <definedName name="RFSP" localSheetId="76">#REF!</definedName>
    <definedName name="RFSP" localSheetId="12">#REF!</definedName>
    <definedName name="RFSP" localSheetId="13">#REF!</definedName>
    <definedName name="RFSP" localSheetId="14">#REF!</definedName>
    <definedName name="RFSP" localSheetId="63">#REF!</definedName>
    <definedName name="RFSP" localSheetId="39">#REF!</definedName>
    <definedName name="RFSP" localSheetId="31">#REF!</definedName>
    <definedName name="RFSP" localSheetId="40">#REF!</definedName>
    <definedName name="RFSP" localSheetId="41">#REF!</definedName>
    <definedName name="RFSP" localSheetId="42">#REF!</definedName>
    <definedName name="RFSP" localSheetId="43">#REF!</definedName>
    <definedName name="RFSP" localSheetId="44">#REF!</definedName>
    <definedName name="RFSP" localSheetId="45">#REF!</definedName>
    <definedName name="RFSP" localSheetId="51">#REF!</definedName>
    <definedName name="RFSP" localSheetId="52">#REF!</definedName>
    <definedName name="RFSP" localSheetId="54">#REF!</definedName>
    <definedName name="RFSP" localSheetId="64">#REF!</definedName>
    <definedName name="RFSP" localSheetId="65">#REF!</definedName>
    <definedName name="RFSP" localSheetId="66">#REF!</definedName>
    <definedName name="RFSP" localSheetId="19">#REF!</definedName>
    <definedName name="RFSP" localSheetId="20">#REF!</definedName>
    <definedName name="RFSP" localSheetId="0">#REF!</definedName>
    <definedName name="RFSP">#REF!</definedName>
    <definedName name="rft" localSheetId="68" hidden="1">{"Riqfin97",#N/A,FALSE,"Tran";"Riqfinpro",#N/A,FALSE,"Tran"}</definedName>
    <definedName name="rft" localSheetId="69" hidden="1">{"Riqfin97",#N/A,FALSE,"Tran";"Riqfinpro",#N/A,FALSE,"Tran"}</definedName>
    <definedName name="rft" localSheetId="70" hidden="1">{"Riqfin97",#N/A,FALSE,"Tran";"Riqfinpro",#N/A,FALSE,"Tran"}</definedName>
    <definedName name="rft" localSheetId="72" hidden="1">{"Riqfin97",#N/A,FALSE,"Tran";"Riqfinpro",#N/A,FALSE,"Tran"}</definedName>
    <definedName name="rft" localSheetId="74" hidden="1">{"Riqfin97",#N/A,FALSE,"Tran";"Riqfinpro",#N/A,FALSE,"Tran"}</definedName>
    <definedName name="rft" localSheetId="75" hidden="1">{"Riqfin97",#N/A,FALSE,"Tran";"Riqfinpro",#N/A,FALSE,"Tran"}</definedName>
    <definedName name="rft" localSheetId="76" hidden="1">{"Riqfin97",#N/A,FALSE,"Tran";"Riqfinpro",#N/A,FALSE,"Tran"}</definedName>
    <definedName name="rft" localSheetId="12" hidden="1">{"Riqfin97",#N/A,FALSE,"Tran";"Riqfinpro",#N/A,FALSE,"Tran"}</definedName>
    <definedName name="rft" localSheetId="13" hidden="1">{"Riqfin97",#N/A,FALSE,"Tran";"Riqfinpro",#N/A,FALSE,"Tran"}</definedName>
    <definedName name="rft" localSheetId="14" hidden="1">{"Riqfin97",#N/A,FALSE,"Tran";"Riqfinpro",#N/A,FALSE,"Tran"}</definedName>
    <definedName name="rft" localSheetId="22" hidden="1">{"Riqfin97",#N/A,FALSE,"Tran";"Riqfinpro",#N/A,FALSE,"Tran"}</definedName>
    <definedName name="rft" localSheetId="23" hidden="1">{"Riqfin97",#N/A,FALSE,"Tran";"Riqfinpro",#N/A,FALSE,"Tran"}</definedName>
    <definedName name="rft" localSheetId="25" hidden="1">{"Riqfin97",#N/A,FALSE,"Tran";"Riqfinpro",#N/A,FALSE,"Tran"}</definedName>
    <definedName name="rft" localSheetId="27" hidden="1">{"Riqfin97",#N/A,FALSE,"Tran";"Riqfinpro",#N/A,FALSE,"Tran"}</definedName>
    <definedName name="rft" localSheetId="63" hidden="1">{"Riqfin97",#N/A,FALSE,"Tran";"Riqfinpro",#N/A,FALSE,"Tran"}</definedName>
    <definedName name="rft" localSheetId="30" hidden="1">{"Riqfin97",#N/A,FALSE,"Tran";"Riqfinpro",#N/A,FALSE,"Tran"}</definedName>
    <definedName name="rft" localSheetId="39" hidden="1">{"Riqfin97",#N/A,FALSE,"Tran";"Riqfinpro",#N/A,FALSE,"Tran"}</definedName>
    <definedName name="rft" localSheetId="2" hidden="1">{"Riqfin97",#N/A,FALSE,"Tran";"Riqfinpro",#N/A,FALSE,"Tran"}</definedName>
    <definedName name="rft" localSheetId="24" hidden="1">{"Riqfin97",#N/A,FALSE,"Tran";"Riqfinpro",#N/A,FALSE,"Tran"}</definedName>
    <definedName name="rft" localSheetId="26" hidden="1">{"Riqfin97",#N/A,FALSE,"Tran";"Riqfinpro",#N/A,FALSE,"Tran"}</definedName>
    <definedName name="rft" localSheetId="28" hidden="1">{"Riqfin97",#N/A,FALSE,"Tran";"Riqfinpro",#N/A,FALSE,"Tran"}</definedName>
    <definedName name="rft" localSheetId="31" hidden="1">{"Riqfin97",#N/A,FALSE,"Tran";"Riqfinpro",#N/A,FALSE,"Tran"}</definedName>
    <definedName name="rft" localSheetId="32" hidden="1">{"Riqfin97",#N/A,FALSE,"Tran";"Riqfinpro",#N/A,FALSE,"Tran"}</definedName>
    <definedName name="rft" localSheetId="33" hidden="1">{"Riqfin97",#N/A,FALSE,"Tran";"Riqfinpro",#N/A,FALSE,"Tran"}</definedName>
    <definedName name="rft" localSheetId="34" hidden="1">{"Riqfin97",#N/A,FALSE,"Tran";"Riqfinpro",#N/A,FALSE,"Tran"}</definedName>
    <definedName name="rft" localSheetId="35" hidden="1">{"Riqfin97",#N/A,FALSE,"Tran";"Riqfinpro",#N/A,FALSE,"Tran"}</definedName>
    <definedName name="rft" localSheetId="36" hidden="1">{"Riqfin97",#N/A,FALSE,"Tran";"Riqfinpro",#N/A,FALSE,"Tran"}</definedName>
    <definedName name="rft" localSheetId="40" hidden="1">{"Riqfin97",#N/A,FALSE,"Tran";"Riqfinpro",#N/A,FALSE,"Tran"}</definedName>
    <definedName name="rft" localSheetId="41" hidden="1">{"Riqfin97",#N/A,FALSE,"Tran";"Riqfinpro",#N/A,FALSE,"Tran"}</definedName>
    <definedName name="rft" localSheetId="42" hidden="1">{"Riqfin97",#N/A,FALSE,"Tran";"Riqfinpro",#N/A,FALSE,"Tran"}</definedName>
    <definedName name="rft" localSheetId="43" hidden="1">{"Riqfin97",#N/A,FALSE,"Tran";"Riqfinpro",#N/A,FALSE,"Tran"}</definedName>
    <definedName name="rft" localSheetId="44" hidden="1">{"Riqfin97",#N/A,FALSE,"Tran";"Riqfinpro",#N/A,FALSE,"Tran"}</definedName>
    <definedName name="rft" localSheetId="45" hidden="1">{"Riqfin97",#N/A,FALSE,"Tran";"Riqfinpro",#N/A,FALSE,"Tran"}</definedName>
    <definedName name="rft" localSheetId="46" hidden="1">{"Riqfin97",#N/A,FALSE,"Tran";"Riqfinpro",#N/A,FALSE,"Tran"}</definedName>
    <definedName name="rft" localSheetId="47" hidden="1">{"Riqfin97",#N/A,FALSE,"Tran";"Riqfinpro",#N/A,FALSE,"Tran"}</definedName>
    <definedName name="rft" localSheetId="48" hidden="1">{"Riqfin97",#N/A,FALSE,"Tran";"Riqfinpro",#N/A,FALSE,"Tran"}</definedName>
    <definedName name="rft" localSheetId="49" hidden="1">{"Riqfin97",#N/A,FALSE,"Tran";"Riqfinpro",#N/A,FALSE,"Tran"}</definedName>
    <definedName name="rft" localSheetId="50" hidden="1">{"Riqfin97",#N/A,FALSE,"Tran";"Riqfinpro",#N/A,FALSE,"Tran"}</definedName>
    <definedName name="rft" localSheetId="51" hidden="1">{"Riqfin97",#N/A,FALSE,"Tran";"Riqfinpro",#N/A,FALSE,"Tran"}</definedName>
    <definedName name="rft" localSheetId="52" hidden="1">{"Riqfin97",#N/A,FALSE,"Tran";"Riqfinpro",#N/A,FALSE,"Tran"}</definedName>
    <definedName name="rft" localSheetId="54" hidden="1">{"Riqfin97",#N/A,FALSE,"Tran";"Riqfinpro",#N/A,FALSE,"Tran"}</definedName>
    <definedName name="rft" localSheetId="64" hidden="1">{"Riqfin97",#N/A,FALSE,"Tran";"Riqfinpro",#N/A,FALSE,"Tran"}</definedName>
    <definedName name="rft" localSheetId="65" hidden="1">{"Riqfin97",#N/A,FALSE,"Tran";"Riqfinpro",#N/A,FALSE,"Tran"}</definedName>
    <definedName name="rft" localSheetId="66" hidden="1">{"Riqfin97",#N/A,FALSE,"Tran";"Riqfinpro",#N/A,FALSE,"Tran"}</definedName>
    <definedName name="rft" localSheetId="67" hidden="1">{"Riqfin97",#N/A,FALSE,"Tran";"Riqfinpro",#N/A,FALSE,"Tran"}</definedName>
    <definedName name="rft" localSheetId="19" hidden="1">{"Riqfin97",#N/A,FALSE,"Tran";"Riqfinpro",#N/A,FALSE,"Tran"}</definedName>
    <definedName name="rft" localSheetId="20" hidden="1">{"Riqfin97",#N/A,FALSE,"Tran";"Riqfinpro",#N/A,FALSE,"Tran"}</definedName>
    <definedName name="rft" localSheetId="0" hidden="1">{"Riqfin97",#N/A,FALSE,"Tran";"Riqfinpro",#N/A,FALSE,"Tran"}</definedName>
    <definedName name="rft" hidden="1">{"Riqfin97",#N/A,FALSE,"Tran";"Riqfinpro",#N/A,FALSE,"Tran"}</definedName>
    <definedName name="rfv" localSheetId="68" hidden="1">{"Tab1",#N/A,FALSE,"P";"Tab2",#N/A,FALSE,"P"}</definedName>
    <definedName name="rfv" localSheetId="69" hidden="1">{"Tab1",#N/A,FALSE,"P";"Tab2",#N/A,FALSE,"P"}</definedName>
    <definedName name="rfv" localSheetId="70" hidden="1">{"Tab1",#N/A,FALSE,"P";"Tab2",#N/A,FALSE,"P"}</definedName>
    <definedName name="rfv" localSheetId="72" hidden="1">{"Tab1",#N/A,FALSE,"P";"Tab2",#N/A,FALSE,"P"}</definedName>
    <definedName name="rfv" localSheetId="74" hidden="1">{"Tab1",#N/A,FALSE,"P";"Tab2",#N/A,FALSE,"P"}</definedName>
    <definedName name="rfv" localSheetId="75" hidden="1">{"Tab1",#N/A,FALSE,"P";"Tab2",#N/A,FALSE,"P"}</definedName>
    <definedName name="rfv" localSheetId="76" hidden="1">{"Tab1",#N/A,FALSE,"P";"Tab2",#N/A,FALSE,"P"}</definedName>
    <definedName name="rfv" localSheetId="12" hidden="1">{"Tab1",#N/A,FALSE,"P";"Tab2",#N/A,FALSE,"P"}</definedName>
    <definedName name="rfv" localSheetId="13" hidden="1">{"Tab1",#N/A,FALSE,"P";"Tab2",#N/A,FALSE,"P"}</definedName>
    <definedName name="rfv" localSheetId="14" hidden="1">{"Tab1",#N/A,FALSE,"P";"Tab2",#N/A,FALSE,"P"}</definedName>
    <definedName name="rfv" localSheetId="22" hidden="1">{"Tab1",#N/A,FALSE,"P";"Tab2",#N/A,FALSE,"P"}</definedName>
    <definedName name="rfv" localSheetId="23" hidden="1">{"Tab1",#N/A,FALSE,"P";"Tab2",#N/A,FALSE,"P"}</definedName>
    <definedName name="rfv" localSheetId="25" hidden="1">{"Tab1",#N/A,FALSE,"P";"Tab2",#N/A,FALSE,"P"}</definedName>
    <definedName name="rfv" localSheetId="27" hidden="1">{"Tab1",#N/A,FALSE,"P";"Tab2",#N/A,FALSE,"P"}</definedName>
    <definedName name="rfv" localSheetId="63" hidden="1">{"Tab1",#N/A,FALSE,"P";"Tab2",#N/A,FALSE,"P"}</definedName>
    <definedName name="rfv" localSheetId="30" hidden="1">{"Tab1",#N/A,FALSE,"P";"Tab2",#N/A,FALSE,"P"}</definedName>
    <definedName name="rfv" localSheetId="39" hidden="1">{"Tab1",#N/A,FALSE,"P";"Tab2",#N/A,FALSE,"P"}</definedName>
    <definedName name="rfv" localSheetId="2" hidden="1">{"Tab1",#N/A,FALSE,"P";"Tab2",#N/A,FALSE,"P"}</definedName>
    <definedName name="rfv" localSheetId="24" hidden="1">{"Tab1",#N/A,FALSE,"P";"Tab2",#N/A,FALSE,"P"}</definedName>
    <definedName name="rfv" localSheetId="26" hidden="1">{"Tab1",#N/A,FALSE,"P";"Tab2",#N/A,FALSE,"P"}</definedName>
    <definedName name="rfv" localSheetId="28" hidden="1">{"Tab1",#N/A,FALSE,"P";"Tab2",#N/A,FALSE,"P"}</definedName>
    <definedName name="rfv" localSheetId="31" hidden="1">{"Tab1",#N/A,FALSE,"P";"Tab2",#N/A,FALSE,"P"}</definedName>
    <definedName name="rfv" localSheetId="32" hidden="1">{"Tab1",#N/A,FALSE,"P";"Tab2",#N/A,FALSE,"P"}</definedName>
    <definedName name="rfv" localSheetId="33" hidden="1">{"Tab1",#N/A,FALSE,"P";"Tab2",#N/A,FALSE,"P"}</definedName>
    <definedName name="rfv" localSheetId="34" hidden="1">{"Tab1",#N/A,FALSE,"P";"Tab2",#N/A,FALSE,"P"}</definedName>
    <definedName name="rfv" localSheetId="35" hidden="1">{"Tab1",#N/A,FALSE,"P";"Tab2",#N/A,FALSE,"P"}</definedName>
    <definedName name="rfv" localSheetId="36" hidden="1">{"Tab1",#N/A,FALSE,"P";"Tab2",#N/A,FALSE,"P"}</definedName>
    <definedName name="rfv" localSheetId="40" hidden="1">{"Tab1",#N/A,FALSE,"P";"Tab2",#N/A,FALSE,"P"}</definedName>
    <definedName name="rfv" localSheetId="41" hidden="1">{"Tab1",#N/A,FALSE,"P";"Tab2",#N/A,FALSE,"P"}</definedName>
    <definedName name="rfv" localSheetId="42" hidden="1">{"Tab1",#N/A,FALSE,"P";"Tab2",#N/A,FALSE,"P"}</definedName>
    <definedName name="rfv" localSheetId="43" hidden="1">{"Tab1",#N/A,FALSE,"P";"Tab2",#N/A,FALSE,"P"}</definedName>
    <definedName name="rfv" localSheetId="44" hidden="1">{"Tab1",#N/A,FALSE,"P";"Tab2",#N/A,FALSE,"P"}</definedName>
    <definedName name="rfv" localSheetId="45" hidden="1">{"Tab1",#N/A,FALSE,"P";"Tab2",#N/A,FALSE,"P"}</definedName>
    <definedName name="rfv" localSheetId="46" hidden="1">{"Tab1",#N/A,FALSE,"P";"Tab2",#N/A,FALSE,"P"}</definedName>
    <definedName name="rfv" localSheetId="47" hidden="1">{"Tab1",#N/A,FALSE,"P";"Tab2",#N/A,FALSE,"P"}</definedName>
    <definedName name="rfv" localSheetId="48" hidden="1">{"Tab1",#N/A,FALSE,"P";"Tab2",#N/A,FALSE,"P"}</definedName>
    <definedName name="rfv" localSheetId="49" hidden="1">{"Tab1",#N/A,FALSE,"P";"Tab2",#N/A,FALSE,"P"}</definedName>
    <definedName name="rfv" localSheetId="50" hidden="1">{"Tab1",#N/A,FALSE,"P";"Tab2",#N/A,FALSE,"P"}</definedName>
    <definedName name="rfv" localSheetId="51" hidden="1">{"Tab1",#N/A,FALSE,"P";"Tab2",#N/A,FALSE,"P"}</definedName>
    <definedName name="rfv" localSheetId="52" hidden="1">{"Tab1",#N/A,FALSE,"P";"Tab2",#N/A,FALSE,"P"}</definedName>
    <definedName name="rfv" localSheetId="54" hidden="1">{"Tab1",#N/A,FALSE,"P";"Tab2",#N/A,FALSE,"P"}</definedName>
    <definedName name="rfv" localSheetId="64" hidden="1">{"Tab1",#N/A,FALSE,"P";"Tab2",#N/A,FALSE,"P"}</definedName>
    <definedName name="rfv" localSheetId="65" hidden="1">{"Tab1",#N/A,FALSE,"P";"Tab2",#N/A,FALSE,"P"}</definedName>
    <definedName name="rfv" localSheetId="66" hidden="1">{"Tab1",#N/A,FALSE,"P";"Tab2",#N/A,FALSE,"P"}</definedName>
    <definedName name="rfv" localSheetId="67" hidden="1">{"Tab1",#N/A,FALSE,"P";"Tab2",#N/A,FALSE,"P"}</definedName>
    <definedName name="rfv" localSheetId="19" hidden="1">{"Tab1",#N/A,FALSE,"P";"Tab2",#N/A,FALSE,"P"}</definedName>
    <definedName name="rfv" localSheetId="20" hidden="1">{"Tab1",#N/A,FALSE,"P";"Tab2",#N/A,FALSE,"P"}</definedName>
    <definedName name="rfv" localSheetId="0" hidden="1">{"Tab1",#N/A,FALSE,"P";"Tab2",#N/A,FALSE,"P"}</definedName>
    <definedName name="rfv" hidden="1">{"Tab1",#N/A,FALSE,"P";"Tab2",#N/A,FALSE,"P"}</definedName>
    <definedName name="RgCcode" localSheetId="12">#REF!</definedName>
    <definedName name="RgCcode" localSheetId="13">#REF!</definedName>
    <definedName name="RgCcode" localSheetId="39">#REF!</definedName>
    <definedName name="RgCcode" localSheetId="26">[147]EERProfile!$B$2</definedName>
    <definedName name="RgCcode" localSheetId="40">#REF!</definedName>
    <definedName name="RgCcode" localSheetId="41">#REF!</definedName>
    <definedName name="RgCcode" localSheetId="42">#REF!</definedName>
    <definedName name="RgCcode" localSheetId="43">[147]EERProfile!$B$2</definedName>
    <definedName name="RgCcode" localSheetId="44">[147]EERProfile!$B$2</definedName>
    <definedName name="RgCcode" localSheetId="45">#REF!</definedName>
    <definedName name="RgCcode" localSheetId="51">[147]EERProfile!$B$2</definedName>
    <definedName name="RgCcode" localSheetId="54">#REF!</definedName>
    <definedName name="RgCcode" localSheetId="66">[147]EERProfile!$B$2</definedName>
    <definedName name="RgCcode" localSheetId="19">#REF!</definedName>
    <definedName name="RgCcode" localSheetId="20">[147]EERProfile!$B$2</definedName>
    <definedName name="RgCcode" localSheetId="0">[147]EERProfile!$B$2</definedName>
    <definedName name="RgCcode">#REF!</definedName>
    <definedName name="RgCName" localSheetId="12">#REF!</definedName>
    <definedName name="RgCName" localSheetId="13">#REF!</definedName>
    <definedName name="RgCName" localSheetId="39">#REF!</definedName>
    <definedName name="RgCName" localSheetId="26">[147]EERProfile!$A$2</definedName>
    <definedName name="RgCName" localSheetId="40">#REF!</definedName>
    <definedName name="RgCName" localSheetId="41">#REF!</definedName>
    <definedName name="RgCName" localSheetId="42">#REF!</definedName>
    <definedName name="RgCName" localSheetId="43">[147]EERProfile!$A$2</definedName>
    <definedName name="RgCName" localSheetId="44">[147]EERProfile!$A$2</definedName>
    <definedName name="RgCName" localSheetId="45">#REF!</definedName>
    <definedName name="RgCName" localSheetId="51">[147]EERProfile!$A$2</definedName>
    <definedName name="RgCName" localSheetId="54">#REF!</definedName>
    <definedName name="RgCName" localSheetId="66">[147]EERProfile!$A$2</definedName>
    <definedName name="RgCName" localSheetId="19">#REF!</definedName>
    <definedName name="RgCName" localSheetId="20">[147]EERProfile!$A$2</definedName>
    <definedName name="RgCName" localSheetId="0">[147]EERProfile!$A$2</definedName>
    <definedName name="RgCName">#REF!</definedName>
    <definedName name="rgdfgd" localSheetId="68" hidden="1">#REF!</definedName>
    <definedName name="rgdfgd" localSheetId="69" hidden="1">#REF!</definedName>
    <definedName name="rgdfgd" localSheetId="70" hidden="1">#REF!</definedName>
    <definedName name="rgdfgd" localSheetId="72" hidden="1">#REF!</definedName>
    <definedName name="rgdfgd" localSheetId="74" hidden="1">#REF!</definedName>
    <definedName name="rgdfgd" localSheetId="75" hidden="1">#REF!</definedName>
    <definedName name="rgdfgd" localSheetId="76" hidden="1">#REF!</definedName>
    <definedName name="rgdfgd" localSheetId="12" hidden="1">#REF!</definedName>
    <definedName name="rgdfgd" localSheetId="13" hidden="1">#REF!</definedName>
    <definedName name="rgdfgd" localSheetId="14" hidden="1">#REF!</definedName>
    <definedName name="rgdfgd" localSheetId="22" hidden="1">#REF!</definedName>
    <definedName name="rgdfgd" localSheetId="23" hidden="1">#REF!</definedName>
    <definedName name="rgdfgd" localSheetId="25" hidden="1">#REF!</definedName>
    <definedName name="rgdfgd" localSheetId="27" hidden="1">#REF!</definedName>
    <definedName name="rgdfgd" localSheetId="63" hidden="1">#REF!</definedName>
    <definedName name="rgdfgd" localSheetId="39" hidden="1">#REF!</definedName>
    <definedName name="rgdfgd" localSheetId="24" hidden="1">#REF!</definedName>
    <definedName name="rgdfgd" localSheetId="31" hidden="1">#REF!</definedName>
    <definedName name="rgdfgd" localSheetId="32" hidden="1">#REF!</definedName>
    <definedName name="rgdfgd" localSheetId="36" hidden="1">#REF!</definedName>
    <definedName name="rgdfgd" localSheetId="40" hidden="1">#REF!</definedName>
    <definedName name="rgdfgd" localSheetId="41" hidden="1">#REF!</definedName>
    <definedName name="rgdfgd" localSheetId="42" hidden="1">#REF!</definedName>
    <definedName name="rgdfgd" localSheetId="43" hidden="1">#REF!</definedName>
    <definedName name="rgdfgd" localSheetId="44" hidden="1">#REF!</definedName>
    <definedName name="rgdfgd" localSheetId="45" hidden="1">#REF!</definedName>
    <definedName name="rgdfgd" localSheetId="46" hidden="1">#REF!</definedName>
    <definedName name="rgdfgd" localSheetId="47" hidden="1">#REF!</definedName>
    <definedName name="rgdfgd" localSheetId="51" hidden="1">#REF!</definedName>
    <definedName name="rgdfgd" localSheetId="52" hidden="1">#REF!</definedName>
    <definedName name="rgdfgd" localSheetId="54" hidden="1">#REF!</definedName>
    <definedName name="rgdfgd" localSheetId="64" hidden="1">#REF!</definedName>
    <definedName name="rgdfgd" localSheetId="65" hidden="1">#REF!</definedName>
    <definedName name="rgdfgd" localSheetId="66" hidden="1">#REF!</definedName>
    <definedName name="rgdfgd" localSheetId="19" hidden="1">#REF!</definedName>
    <definedName name="rgdfgd" localSheetId="20" hidden="1">#REF!</definedName>
    <definedName name="rgdfgd" localSheetId="0" hidden="1">#REF!</definedName>
    <definedName name="rgdfgd" hidden="1">#REF!</definedName>
    <definedName name="RGDPA" localSheetId="68">#REF!</definedName>
    <definedName name="RGDPA" localSheetId="69">#REF!</definedName>
    <definedName name="RGDPA" localSheetId="70">#REF!</definedName>
    <definedName name="RGDPA" localSheetId="72">#REF!</definedName>
    <definedName name="RGDPA" localSheetId="74">#REF!</definedName>
    <definedName name="RGDPA" localSheetId="75">#REF!</definedName>
    <definedName name="RGDPA" localSheetId="76">#REF!</definedName>
    <definedName name="RGDPA" localSheetId="12">#REF!</definedName>
    <definedName name="RGDPA" localSheetId="13">#REF!</definedName>
    <definedName name="RGDPA" localSheetId="14">#REF!</definedName>
    <definedName name="RGDPA" localSheetId="63">#REF!</definedName>
    <definedName name="RGDPA" localSheetId="39">#REF!</definedName>
    <definedName name="RGDPA" localSheetId="40">#REF!</definedName>
    <definedName name="RGDPA" localSheetId="41">#REF!</definedName>
    <definedName name="RGDPA" localSheetId="42">#REF!</definedName>
    <definedName name="RGDPA" localSheetId="43">#REF!</definedName>
    <definedName name="RGDPA" localSheetId="44">#REF!</definedName>
    <definedName name="RGDPA" localSheetId="45">#REF!</definedName>
    <definedName name="RGDPA" localSheetId="51">#REF!</definedName>
    <definedName name="RGDPA" localSheetId="54">#REF!</definedName>
    <definedName name="RGDPA" localSheetId="64">#REF!</definedName>
    <definedName name="RGDPA" localSheetId="65">#REF!</definedName>
    <definedName name="RGDPA" localSheetId="19">#REF!</definedName>
    <definedName name="RGDPA" localSheetId="20">#REF!</definedName>
    <definedName name="RGDPA" localSheetId="0">#REF!</definedName>
    <definedName name="RGDPA">#REF!</definedName>
    <definedName name="RgFdBaseYr" localSheetId="12">#REF!</definedName>
    <definedName name="RgFdBaseYr" localSheetId="13">#REF!</definedName>
    <definedName name="RgFdBaseYr" localSheetId="39">#REF!</definedName>
    <definedName name="RgFdBaseYr" localSheetId="26">[147]EERProfile!$O$2</definedName>
    <definedName name="RgFdBaseYr" localSheetId="40">#REF!</definedName>
    <definedName name="RgFdBaseYr" localSheetId="41">#REF!</definedName>
    <definedName name="RgFdBaseYr" localSheetId="42">#REF!</definedName>
    <definedName name="RgFdBaseYr" localSheetId="43">[147]EERProfile!$O$2</definedName>
    <definedName name="RgFdBaseYr" localSheetId="44">[147]EERProfile!$O$2</definedName>
    <definedName name="RgFdBaseYr" localSheetId="45">#REF!</definedName>
    <definedName name="RgFdBaseYr" localSheetId="51">[147]EERProfile!$O$2</definedName>
    <definedName name="RgFdBaseYr" localSheetId="54">#REF!</definedName>
    <definedName name="RgFdBaseYr" localSheetId="66">[147]EERProfile!$O$2</definedName>
    <definedName name="RgFdBaseYr" localSheetId="19">#REF!</definedName>
    <definedName name="RgFdBaseYr" localSheetId="20">[147]EERProfile!$O$2</definedName>
    <definedName name="RgFdBaseYr" localSheetId="0">[147]EERProfile!$O$2</definedName>
    <definedName name="RgFdBaseYr">#REF!</definedName>
    <definedName name="RgFdBper" localSheetId="12">#REF!</definedName>
    <definedName name="RgFdBper" localSheetId="13">#REF!</definedName>
    <definedName name="RgFdBper" localSheetId="39">#REF!</definedName>
    <definedName name="RgFdBper" localSheetId="26">[147]EERProfile!$M$2</definedName>
    <definedName name="RgFdBper" localSheetId="40">#REF!</definedName>
    <definedName name="RgFdBper" localSheetId="41">#REF!</definedName>
    <definedName name="RgFdBper" localSheetId="42">#REF!</definedName>
    <definedName name="RgFdBper" localSheetId="43">[147]EERProfile!$M$2</definedName>
    <definedName name="RgFdBper" localSheetId="44">[147]EERProfile!$M$2</definedName>
    <definedName name="RgFdBper" localSheetId="45">#REF!</definedName>
    <definedName name="RgFdBper" localSheetId="51">[147]EERProfile!$M$2</definedName>
    <definedName name="RgFdBper" localSheetId="54">#REF!</definedName>
    <definedName name="RgFdBper" localSheetId="66">[147]EERProfile!$M$2</definedName>
    <definedName name="RgFdBper" localSheetId="19">#REF!</definedName>
    <definedName name="RgFdBper" localSheetId="20">[147]EERProfile!$M$2</definedName>
    <definedName name="RgFdBper" localSheetId="0">[147]EERProfile!$M$2</definedName>
    <definedName name="RgFdBper">#REF!</definedName>
    <definedName name="RgFdDefBaseYr" localSheetId="12">#REF!</definedName>
    <definedName name="RgFdDefBaseYr" localSheetId="13">#REF!</definedName>
    <definedName name="RgFdDefBaseYr" localSheetId="39">#REF!</definedName>
    <definedName name="RgFdDefBaseYr" localSheetId="26">[147]EERProfile!$P$2</definedName>
    <definedName name="RgFdDefBaseYr" localSheetId="40">#REF!</definedName>
    <definedName name="RgFdDefBaseYr" localSheetId="41">#REF!</definedName>
    <definedName name="RgFdDefBaseYr" localSheetId="42">#REF!</definedName>
    <definedName name="RgFdDefBaseYr" localSheetId="43">[147]EERProfile!$P$2</definedName>
    <definedName name="RgFdDefBaseYr" localSheetId="44">[147]EERProfile!$P$2</definedName>
    <definedName name="RgFdDefBaseYr" localSheetId="45">#REF!</definedName>
    <definedName name="RgFdDefBaseYr" localSheetId="51">[147]EERProfile!$P$2</definedName>
    <definedName name="RgFdDefBaseYr" localSheetId="54">#REF!</definedName>
    <definedName name="RgFdDefBaseYr" localSheetId="66">[147]EERProfile!$P$2</definedName>
    <definedName name="RgFdDefBaseYr" localSheetId="19">#REF!</definedName>
    <definedName name="RgFdDefBaseYr" localSheetId="20">[147]EERProfile!$P$2</definedName>
    <definedName name="RgFdDefBaseYr" localSheetId="0">[147]EERProfile!$P$2</definedName>
    <definedName name="RgFdDefBaseYr">#REF!</definedName>
    <definedName name="RgFdEper" localSheetId="12">#REF!</definedName>
    <definedName name="RgFdEper" localSheetId="13">#REF!</definedName>
    <definedName name="RgFdEper" localSheetId="39">#REF!</definedName>
    <definedName name="RgFdEper" localSheetId="26">[147]EERProfile!$N$2</definedName>
    <definedName name="RgFdEper" localSheetId="40">#REF!</definedName>
    <definedName name="RgFdEper" localSheetId="41">#REF!</definedName>
    <definedName name="RgFdEper" localSheetId="42">#REF!</definedName>
    <definedName name="RgFdEper" localSheetId="43">[147]EERProfile!$N$2</definedName>
    <definedName name="RgFdEper" localSheetId="44">[147]EERProfile!$N$2</definedName>
    <definedName name="RgFdEper" localSheetId="45">#REF!</definedName>
    <definedName name="RgFdEper" localSheetId="51">[147]EERProfile!$N$2</definedName>
    <definedName name="RgFdEper" localSheetId="54">#REF!</definedName>
    <definedName name="RgFdEper" localSheetId="66">[147]EERProfile!$N$2</definedName>
    <definedName name="RgFdEper" localSheetId="19">#REF!</definedName>
    <definedName name="RgFdEper" localSheetId="20">[147]EERProfile!$N$2</definedName>
    <definedName name="RgFdEper" localSheetId="0">[147]EERProfile!$N$2</definedName>
    <definedName name="RgFdEper">#REF!</definedName>
    <definedName name="RgFdGrFoot" localSheetId="12">#REF!</definedName>
    <definedName name="RgFdGrFoot" localSheetId="13">#REF!</definedName>
    <definedName name="RgFdGrFoot" localSheetId="39">#REF!</definedName>
    <definedName name="RgFdGrFoot" localSheetId="26">[147]EERProfile!$AC$2</definedName>
    <definedName name="RgFdGrFoot" localSheetId="40">#REF!</definedName>
    <definedName name="RgFdGrFoot" localSheetId="41">#REF!</definedName>
    <definedName name="RgFdGrFoot" localSheetId="42">#REF!</definedName>
    <definedName name="RgFdGrFoot" localSheetId="43">[147]EERProfile!$AC$2</definedName>
    <definedName name="RgFdGrFoot" localSheetId="44">[147]EERProfile!$AC$2</definedName>
    <definedName name="RgFdGrFoot" localSheetId="45">#REF!</definedName>
    <definedName name="RgFdGrFoot" localSheetId="51">[147]EERProfile!$AC$2</definedName>
    <definedName name="RgFdGrFoot" localSheetId="54">#REF!</definedName>
    <definedName name="RgFdGrFoot" localSheetId="66">[147]EERProfile!$AC$2</definedName>
    <definedName name="RgFdGrFoot" localSheetId="19">#REF!</definedName>
    <definedName name="RgFdGrFoot" localSheetId="20">[147]EERProfile!$AC$2</definedName>
    <definedName name="RgFdGrFoot" localSheetId="0">[147]EERProfile!$AC$2</definedName>
    <definedName name="RgFdGrFoot">#REF!</definedName>
    <definedName name="RgFdGrSeries" localSheetId="12">#REF!</definedName>
    <definedName name="RgFdGrSeries" localSheetId="13">#REF!</definedName>
    <definedName name="RgFdGrSeries" localSheetId="39">#REF!</definedName>
    <definedName name="RgFdGrSeries" localSheetId="26">[147]EERProfile!$AA$2:$AA$7</definedName>
    <definedName name="RgFdGrSeries" localSheetId="40">#REF!</definedName>
    <definedName name="RgFdGrSeries" localSheetId="41">#REF!</definedName>
    <definedName name="RgFdGrSeries" localSheetId="42">#REF!</definedName>
    <definedName name="RgFdGrSeries" localSheetId="43">[147]EERProfile!$AA$2:$AA$7</definedName>
    <definedName name="RgFdGrSeries" localSheetId="44">[147]EERProfile!$AA$2:$AA$7</definedName>
    <definedName name="RgFdGrSeries" localSheetId="45">#REF!</definedName>
    <definedName name="RgFdGrSeries" localSheetId="51">[147]EERProfile!$AA$2:$AA$7</definedName>
    <definedName name="RgFdGrSeries" localSheetId="54">#REF!</definedName>
    <definedName name="RgFdGrSeries" localSheetId="66">[147]EERProfile!$AA$2:$AA$7</definedName>
    <definedName name="RgFdGrSeries" localSheetId="19">#REF!</definedName>
    <definedName name="RgFdGrSeries" localSheetId="20">[147]EERProfile!$AA$2:$AA$7</definedName>
    <definedName name="RgFdGrSeries" localSheetId="0">[147]EERProfile!$AA$2:$AA$7</definedName>
    <definedName name="RgFdGrSeries">#REF!</definedName>
    <definedName name="RgFdGrSeriesVal" localSheetId="12">#REF!</definedName>
    <definedName name="RgFdGrSeriesVal" localSheetId="13">#REF!</definedName>
    <definedName name="RgFdGrSeriesVal" localSheetId="39">#REF!</definedName>
    <definedName name="RgFdGrSeriesVal" localSheetId="26">[147]EERProfile!$AB$2:$AB$7</definedName>
    <definedName name="RgFdGrSeriesVal" localSheetId="40">#REF!</definedName>
    <definedName name="RgFdGrSeriesVal" localSheetId="41">#REF!</definedName>
    <definedName name="RgFdGrSeriesVal" localSheetId="42">#REF!</definedName>
    <definedName name="RgFdGrSeriesVal" localSheetId="43">[147]EERProfile!$AB$2:$AB$7</definedName>
    <definedName name="RgFdGrSeriesVal" localSheetId="44">[147]EERProfile!$AB$2:$AB$7</definedName>
    <definedName name="RgFdGrSeriesVal" localSheetId="45">#REF!</definedName>
    <definedName name="RgFdGrSeriesVal" localSheetId="51">[147]EERProfile!$AB$2:$AB$7</definedName>
    <definedName name="RgFdGrSeriesVal" localSheetId="54">#REF!</definedName>
    <definedName name="RgFdGrSeriesVal" localSheetId="66">[147]EERProfile!$AB$2:$AB$7</definedName>
    <definedName name="RgFdGrSeriesVal" localSheetId="19">#REF!</definedName>
    <definedName name="RgFdGrSeriesVal" localSheetId="20">[147]EERProfile!$AB$2:$AB$7</definedName>
    <definedName name="RgFdGrSeriesVal" localSheetId="0">[147]EERProfile!$AB$2:$AB$7</definedName>
    <definedName name="RgFdGrSeriesVal">#REF!</definedName>
    <definedName name="RgFdGrType" localSheetId="12">#REF!</definedName>
    <definedName name="RgFdGrType" localSheetId="13">#REF!</definedName>
    <definedName name="RgFdGrType" localSheetId="39">#REF!</definedName>
    <definedName name="RgFdGrType" localSheetId="26">[147]EERProfile!$Z$2</definedName>
    <definedName name="RgFdGrType" localSheetId="40">#REF!</definedName>
    <definedName name="RgFdGrType" localSheetId="41">#REF!</definedName>
    <definedName name="RgFdGrType" localSheetId="42">#REF!</definedName>
    <definedName name="RgFdGrType" localSheetId="43">[147]EERProfile!$Z$2</definedName>
    <definedName name="RgFdGrType" localSheetId="44">[147]EERProfile!$Z$2</definedName>
    <definedName name="RgFdGrType" localSheetId="45">#REF!</definedName>
    <definedName name="RgFdGrType" localSheetId="51">[147]EERProfile!$Z$2</definedName>
    <definedName name="RgFdGrType" localSheetId="54">#REF!</definedName>
    <definedName name="RgFdGrType" localSheetId="66">[147]EERProfile!$Z$2</definedName>
    <definedName name="RgFdGrType" localSheetId="19">#REF!</definedName>
    <definedName name="RgFdGrType" localSheetId="20">[147]EERProfile!$Z$2</definedName>
    <definedName name="RgFdGrType" localSheetId="0">[147]EERProfile!$Z$2</definedName>
    <definedName name="RgFdGrType">#REF!</definedName>
    <definedName name="RgFdPartCseries" localSheetId="12">#REF!</definedName>
    <definedName name="RgFdPartCseries" localSheetId="13">#REF!</definedName>
    <definedName name="RgFdPartCseries" localSheetId="39">#REF!</definedName>
    <definedName name="RgFdPartCseries" localSheetId="26">[147]EERProfile!$K$2</definedName>
    <definedName name="RgFdPartCseries" localSheetId="40">#REF!</definedName>
    <definedName name="RgFdPartCseries" localSheetId="41">#REF!</definedName>
    <definedName name="RgFdPartCseries" localSheetId="42">#REF!</definedName>
    <definedName name="RgFdPartCseries" localSheetId="43">[147]EERProfile!$K$2</definedName>
    <definedName name="RgFdPartCseries" localSheetId="44">[147]EERProfile!$K$2</definedName>
    <definedName name="RgFdPartCseries" localSheetId="45">#REF!</definedName>
    <definedName name="RgFdPartCseries" localSheetId="51">[147]EERProfile!$K$2</definedName>
    <definedName name="RgFdPartCseries" localSheetId="54">#REF!</definedName>
    <definedName name="RgFdPartCseries" localSheetId="66">[147]EERProfile!$K$2</definedName>
    <definedName name="RgFdPartCseries" localSheetId="19">#REF!</definedName>
    <definedName name="RgFdPartCseries" localSheetId="20">[147]EERProfile!$K$2</definedName>
    <definedName name="RgFdPartCseries" localSheetId="0">[147]EERProfile!$K$2</definedName>
    <definedName name="RgFdPartCseries">#REF!</definedName>
    <definedName name="RgFdPartCsource" localSheetId="68">#REF!</definedName>
    <definedName name="RgFdPartCsource" localSheetId="69">#REF!</definedName>
    <definedName name="RgFdPartCsource" localSheetId="70">#REF!</definedName>
    <definedName name="RgFdPartCsource" localSheetId="72">#REF!</definedName>
    <definedName name="RgFdPartCsource" localSheetId="74">#REF!</definedName>
    <definedName name="RgFdPartCsource" localSheetId="75">#REF!</definedName>
    <definedName name="RgFdPartCsource" localSheetId="76">#REF!</definedName>
    <definedName name="RgFdPartCsource" localSheetId="12">#REF!</definedName>
    <definedName name="RgFdPartCsource" localSheetId="13">#REF!</definedName>
    <definedName name="RgFdPartCsource" localSheetId="14">#REF!</definedName>
    <definedName name="RgFdPartCsource" localSheetId="63">#REF!</definedName>
    <definedName name="RgFdPartCsource" localSheetId="39">#REF!</definedName>
    <definedName name="RgFdPartCsource" localSheetId="31">#REF!</definedName>
    <definedName name="RgFdPartCsource" localSheetId="40">#REF!</definedName>
    <definedName name="RgFdPartCsource" localSheetId="41">#REF!</definedName>
    <definedName name="RgFdPartCsource" localSheetId="42">#REF!</definedName>
    <definedName name="RgFdPartCsource" localSheetId="43">#REF!</definedName>
    <definedName name="RgFdPartCsource" localSheetId="44">#REF!</definedName>
    <definedName name="RgFdPartCsource" localSheetId="45">#REF!</definedName>
    <definedName name="RgFdPartCsource" localSheetId="51">#REF!</definedName>
    <definedName name="RgFdPartCsource" localSheetId="52">#REF!</definedName>
    <definedName name="RgFdPartCsource" localSheetId="54">#REF!</definedName>
    <definedName name="RgFdPartCsource" localSheetId="64">#REF!</definedName>
    <definedName name="RgFdPartCsource" localSheetId="65">#REF!</definedName>
    <definedName name="RgFdPartCsource" localSheetId="66">#REF!</definedName>
    <definedName name="RgFdPartCsource" localSheetId="19">#REF!</definedName>
    <definedName name="RgFdPartCsource" localSheetId="20">#REF!</definedName>
    <definedName name="RgFdPartCsource" localSheetId="0">#REF!</definedName>
    <definedName name="RgFdPartCsource">#REF!</definedName>
    <definedName name="RgFdPartEseries" localSheetId="68">#REF!</definedName>
    <definedName name="RgFdPartEseries" localSheetId="69">#REF!</definedName>
    <definedName name="RgFdPartEseries" localSheetId="70">#REF!</definedName>
    <definedName name="RgFdPartEseries" localSheetId="72">#REF!</definedName>
    <definedName name="RgFdPartEseries" localSheetId="74">#REF!</definedName>
    <definedName name="RgFdPartEseries" localSheetId="75">#REF!</definedName>
    <definedName name="RgFdPartEseries" localSheetId="76">#REF!</definedName>
    <definedName name="RgFdPartEseries" localSheetId="12">#REF!</definedName>
    <definedName name="RgFdPartEseries" localSheetId="13">#REF!</definedName>
    <definedName name="RgFdPartEseries" localSheetId="14">#REF!</definedName>
    <definedName name="RgFdPartEseries" localSheetId="63">#REF!</definedName>
    <definedName name="RgFdPartEseries" localSheetId="39">#REF!</definedName>
    <definedName name="RgFdPartEseries" localSheetId="40">#REF!</definedName>
    <definedName name="RgFdPartEseries" localSheetId="41">#REF!</definedName>
    <definedName name="RgFdPartEseries" localSheetId="42">#REF!</definedName>
    <definedName name="RgFdPartEseries" localSheetId="43">#REF!</definedName>
    <definedName name="RgFdPartEseries" localSheetId="44">#REF!</definedName>
    <definedName name="RgFdPartEseries" localSheetId="45">#REF!</definedName>
    <definedName name="RgFdPartEseries" localSheetId="51">#REF!</definedName>
    <definedName name="RgFdPartEseries" localSheetId="52">#REF!</definedName>
    <definedName name="RgFdPartEseries" localSheetId="54">#REF!</definedName>
    <definedName name="RgFdPartEseries" localSheetId="64">#REF!</definedName>
    <definedName name="RgFdPartEseries" localSheetId="65">#REF!</definedName>
    <definedName name="RgFdPartEseries" localSheetId="19">#REF!</definedName>
    <definedName name="RgFdPartEseries" localSheetId="20">#REF!</definedName>
    <definedName name="RgFdPartEseries" localSheetId="0">#REF!</definedName>
    <definedName name="RgFdPartEseries">#REF!</definedName>
    <definedName name="RgFdPartEsource" localSheetId="68">#REF!</definedName>
    <definedName name="RgFdPartEsource" localSheetId="69">#REF!</definedName>
    <definedName name="RgFdPartEsource" localSheetId="70">#REF!</definedName>
    <definedName name="RgFdPartEsource" localSheetId="72">#REF!</definedName>
    <definedName name="RgFdPartEsource" localSheetId="74">#REF!</definedName>
    <definedName name="RgFdPartEsource" localSheetId="75">#REF!</definedName>
    <definedName name="RgFdPartEsource" localSheetId="76">#REF!</definedName>
    <definedName name="RgFdPartEsource" localSheetId="12">#REF!</definedName>
    <definedName name="RgFdPartEsource" localSheetId="13">#REF!</definedName>
    <definedName name="RgFdPartEsource" localSheetId="14">#REF!</definedName>
    <definedName name="RgFdPartEsource" localSheetId="63">#REF!</definedName>
    <definedName name="RgFdPartEsource" localSheetId="39">#REF!</definedName>
    <definedName name="RgFdPartEsource" localSheetId="40">#REF!</definedName>
    <definedName name="RgFdPartEsource" localSheetId="41">#REF!</definedName>
    <definedName name="RgFdPartEsource" localSheetId="42">#REF!</definedName>
    <definedName name="RgFdPartEsource" localSheetId="43">#REF!</definedName>
    <definedName name="RgFdPartEsource" localSheetId="44">#REF!</definedName>
    <definedName name="RgFdPartEsource" localSheetId="45">#REF!</definedName>
    <definedName name="RgFdPartEsource" localSheetId="51">#REF!</definedName>
    <definedName name="RgFdPartEsource" localSheetId="52">#REF!</definedName>
    <definedName name="RgFdPartEsource" localSheetId="54">#REF!</definedName>
    <definedName name="RgFdPartEsource" localSheetId="64">#REF!</definedName>
    <definedName name="RgFdPartEsource" localSheetId="65">#REF!</definedName>
    <definedName name="RgFdPartEsource" localSheetId="19">#REF!</definedName>
    <definedName name="RgFdPartEsource" localSheetId="20">#REF!</definedName>
    <definedName name="RgFdPartEsource" localSheetId="0">#REF!</definedName>
    <definedName name="RgFdPartEsource">#REF!</definedName>
    <definedName name="RgFdPartUserFile" localSheetId="12">#REF!</definedName>
    <definedName name="RgFdPartUserFile" localSheetId="13">#REF!</definedName>
    <definedName name="RgFdPartUserFile" localSheetId="39">#REF!</definedName>
    <definedName name="RgFdPartUserFile" localSheetId="26">[147]EERProfile!$L$2</definedName>
    <definedName name="RgFdPartUserFile" localSheetId="40">#REF!</definedName>
    <definedName name="RgFdPartUserFile" localSheetId="41">#REF!</definedName>
    <definedName name="RgFdPartUserFile" localSheetId="42">#REF!</definedName>
    <definedName name="RgFdPartUserFile" localSheetId="43">[147]EERProfile!$L$2</definedName>
    <definedName name="RgFdPartUserFile" localSheetId="44">[147]EERProfile!$L$2</definedName>
    <definedName name="RgFdPartUserFile" localSheetId="45">#REF!</definedName>
    <definedName name="RgFdPartUserFile" localSheetId="51">[147]EERProfile!$L$2</definedName>
    <definedName name="RgFdPartUserFile" localSheetId="54">#REF!</definedName>
    <definedName name="RgFdPartUserFile" localSheetId="66">[147]EERProfile!$L$2</definedName>
    <definedName name="RgFdPartUserFile" localSheetId="19">#REF!</definedName>
    <definedName name="RgFdPartUserFile" localSheetId="20">[147]EERProfile!$L$2</definedName>
    <definedName name="RgFdPartUserFile" localSheetId="0">[147]EERProfile!$L$2</definedName>
    <definedName name="RgFdPartUserFile">#REF!</definedName>
    <definedName name="RgFdReptCSeries" localSheetId="68">#REF!</definedName>
    <definedName name="RgFdReptCSeries" localSheetId="69">#REF!</definedName>
    <definedName name="RgFdReptCSeries" localSheetId="70">#REF!</definedName>
    <definedName name="RgFdReptCSeries" localSheetId="72">#REF!</definedName>
    <definedName name="RgFdReptCSeries" localSheetId="74">#REF!</definedName>
    <definedName name="RgFdReptCSeries" localSheetId="75">#REF!</definedName>
    <definedName name="RgFdReptCSeries" localSheetId="76">#REF!</definedName>
    <definedName name="RgFdReptCSeries" localSheetId="12">#REF!</definedName>
    <definedName name="RgFdReptCSeries" localSheetId="13">#REF!</definedName>
    <definedName name="RgFdReptCSeries" localSheetId="14">#REF!</definedName>
    <definedName name="RgFdReptCSeries" localSheetId="63">#REF!</definedName>
    <definedName name="RgFdReptCSeries" localSheetId="39">#REF!</definedName>
    <definedName name="RgFdReptCSeries" localSheetId="31">#REF!</definedName>
    <definedName name="RgFdReptCSeries" localSheetId="40">#REF!</definedName>
    <definedName name="RgFdReptCSeries" localSheetId="41">#REF!</definedName>
    <definedName name="RgFdReptCSeries" localSheetId="42">#REF!</definedName>
    <definedName name="RgFdReptCSeries" localSheetId="43">#REF!</definedName>
    <definedName name="RgFdReptCSeries" localSheetId="44">#REF!</definedName>
    <definedName name="RgFdReptCSeries" localSheetId="45">#REF!</definedName>
    <definedName name="RgFdReptCSeries" localSheetId="51">#REF!</definedName>
    <definedName name="RgFdReptCSeries" localSheetId="52">#REF!</definedName>
    <definedName name="RgFdReptCSeries" localSheetId="54">#REF!</definedName>
    <definedName name="RgFdReptCSeries" localSheetId="64">#REF!</definedName>
    <definedName name="RgFdReptCSeries" localSheetId="65">#REF!</definedName>
    <definedName name="RgFdReptCSeries" localSheetId="66">#REF!</definedName>
    <definedName name="RgFdReptCSeries" localSheetId="19">#REF!</definedName>
    <definedName name="RgFdReptCSeries" localSheetId="20">#REF!</definedName>
    <definedName name="RgFdReptCSeries" localSheetId="0">#REF!</definedName>
    <definedName name="RgFdReptCSeries">#REF!</definedName>
    <definedName name="RgFdReptCsource" localSheetId="68">#REF!</definedName>
    <definedName name="RgFdReptCsource" localSheetId="69">#REF!</definedName>
    <definedName name="RgFdReptCsource" localSheetId="70">#REF!</definedName>
    <definedName name="RgFdReptCsource" localSheetId="72">#REF!</definedName>
    <definedName name="RgFdReptCsource" localSheetId="74">#REF!</definedName>
    <definedName name="RgFdReptCsource" localSheetId="75">#REF!</definedName>
    <definedName name="RgFdReptCsource" localSheetId="76">#REF!</definedName>
    <definedName name="RgFdReptCsource" localSheetId="12">#REF!</definedName>
    <definedName name="RgFdReptCsource" localSheetId="13">#REF!</definedName>
    <definedName name="RgFdReptCsource" localSheetId="14">#REF!</definedName>
    <definedName name="RgFdReptCsource" localSheetId="63">#REF!</definedName>
    <definedName name="RgFdReptCsource" localSheetId="39">#REF!</definedName>
    <definedName name="RgFdReptCsource" localSheetId="40">#REF!</definedName>
    <definedName name="RgFdReptCsource" localSheetId="41">#REF!</definedName>
    <definedName name="RgFdReptCsource" localSheetId="42">#REF!</definedName>
    <definedName name="RgFdReptCsource" localSheetId="43">#REF!</definedName>
    <definedName name="RgFdReptCsource" localSheetId="44">#REF!</definedName>
    <definedName name="RgFdReptCsource" localSheetId="45">#REF!</definedName>
    <definedName name="RgFdReptCsource" localSheetId="51">#REF!</definedName>
    <definedName name="RgFdReptCsource" localSheetId="52">#REF!</definedName>
    <definedName name="RgFdReptCsource" localSheetId="54">#REF!</definedName>
    <definedName name="RgFdReptCsource" localSheetId="64">#REF!</definedName>
    <definedName name="RgFdReptCsource" localSheetId="65">#REF!</definedName>
    <definedName name="RgFdReptCsource" localSheetId="19">#REF!</definedName>
    <definedName name="RgFdReptCsource" localSheetId="20">#REF!</definedName>
    <definedName name="RgFdReptCsource" localSheetId="0">#REF!</definedName>
    <definedName name="RgFdReptCsource">#REF!</definedName>
    <definedName name="RgFdReptEseries" localSheetId="68">#REF!</definedName>
    <definedName name="RgFdReptEseries" localSheetId="69">#REF!</definedName>
    <definedName name="RgFdReptEseries" localSheetId="70">#REF!</definedName>
    <definedName name="RgFdReptEseries" localSheetId="72">#REF!</definedName>
    <definedName name="RgFdReptEseries" localSheetId="74">#REF!</definedName>
    <definedName name="RgFdReptEseries" localSheetId="75">#REF!</definedName>
    <definedName name="RgFdReptEseries" localSheetId="76">#REF!</definedName>
    <definedName name="RgFdReptEseries" localSheetId="12">#REF!</definedName>
    <definedName name="RgFdReptEseries" localSheetId="13">#REF!</definedName>
    <definedName name="RgFdReptEseries" localSheetId="14">#REF!</definedName>
    <definedName name="RgFdReptEseries" localSheetId="63">#REF!</definedName>
    <definedName name="RgFdReptEseries" localSheetId="39">#REF!</definedName>
    <definedName name="RgFdReptEseries" localSheetId="40">#REF!</definedName>
    <definedName name="RgFdReptEseries" localSheetId="41">#REF!</definedName>
    <definedName name="RgFdReptEseries" localSheetId="42">#REF!</definedName>
    <definedName name="RgFdReptEseries" localSheetId="43">#REF!</definedName>
    <definedName name="RgFdReptEseries" localSheetId="44">#REF!</definedName>
    <definedName name="RgFdReptEseries" localSheetId="45">#REF!</definedName>
    <definedName name="RgFdReptEseries" localSheetId="51">#REF!</definedName>
    <definedName name="RgFdReptEseries" localSheetId="52">#REF!</definedName>
    <definedName name="RgFdReptEseries" localSheetId="54">#REF!</definedName>
    <definedName name="RgFdReptEseries" localSheetId="64">#REF!</definedName>
    <definedName name="RgFdReptEseries" localSheetId="65">#REF!</definedName>
    <definedName name="RgFdReptEseries" localSheetId="19">#REF!</definedName>
    <definedName name="RgFdReptEseries" localSheetId="20">#REF!</definedName>
    <definedName name="RgFdReptEseries" localSheetId="0">#REF!</definedName>
    <definedName name="RgFdReptEseries">#REF!</definedName>
    <definedName name="RgFdReptEsource" localSheetId="68">#REF!</definedName>
    <definedName name="RgFdReptEsource" localSheetId="69">#REF!</definedName>
    <definedName name="RgFdReptEsource" localSheetId="70">#REF!</definedName>
    <definedName name="RgFdReptEsource" localSheetId="72">#REF!</definedName>
    <definedName name="RgFdReptEsource" localSheetId="74">#REF!</definedName>
    <definedName name="RgFdReptEsource" localSheetId="75">#REF!</definedName>
    <definedName name="RgFdReptEsource" localSheetId="76">#REF!</definedName>
    <definedName name="RgFdReptEsource" localSheetId="12">#REF!</definedName>
    <definedName name="RgFdReptEsource" localSheetId="13">#REF!</definedName>
    <definedName name="RgFdReptEsource" localSheetId="63">#REF!</definedName>
    <definedName name="RgFdReptEsource" localSheetId="39">#REF!</definedName>
    <definedName name="RgFdReptEsource" localSheetId="40">#REF!</definedName>
    <definedName name="RgFdReptEsource" localSheetId="41">#REF!</definedName>
    <definedName name="RgFdReptEsource" localSheetId="42">#REF!</definedName>
    <definedName name="RgFdReptEsource" localSheetId="43">#REF!</definedName>
    <definedName name="RgFdReptEsource" localSheetId="44">#REF!</definedName>
    <definedName name="RgFdReptEsource" localSheetId="45">#REF!</definedName>
    <definedName name="RgFdReptEsource" localSheetId="51">#REF!</definedName>
    <definedName name="RgFdReptEsource" localSheetId="54">#REF!</definedName>
    <definedName name="RgFdReptEsource" localSheetId="64">#REF!</definedName>
    <definedName name="RgFdReptEsource" localSheetId="65">#REF!</definedName>
    <definedName name="RgFdReptEsource" localSheetId="19">#REF!</definedName>
    <definedName name="RgFdReptEsource" localSheetId="20">#REF!</definedName>
    <definedName name="RgFdReptEsource" localSheetId="0">#REF!</definedName>
    <definedName name="RgFdReptEsource">#REF!</definedName>
    <definedName name="RgFdReptUserFile" localSheetId="12">#REF!</definedName>
    <definedName name="RgFdReptUserFile" localSheetId="13">#REF!</definedName>
    <definedName name="RgFdReptUserFile" localSheetId="39">#REF!</definedName>
    <definedName name="RgFdReptUserFile" localSheetId="26">[147]EERProfile!$G$2</definedName>
    <definedName name="RgFdReptUserFile" localSheetId="40">#REF!</definedName>
    <definedName name="RgFdReptUserFile" localSheetId="41">#REF!</definedName>
    <definedName name="RgFdReptUserFile" localSheetId="42">#REF!</definedName>
    <definedName name="RgFdReptUserFile" localSheetId="43">[147]EERProfile!$G$2</definedName>
    <definedName name="RgFdReptUserFile" localSheetId="44">[147]EERProfile!$G$2</definedName>
    <definedName name="RgFdReptUserFile" localSheetId="45">#REF!</definedName>
    <definedName name="RgFdReptUserFile" localSheetId="51">[147]EERProfile!$G$2</definedName>
    <definedName name="RgFdReptUserFile" localSheetId="54">#REF!</definedName>
    <definedName name="RgFdReptUserFile" localSheetId="66">[147]EERProfile!$G$2</definedName>
    <definedName name="RgFdReptUserFile" localSheetId="19">#REF!</definedName>
    <definedName name="RgFdReptUserFile" localSheetId="20">[147]EERProfile!$G$2</definedName>
    <definedName name="RgFdReptUserFile" localSheetId="0">[147]EERProfile!$G$2</definedName>
    <definedName name="RgFdReptUserFile">#REF!</definedName>
    <definedName name="RgFdSAMethod" localSheetId="68">#REF!</definedName>
    <definedName name="RgFdSAMethod" localSheetId="69">#REF!</definedName>
    <definedName name="RgFdSAMethod" localSheetId="70">#REF!</definedName>
    <definedName name="RgFdSAMethod" localSheetId="72">#REF!</definedName>
    <definedName name="RgFdSAMethod" localSheetId="74">#REF!</definedName>
    <definedName name="RgFdSAMethod" localSheetId="75">#REF!</definedName>
    <definedName name="RgFdSAMethod" localSheetId="76">#REF!</definedName>
    <definedName name="RgFdSAMethod" localSheetId="12">#REF!</definedName>
    <definedName name="RgFdSAMethod" localSheetId="13">#REF!</definedName>
    <definedName name="RgFdSAMethod" localSheetId="14">#REF!</definedName>
    <definedName name="RgFdSAMethod" localSheetId="63">#REF!</definedName>
    <definedName name="RgFdSAMethod" localSheetId="39">#REF!</definedName>
    <definedName name="RgFdSAMethod" localSheetId="31">#REF!</definedName>
    <definedName name="RgFdSAMethod" localSheetId="40">#REF!</definedName>
    <definedName name="RgFdSAMethod" localSheetId="41">#REF!</definedName>
    <definedName name="RgFdSAMethod" localSheetId="42">#REF!</definedName>
    <definedName name="RgFdSAMethod" localSheetId="43">#REF!</definedName>
    <definedName name="RgFdSAMethod" localSheetId="44">#REF!</definedName>
    <definedName name="RgFdSAMethod" localSheetId="45">#REF!</definedName>
    <definedName name="RgFdSAMethod" localSheetId="51">#REF!</definedName>
    <definedName name="RgFdSAMethod" localSheetId="52">#REF!</definedName>
    <definedName name="RgFdSAMethod" localSheetId="54">#REF!</definedName>
    <definedName name="RgFdSAMethod" localSheetId="64">#REF!</definedName>
    <definedName name="RgFdSAMethod" localSheetId="65">#REF!</definedName>
    <definedName name="RgFdSAMethod" localSheetId="66">#REF!</definedName>
    <definedName name="RgFdSAMethod" localSheetId="19">#REF!</definedName>
    <definedName name="RgFdSAMethod" localSheetId="20">#REF!</definedName>
    <definedName name="RgFdSAMethod" localSheetId="0">#REF!</definedName>
    <definedName name="RgFdSAMethod">#REF!</definedName>
    <definedName name="RgFdTbBper" localSheetId="68">#REF!</definedName>
    <definedName name="RgFdTbBper" localSheetId="69">#REF!</definedName>
    <definedName name="RgFdTbBper" localSheetId="70">#REF!</definedName>
    <definedName name="RgFdTbBper" localSheetId="72">#REF!</definedName>
    <definedName name="RgFdTbBper" localSheetId="74">#REF!</definedName>
    <definedName name="RgFdTbBper" localSheetId="75">#REF!</definedName>
    <definedName name="RgFdTbBper" localSheetId="76">#REF!</definedName>
    <definedName name="RgFdTbBper" localSheetId="12">#REF!</definedName>
    <definedName name="RgFdTbBper" localSheetId="13">#REF!</definedName>
    <definedName name="RgFdTbBper" localSheetId="14">#REF!</definedName>
    <definedName name="RgFdTbBper" localSheetId="63">#REF!</definedName>
    <definedName name="RgFdTbBper" localSheetId="39">#REF!</definedName>
    <definedName name="RgFdTbBper" localSheetId="40">#REF!</definedName>
    <definedName name="RgFdTbBper" localSheetId="41">#REF!</definedName>
    <definedName name="RgFdTbBper" localSheetId="42">#REF!</definedName>
    <definedName name="RgFdTbBper" localSheetId="43">#REF!</definedName>
    <definedName name="RgFdTbBper" localSheetId="44">#REF!</definedName>
    <definedName name="RgFdTbBper" localSheetId="45">#REF!</definedName>
    <definedName name="RgFdTbBper" localSheetId="51">#REF!</definedName>
    <definedName name="RgFdTbBper" localSheetId="52">#REF!</definedName>
    <definedName name="RgFdTbBper" localSheetId="54">#REF!</definedName>
    <definedName name="RgFdTbBper" localSheetId="64">#REF!</definedName>
    <definedName name="RgFdTbBper" localSheetId="65">#REF!</definedName>
    <definedName name="RgFdTbBper" localSheetId="19">#REF!</definedName>
    <definedName name="RgFdTbBper" localSheetId="20">#REF!</definedName>
    <definedName name="RgFdTbBper" localSheetId="0">#REF!</definedName>
    <definedName name="RgFdTbBper">#REF!</definedName>
    <definedName name="RgFdTbCreate" localSheetId="68">#REF!</definedName>
    <definedName name="RgFdTbCreate" localSheetId="69">#REF!</definedName>
    <definedName name="RgFdTbCreate" localSheetId="70">#REF!</definedName>
    <definedName name="RgFdTbCreate" localSheetId="72">#REF!</definedName>
    <definedName name="RgFdTbCreate" localSheetId="74">#REF!</definedName>
    <definedName name="RgFdTbCreate" localSheetId="75">#REF!</definedName>
    <definedName name="RgFdTbCreate" localSheetId="76">#REF!</definedName>
    <definedName name="RgFdTbCreate" localSheetId="12">#REF!</definedName>
    <definedName name="RgFdTbCreate" localSheetId="13">#REF!</definedName>
    <definedName name="RgFdTbCreate" localSheetId="14">#REF!</definedName>
    <definedName name="RgFdTbCreate" localSheetId="63">#REF!</definedName>
    <definedName name="RgFdTbCreate" localSheetId="39">#REF!</definedName>
    <definedName name="RgFdTbCreate" localSheetId="40">#REF!</definedName>
    <definedName name="RgFdTbCreate" localSheetId="41">#REF!</definedName>
    <definedName name="RgFdTbCreate" localSheetId="42">#REF!</definedName>
    <definedName name="RgFdTbCreate" localSheetId="43">#REF!</definedName>
    <definedName name="RgFdTbCreate" localSheetId="44">#REF!</definedName>
    <definedName name="RgFdTbCreate" localSheetId="45">#REF!</definedName>
    <definedName name="RgFdTbCreate" localSheetId="51">#REF!</definedName>
    <definedName name="RgFdTbCreate" localSheetId="52">#REF!</definedName>
    <definedName name="RgFdTbCreate" localSheetId="54">#REF!</definedName>
    <definedName name="RgFdTbCreate" localSheetId="64">#REF!</definedName>
    <definedName name="RgFdTbCreate" localSheetId="65">#REF!</definedName>
    <definedName name="RgFdTbCreate" localSheetId="19">#REF!</definedName>
    <definedName name="RgFdTbCreate" localSheetId="20">#REF!</definedName>
    <definedName name="RgFdTbCreate" localSheetId="0">#REF!</definedName>
    <definedName name="RgFdTbCreate">#REF!</definedName>
    <definedName name="RgFdTbEper" localSheetId="68">#REF!</definedName>
    <definedName name="RgFdTbEper" localSheetId="69">#REF!</definedName>
    <definedName name="RgFdTbEper" localSheetId="70">#REF!</definedName>
    <definedName name="RgFdTbEper" localSheetId="72">#REF!</definedName>
    <definedName name="RgFdTbEper" localSheetId="74">#REF!</definedName>
    <definedName name="RgFdTbEper" localSheetId="75">#REF!</definedName>
    <definedName name="RgFdTbEper" localSheetId="76">#REF!</definedName>
    <definedName name="RgFdTbEper" localSheetId="12">#REF!</definedName>
    <definedName name="RgFdTbEper" localSheetId="13">#REF!</definedName>
    <definedName name="RgFdTbEper" localSheetId="63">#REF!</definedName>
    <definedName name="RgFdTbEper" localSheetId="39">#REF!</definedName>
    <definedName name="RgFdTbEper" localSheetId="40">#REF!</definedName>
    <definedName name="RgFdTbEper" localSheetId="41">#REF!</definedName>
    <definedName name="RgFdTbEper" localSheetId="42">#REF!</definedName>
    <definedName name="RgFdTbEper" localSheetId="43">#REF!</definedName>
    <definedName name="RgFdTbEper" localSheetId="44">#REF!</definedName>
    <definedName name="RgFdTbEper" localSheetId="45">#REF!</definedName>
    <definedName name="RgFdTbEper" localSheetId="51">#REF!</definedName>
    <definedName name="RgFdTbEper" localSheetId="54">#REF!</definedName>
    <definedName name="RgFdTbEper" localSheetId="64">#REF!</definedName>
    <definedName name="RgFdTbEper" localSheetId="65">#REF!</definedName>
    <definedName name="RgFdTbEper" localSheetId="19">#REF!</definedName>
    <definedName name="RgFdTbEper" localSheetId="20">#REF!</definedName>
    <definedName name="RgFdTbEper" localSheetId="0">#REF!</definedName>
    <definedName name="RgFdTbEper">#REF!</definedName>
    <definedName name="RGFdTbFoot" localSheetId="68">#REF!</definedName>
    <definedName name="RGFdTbFoot" localSheetId="69">#REF!</definedName>
    <definedName name="RGFdTbFoot" localSheetId="70">#REF!</definedName>
    <definedName name="RGFdTbFoot" localSheetId="72">#REF!</definedName>
    <definedName name="RGFdTbFoot" localSheetId="74">#REF!</definedName>
    <definedName name="RGFdTbFoot" localSheetId="75">#REF!</definedName>
    <definedName name="RGFdTbFoot" localSheetId="76">#REF!</definedName>
    <definedName name="RGFdTbFoot" localSheetId="12">#REF!</definedName>
    <definedName name="RGFdTbFoot" localSheetId="13">#REF!</definedName>
    <definedName name="RGFdTbFoot" localSheetId="63">#REF!</definedName>
    <definedName name="RGFdTbFoot" localSheetId="39">#REF!</definedName>
    <definedName name="RGFdTbFoot" localSheetId="40">#REF!</definedName>
    <definedName name="RGFdTbFoot" localSheetId="41">#REF!</definedName>
    <definedName name="RGFdTbFoot" localSheetId="42">#REF!</definedName>
    <definedName name="RGFdTbFoot" localSheetId="43">#REF!</definedName>
    <definedName name="RGFdTbFoot" localSheetId="44">#REF!</definedName>
    <definedName name="RGFdTbFoot" localSheetId="45">#REF!</definedName>
    <definedName name="RGFdTbFoot" localSheetId="51">#REF!</definedName>
    <definedName name="RGFdTbFoot" localSheetId="54">#REF!</definedName>
    <definedName name="RGFdTbFoot" localSheetId="64">#REF!</definedName>
    <definedName name="RGFdTbFoot" localSheetId="65">#REF!</definedName>
    <definedName name="RGFdTbFoot" localSheetId="19">#REF!</definedName>
    <definedName name="RGFdTbFoot" localSheetId="20">#REF!</definedName>
    <definedName name="RGFdTbFoot" localSheetId="0">#REF!</definedName>
    <definedName name="RGFdTbFoot">#REF!</definedName>
    <definedName name="RgFdTbFreq" localSheetId="68">#REF!</definedName>
    <definedName name="RgFdTbFreq" localSheetId="69">#REF!</definedName>
    <definedName name="RgFdTbFreq" localSheetId="70">#REF!</definedName>
    <definedName name="RgFdTbFreq" localSheetId="72">#REF!</definedName>
    <definedName name="RgFdTbFreq" localSheetId="74">#REF!</definedName>
    <definedName name="RgFdTbFreq" localSheetId="75">#REF!</definedName>
    <definedName name="RgFdTbFreq" localSheetId="76">#REF!</definedName>
    <definedName name="RgFdTbFreq" localSheetId="12">#REF!</definedName>
    <definedName name="RgFdTbFreq" localSheetId="13">#REF!</definedName>
    <definedName name="RgFdTbFreq" localSheetId="63">#REF!</definedName>
    <definedName name="RgFdTbFreq" localSheetId="39">#REF!</definedName>
    <definedName name="RgFdTbFreq" localSheetId="40">#REF!</definedName>
    <definedName name="RgFdTbFreq" localSheetId="41">#REF!</definedName>
    <definedName name="RgFdTbFreq" localSheetId="42">#REF!</definedName>
    <definedName name="RgFdTbFreq" localSheetId="43">#REF!</definedName>
    <definedName name="RgFdTbFreq" localSheetId="44">#REF!</definedName>
    <definedName name="RgFdTbFreq" localSheetId="45">#REF!</definedName>
    <definedName name="RgFdTbFreq" localSheetId="51">#REF!</definedName>
    <definedName name="RgFdTbFreq" localSheetId="54">#REF!</definedName>
    <definedName name="RgFdTbFreq" localSheetId="64">#REF!</definedName>
    <definedName name="RgFdTbFreq" localSheetId="65">#REF!</definedName>
    <definedName name="RgFdTbFreq" localSheetId="19">#REF!</definedName>
    <definedName name="RgFdTbFreq" localSheetId="20">#REF!</definedName>
    <definedName name="RgFdTbFreq" localSheetId="0">#REF!</definedName>
    <definedName name="RgFdTbFreq">#REF!</definedName>
    <definedName name="RgFdTbFreqVal" localSheetId="68">#REF!</definedName>
    <definedName name="RgFdTbFreqVal" localSheetId="69">#REF!</definedName>
    <definedName name="RgFdTbFreqVal" localSheetId="70">#REF!</definedName>
    <definedName name="RgFdTbFreqVal" localSheetId="72">#REF!</definedName>
    <definedName name="RgFdTbFreqVal" localSheetId="74">#REF!</definedName>
    <definedName name="RgFdTbFreqVal" localSheetId="75">#REF!</definedName>
    <definedName name="RgFdTbFreqVal" localSheetId="76">#REF!</definedName>
    <definedName name="RgFdTbFreqVal" localSheetId="12">#REF!</definedName>
    <definedName name="RgFdTbFreqVal" localSheetId="13">#REF!</definedName>
    <definedName name="RgFdTbFreqVal" localSheetId="63">#REF!</definedName>
    <definedName name="RgFdTbFreqVal" localSheetId="39">#REF!</definedName>
    <definedName name="RgFdTbFreqVal" localSheetId="40">#REF!</definedName>
    <definedName name="RgFdTbFreqVal" localSheetId="41">#REF!</definedName>
    <definedName name="RgFdTbFreqVal" localSheetId="42">#REF!</definedName>
    <definedName name="RgFdTbFreqVal" localSheetId="43">#REF!</definedName>
    <definedName name="RgFdTbFreqVal" localSheetId="44">#REF!</definedName>
    <definedName name="RgFdTbFreqVal" localSheetId="45">#REF!</definedName>
    <definedName name="RgFdTbFreqVal" localSheetId="51">#REF!</definedName>
    <definedName name="RgFdTbFreqVal" localSheetId="54">#REF!</definedName>
    <definedName name="RgFdTbFreqVal" localSheetId="64">#REF!</definedName>
    <definedName name="RgFdTbFreqVal" localSheetId="65">#REF!</definedName>
    <definedName name="RgFdTbFreqVal" localSheetId="19">#REF!</definedName>
    <definedName name="RgFdTbFreqVal" localSheetId="20">#REF!</definedName>
    <definedName name="RgFdTbFreqVal" localSheetId="0">#REF!</definedName>
    <definedName name="RgFdTbFreqVal">#REF!</definedName>
    <definedName name="RgFdTbSendto" localSheetId="68">#REF!</definedName>
    <definedName name="RgFdTbSendto" localSheetId="69">#REF!</definedName>
    <definedName name="RgFdTbSendto" localSheetId="70">#REF!</definedName>
    <definedName name="RgFdTbSendto" localSheetId="72">#REF!</definedName>
    <definedName name="RgFdTbSendto" localSheetId="74">#REF!</definedName>
    <definedName name="RgFdTbSendto" localSheetId="75">#REF!</definedName>
    <definedName name="RgFdTbSendto" localSheetId="76">#REF!</definedName>
    <definedName name="RgFdTbSendto" localSheetId="12">#REF!</definedName>
    <definedName name="RgFdTbSendto" localSheetId="13">#REF!</definedName>
    <definedName name="RgFdTbSendto" localSheetId="63">#REF!</definedName>
    <definedName name="RgFdTbSendto" localSheetId="39">#REF!</definedName>
    <definedName name="RgFdTbSendto" localSheetId="40">#REF!</definedName>
    <definedName name="RgFdTbSendto" localSheetId="41">#REF!</definedName>
    <definedName name="RgFdTbSendto" localSheetId="42">#REF!</definedName>
    <definedName name="RgFdTbSendto" localSheetId="43">#REF!</definedName>
    <definedName name="RgFdTbSendto" localSheetId="44">#REF!</definedName>
    <definedName name="RgFdTbSendto" localSheetId="45">#REF!</definedName>
    <definedName name="RgFdTbSendto" localSheetId="51">#REF!</definedName>
    <definedName name="RgFdTbSendto" localSheetId="54">#REF!</definedName>
    <definedName name="RgFdTbSendto" localSheetId="64">#REF!</definedName>
    <definedName name="RgFdTbSendto" localSheetId="65">#REF!</definedName>
    <definedName name="RgFdTbSendto" localSheetId="19">#REF!</definedName>
    <definedName name="RgFdTbSendto" localSheetId="20">#REF!</definedName>
    <definedName name="RgFdTbSendto" localSheetId="0">#REF!</definedName>
    <definedName name="RgFdTbSendto">#REF!</definedName>
    <definedName name="RgFdWgtMethod" localSheetId="68">#REF!</definedName>
    <definedName name="RgFdWgtMethod" localSheetId="69">#REF!</definedName>
    <definedName name="RgFdWgtMethod" localSheetId="70">#REF!</definedName>
    <definedName name="RgFdWgtMethod" localSheetId="72">#REF!</definedName>
    <definedName name="RgFdWgtMethod" localSheetId="74">#REF!</definedName>
    <definedName name="RgFdWgtMethod" localSheetId="75">#REF!</definedName>
    <definedName name="RgFdWgtMethod" localSheetId="76">#REF!</definedName>
    <definedName name="RgFdWgtMethod" localSheetId="12">#REF!</definedName>
    <definedName name="RgFdWgtMethod" localSheetId="13">#REF!</definedName>
    <definedName name="RgFdWgtMethod" localSheetId="63">#REF!</definedName>
    <definedName name="RgFdWgtMethod" localSheetId="39">#REF!</definedName>
    <definedName name="RgFdWgtMethod" localSheetId="40">#REF!</definedName>
    <definedName name="RgFdWgtMethod" localSheetId="41">#REF!</definedName>
    <definedName name="RgFdWgtMethod" localSheetId="42">#REF!</definedName>
    <definedName name="RgFdWgtMethod" localSheetId="43">#REF!</definedName>
    <definedName name="RgFdWgtMethod" localSheetId="44">#REF!</definedName>
    <definedName name="RgFdWgtMethod" localSheetId="45">#REF!</definedName>
    <definedName name="RgFdWgtMethod" localSheetId="51">#REF!</definedName>
    <definedName name="RgFdWgtMethod" localSheetId="54">#REF!</definedName>
    <definedName name="RgFdWgtMethod" localSheetId="64">#REF!</definedName>
    <definedName name="RgFdWgtMethod" localSheetId="65">#REF!</definedName>
    <definedName name="RgFdWgtMethod" localSheetId="19">#REF!</definedName>
    <definedName name="RgFdWgtMethod" localSheetId="20">#REF!</definedName>
    <definedName name="RgFdWgtMethod" localSheetId="0">#REF!</definedName>
    <definedName name="RgFdWgtMethod">#REF!</definedName>
    <definedName name="RGSPA" localSheetId="68">#REF!</definedName>
    <definedName name="RGSPA" localSheetId="69">#REF!</definedName>
    <definedName name="RGSPA" localSheetId="70">#REF!</definedName>
    <definedName name="RGSPA" localSheetId="72">#REF!</definedName>
    <definedName name="RGSPA" localSheetId="74">#REF!</definedName>
    <definedName name="RGSPA" localSheetId="75">#REF!</definedName>
    <definedName name="RGSPA" localSheetId="76">#REF!</definedName>
    <definedName name="RGSPA" localSheetId="12">#REF!</definedName>
    <definedName name="RGSPA" localSheetId="13">#REF!</definedName>
    <definedName name="RGSPA" localSheetId="63">#REF!</definedName>
    <definedName name="RGSPA" localSheetId="39">#REF!</definedName>
    <definedName name="RGSPA" localSheetId="40">#REF!</definedName>
    <definedName name="RGSPA" localSheetId="41">#REF!</definedName>
    <definedName name="RGSPA" localSheetId="42">#REF!</definedName>
    <definedName name="RGSPA" localSheetId="43">#REF!</definedName>
    <definedName name="RGSPA" localSheetId="44">#REF!</definedName>
    <definedName name="RGSPA" localSheetId="45">#REF!</definedName>
    <definedName name="RGSPA" localSheetId="51">#REF!</definedName>
    <definedName name="RGSPA" localSheetId="54">#REF!</definedName>
    <definedName name="RGSPA" localSheetId="64">#REF!</definedName>
    <definedName name="RGSPA" localSheetId="65">#REF!</definedName>
    <definedName name="RGSPA" localSheetId="19">#REF!</definedName>
    <definedName name="RGSPA" localSheetId="20">#REF!</definedName>
    <definedName name="RGSPA" localSheetId="0">#REF!</definedName>
    <definedName name="RGSPA">#REF!</definedName>
    <definedName name="rgz\dsf">#N/A</definedName>
    <definedName name="ri" localSheetId="68" hidden="1">#REF!</definedName>
    <definedName name="ri" localSheetId="69" hidden="1">#REF!</definedName>
    <definedName name="ri" localSheetId="70" hidden="1">#REF!</definedName>
    <definedName name="ri" localSheetId="72" hidden="1">#REF!</definedName>
    <definedName name="ri" localSheetId="74" hidden="1">#REF!</definedName>
    <definedName name="ri" localSheetId="75" hidden="1">#REF!</definedName>
    <definedName name="ri" localSheetId="76" hidden="1">#REF!</definedName>
    <definedName name="ri" localSheetId="12" hidden="1">#REF!</definedName>
    <definedName name="ri" localSheetId="13" hidden="1">#REF!</definedName>
    <definedName name="ri" localSheetId="14" hidden="1">#REF!</definedName>
    <definedName name="ri" localSheetId="22" hidden="1">#REF!</definedName>
    <definedName name="ri" localSheetId="23" hidden="1">#REF!</definedName>
    <definedName name="ri" localSheetId="25" hidden="1">#REF!</definedName>
    <definedName name="ri" localSheetId="27" hidden="1">#REF!</definedName>
    <definedName name="ri" localSheetId="63" hidden="1">#REF!</definedName>
    <definedName name="ri" localSheetId="39" hidden="1">#REF!</definedName>
    <definedName name="ri" localSheetId="24" hidden="1">#REF!</definedName>
    <definedName name="ri" localSheetId="31" hidden="1">#REF!</definedName>
    <definedName name="ri" localSheetId="32" hidden="1">#REF!</definedName>
    <definedName name="ri" localSheetId="36" hidden="1">#REF!</definedName>
    <definedName name="ri" localSheetId="40" hidden="1">#REF!</definedName>
    <definedName name="ri" localSheetId="41" hidden="1">#REF!</definedName>
    <definedName name="ri" localSheetId="42" hidden="1">#REF!</definedName>
    <definedName name="ri" localSheetId="43" hidden="1">#REF!</definedName>
    <definedName name="ri" localSheetId="44" hidden="1">#REF!</definedName>
    <definedName name="ri" localSheetId="45" hidden="1">#REF!</definedName>
    <definedName name="ri" localSheetId="46" hidden="1">#REF!</definedName>
    <definedName name="ri" localSheetId="47" hidden="1">#REF!</definedName>
    <definedName name="ri" localSheetId="51" hidden="1">#REF!</definedName>
    <definedName name="ri" localSheetId="52" hidden="1">#REF!</definedName>
    <definedName name="ri" localSheetId="54" hidden="1">#REF!</definedName>
    <definedName name="ri" localSheetId="64" hidden="1">#REF!</definedName>
    <definedName name="ri" localSheetId="65" hidden="1">#REF!</definedName>
    <definedName name="ri" localSheetId="66" hidden="1">#REF!</definedName>
    <definedName name="ri" localSheetId="19" hidden="1">#REF!</definedName>
    <definedName name="ri" localSheetId="20" hidden="1">#REF!</definedName>
    <definedName name="ri" localSheetId="0" hidden="1">#REF!</definedName>
    <definedName name="ri" hidden="1">#REF!</definedName>
    <definedName name="right" localSheetId="68">#REF!</definedName>
    <definedName name="right" localSheetId="69">#REF!</definedName>
    <definedName name="right" localSheetId="70">#REF!</definedName>
    <definedName name="right" localSheetId="72">#REF!</definedName>
    <definedName name="right" localSheetId="74">#REF!</definedName>
    <definedName name="right" localSheetId="75">#REF!</definedName>
    <definedName name="right" localSheetId="76">#REF!</definedName>
    <definedName name="right" localSheetId="12">#REF!</definedName>
    <definedName name="right" localSheetId="13">#REF!</definedName>
    <definedName name="right" localSheetId="14">#REF!</definedName>
    <definedName name="right" localSheetId="22">#REF!</definedName>
    <definedName name="right" localSheetId="23">#REF!</definedName>
    <definedName name="right" localSheetId="25">#REF!</definedName>
    <definedName name="right" localSheetId="63">#REF!</definedName>
    <definedName name="right" localSheetId="39">#REF!</definedName>
    <definedName name="right" localSheetId="24">#REF!</definedName>
    <definedName name="right" localSheetId="31">#REF!</definedName>
    <definedName name="right" localSheetId="32">#REF!</definedName>
    <definedName name="right" localSheetId="40">#REF!</definedName>
    <definedName name="right" localSheetId="41">#REF!</definedName>
    <definedName name="right" localSheetId="42">#REF!</definedName>
    <definedName name="right" localSheetId="43">#REF!</definedName>
    <definedName name="right" localSheetId="44">#REF!</definedName>
    <definedName name="right" localSheetId="45">#REF!</definedName>
    <definedName name="right" localSheetId="51">#REF!</definedName>
    <definedName name="right" localSheetId="52">#REF!</definedName>
    <definedName name="right" localSheetId="54">#REF!</definedName>
    <definedName name="right" localSheetId="64">#REF!</definedName>
    <definedName name="right" localSheetId="65">#REF!</definedName>
    <definedName name="right" localSheetId="19">#REF!</definedName>
    <definedName name="right" localSheetId="20">#REF!</definedName>
    <definedName name="right" localSheetId="0">#REF!</definedName>
    <definedName name="right">#REF!</definedName>
    <definedName name="RIN" localSheetId="68">#REF!</definedName>
    <definedName name="RIN" localSheetId="69">#REF!</definedName>
    <definedName name="RIN" localSheetId="70">#REF!</definedName>
    <definedName name="RIN" localSheetId="72">#REF!</definedName>
    <definedName name="RIN" localSheetId="74">#REF!</definedName>
    <definedName name="RIN" localSheetId="75">#REF!</definedName>
    <definedName name="RIN" localSheetId="76">#REF!</definedName>
    <definedName name="RIN" localSheetId="12">#REF!</definedName>
    <definedName name="RIN" localSheetId="13">#REF!</definedName>
    <definedName name="RIN" localSheetId="14">#REF!</definedName>
    <definedName name="RIN" localSheetId="22">#REF!</definedName>
    <definedName name="RIN" localSheetId="25">#REF!</definedName>
    <definedName name="RIN" localSheetId="63">#REF!</definedName>
    <definedName name="RIN" localSheetId="39">#REF!</definedName>
    <definedName name="RIN" localSheetId="31">#REF!</definedName>
    <definedName name="RIN" localSheetId="32">#REF!</definedName>
    <definedName name="RIN" localSheetId="40">#REF!</definedName>
    <definedName name="RIN" localSheetId="41">#REF!</definedName>
    <definedName name="RIN" localSheetId="42">#REF!</definedName>
    <definedName name="RIN" localSheetId="43">#REF!</definedName>
    <definedName name="RIN" localSheetId="44">#REF!</definedName>
    <definedName name="RIN" localSheetId="45">#REF!</definedName>
    <definedName name="RIN" localSheetId="51">#REF!</definedName>
    <definedName name="RIN" localSheetId="52">#REF!</definedName>
    <definedName name="RIN" localSheetId="54">#REF!</definedName>
    <definedName name="RIN" localSheetId="64">#REF!</definedName>
    <definedName name="RIN" localSheetId="65">#REF!</definedName>
    <definedName name="RIN" localSheetId="19">#REF!</definedName>
    <definedName name="RIN" localSheetId="20">#REF!</definedName>
    <definedName name="RIN" localSheetId="0">#REF!</definedName>
    <definedName name="RIN">#REF!</definedName>
    <definedName name="rindex" localSheetId="68">#REF!</definedName>
    <definedName name="rindex" localSheetId="69">#REF!</definedName>
    <definedName name="rindex" localSheetId="70">#REF!</definedName>
    <definedName name="rindex" localSheetId="72">#REF!</definedName>
    <definedName name="rindex" localSheetId="74">#REF!</definedName>
    <definedName name="rindex" localSheetId="75">#REF!</definedName>
    <definedName name="rindex" localSheetId="76">#REF!</definedName>
    <definedName name="rindex" localSheetId="12">#REF!</definedName>
    <definedName name="rindex" localSheetId="13">#REF!</definedName>
    <definedName name="rindex" localSheetId="22">#REF!</definedName>
    <definedName name="rindex" localSheetId="63">#REF!</definedName>
    <definedName name="rindex" localSheetId="39">#REF!</definedName>
    <definedName name="rindex" localSheetId="32">#REF!</definedName>
    <definedName name="rindex" localSheetId="40">#REF!</definedName>
    <definedName name="rindex" localSheetId="41">#REF!</definedName>
    <definedName name="rindex" localSheetId="42">#REF!</definedName>
    <definedName name="rindex" localSheetId="43">#REF!</definedName>
    <definedName name="rindex" localSheetId="44">#REF!</definedName>
    <definedName name="rindex" localSheetId="45">#REF!</definedName>
    <definedName name="rindex" localSheetId="51">#REF!</definedName>
    <definedName name="rindex" localSheetId="52">#REF!</definedName>
    <definedName name="rindex" localSheetId="54">#REF!</definedName>
    <definedName name="rindex" localSheetId="64">#REF!</definedName>
    <definedName name="rindex" localSheetId="65">#REF!</definedName>
    <definedName name="rindex" localSheetId="19">#REF!</definedName>
    <definedName name="rindex" localSheetId="20">#REF!</definedName>
    <definedName name="rindex" localSheetId="0">#REF!</definedName>
    <definedName name="rindex">#REF!</definedName>
    <definedName name="rinfinpriv" localSheetId="68">#REF!</definedName>
    <definedName name="rinfinpriv" localSheetId="69">#REF!</definedName>
    <definedName name="rinfinpriv" localSheetId="70">#REF!</definedName>
    <definedName name="rinfinpriv" localSheetId="72">#REF!</definedName>
    <definedName name="rinfinpriv" localSheetId="74">#REF!</definedName>
    <definedName name="rinfinpriv" localSheetId="75">#REF!</definedName>
    <definedName name="rinfinpriv" localSheetId="76">#REF!</definedName>
    <definedName name="rinfinpriv" localSheetId="12">#REF!</definedName>
    <definedName name="rinfinpriv" localSheetId="13">#REF!</definedName>
    <definedName name="rinfinpriv" localSheetId="63">#REF!</definedName>
    <definedName name="rinfinpriv" localSheetId="39">#REF!</definedName>
    <definedName name="rinfinpriv" localSheetId="40">#REF!</definedName>
    <definedName name="rinfinpriv" localSheetId="41">#REF!</definedName>
    <definedName name="rinfinpriv" localSheetId="42">#REF!</definedName>
    <definedName name="rinfinpriv" localSheetId="43">#REF!</definedName>
    <definedName name="rinfinpriv" localSheetId="44">#REF!</definedName>
    <definedName name="rinfinpriv" localSheetId="45">#REF!</definedName>
    <definedName name="rinfinpriv" localSheetId="51">#REF!</definedName>
    <definedName name="rinfinpriv" localSheetId="54">#REF!</definedName>
    <definedName name="rinfinpriv" localSheetId="64">#REF!</definedName>
    <definedName name="rinfinpriv" localSheetId="65">#REF!</definedName>
    <definedName name="rinfinpriv" localSheetId="19">#REF!</definedName>
    <definedName name="rinfinpriv" localSheetId="20">#REF!</definedName>
    <definedName name="rinfinpriv" localSheetId="0">#REF!</definedName>
    <definedName name="rinfinpriv">#REF!</definedName>
    <definedName name="RIQFIN" localSheetId="68">#REF!</definedName>
    <definedName name="RIQFIN" localSheetId="69">#REF!</definedName>
    <definedName name="RIQFIN" localSheetId="70">#REF!</definedName>
    <definedName name="RIQFIN" localSheetId="72">#REF!</definedName>
    <definedName name="RIQFIN" localSheetId="74">#REF!</definedName>
    <definedName name="RIQFIN" localSheetId="75">#REF!</definedName>
    <definedName name="RIQFIN" localSheetId="76">#REF!</definedName>
    <definedName name="RIQFIN" localSheetId="12">#REF!</definedName>
    <definedName name="RIQFIN" localSheetId="13">#REF!</definedName>
    <definedName name="RIQFIN" localSheetId="63">#REF!</definedName>
    <definedName name="RIQFIN" localSheetId="39">#REF!</definedName>
    <definedName name="RIQFIN" localSheetId="40">#REF!</definedName>
    <definedName name="RIQFIN" localSheetId="41">#REF!</definedName>
    <definedName name="RIQFIN" localSheetId="42">#REF!</definedName>
    <definedName name="RIQFIN" localSheetId="43">#REF!</definedName>
    <definedName name="RIQFIN" localSheetId="44">#REF!</definedName>
    <definedName name="RIQFIN" localSheetId="45">#REF!</definedName>
    <definedName name="RIQFIN" localSheetId="51">#REF!</definedName>
    <definedName name="RIQFIN" localSheetId="54">#REF!</definedName>
    <definedName name="RIQFIN" localSheetId="64">#REF!</definedName>
    <definedName name="RIQFIN" localSheetId="65">#REF!</definedName>
    <definedName name="RIQFIN" localSheetId="19">#REF!</definedName>
    <definedName name="RIQFIN" localSheetId="20">#REF!</definedName>
    <definedName name="RIQFIN" localSheetId="0">#REF!</definedName>
    <definedName name="RIQFIN">#REF!</definedName>
    <definedName name="riqueza" localSheetId="68">[24]Programa!#REF!</definedName>
    <definedName name="riqueza" localSheetId="69">[24]Programa!#REF!</definedName>
    <definedName name="riqueza" localSheetId="70">[24]Programa!#REF!</definedName>
    <definedName name="riqueza" localSheetId="72">[24]Programa!#REF!</definedName>
    <definedName name="riqueza" localSheetId="74">[24]Programa!#REF!</definedName>
    <definedName name="riqueza" localSheetId="75">[24]Programa!#REF!</definedName>
    <definedName name="riqueza" localSheetId="76">[24]Programa!#REF!</definedName>
    <definedName name="riqueza" localSheetId="12">#REF!</definedName>
    <definedName name="riqueza" localSheetId="13">#REF!</definedName>
    <definedName name="riqueza" localSheetId="39">#REF!</definedName>
    <definedName name="riqueza" localSheetId="26">[24]Programa!#REF!</definedName>
    <definedName name="riqueza" localSheetId="31">[24]Programa!#REF!</definedName>
    <definedName name="riqueza" localSheetId="40">#REF!</definedName>
    <definedName name="riqueza" localSheetId="41">[24]Programa!#REF!</definedName>
    <definedName name="riqueza" localSheetId="42">[24]Programa!#REF!</definedName>
    <definedName name="riqueza" localSheetId="43">[24]Programa!#REF!</definedName>
    <definedName name="riqueza" localSheetId="44">[24]Programa!#REF!</definedName>
    <definedName name="riqueza" localSheetId="45">#REF!</definedName>
    <definedName name="riqueza" localSheetId="51">[24]Programa!#REF!</definedName>
    <definedName name="riqueza" localSheetId="52">[24]Programa!#REF!</definedName>
    <definedName name="riqueza" localSheetId="54">#REF!</definedName>
    <definedName name="riqueza" localSheetId="65">[24]Programa!#REF!</definedName>
    <definedName name="riqueza" localSheetId="66">[24]Programa!#REF!</definedName>
    <definedName name="riqueza" localSheetId="19">#REF!</definedName>
    <definedName name="riqueza" localSheetId="20">[24]Programa!#REF!</definedName>
    <definedName name="riqueza" localSheetId="0">[24]Programa!#REF!</definedName>
    <definedName name="riqueza">#REF!</definedName>
    <definedName name="rita" localSheetId="68">[148]Hoja2!$1:$1048576</definedName>
    <definedName name="rita" localSheetId="69">[148]Hoja2!$1:$1048576</definedName>
    <definedName name="rita" localSheetId="70">[148]Hoja2!$1:$1048576</definedName>
    <definedName name="rita" localSheetId="72">[148]Hoja2!$1:$1048576</definedName>
    <definedName name="rita" localSheetId="74">[148]Hoja2!$1:$1048576</definedName>
    <definedName name="rita" localSheetId="75">[148]Hoja2!$1:$1048576</definedName>
    <definedName name="rita" localSheetId="76">[148]Hoja2!$1:$1048576</definedName>
    <definedName name="rita" localSheetId="12">#REF!</definedName>
    <definedName name="rita" localSheetId="13">#REF!</definedName>
    <definedName name="rita" localSheetId="39">#REF!</definedName>
    <definedName name="rita" localSheetId="26">[149]Hoja2!$1:$1048576</definedName>
    <definedName name="rita" localSheetId="40">#REF!</definedName>
    <definedName name="rita" localSheetId="41">[148]Hoja2!$1:$1048576</definedName>
    <definedName name="rita" localSheetId="42">[148]Hoja2!$1:$1048576</definedName>
    <definedName name="rita" localSheetId="43">[149]Hoja2!$1:$1048576</definedName>
    <definedName name="rita" localSheetId="44">[149]Hoja2!$1:$1048576</definedName>
    <definedName name="rita" localSheetId="45">#REF!</definedName>
    <definedName name="rita" localSheetId="51">[149]Hoja2!$1:$1048576</definedName>
    <definedName name="rita" localSheetId="52">[149]Hoja2!$1:$1048576</definedName>
    <definedName name="rita" localSheetId="54">#REF!</definedName>
    <definedName name="rita" localSheetId="65">[148]Hoja2!$1:$1048576</definedName>
    <definedName name="rita" localSheetId="66">[148]Hoja2!$1:$1048576</definedName>
    <definedName name="rita" localSheetId="19">#REF!</definedName>
    <definedName name="rita" localSheetId="20">[149]Hoja2!$1:$1048576</definedName>
    <definedName name="rita" localSheetId="0">[149]Hoja2!$1:$1048576</definedName>
    <definedName name="rita">#REF!</definedName>
    <definedName name="rjyktuk" localSheetId="68">[5]!rjyktuk</definedName>
    <definedName name="rjyktuk" localSheetId="69">[5]!rjyktuk</definedName>
    <definedName name="rjyktuk" localSheetId="70">[5]!rjyktuk</definedName>
    <definedName name="rjyktuk" localSheetId="72">[5]!rjyktuk</definedName>
    <definedName name="rjyktuk" localSheetId="74">[5]!rjyktuk</definedName>
    <definedName name="rjyktuk" localSheetId="75">[5]!rjyktuk</definedName>
    <definedName name="rjyktuk" localSheetId="76">[5]!rjyktuk</definedName>
    <definedName name="rjyktuk" localSheetId="12">#REF!</definedName>
    <definedName name="rjyktuk" localSheetId="13">#REF!</definedName>
    <definedName name="rjyktuk" localSheetId="39">#REF!</definedName>
    <definedName name="rjyktuk" localSheetId="26">[5]!rjyktuk</definedName>
    <definedName name="rjyktuk" localSheetId="31">[5]!rjyktuk</definedName>
    <definedName name="rjyktuk" localSheetId="40">#REF!</definedName>
    <definedName name="rjyktuk" localSheetId="41">[5]!rjyktuk</definedName>
    <definedName name="rjyktuk" localSheetId="42">[5]!rjyktuk</definedName>
    <definedName name="rjyktuk" localSheetId="43">[5]!rjyktuk</definedName>
    <definedName name="rjyktuk" localSheetId="44">[5]!rjyktuk</definedName>
    <definedName name="rjyktuk" localSheetId="45">#REF!</definedName>
    <definedName name="rjyktuk" localSheetId="51">[5]!rjyktuk</definedName>
    <definedName name="rjyktuk" localSheetId="52">[5]!rjyktuk</definedName>
    <definedName name="rjyktuk" localSheetId="54">#REF!</definedName>
    <definedName name="rjyktuk" localSheetId="65">[5]!rjyktuk</definedName>
    <definedName name="rjyktuk" localSheetId="66">[5]!rjyktuk</definedName>
    <definedName name="rjyktuk" localSheetId="19">#REF!</definedName>
    <definedName name="rjyktuk" localSheetId="20">[5]!rjyktuk</definedName>
    <definedName name="rjyktuk" localSheetId="0">[5]!rjyktuk</definedName>
    <definedName name="rjyktuk">#REF!</definedName>
    <definedName name="rngErrorSort" localSheetId="12">#REF!</definedName>
    <definedName name="rngErrorSort" localSheetId="13">#REF!</definedName>
    <definedName name="rngErrorSort" localSheetId="14">#REF!</definedName>
    <definedName name="rngErrorSort" localSheetId="25">#REF!</definedName>
    <definedName name="rngErrorSort" localSheetId="39">#REF!</definedName>
    <definedName name="rngErrorSort" localSheetId="24">#REF!</definedName>
    <definedName name="rngErrorSort" localSheetId="26">[111]ErrCheck!$A$4</definedName>
    <definedName name="rngErrorSort" localSheetId="40">#REF!</definedName>
    <definedName name="rngErrorSort" localSheetId="41">#REF!</definedName>
    <definedName name="rngErrorSort" localSheetId="42">#REF!</definedName>
    <definedName name="rngErrorSort" localSheetId="43">[111]ErrCheck!$A$4</definedName>
    <definedName name="rngErrorSort" localSheetId="44">[111]ErrCheck!$A$4</definedName>
    <definedName name="rngErrorSort" localSheetId="45">#REF!</definedName>
    <definedName name="rngErrorSort" localSheetId="51">#REF!</definedName>
    <definedName name="rngErrorSort" localSheetId="54">#REF!</definedName>
    <definedName name="rngErrorSort" localSheetId="66">[111]ErrCheck!$A$4</definedName>
    <definedName name="rngErrorSort" localSheetId="19">#REF!</definedName>
    <definedName name="rngErrorSort" localSheetId="20">[111]ErrCheck!$A$4</definedName>
    <definedName name="rngErrorSort" localSheetId="0">[111]ErrCheck!$A$4</definedName>
    <definedName name="rngErrorSort">#REF!</definedName>
    <definedName name="rngLastSave" localSheetId="12">#REF!</definedName>
    <definedName name="rngLastSave" localSheetId="13">#REF!</definedName>
    <definedName name="rngLastSave" localSheetId="14">#REF!</definedName>
    <definedName name="rngLastSave" localSheetId="25">#REF!</definedName>
    <definedName name="rngLastSave" localSheetId="39">#REF!</definedName>
    <definedName name="rngLastSave" localSheetId="24">#REF!</definedName>
    <definedName name="rngLastSave" localSheetId="26">[111]Main!$G$19</definedName>
    <definedName name="rngLastSave" localSheetId="40">#REF!</definedName>
    <definedName name="rngLastSave" localSheetId="41">#REF!</definedName>
    <definedName name="rngLastSave" localSheetId="42">#REF!</definedName>
    <definedName name="rngLastSave" localSheetId="43">[111]Main!$G$19</definedName>
    <definedName name="rngLastSave" localSheetId="44">[111]Main!$G$19</definedName>
    <definedName name="rngLastSave" localSheetId="45">#REF!</definedName>
    <definedName name="rngLastSave" localSheetId="51">#REF!</definedName>
    <definedName name="rngLastSave" localSheetId="54">#REF!</definedName>
    <definedName name="rngLastSave" localSheetId="66">[111]Main!$G$19</definedName>
    <definedName name="rngLastSave" localSheetId="19">#REF!</definedName>
    <definedName name="rngLastSave" localSheetId="20">[111]Main!$G$19</definedName>
    <definedName name="rngLastSave" localSheetId="0">[111]Main!$G$19</definedName>
    <definedName name="rngLastSave">#REF!</definedName>
    <definedName name="rngLastSent" localSheetId="12">#REF!</definedName>
    <definedName name="rngLastSent" localSheetId="13">#REF!</definedName>
    <definedName name="rngLastSent" localSheetId="14">#REF!</definedName>
    <definedName name="rngLastSent" localSheetId="25">#REF!</definedName>
    <definedName name="rngLastSent" localSheetId="39">#REF!</definedName>
    <definedName name="rngLastSent" localSheetId="24">#REF!</definedName>
    <definedName name="rngLastSent" localSheetId="26">[111]Main!$G$18</definedName>
    <definedName name="rngLastSent" localSheetId="40">#REF!</definedName>
    <definedName name="rngLastSent" localSheetId="41">#REF!</definedName>
    <definedName name="rngLastSent" localSheetId="42">#REF!</definedName>
    <definedName name="rngLastSent" localSheetId="43">[111]Main!$G$18</definedName>
    <definedName name="rngLastSent" localSheetId="44">[111]Main!$G$18</definedName>
    <definedName name="rngLastSent" localSheetId="45">#REF!</definedName>
    <definedName name="rngLastSent" localSheetId="51">#REF!</definedName>
    <definedName name="rngLastSent" localSheetId="54">#REF!</definedName>
    <definedName name="rngLastSent" localSheetId="66">[111]Main!$G$18</definedName>
    <definedName name="rngLastSent" localSheetId="19">#REF!</definedName>
    <definedName name="rngLastSent" localSheetId="20">[111]Main!$G$18</definedName>
    <definedName name="rngLastSent" localSheetId="0">[111]Main!$G$18</definedName>
    <definedName name="rngLastSent">#REF!</definedName>
    <definedName name="rngLastUpdate" localSheetId="12">#REF!</definedName>
    <definedName name="rngLastUpdate" localSheetId="13">#REF!</definedName>
    <definedName name="rngLastUpdate" localSheetId="14">#REF!</definedName>
    <definedName name="rngLastUpdate" localSheetId="25">#REF!</definedName>
    <definedName name="rngLastUpdate" localSheetId="39">#REF!</definedName>
    <definedName name="rngLastUpdate" localSheetId="24">#REF!</definedName>
    <definedName name="rngLastUpdate" localSheetId="26">[111]Links!$D$2</definedName>
    <definedName name="rngLastUpdate" localSheetId="40">#REF!</definedName>
    <definedName name="rngLastUpdate" localSheetId="41">#REF!</definedName>
    <definedName name="rngLastUpdate" localSheetId="42">#REF!</definedName>
    <definedName name="rngLastUpdate" localSheetId="43">[111]Links!$D$2</definedName>
    <definedName name="rngLastUpdate" localSheetId="44">[111]Links!$D$2</definedName>
    <definedName name="rngLastUpdate" localSheetId="45">#REF!</definedName>
    <definedName name="rngLastUpdate" localSheetId="51">#REF!</definedName>
    <definedName name="rngLastUpdate" localSheetId="54">#REF!</definedName>
    <definedName name="rngLastUpdate" localSheetId="66">[111]Links!$D$2</definedName>
    <definedName name="rngLastUpdate" localSheetId="19">#REF!</definedName>
    <definedName name="rngLastUpdate" localSheetId="20">[111]Links!$D$2</definedName>
    <definedName name="rngLastUpdate" localSheetId="0">[111]Links!$D$2</definedName>
    <definedName name="rngLastUpdate">#REF!</definedName>
    <definedName name="rngNeedsUpdate" localSheetId="12">#REF!</definedName>
    <definedName name="rngNeedsUpdate" localSheetId="13">#REF!</definedName>
    <definedName name="rngNeedsUpdate" localSheetId="14">#REF!</definedName>
    <definedName name="rngNeedsUpdate" localSheetId="25">#REF!</definedName>
    <definedName name="rngNeedsUpdate" localSheetId="39">#REF!</definedName>
    <definedName name="rngNeedsUpdate" localSheetId="24">#REF!</definedName>
    <definedName name="rngNeedsUpdate" localSheetId="26">[111]Links!$E$2</definedName>
    <definedName name="rngNeedsUpdate" localSheetId="40">#REF!</definedName>
    <definedName name="rngNeedsUpdate" localSheetId="41">#REF!</definedName>
    <definedName name="rngNeedsUpdate" localSheetId="42">#REF!</definedName>
    <definedName name="rngNeedsUpdate" localSheetId="43">[111]Links!$E$2</definedName>
    <definedName name="rngNeedsUpdate" localSheetId="44">[111]Links!$E$2</definedName>
    <definedName name="rngNeedsUpdate" localSheetId="45">#REF!</definedName>
    <definedName name="rngNeedsUpdate" localSheetId="51">#REF!</definedName>
    <definedName name="rngNeedsUpdate" localSheetId="54">#REF!</definedName>
    <definedName name="rngNeedsUpdate" localSheetId="66">[111]Links!$E$2</definedName>
    <definedName name="rngNeedsUpdate" localSheetId="19">#REF!</definedName>
    <definedName name="rngNeedsUpdate" localSheetId="20">[111]Links!$E$2</definedName>
    <definedName name="rngNeedsUpdate" localSheetId="0">[111]Links!$E$2</definedName>
    <definedName name="rngNeedsUpdate">#REF!</definedName>
    <definedName name="RNGNM" localSheetId="68">#REF!</definedName>
    <definedName name="RNGNM" localSheetId="69">#REF!</definedName>
    <definedName name="RNGNM" localSheetId="70">#REF!</definedName>
    <definedName name="RNGNM" localSheetId="72">#REF!</definedName>
    <definedName name="RNGNM" localSheetId="74">#REF!</definedName>
    <definedName name="RNGNM" localSheetId="75">#REF!</definedName>
    <definedName name="RNGNM" localSheetId="76">#REF!</definedName>
    <definedName name="RNGNM" localSheetId="12">#REF!</definedName>
    <definedName name="RNGNM" localSheetId="13">#REF!</definedName>
    <definedName name="RNGNM" localSheetId="14">#REF!</definedName>
    <definedName name="RNGNM" localSheetId="63">#REF!</definedName>
    <definedName name="RNGNM" localSheetId="39">#REF!</definedName>
    <definedName name="RNGNM" localSheetId="31">#REF!</definedName>
    <definedName name="RNGNM" localSheetId="40">#REF!</definedName>
    <definedName name="RNGNM" localSheetId="41">#REF!</definedName>
    <definedName name="RNGNM" localSheetId="42">#REF!</definedName>
    <definedName name="RNGNM" localSheetId="43">#REF!</definedName>
    <definedName name="RNGNM" localSheetId="44">#REF!</definedName>
    <definedName name="RNGNM" localSheetId="45">#REF!</definedName>
    <definedName name="RNGNM" localSheetId="51">#REF!</definedName>
    <definedName name="RNGNM" localSheetId="52">#REF!</definedName>
    <definedName name="RNGNM" localSheetId="54">#REF!</definedName>
    <definedName name="RNGNM" localSheetId="64">#REF!</definedName>
    <definedName name="RNGNM" localSheetId="65">#REF!</definedName>
    <definedName name="RNGNM" localSheetId="66">#REF!</definedName>
    <definedName name="RNGNM" localSheetId="19">#REF!</definedName>
    <definedName name="RNGNM" localSheetId="20">#REF!</definedName>
    <definedName name="RNGNM" localSheetId="0">#REF!</definedName>
    <definedName name="RNGNM">#REF!</definedName>
    <definedName name="rngQuestChecked" localSheetId="12">#REF!</definedName>
    <definedName name="rngQuestChecked" localSheetId="13">#REF!</definedName>
    <definedName name="rngQuestChecked" localSheetId="14">#REF!</definedName>
    <definedName name="rngQuestChecked" localSheetId="25">#REF!</definedName>
    <definedName name="rngQuestChecked" localSheetId="39">#REF!</definedName>
    <definedName name="rngQuestChecked" localSheetId="24">#REF!</definedName>
    <definedName name="rngQuestChecked" localSheetId="26">[111]ErrCheck!$A$3</definedName>
    <definedName name="rngQuestChecked" localSheetId="40">#REF!</definedName>
    <definedName name="rngQuestChecked" localSheetId="41">#REF!</definedName>
    <definedName name="rngQuestChecked" localSheetId="42">#REF!</definedName>
    <definedName name="rngQuestChecked" localSheetId="43">[111]ErrCheck!$A$3</definedName>
    <definedName name="rngQuestChecked" localSheetId="44">[111]ErrCheck!$A$3</definedName>
    <definedName name="rngQuestChecked" localSheetId="45">#REF!</definedName>
    <definedName name="rngQuestChecked" localSheetId="51">#REF!</definedName>
    <definedName name="rngQuestChecked" localSheetId="54">#REF!</definedName>
    <definedName name="rngQuestChecked" localSheetId="66">[111]ErrCheck!$A$3</definedName>
    <definedName name="rngQuestChecked" localSheetId="19">#REF!</definedName>
    <definedName name="rngQuestChecked" localSheetId="20">[111]ErrCheck!$A$3</definedName>
    <definedName name="rngQuestChecked" localSheetId="0">[111]ErrCheck!$A$3</definedName>
    <definedName name="rngQuestChecked">#REF!</definedName>
    <definedName name="ROE" localSheetId="12">#REF!</definedName>
    <definedName name="ROE" localSheetId="13">#REF!</definedName>
    <definedName name="ROE" localSheetId="39">#REF!</definedName>
    <definedName name="ROE" localSheetId="26">[65]ROE!$C$4</definedName>
    <definedName name="ROE" localSheetId="40">#REF!</definedName>
    <definedName name="ROE" localSheetId="41">#REF!</definedName>
    <definedName name="ROE" localSheetId="42">#REF!</definedName>
    <definedName name="ROE" localSheetId="43">[65]ROE!$C$4</definedName>
    <definedName name="ROE" localSheetId="44">[65]ROE!$C$4</definedName>
    <definedName name="ROE" localSheetId="45">#REF!</definedName>
    <definedName name="ROE" localSheetId="51">[65]ROE!$C$4</definedName>
    <definedName name="ROE" localSheetId="54">#REF!</definedName>
    <definedName name="ROE" localSheetId="66">[65]ROE!$C$4</definedName>
    <definedName name="ROE" localSheetId="19">#REF!</definedName>
    <definedName name="ROE" localSheetId="20">[65]ROE!$C$4</definedName>
    <definedName name="ROE" localSheetId="0">[65]ROE!$C$4</definedName>
    <definedName name="ROE">#REF!</definedName>
    <definedName name="ROS">#N/A</definedName>
    <definedName name="Rows_Table" localSheetId="68">#REF!</definedName>
    <definedName name="Rows_Table" localSheetId="69">#REF!</definedName>
    <definedName name="Rows_Table" localSheetId="70">#REF!</definedName>
    <definedName name="Rows_Table" localSheetId="72">#REF!</definedName>
    <definedName name="Rows_Table" localSheetId="74">#REF!</definedName>
    <definedName name="Rows_Table" localSheetId="75">#REF!</definedName>
    <definedName name="Rows_Table" localSheetId="76">#REF!</definedName>
    <definedName name="Rows_Table" localSheetId="12">#REF!</definedName>
    <definedName name="Rows_Table" localSheetId="13">#REF!</definedName>
    <definedName name="Rows_Table" localSheetId="14">#REF!</definedName>
    <definedName name="Rows_Table" localSheetId="22">#REF!</definedName>
    <definedName name="Rows_Table" localSheetId="25">#REF!</definedName>
    <definedName name="Rows_Table" localSheetId="63">#REF!</definedName>
    <definedName name="Rows_Table" localSheetId="39">#REF!</definedName>
    <definedName name="Rows_Table" localSheetId="24">#REF!</definedName>
    <definedName name="Rows_Table" localSheetId="31">#REF!</definedName>
    <definedName name="Rows_Table" localSheetId="32">#REF!</definedName>
    <definedName name="Rows_Table" localSheetId="36">#REF!</definedName>
    <definedName name="Rows_Table" localSheetId="40">#REF!</definedName>
    <definedName name="Rows_Table" localSheetId="41">#REF!</definedName>
    <definedName name="Rows_Table" localSheetId="42">#REF!</definedName>
    <definedName name="Rows_Table" localSheetId="43">#REF!</definedName>
    <definedName name="Rows_Table" localSheetId="44">#REF!</definedName>
    <definedName name="Rows_Table" localSheetId="45">#REF!</definedName>
    <definedName name="Rows_Table" localSheetId="51">#REF!</definedName>
    <definedName name="Rows_Table" localSheetId="52">#REF!</definedName>
    <definedName name="Rows_Table" localSheetId="54">#REF!</definedName>
    <definedName name="Rows_Table" localSheetId="64">#REF!</definedName>
    <definedName name="Rows_Table" localSheetId="65">#REF!</definedName>
    <definedName name="Rows_Table" localSheetId="66">#REF!</definedName>
    <definedName name="Rows_Table" localSheetId="19">#REF!</definedName>
    <definedName name="Rows_Table" localSheetId="20">#REF!</definedName>
    <definedName name="Rows_Table" localSheetId="0">#REF!</definedName>
    <definedName name="Rows_Table">#REF!</definedName>
    <definedName name="RP98RE" localSheetId="68">#REF!</definedName>
    <definedName name="RP98RE" localSheetId="69">#REF!</definedName>
    <definedName name="RP98RE" localSheetId="70">#REF!</definedName>
    <definedName name="RP98RE" localSheetId="72">#REF!</definedName>
    <definedName name="RP98RE" localSheetId="74">#REF!</definedName>
    <definedName name="RP98RE" localSheetId="75">#REF!</definedName>
    <definedName name="RP98RE" localSheetId="76">#REF!</definedName>
    <definedName name="RP98RE" localSheetId="12">#REF!</definedName>
    <definedName name="RP98RE" localSheetId="13">#REF!</definedName>
    <definedName name="RP98RE" localSheetId="14">#REF!</definedName>
    <definedName name="RP98RE" localSheetId="63">#REF!</definedName>
    <definedName name="RP98RE" localSheetId="39">#REF!</definedName>
    <definedName name="RP98RE" localSheetId="40">#REF!</definedName>
    <definedName name="RP98RE" localSheetId="41">#REF!</definedName>
    <definedName name="RP98RE" localSheetId="42">#REF!</definedName>
    <definedName name="RP98RE" localSheetId="43">#REF!</definedName>
    <definedName name="RP98RE" localSheetId="44">#REF!</definedName>
    <definedName name="RP98RE" localSheetId="45">#REF!</definedName>
    <definedName name="RP98RE" localSheetId="51">#REF!</definedName>
    <definedName name="RP98RE" localSheetId="54">#REF!</definedName>
    <definedName name="RP98RE" localSheetId="64">#REF!</definedName>
    <definedName name="RP98RE" localSheetId="65">#REF!</definedName>
    <definedName name="RP98RE" localSheetId="19">#REF!</definedName>
    <definedName name="RP98RE" localSheetId="20">#REF!</definedName>
    <definedName name="RP98RE" localSheetId="0">#REF!</definedName>
    <definedName name="RP98RE">#REF!</definedName>
    <definedName name="RPJun02" localSheetId="12">#REF!</definedName>
    <definedName name="RPJun02" localSheetId="13">#REF!</definedName>
    <definedName name="RPJun02" localSheetId="39">#REF!</definedName>
    <definedName name="RPJun02" localSheetId="26">[99]ROE!$B$136</definedName>
    <definedName name="RPJun02" localSheetId="40">#REF!</definedName>
    <definedName name="RPJun02" localSheetId="41">#REF!</definedName>
    <definedName name="RPJun02" localSheetId="42">#REF!</definedName>
    <definedName name="RPJun02" localSheetId="43">[99]ROE!$B$136</definedName>
    <definedName name="RPJun02" localSheetId="44">[99]ROE!$B$136</definedName>
    <definedName name="RPJun02" localSheetId="45">#REF!</definedName>
    <definedName name="RPJun02" localSheetId="51">[99]ROE!$B$136</definedName>
    <definedName name="RPJun02" localSheetId="54">#REF!</definedName>
    <definedName name="RPJun02" localSheetId="66">[99]ROE!$B$136</definedName>
    <definedName name="RPJun02" localSheetId="19">#REF!</definedName>
    <definedName name="RPJun02" localSheetId="20">[99]ROE!$B$136</definedName>
    <definedName name="RPJun02" localSheetId="0">[99]ROE!$B$136</definedName>
    <definedName name="RPJun02">#REF!</definedName>
    <definedName name="RPJun02_2" localSheetId="68">[100]ROE!$B$136</definedName>
    <definedName name="RPJun02_2" localSheetId="69">[100]ROE!$B$136</definedName>
    <definedName name="RPJun02_2" localSheetId="70">[100]ROE!$B$136</definedName>
    <definedName name="RPJun02_2" localSheetId="72">[100]ROE!$B$136</definedName>
    <definedName name="RPJun02_2" localSheetId="74">[100]ROE!$B$136</definedName>
    <definedName name="RPJun02_2" localSheetId="75">[100]ROE!$B$136</definedName>
    <definedName name="RPJun02_2" localSheetId="76">[100]ROE!$B$136</definedName>
    <definedName name="RPJun02_2" localSheetId="12">#REF!</definedName>
    <definedName name="RPJun02_2" localSheetId="13">#REF!</definedName>
    <definedName name="RPJun02_2" localSheetId="39">#REF!</definedName>
    <definedName name="RPJun02_2" localSheetId="26">[100]ROE!$B$136</definedName>
    <definedName name="RPJun02_2" localSheetId="31">[100]ROE!$B$136</definedName>
    <definedName name="RPJun02_2" localSheetId="40">#REF!</definedName>
    <definedName name="RPJun02_2" localSheetId="41">[100]ROE!$B$136</definedName>
    <definedName name="RPJun02_2" localSheetId="42">[100]ROE!$B$136</definedName>
    <definedName name="RPJun02_2" localSheetId="43">[100]ROE!$B$136</definedName>
    <definedName name="RPJun02_2" localSheetId="44">[100]ROE!$B$136</definedName>
    <definedName name="RPJun02_2" localSheetId="45">#REF!</definedName>
    <definedName name="RPJun02_2" localSheetId="51">[100]ROE!$B$136</definedName>
    <definedName name="RPJun02_2" localSheetId="52">[100]ROE!$B$136</definedName>
    <definedName name="RPJun02_2" localSheetId="54">#REF!</definedName>
    <definedName name="RPJun02_2" localSheetId="65">[100]ROE!$B$136</definedName>
    <definedName name="RPJun02_2" localSheetId="66">[100]ROE!$B$136</definedName>
    <definedName name="RPJun02_2" localSheetId="19">#REF!</definedName>
    <definedName name="RPJun02_2" localSheetId="20">[100]ROE!$B$136</definedName>
    <definedName name="RPJun02_2" localSheetId="0">[100]ROE!$B$136</definedName>
    <definedName name="RPJun02_2">#REF!</definedName>
    <definedName name="RR" localSheetId="68">#REF!</definedName>
    <definedName name="RR" localSheetId="69">#REF!</definedName>
    <definedName name="RR" localSheetId="70">#REF!</definedName>
    <definedName name="RR" localSheetId="72">#REF!</definedName>
    <definedName name="RR" localSheetId="74">#REF!</definedName>
    <definedName name="RR" localSheetId="75">#REF!</definedName>
    <definedName name="RR" localSheetId="76">#REF!</definedName>
    <definedName name="RR" localSheetId="12">#REF!</definedName>
    <definedName name="RR" localSheetId="13">#REF!</definedName>
    <definedName name="rr" localSheetId="14" hidden="1">{"Riqfin97",#N/A,FALSE,"Tran";"Riqfinpro",#N/A,FALSE,"Tran"}</definedName>
    <definedName name="RR" localSheetId="22">#REF!</definedName>
    <definedName name="RR" localSheetId="23">#REF!</definedName>
    <definedName name="RR" localSheetId="25">#REF!</definedName>
    <definedName name="RR" localSheetId="27">#REF!</definedName>
    <definedName name="RR" localSheetId="63">#REF!</definedName>
    <definedName name="RR" localSheetId="39">#REF!</definedName>
    <definedName name="RR" localSheetId="24">#REF!</definedName>
    <definedName name="RR" localSheetId="26">#REF!</definedName>
    <definedName name="RR" localSheetId="31">#REF!</definedName>
    <definedName name="RR" localSheetId="32">#REF!</definedName>
    <definedName name="RR" localSheetId="40">#REF!</definedName>
    <definedName name="RR" localSheetId="41">#REF!</definedName>
    <definedName name="RR" localSheetId="42">#REF!</definedName>
    <definedName name="RR" localSheetId="43">#REF!</definedName>
    <definedName name="RR" localSheetId="44">#REF!</definedName>
    <definedName name="RR" localSheetId="45">#REF!</definedName>
    <definedName name="RR" localSheetId="46">#REF!</definedName>
    <definedName name="RR" localSheetId="47">#REF!</definedName>
    <definedName name="RR" localSheetId="51">#REF!</definedName>
    <definedName name="RR" localSheetId="52">#REF!</definedName>
    <definedName name="RR" localSheetId="54">#REF!</definedName>
    <definedName name="RR" localSheetId="64">#REF!</definedName>
    <definedName name="RR" localSheetId="65">#REF!</definedName>
    <definedName name="RR" localSheetId="66">#REF!</definedName>
    <definedName name="RR" localSheetId="19">#REF!</definedName>
    <definedName name="RR" localSheetId="20">#REF!</definedName>
    <definedName name="RR" localSheetId="0">#REF!</definedName>
    <definedName name="RR">#REF!</definedName>
    <definedName name="rrasrra" localSheetId="68">#REF!</definedName>
    <definedName name="rrasrra" localSheetId="69">#REF!</definedName>
    <definedName name="rrasrra" localSheetId="70">#REF!</definedName>
    <definedName name="rrasrra" localSheetId="72">#REF!</definedName>
    <definedName name="rrasrra" localSheetId="74">#REF!</definedName>
    <definedName name="rrasrra" localSheetId="75">#REF!</definedName>
    <definedName name="rrasrra" localSheetId="76">#REF!</definedName>
    <definedName name="rrasrra" localSheetId="12">#REF!</definedName>
    <definedName name="rrasrra" localSheetId="13">#REF!</definedName>
    <definedName name="rrasrra" localSheetId="14">#REF!</definedName>
    <definedName name="rrasrra" localSheetId="22">#REF!</definedName>
    <definedName name="rrasrra" localSheetId="25">#REF!</definedName>
    <definedName name="rrasrra" localSheetId="27">#REF!</definedName>
    <definedName name="rrasrra" localSheetId="63">#REF!</definedName>
    <definedName name="rrasrra" localSheetId="39">#REF!</definedName>
    <definedName name="rrasrra" localSheetId="24">#REF!</definedName>
    <definedName name="rrasrra" localSheetId="31">#REF!</definedName>
    <definedName name="rrasrra" localSheetId="32">#REF!</definedName>
    <definedName name="rrasrra" localSheetId="40">#REF!</definedName>
    <definedName name="rrasrra" localSheetId="41">#REF!</definedName>
    <definedName name="rrasrra" localSheetId="42">#REF!</definedName>
    <definedName name="rrasrra" localSheetId="43">#REF!</definedName>
    <definedName name="rrasrra" localSheetId="44">#REF!</definedName>
    <definedName name="rrasrra" localSheetId="45">#REF!</definedName>
    <definedName name="rrasrra" localSheetId="46">#REF!</definedName>
    <definedName name="rrasrra" localSheetId="47">#REF!</definedName>
    <definedName name="rrasrra" localSheetId="51">#REF!</definedName>
    <definedName name="rrasrra" localSheetId="52">#REF!</definedName>
    <definedName name="rrasrra" localSheetId="54">#REF!</definedName>
    <definedName name="rrasrra" localSheetId="64">#REF!</definedName>
    <definedName name="rrasrra" localSheetId="65">#REF!</definedName>
    <definedName name="rrasrra" localSheetId="19">#REF!</definedName>
    <definedName name="rrasrra" localSheetId="20">#REF!</definedName>
    <definedName name="rrasrra" localSheetId="0">#REF!</definedName>
    <definedName name="rrasrra">#REF!</definedName>
    <definedName name="rrr" localSheetId="68" hidden="1">{"Riqfin97",#N/A,FALSE,"Tran";"Riqfinpro",#N/A,FALSE,"Tran"}</definedName>
    <definedName name="rrr" localSheetId="69" hidden="1">{"Riqfin97",#N/A,FALSE,"Tran";"Riqfinpro",#N/A,FALSE,"Tran"}</definedName>
    <definedName name="rrr" localSheetId="70" hidden="1">{"Riqfin97",#N/A,FALSE,"Tran";"Riqfinpro",#N/A,FALSE,"Tran"}</definedName>
    <definedName name="rrr" localSheetId="72" hidden="1">{"Riqfin97",#N/A,FALSE,"Tran";"Riqfinpro",#N/A,FALSE,"Tran"}</definedName>
    <definedName name="rrr" localSheetId="74" hidden="1">{"Riqfin97",#N/A,FALSE,"Tran";"Riqfinpro",#N/A,FALSE,"Tran"}</definedName>
    <definedName name="rrr" localSheetId="75" hidden="1">{"Riqfin97",#N/A,FALSE,"Tran";"Riqfinpro",#N/A,FALSE,"Tran"}</definedName>
    <definedName name="rrr" localSheetId="76" hidden="1">{"Riqfin97",#N/A,FALSE,"Tran";"Riqfinpro",#N/A,FALSE,"Tran"}</definedName>
    <definedName name="rrr" localSheetId="12" hidden="1">{"Riqfin97",#N/A,FALSE,"Tran";"Riqfinpro",#N/A,FALSE,"Tran"}</definedName>
    <definedName name="rrr" localSheetId="13" hidden="1">{"Riqfin97",#N/A,FALSE,"Tran";"Riqfinpro",#N/A,FALSE,"Tran"}</definedName>
    <definedName name="rrr" localSheetId="14" hidden="1">{"Riqfin97",#N/A,FALSE,"Tran";"Riqfinpro",#N/A,FALSE,"Tran"}</definedName>
    <definedName name="rrr" localSheetId="22" hidden="1">{"Riqfin97",#N/A,FALSE,"Tran";"Riqfinpro",#N/A,FALSE,"Tran"}</definedName>
    <definedName name="rrr" localSheetId="23" hidden="1">{"Riqfin97",#N/A,FALSE,"Tran";"Riqfinpro",#N/A,FALSE,"Tran"}</definedName>
    <definedName name="rrr" localSheetId="25" hidden="1">{"Riqfin97",#N/A,FALSE,"Tran";"Riqfinpro",#N/A,FALSE,"Tran"}</definedName>
    <definedName name="rrr" localSheetId="27" hidden="1">{"Riqfin97",#N/A,FALSE,"Tran";"Riqfinpro",#N/A,FALSE,"Tran"}</definedName>
    <definedName name="rrr" localSheetId="63" hidden="1">{"Riqfin97",#N/A,FALSE,"Tran";"Riqfinpro",#N/A,FALSE,"Tran"}</definedName>
    <definedName name="rrr" localSheetId="30" hidden="1">{"Riqfin97",#N/A,FALSE,"Tran";"Riqfinpro",#N/A,FALSE,"Tran"}</definedName>
    <definedName name="rrr" localSheetId="39" hidden="1">{"Riqfin97",#N/A,FALSE,"Tran";"Riqfinpro",#N/A,FALSE,"Tran"}</definedName>
    <definedName name="rrr" localSheetId="2" hidden="1">{"Riqfin97",#N/A,FALSE,"Tran";"Riqfinpro",#N/A,FALSE,"Tran"}</definedName>
    <definedName name="rrr" localSheetId="24" hidden="1">{"Riqfin97",#N/A,FALSE,"Tran";"Riqfinpro",#N/A,FALSE,"Tran"}</definedName>
    <definedName name="rrr" localSheetId="26" hidden="1">{"Riqfin97",#N/A,FALSE,"Tran";"Riqfinpro",#N/A,FALSE,"Tran"}</definedName>
    <definedName name="rrr" localSheetId="28" hidden="1">{"Riqfin97",#N/A,FALSE,"Tran";"Riqfinpro",#N/A,FALSE,"Tran"}</definedName>
    <definedName name="rrr" localSheetId="31" hidden="1">{"Riqfin97",#N/A,FALSE,"Tran";"Riqfinpro",#N/A,FALSE,"Tran"}</definedName>
    <definedName name="rrr" localSheetId="32" hidden="1">{"Riqfin97",#N/A,FALSE,"Tran";"Riqfinpro",#N/A,FALSE,"Tran"}</definedName>
    <definedName name="rrr" localSheetId="33" hidden="1">{"Riqfin97",#N/A,FALSE,"Tran";"Riqfinpro",#N/A,FALSE,"Tran"}</definedName>
    <definedName name="rrr" localSheetId="34" hidden="1">{"Riqfin97",#N/A,FALSE,"Tran";"Riqfinpro",#N/A,FALSE,"Tran"}</definedName>
    <definedName name="rrr" localSheetId="35" hidden="1">{"Riqfin97",#N/A,FALSE,"Tran";"Riqfinpro",#N/A,FALSE,"Tran"}</definedName>
    <definedName name="rrr" localSheetId="36" hidden="1">{"Riqfin97",#N/A,FALSE,"Tran";"Riqfinpro",#N/A,FALSE,"Tran"}</definedName>
    <definedName name="rrr" localSheetId="40" hidden="1">{"Riqfin97",#N/A,FALSE,"Tran";"Riqfinpro",#N/A,FALSE,"Tran"}</definedName>
    <definedName name="rrr" localSheetId="41" hidden="1">{"Riqfin97",#N/A,FALSE,"Tran";"Riqfinpro",#N/A,FALSE,"Tran"}</definedName>
    <definedName name="rrr" localSheetId="42" hidden="1">{"Riqfin97",#N/A,FALSE,"Tran";"Riqfinpro",#N/A,FALSE,"Tran"}</definedName>
    <definedName name="rrr" localSheetId="43" hidden="1">{"Riqfin97",#N/A,FALSE,"Tran";"Riqfinpro",#N/A,FALSE,"Tran"}</definedName>
    <definedName name="rrr" localSheetId="44" hidden="1">{"Riqfin97",#N/A,FALSE,"Tran";"Riqfinpro",#N/A,FALSE,"Tran"}</definedName>
    <definedName name="rrr" localSheetId="45" hidden="1">{"Riqfin97",#N/A,FALSE,"Tran";"Riqfinpro",#N/A,FALSE,"Tran"}</definedName>
    <definedName name="rrr" localSheetId="46" hidden="1">{"Riqfin97",#N/A,FALSE,"Tran";"Riqfinpro",#N/A,FALSE,"Tran"}</definedName>
    <definedName name="rrr" localSheetId="47" hidden="1">{"Riqfin97",#N/A,FALSE,"Tran";"Riqfinpro",#N/A,FALSE,"Tran"}</definedName>
    <definedName name="rrr" localSheetId="48" hidden="1">{"Riqfin97",#N/A,FALSE,"Tran";"Riqfinpro",#N/A,FALSE,"Tran"}</definedName>
    <definedName name="rrr" localSheetId="49" hidden="1">{"Riqfin97",#N/A,FALSE,"Tran";"Riqfinpro",#N/A,FALSE,"Tran"}</definedName>
    <definedName name="rrr" localSheetId="50" hidden="1">{"Riqfin97",#N/A,FALSE,"Tran";"Riqfinpro",#N/A,FALSE,"Tran"}</definedName>
    <definedName name="rrr" localSheetId="51" hidden="1">{"Riqfin97",#N/A,FALSE,"Tran";"Riqfinpro",#N/A,FALSE,"Tran"}</definedName>
    <definedName name="rrr" localSheetId="52" hidden="1">{"Riqfin97",#N/A,FALSE,"Tran";"Riqfinpro",#N/A,FALSE,"Tran"}</definedName>
    <definedName name="rrr" localSheetId="54" hidden="1">{"Riqfin97",#N/A,FALSE,"Tran";"Riqfinpro",#N/A,FALSE,"Tran"}</definedName>
    <definedName name="rrr" localSheetId="64" hidden="1">{"Riqfin97",#N/A,FALSE,"Tran";"Riqfinpro",#N/A,FALSE,"Tran"}</definedName>
    <definedName name="rrr" localSheetId="65" hidden="1">{"Riqfin97",#N/A,FALSE,"Tran";"Riqfinpro",#N/A,FALSE,"Tran"}</definedName>
    <definedName name="rrr" localSheetId="66" hidden="1">{"Riqfin97",#N/A,FALSE,"Tran";"Riqfinpro",#N/A,FALSE,"Tran"}</definedName>
    <definedName name="rrr" localSheetId="67" hidden="1">{"Riqfin97",#N/A,FALSE,"Tran";"Riqfinpro",#N/A,FALSE,"Tran"}</definedName>
    <definedName name="rrr" localSheetId="19" hidden="1">{"Riqfin97",#N/A,FALSE,"Tran";"Riqfinpro",#N/A,FALSE,"Tran"}</definedName>
    <definedName name="rrr" localSheetId="20" hidden="1">{"Riqfin97",#N/A,FALSE,"Tran";"Riqfinpro",#N/A,FALSE,"Tran"}</definedName>
    <definedName name="rrr" localSheetId="0" hidden="1">{"Riqfin97",#N/A,FALSE,"Tran";"Riqfinpro",#N/A,FALSE,"Tran"}</definedName>
    <definedName name="rrr" hidden="1">{"Riqfin97",#N/A,FALSE,"Tran";"Riqfinpro",#N/A,FALSE,"Tran"}</definedName>
    <definedName name="rrrr" localSheetId="68" hidden="1">{#N/A,#N/A,FALSE,"slvsrtb1";#N/A,#N/A,FALSE,"slvsrtb2";#N/A,#N/A,FALSE,"slvsrtb3";#N/A,#N/A,FALSE,"slvsrtb4";#N/A,#N/A,FALSE,"slvsrtb5";#N/A,#N/A,FALSE,"slvsrtb6";#N/A,#N/A,FALSE,"slvsrtb7";#N/A,#N/A,FALSE,"slvsrtb8";#N/A,#N/A,FALSE,"slvsrtb9";#N/A,#N/A,FALSE,"slvsrtb10";#N/A,#N/A,FALSE,"slvsrtb12"}</definedName>
    <definedName name="rrrr" localSheetId="69" hidden="1">{#N/A,#N/A,FALSE,"slvsrtb1";#N/A,#N/A,FALSE,"slvsrtb2";#N/A,#N/A,FALSE,"slvsrtb3";#N/A,#N/A,FALSE,"slvsrtb4";#N/A,#N/A,FALSE,"slvsrtb5";#N/A,#N/A,FALSE,"slvsrtb6";#N/A,#N/A,FALSE,"slvsrtb7";#N/A,#N/A,FALSE,"slvsrtb8";#N/A,#N/A,FALSE,"slvsrtb9";#N/A,#N/A,FALSE,"slvsrtb10";#N/A,#N/A,FALSE,"slvsrtb12"}</definedName>
    <definedName name="rrrr" localSheetId="70" hidden="1">{#N/A,#N/A,FALSE,"slvsrtb1";#N/A,#N/A,FALSE,"slvsrtb2";#N/A,#N/A,FALSE,"slvsrtb3";#N/A,#N/A,FALSE,"slvsrtb4";#N/A,#N/A,FALSE,"slvsrtb5";#N/A,#N/A,FALSE,"slvsrtb6";#N/A,#N/A,FALSE,"slvsrtb7";#N/A,#N/A,FALSE,"slvsrtb8";#N/A,#N/A,FALSE,"slvsrtb9";#N/A,#N/A,FALSE,"slvsrtb10";#N/A,#N/A,FALSE,"slvsrtb12"}</definedName>
    <definedName name="rrrr" localSheetId="72" hidden="1">{#N/A,#N/A,FALSE,"slvsrtb1";#N/A,#N/A,FALSE,"slvsrtb2";#N/A,#N/A,FALSE,"slvsrtb3";#N/A,#N/A,FALSE,"slvsrtb4";#N/A,#N/A,FALSE,"slvsrtb5";#N/A,#N/A,FALSE,"slvsrtb6";#N/A,#N/A,FALSE,"slvsrtb7";#N/A,#N/A,FALSE,"slvsrtb8";#N/A,#N/A,FALSE,"slvsrtb9";#N/A,#N/A,FALSE,"slvsrtb10";#N/A,#N/A,FALSE,"slvsrtb12"}</definedName>
    <definedName name="rrrr" localSheetId="74" hidden="1">{#N/A,#N/A,FALSE,"slvsrtb1";#N/A,#N/A,FALSE,"slvsrtb2";#N/A,#N/A,FALSE,"slvsrtb3";#N/A,#N/A,FALSE,"slvsrtb4";#N/A,#N/A,FALSE,"slvsrtb5";#N/A,#N/A,FALSE,"slvsrtb6";#N/A,#N/A,FALSE,"slvsrtb7";#N/A,#N/A,FALSE,"slvsrtb8";#N/A,#N/A,FALSE,"slvsrtb9";#N/A,#N/A,FALSE,"slvsrtb10";#N/A,#N/A,FALSE,"slvsrtb12"}</definedName>
    <definedName name="rrrr" localSheetId="75" hidden="1">{#N/A,#N/A,FALSE,"slvsrtb1";#N/A,#N/A,FALSE,"slvsrtb2";#N/A,#N/A,FALSE,"slvsrtb3";#N/A,#N/A,FALSE,"slvsrtb4";#N/A,#N/A,FALSE,"slvsrtb5";#N/A,#N/A,FALSE,"slvsrtb6";#N/A,#N/A,FALSE,"slvsrtb7";#N/A,#N/A,FALSE,"slvsrtb8";#N/A,#N/A,FALSE,"slvsrtb9";#N/A,#N/A,FALSE,"slvsrtb10";#N/A,#N/A,FALSE,"slvsrtb12"}</definedName>
    <definedName name="rrrr" localSheetId="76"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5"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63" hidden="1">{#N/A,#N/A,FALSE,"slvsrtb1";#N/A,#N/A,FALSE,"slvsrtb2";#N/A,#N/A,FALSE,"slvsrtb3";#N/A,#N/A,FALSE,"slvsrtb4";#N/A,#N/A,FALSE,"slvsrtb5";#N/A,#N/A,FALSE,"slvsrtb6";#N/A,#N/A,FALSE,"slvsrtb7";#N/A,#N/A,FALSE,"slvsrtb8";#N/A,#N/A,FALSE,"slvsrtb9";#N/A,#N/A,FALSE,"slvsrtb10";#N/A,#N/A,FALSE,"slvsrtb12"}</definedName>
    <definedName name="rrrr" localSheetId="30" hidden="1">{#N/A,#N/A,FALSE,"slvsrtb1";#N/A,#N/A,FALSE,"slvsrtb2";#N/A,#N/A,FALSE,"slvsrtb3";#N/A,#N/A,FALSE,"slvsrtb4";#N/A,#N/A,FALSE,"slvsrtb5";#N/A,#N/A,FALSE,"slvsrtb6";#N/A,#N/A,FALSE,"slvsrtb7";#N/A,#N/A,FALSE,"slvsrtb8";#N/A,#N/A,FALSE,"slvsrtb9";#N/A,#N/A,FALSE,"slvsrtb10";#N/A,#N/A,FALSE,"slvsrtb12"}</definedName>
    <definedName name="rrrr" localSheetId="39"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26"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31" hidden="1">{#N/A,#N/A,FALSE,"slvsrtb1";#N/A,#N/A,FALSE,"slvsrtb2";#N/A,#N/A,FALSE,"slvsrtb3";#N/A,#N/A,FALSE,"slvsrtb4";#N/A,#N/A,FALSE,"slvsrtb5";#N/A,#N/A,FALSE,"slvsrtb6";#N/A,#N/A,FALSE,"slvsrtb7";#N/A,#N/A,FALSE,"slvsrtb8";#N/A,#N/A,FALSE,"slvsrtb9";#N/A,#N/A,FALSE,"slvsrtb10";#N/A,#N/A,FALSE,"slvsrtb12"}</definedName>
    <definedName name="rrrr" localSheetId="32" hidden="1">{#N/A,#N/A,FALSE,"slvsrtb1";#N/A,#N/A,FALSE,"slvsrtb2";#N/A,#N/A,FALSE,"slvsrtb3";#N/A,#N/A,FALSE,"slvsrtb4";#N/A,#N/A,FALSE,"slvsrtb5";#N/A,#N/A,FALSE,"slvsrtb6";#N/A,#N/A,FALSE,"slvsrtb7";#N/A,#N/A,FALSE,"slvsrtb8";#N/A,#N/A,FALSE,"slvsrtb9";#N/A,#N/A,FALSE,"slvsrtb10";#N/A,#N/A,FALSE,"slvsrtb12"}</definedName>
    <definedName name="rrrr" localSheetId="33" hidden="1">{#N/A,#N/A,FALSE,"slvsrtb1";#N/A,#N/A,FALSE,"slvsrtb2";#N/A,#N/A,FALSE,"slvsrtb3";#N/A,#N/A,FALSE,"slvsrtb4";#N/A,#N/A,FALSE,"slvsrtb5";#N/A,#N/A,FALSE,"slvsrtb6";#N/A,#N/A,FALSE,"slvsrtb7";#N/A,#N/A,FALSE,"slvsrtb8";#N/A,#N/A,FALSE,"slvsrtb9";#N/A,#N/A,FALSE,"slvsrtb10";#N/A,#N/A,FALSE,"slvsrtb12"}</definedName>
    <definedName name="rrrr" localSheetId="34" hidden="1">{#N/A,#N/A,FALSE,"slvsrtb1";#N/A,#N/A,FALSE,"slvsrtb2";#N/A,#N/A,FALSE,"slvsrtb3";#N/A,#N/A,FALSE,"slvsrtb4";#N/A,#N/A,FALSE,"slvsrtb5";#N/A,#N/A,FALSE,"slvsrtb6";#N/A,#N/A,FALSE,"slvsrtb7";#N/A,#N/A,FALSE,"slvsrtb8";#N/A,#N/A,FALSE,"slvsrtb9";#N/A,#N/A,FALSE,"slvsrtb10";#N/A,#N/A,FALSE,"slvsrtb12"}</definedName>
    <definedName name="rrrr" localSheetId="35" hidden="1">{#N/A,#N/A,FALSE,"slvsrtb1";#N/A,#N/A,FALSE,"slvsrtb2";#N/A,#N/A,FALSE,"slvsrtb3";#N/A,#N/A,FALSE,"slvsrtb4";#N/A,#N/A,FALSE,"slvsrtb5";#N/A,#N/A,FALSE,"slvsrtb6";#N/A,#N/A,FALSE,"slvsrtb7";#N/A,#N/A,FALSE,"slvsrtb8";#N/A,#N/A,FALSE,"slvsrtb9";#N/A,#N/A,FALSE,"slvsrtb10";#N/A,#N/A,FALSE,"slvsrtb12"}</definedName>
    <definedName name="rrrr" localSheetId="36" hidden="1">{#N/A,#N/A,FALSE,"slvsrtb1";#N/A,#N/A,FALSE,"slvsrtb2";#N/A,#N/A,FALSE,"slvsrtb3";#N/A,#N/A,FALSE,"slvsrtb4";#N/A,#N/A,FALSE,"slvsrtb5";#N/A,#N/A,FALSE,"slvsrtb6";#N/A,#N/A,FALSE,"slvsrtb7";#N/A,#N/A,FALSE,"slvsrtb8";#N/A,#N/A,FALSE,"slvsrtb9";#N/A,#N/A,FALSE,"slvsrtb10";#N/A,#N/A,FALSE,"slvsrtb12"}</definedName>
    <definedName name="rrrr" localSheetId="40" hidden="1">{#N/A,#N/A,FALSE,"slvsrtb1";#N/A,#N/A,FALSE,"slvsrtb2";#N/A,#N/A,FALSE,"slvsrtb3";#N/A,#N/A,FALSE,"slvsrtb4";#N/A,#N/A,FALSE,"slvsrtb5";#N/A,#N/A,FALSE,"slvsrtb6";#N/A,#N/A,FALSE,"slvsrtb7";#N/A,#N/A,FALSE,"slvsrtb8";#N/A,#N/A,FALSE,"slvsrtb9";#N/A,#N/A,FALSE,"slvsrtb10";#N/A,#N/A,FALSE,"slvsrtb12"}</definedName>
    <definedName name="rrrr" localSheetId="41" hidden="1">{#N/A,#N/A,FALSE,"slvsrtb1";#N/A,#N/A,FALSE,"slvsrtb2";#N/A,#N/A,FALSE,"slvsrtb3";#N/A,#N/A,FALSE,"slvsrtb4";#N/A,#N/A,FALSE,"slvsrtb5";#N/A,#N/A,FALSE,"slvsrtb6";#N/A,#N/A,FALSE,"slvsrtb7";#N/A,#N/A,FALSE,"slvsrtb8";#N/A,#N/A,FALSE,"slvsrtb9";#N/A,#N/A,FALSE,"slvsrtb10";#N/A,#N/A,FALSE,"slvsrtb12"}</definedName>
    <definedName name="rrrr" localSheetId="42" hidden="1">{#N/A,#N/A,FALSE,"slvsrtb1";#N/A,#N/A,FALSE,"slvsrtb2";#N/A,#N/A,FALSE,"slvsrtb3";#N/A,#N/A,FALSE,"slvsrtb4";#N/A,#N/A,FALSE,"slvsrtb5";#N/A,#N/A,FALSE,"slvsrtb6";#N/A,#N/A,FALSE,"slvsrtb7";#N/A,#N/A,FALSE,"slvsrtb8";#N/A,#N/A,FALSE,"slvsrtb9";#N/A,#N/A,FALSE,"slvsrtb10";#N/A,#N/A,FALSE,"slvsrtb12"}</definedName>
    <definedName name="rrrr" localSheetId="43" hidden="1">{#N/A,#N/A,FALSE,"slvsrtb1";#N/A,#N/A,FALSE,"slvsrtb2";#N/A,#N/A,FALSE,"slvsrtb3";#N/A,#N/A,FALSE,"slvsrtb4";#N/A,#N/A,FALSE,"slvsrtb5";#N/A,#N/A,FALSE,"slvsrtb6";#N/A,#N/A,FALSE,"slvsrtb7";#N/A,#N/A,FALSE,"slvsrtb8";#N/A,#N/A,FALSE,"slvsrtb9";#N/A,#N/A,FALSE,"slvsrtb10";#N/A,#N/A,FALSE,"slvsrtb12"}</definedName>
    <definedName name="rrrr" localSheetId="44" hidden="1">{#N/A,#N/A,FALSE,"slvsrtb1";#N/A,#N/A,FALSE,"slvsrtb2";#N/A,#N/A,FALSE,"slvsrtb3";#N/A,#N/A,FALSE,"slvsrtb4";#N/A,#N/A,FALSE,"slvsrtb5";#N/A,#N/A,FALSE,"slvsrtb6";#N/A,#N/A,FALSE,"slvsrtb7";#N/A,#N/A,FALSE,"slvsrtb8";#N/A,#N/A,FALSE,"slvsrtb9";#N/A,#N/A,FALSE,"slvsrtb10";#N/A,#N/A,FALSE,"slvsrtb12"}</definedName>
    <definedName name="rrrr" localSheetId="45" hidden="1">{#N/A,#N/A,FALSE,"slvsrtb1";#N/A,#N/A,FALSE,"slvsrtb2";#N/A,#N/A,FALSE,"slvsrtb3";#N/A,#N/A,FALSE,"slvsrtb4";#N/A,#N/A,FALSE,"slvsrtb5";#N/A,#N/A,FALSE,"slvsrtb6";#N/A,#N/A,FALSE,"slvsrtb7";#N/A,#N/A,FALSE,"slvsrtb8";#N/A,#N/A,FALSE,"slvsrtb9";#N/A,#N/A,FALSE,"slvsrtb10";#N/A,#N/A,FALSE,"slvsrtb12"}</definedName>
    <definedName name="rrrr" localSheetId="46" hidden="1">{#N/A,#N/A,FALSE,"slvsrtb1";#N/A,#N/A,FALSE,"slvsrtb2";#N/A,#N/A,FALSE,"slvsrtb3";#N/A,#N/A,FALSE,"slvsrtb4";#N/A,#N/A,FALSE,"slvsrtb5";#N/A,#N/A,FALSE,"slvsrtb6";#N/A,#N/A,FALSE,"slvsrtb7";#N/A,#N/A,FALSE,"slvsrtb8";#N/A,#N/A,FALSE,"slvsrtb9";#N/A,#N/A,FALSE,"slvsrtb10";#N/A,#N/A,FALSE,"slvsrtb12"}</definedName>
    <definedName name="rrrr" localSheetId="47" hidden="1">{#N/A,#N/A,FALSE,"slvsrtb1";#N/A,#N/A,FALSE,"slvsrtb2";#N/A,#N/A,FALSE,"slvsrtb3";#N/A,#N/A,FALSE,"slvsrtb4";#N/A,#N/A,FALSE,"slvsrtb5";#N/A,#N/A,FALSE,"slvsrtb6";#N/A,#N/A,FALSE,"slvsrtb7";#N/A,#N/A,FALSE,"slvsrtb8";#N/A,#N/A,FALSE,"slvsrtb9";#N/A,#N/A,FALSE,"slvsrtb10";#N/A,#N/A,FALSE,"slvsrtb12"}</definedName>
    <definedName name="rrrr" localSheetId="48" hidden="1">{#N/A,#N/A,FALSE,"slvsrtb1";#N/A,#N/A,FALSE,"slvsrtb2";#N/A,#N/A,FALSE,"slvsrtb3";#N/A,#N/A,FALSE,"slvsrtb4";#N/A,#N/A,FALSE,"slvsrtb5";#N/A,#N/A,FALSE,"slvsrtb6";#N/A,#N/A,FALSE,"slvsrtb7";#N/A,#N/A,FALSE,"slvsrtb8";#N/A,#N/A,FALSE,"slvsrtb9";#N/A,#N/A,FALSE,"slvsrtb10";#N/A,#N/A,FALSE,"slvsrtb12"}</definedName>
    <definedName name="rrrr" localSheetId="49" hidden="1">{#N/A,#N/A,FALSE,"slvsrtb1";#N/A,#N/A,FALSE,"slvsrtb2";#N/A,#N/A,FALSE,"slvsrtb3";#N/A,#N/A,FALSE,"slvsrtb4";#N/A,#N/A,FALSE,"slvsrtb5";#N/A,#N/A,FALSE,"slvsrtb6";#N/A,#N/A,FALSE,"slvsrtb7";#N/A,#N/A,FALSE,"slvsrtb8";#N/A,#N/A,FALSE,"slvsrtb9";#N/A,#N/A,FALSE,"slvsrtb10";#N/A,#N/A,FALSE,"slvsrtb12"}</definedName>
    <definedName name="rrrr" localSheetId="50" hidden="1">{#N/A,#N/A,FALSE,"slvsrtb1";#N/A,#N/A,FALSE,"slvsrtb2";#N/A,#N/A,FALSE,"slvsrtb3";#N/A,#N/A,FALSE,"slvsrtb4";#N/A,#N/A,FALSE,"slvsrtb5";#N/A,#N/A,FALSE,"slvsrtb6";#N/A,#N/A,FALSE,"slvsrtb7";#N/A,#N/A,FALSE,"slvsrtb8";#N/A,#N/A,FALSE,"slvsrtb9";#N/A,#N/A,FALSE,"slvsrtb10";#N/A,#N/A,FALSE,"slvsrtb12"}</definedName>
    <definedName name="rrrr" localSheetId="51" hidden="1">{#N/A,#N/A,FALSE,"slvsrtb1";#N/A,#N/A,FALSE,"slvsrtb2";#N/A,#N/A,FALSE,"slvsrtb3";#N/A,#N/A,FALSE,"slvsrtb4";#N/A,#N/A,FALSE,"slvsrtb5";#N/A,#N/A,FALSE,"slvsrtb6";#N/A,#N/A,FALSE,"slvsrtb7";#N/A,#N/A,FALSE,"slvsrtb8";#N/A,#N/A,FALSE,"slvsrtb9";#N/A,#N/A,FALSE,"slvsrtb10";#N/A,#N/A,FALSE,"slvsrtb12"}</definedName>
    <definedName name="rrrr" localSheetId="52" hidden="1">{#N/A,#N/A,FALSE,"slvsrtb1";#N/A,#N/A,FALSE,"slvsrtb2";#N/A,#N/A,FALSE,"slvsrtb3";#N/A,#N/A,FALSE,"slvsrtb4";#N/A,#N/A,FALSE,"slvsrtb5";#N/A,#N/A,FALSE,"slvsrtb6";#N/A,#N/A,FALSE,"slvsrtb7";#N/A,#N/A,FALSE,"slvsrtb8";#N/A,#N/A,FALSE,"slvsrtb9";#N/A,#N/A,FALSE,"slvsrtb10";#N/A,#N/A,FALSE,"slvsrtb12"}</definedName>
    <definedName name="rrrr" localSheetId="54" hidden="1">{#N/A,#N/A,FALSE,"slvsrtb1";#N/A,#N/A,FALSE,"slvsrtb2";#N/A,#N/A,FALSE,"slvsrtb3";#N/A,#N/A,FALSE,"slvsrtb4";#N/A,#N/A,FALSE,"slvsrtb5";#N/A,#N/A,FALSE,"slvsrtb6";#N/A,#N/A,FALSE,"slvsrtb7";#N/A,#N/A,FALSE,"slvsrtb8";#N/A,#N/A,FALSE,"slvsrtb9";#N/A,#N/A,FALSE,"slvsrtb10";#N/A,#N/A,FALSE,"slvsrtb12"}</definedName>
    <definedName name="rrrr" localSheetId="64" hidden="1">{#N/A,#N/A,FALSE,"slvsrtb1";#N/A,#N/A,FALSE,"slvsrtb2";#N/A,#N/A,FALSE,"slvsrtb3";#N/A,#N/A,FALSE,"slvsrtb4";#N/A,#N/A,FALSE,"slvsrtb5";#N/A,#N/A,FALSE,"slvsrtb6";#N/A,#N/A,FALSE,"slvsrtb7";#N/A,#N/A,FALSE,"slvsrtb8";#N/A,#N/A,FALSE,"slvsrtb9";#N/A,#N/A,FALSE,"slvsrtb10";#N/A,#N/A,FALSE,"slvsrtb12"}</definedName>
    <definedName name="rrrr" localSheetId="65" hidden="1">{#N/A,#N/A,FALSE,"slvsrtb1";#N/A,#N/A,FALSE,"slvsrtb2";#N/A,#N/A,FALSE,"slvsrtb3";#N/A,#N/A,FALSE,"slvsrtb4";#N/A,#N/A,FALSE,"slvsrtb5";#N/A,#N/A,FALSE,"slvsrtb6";#N/A,#N/A,FALSE,"slvsrtb7";#N/A,#N/A,FALSE,"slvsrtb8";#N/A,#N/A,FALSE,"slvsrtb9";#N/A,#N/A,FALSE,"slvsrtb10";#N/A,#N/A,FALSE,"slvsrtb12"}</definedName>
    <definedName name="rrrr" localSheetId="66" hidden="1">{#N/A,#N/A,FALSE,"slvsrtb1";#N/A,#N/A,FALSE,"slvsrtb2";#N/A,#N/A,FALSE,"slvsrtb3";#N/A,#N/A,FALSE,"slvsrtb4";#N/A,#N/A,FALSE,"slvsrtb5";#N/A,#N/A,FALSE,"slvsrtb6";#N/A,#N/A,FALSE,"slvsrtb7";#N/A,#N/A,FALSE,"slvsrtb8";#N/A,#N/A,FALSE,"slvsrtb9";#N/A,#N/A,FALSE,"slvsrtb10";#N/A,#N/A,FALSE,"slvsrtb12"}</definedName>
    <definedName name="rrrr" localSheetId="67"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68" hidden="1">{"Tab1",#N/A,FALSE,"P";"Tab2",#N/A,FALSE,"P"}</definedName>
    <definedName name="rrrrrr" localSheetId="69" hidden="1">{"Tab1",#N/A,FALSE,"P";"Tab2",#N/A,FALSE,"P"}</definedName>
    <definedName name="rrrrrr" localSheetId="70" hidden="1">{"Tab1",#N/A,FALSE,"P";"Tab2",#N/A,FALSE,"P"}</definedName>
    <definedName name="rrrrrr" localSheetId="72" hidden="1">{"Tab1",#N/A,FALSE,"P";"Tab2",#N/A,FALSE,"P"}</definedName>
    <definedName name="rrrrrr" localSheetId="74" hidden="1">{"Tab1",#N/A,FALSE,"P";"Tab2",#N/A,FALSE,"P"}</definedName>
    <definedName name="rrrrrr" localSheetId="75" hidden="1">{"Tab1",#N/A,FALSE,"P";"Tab2",#N/A,FALSE,"P"}</definedName>
    <definedName name="rrrrrr" localSheetId="76" hidden="1">{"Tab1",#N/A,FALSE,"P";"Tab2",#N/A,FALSE,"P"}</definedName>
    <definedName name="rrrrrr" localSheetId="12" hidden="1">{"Tab1",#N/A,FALSE,"P";"Tab2",#N/A,FALSE,"P"}</definedName>
    <definedName name="rrrrrr" localSheetId="13" hidden="1">{"Tab1",#N/A,FALSE,"P";"Tab2",#N/A,FALSE,"P"}</definedName>
    <definedName name="rrrrrr" localSheetId="14" hidden="1">{"Tab1",#N/A,FALSE,"P";"Tab2",#N/A,FALSE,"P"}</definedName>
    <definedName name="rrrrrr" localSheetId="22" hidden="1">{"Tab1",#N/A,FALSE,"P";"Tab2",#N/A,FALSE,"P"}</definedName>
    <definedName name="rrrrrr" localSheetId="23" hidden="1">{"Tab1",#N/A,FALSE,"P";"Tab2",#N/A,FALSE,"P"}</definedName>
    <definedName name="rrrrrr" localSheetId="25" hidden="1">{"Tab1",#N/A,FALSE,"P";"Tab2",#N/A,FALSE,"P"}</definedName>
    <definedName name="rrrrrr" localSheetId="27" hidden="1">{"Tab1",#N/A,FALSE,"P";"Tab2",#N/A,FALSE,"P"}</definedName>
    <definedName name="rrrrrr" localSheetId="63" hidden="1">{"Tab1",#N/A,FALSE,"P";"Tab2",#N/A,FALSE,"P"}</definedName>
    <definedName name="rrrrrr" localSheetId="30" hidden="1">{"Tab1",#N/A,FALSE,"P";"Tab2",#N/A,FALSE,"P"}</definedName>
    <definedName name="rrrrrr" localSheetId="39" hidden="1">{"Tab1",#N/A,FALSE,"P";"Tab2",#N/A,FALSE,"P"}</definedName>
    <definedName name="rrrrrr" localSheetId="2" hidden="1">{"Tab1",#N/A,FALSE,"P";"Tab2",#N/A,FALSE,"P"}</definedName>
    <definedName name="rrrrrr" localSheetId="24" hidden="1">{"Tab1",#N/A,FALSE,"P";"Tab2",#N/A,FALSE,"P"}</definedName>
    <definedName name="rrrrrr" localSheetId="26" hidden="1">{"Tab1",#N/A,FALSE,"P";"Tab2",#N/A,FALSE,"P"}</definedName>
    <definedName name="rrrrrr" localSheetId="28" hidden="1">{"Tab1",#N/A,FALSE,"P";"Tab2",#N/A,FALSE,"P"}</definedName>
    <definedName name="rrrrrr" localSheetId="31" hidden="1">{"Tab1",#N/A,FALSE,"P";"Tab2",#N/A,FALSE,"P"}</definedName>
    <definedName name="rrrrrr" localSheetId="32" hidden="1">{"Tab1",#N/A,FALSE,"P";"Tab2",#N/A,FALSE,"P"}</definedName>
    <definedName name="rrrrrr" localSheetId="33" hidden="1">{"Tab1",#N/A,FALSE,"P";"Tab2",#N/A,FALSE,"P"}</definedName>
    <definedName name="rrrrrr" localSheetId="34" hidden="1">{"Tab1",#N/A,FALSE,"P";"Tab2",#N/A,FALSE,"P"}</definedName>
    <definedName name="rrrrrr" localSheetId="35" hidden="1">{"Tab1",#N/A,FALSE,"P";"Tab2",#N/A,FALSE,"P"}</definedName>
    <definedName name="rrrrrr" localSheetId="36" hidden="1">{"Tab1",#N/A,FALSE,"P";"Tab2",#N/A,FALSE,"P"}</definedName>
    <definedName name="rrrrrr" localSheetId="40" hidden="1">{"Tab1",#N/A,FALSE,"P";"Tab2",#N/A,FALSE,"P"}</definedName>
    <definedName name="rrrrrr" localSheetId="41" hidden="1">{"Tab1",#N/A,FALSE,"P";"Tab2",#N/A,FALSE,"P"}</definedName>
    <definedName name="rrrrrr" localSheetId="42" hidden="1">{"Tab1",#N/A,FALSE,"P";"Tab2",#N/A,FALSE,"P"}</definedName>
    <definedName name="rrrrrr" localSheetId="43" hidden="1">{"Tab1",#N/A,FALSE,"P";"Tab2",#N/A,FALSE,"P"}</definedName>
    <definedName name="rrrrrr" localSheetId="44" hidden="1">{"Tab1",#N/A,FALSE,"P";"Tab2",#N/A,FALSE,"P"}</definedName>
    <definedName name="rrrrrr" localSheetId="45" hidden="1">{"Tab1",#N/A,FALSE,"P";"Tab2",#N/A,FALSE,"P"}</definedName>
    <definedName name="rrrrrr" localSheetId="46" hidden="1">{"Tab1",#N/A,FALSE,"P";"Tab2",#N/A,FALSE,"P"}</definedName>
    <definedName name="rrrrrr" localSheetId="47" hidden="1">{"Tab1",#N/A,FALSE,"P";"Tab2",#N/A,FALSE,"P"}</definedName>
    <definedName name="rrrrrr" localSheetId="48" hidden="1">{"Tab1",#N/A,FALSE,"P";"Tab2",#N/A,FALSE,"P"}</definedName>
    <definedName name="rrrrrr" localSheetId="49" hidden="1">{"Tab1",#N/A,FALSE,"P";"Tab2",#N/A,FALSE,"P"}</definedName>
    <definedName name="rrrrrr" localSheetId="50" hidden="1">{"Tab1",#N/A,FALSE,"P";"Tab2",#N/A,FALSE,"P"}</definedName>
    <definedName name="rrrrrr" localSheetId="51" hidden="1">{"Tab1",#N/A,FALSE,"P";"Tab2",#N/A,FALSE,"P"}</definedName>
    <definedName name="rrrrrr" localSheetId="52" hidden="1">{"Tab1",#N/A,FALSE,"P";"Tab2",#N/A,FALSE,"P"}</definedName>
    <definedName name="rrrrrr" localSheetId="54" hidden="1">{"Tab1",#N/A,FALSE,"P";"Tab2",#N/A,FALSE,"P"}</definedName>
    <definedName name="rrrrrr" localSheetId="64" hidden="1">{"Tab1",#N/A,FALSE,"P";"Tab2",#N/A,FALSE,"P"}</definedName>
    <definedName name="rrrrrr" localSheetId="65" hidden="1">{"Tab1",#N/A,FALSE,"P";"Tab2",#N/A,FALSE,"P"}</definedName>
    <definedName name="rrrrrr" localSheetId="66" hidden="1">{"Tab1",#N/A,FALSE,"P";"Tab2",#N/A,FALSE,"P"}</definedName>
    <definedName name="rrrrrr" localSheetId="67" hidden="1">{"Tab1",#N/A,FALSE,"P";"Tab2",#N/A,FALSE,"P"}</definedName>
    <definedName name="rrrrrr" localSheetId="19" hidden="1">{"Tab1",#N/A,FALSE,"P";"Tab2",#N/A,FALSE,"P"}</definedName>
    <definedName name="rrrrrr" localSheetId="20" hidden="1">{"Tab1",#N/A,FALSE,"P";"Tab2",#N/A,FALSE,"P"}</definedName>
    <definedName name="rrrrrr" localSheetId="0" hidden="1">{"Tab1",#N/A,FALSE,"P";"Tab2",#N/A,FALSE,"P"}</definedName>
    <definedName name="rrrrrr" hidden="1">{"Tab1",#N/A,FALSE,"P";"Tab2",#N/A,FALSE,"P"}</definedName>
    <definedName name="rrrrrrr" localSheetId="68" hidden="1">{"Tab1",#N/A,FALSE,"P";"Tab2",#N/A,FALSE,"P"}</definedName>
    <definedName name="rrrrrrr" localSheetId="69" hidden="1">{"Tab1",#N/A,FALSE,"P";"Tab2",#N/A,FALSE,"P"}</definedName>
    <definedName name="rrrrrrr" localSheetId="70" hidden="1">{"Tab1",#N/A,FALSE,"P";"Tab2",#N/A,FALSE,"P"}</definedName>
    <definedName name="rrrrrrr" localSheetId="72" hidden="1">{"Tab1",#N/A,FALSE,"P";"Tab2",#N/A,FALSE,"P"}</definedName>
    <definedName name="rrrrrrr" localSheetId="74" hidden="1">{"Tab1",#N/A,FALSE,"P";"Tab2",#N/A,FALSE,"P"}</definedName>
    <definedName name="rrrrrrr" localSheetId="75" hidden="1">{"Tab1",#N/A,FALSE,"P";"Tab2",#N/A,FALSE,"P"}</definedName>
    <definedName name="rrrrrrr" localSheetId="76" hidden="1">{"Tab1",#N/A,FALSE,"P";"Tab2",#N/A,FALSE,"P"}</definedName>
    <definedName name="rrrrrrr" localSheetId="12" hidden="1">{"Tab1",#N/A,FALSE,"P";"Tab2",#N/A,FALSE,"P"}</definedName>
    <definedName name="rrrrrrr" localSheetId="13" hidden="1">{"Tab1",#N/A,FALSE,"P";"Tab2",#N/A,FALSE,"P"}</definedName>
    <definedName name="rrrrrrr" localSheetId="14" hidden="1">{"Tab1",#N/A,FALSE,"P";"Tab2",#N/A,FALSE,"P"}</definedName>
    <definedName name="rrrrrrr" localSheetId="22" hidden="1">{"Tab1",#N/A,FALSE,"P";"Tab2",#N/A,FALSE,"P"}</definedName>
    <definedName name="rrrrrrr" localSheetId="23" hidden="1">{"Tab1",#N/A,FALSE,"P";"Tab2",#N/A,FALSE,"P"}</definedName>
    <definedName name="rrrrrrr" localSheetId="25" hidden="1">{"Tab1",#N/A,FALSE,"P";"Tab2",#N/A,FALSE,"P"}</definedName>
    <definedName name="rrrrrrr" localSheetId="27" hidden="1">{"Tab1",#N/A,FALSE,"P";"Tab2",#N/A,FALSE,"P"}</definedName>
    <definedName name="rrrrrrr" localSheetId="63" hidden="1">{"Tab1",#N/A,FALSE,"P";"Tab2",#N/A,FALSE,"P"}</definedName>
    <definedName name="rrrrrrr" localSheetId="30" hidden="1">{"Tab1",#N/A,FALSE,"P";"Tab2",#N/A,FALSE,"P"}</definedName>
    <definedName name="rrrrrrr" localSheetId="39" hidden="1">{"Tab1",#N/A,FALSE,"P";"Tab2",#N/A,FALSE,"P"}</definedName>
    <definedName name="rrrrrrr" localSheetId="2" hidden="1">{"Tab1",#N/A,FALSE,"P";"Tab2",#N/A,FALSE,"P"}</definedName>
    <definedName name="rrrrrrr" localSheetId="24" hidden="1">{"Tab1",#N/A,FALSE,"P";"Tab2",#N/A,FALSE,"P"}</definedName>
    <definedName name="rrrrrrr" localSheetId="26" hidden="1">{"Tab1",#N/A,FALSE,"P";"Tab2",#N/A,FALSE,"P"}</definedName>
    <definedName name="rrrrrrr" localSheetId="28" hidden="1">{"Tab1",#N/A,FALSE,"P";"Tab2",#N/A,FALSE,"P"}</definedName>
    <definedName name="rrrrrrr" localSheetId="31" hidden="1">{"Tab1",#N/A,FALSE,"P";"Tab2",#N/A,FALSE,"P"}</definedName>
    <definedName name="rrrrrrr" localSheetId="32" hidden="1">{"Tab1",#N/A,FALSE,"P";"Tab2",#N/A,FALSE,"P"}</definedName>
    <definedName name="rrrrrrr" localSheetId="33" hidden="1">{"Tab1",#N/A,FALSE,"P";"Tab2",#N/A,FALSE,"P"}</definedName>
    <definedName name="rrrrrrr" localSheetId="34" hidden="1">{"Tab1",#N/A,FALSE,"P";"Tab2",#N/A,FALSE,"P"}</definedName>
    <definedName name="rrrrrrr" localSheetId="35" hidden="1">{"Tab1",#N/A,FALSE,"P";"Tab2",#N/A,FALSE,"P"}</definedName>
    <definedName name="rrrrrrr" localSheetId="36" hidden="1">{"Tab1",#N/A,FALSE,"P";"Tab2",#N/A,FALSE,"P"}</definedName>
    <definedName name="rrrrrrr" localSheetId="40" hidden="1">{"Tab1",#N/A,FALSE,"P";"Tab2",#N/A,FALSE,"P"}</definedName>
    <definedName name="rrrrrrr" localSheetId="41" hidden="1">{"Tab1",#N/A,FALSE,"P";"Tab2",#N/A,FALSE,"P"}</definedName>
    <definedName name="rrrrrrr" localSheetId="42" hidden="1">{"Tab1",#N/A,FALSE,"P";"Tab2",#N/A,FALSE,"P"}</definedName>
    <definedName name="rrrrrrr" localSheetId="43" hidden="1">{"Tab1",#N/A,FALSE,"P";"Tab2",#N/A,FALSE,"P"}</definedName>
    <definedName name="rrrrrrr" localSheetId="44" hidden="1">{"Tab1",#N/A,FALSE,"P";"Tab2",#N/A,FALSE,"P"}</definedName>
    <definedName name="rrrrrrr" localSheetId="45" hidden="1">{"Tab1",#N/A,FALSE,"P";"Tab2",#N/A,FALSE,"P"}</definedName>
    <definedName name="rrrrrrr" localSheetId="46" hidden="1">{"Tab1",#N/A,FALSE,"P";"Tab2",#N/A,FALSE,"P"}</definedName>
    <definedName name="rrrrrrr" localSheetId="47" hidden="1">{"Tab1",#N/A,FALSE,"P";"Tab2",#N/A,FALSE,"P"}</definedName>
    <definedName name="rrrrrrr" localSheetId="48" hidden="1">{"Tab1",#N/A,FALSE,"P";"Tab2",#N/A,FALSE,"P"}</definedName>
    <definedName name="rrrrrrr" localSheetId="49" hidden="1">{"Tab1",#N/A,FALSE,"P";"Tab2",#N/A,FALSE,"P"}</definedName>
    <definedName name="rrrrrrr" localSheetId="50" hidden="1">{"Tab1",#N/A,FALSE,"P";"Tab2",#N/A,FALSE,"P"}</definedName>
    <definedName name="rrrrrrr" localSheetId="51" hidden="1">{"Tab1",#N/A,FALSE,"P";"Tab2",#N/A,FALSE,"P"}</definedName>
    <definedName name="rrrrrrr" localSheetId="52" hidden="1">{"Tab1",#N/A,FALSE,"P";"Tab2",#N/A,FALSE,"P"}</definedName>
    <definedName name="rrrrrrr" localSheetId="54" hidden="1">{"Tab1",#N/A,FALSE,"P";"Tab2",#N/A,FALSE,"P"}</definedName>
    <definedName name="rrrrrrr" localSheetId="64" hidden="1">{"Tab1",#N/A,FALSE,"P";"Tab2",#N/A,FALSE,"P"}</definedName>
    <definedName name="rrrrrrr" localSheetId="65" hidden="1">{"Tab1",#N/A,FALSE,"P";"Tab2",#N/A,FALSE,"P"}</definedName>
    <definedName name="rrrrrrr" localSheetId="66" hidden="1">{"Tab1",#N/A,FALSE,"P";"Tab2",#N/A,FALSE,"P"}</definedName>
    <definedName name="rrrrrrr" localSheetId="67" hidden="1">{"Tab1",#N/A,FALSE,"P";"Tab2",#N/A,FALSE,"P"}</definedName>
    <definedName name="rrrrrrr" localSheetId="19" hidden="1">{"Tab1",#N/A,FALSE,"P";"Tab2",#N/A,FALSE,"P"}</definedName>
    <definedName name="rrrrrrr" localSheetId="20" hidden="1">{"Tab1",#N/A,FALSE,"P";"Tab2",#N/A,FALSE,"P"}</definedName>
    <definedName name="rrrrrrr" localSheetId="0" hidden="1">{"Tab1",#N/A,FALSE,"P";"Tab2",#N/A,FALSE,"P"}</definedName>
    <definedName name="rrrrrrr" hidden="1">{"Tab1",#N/A,FALSE,"P";"Tab2",#N/A,FALSE,"P"}</definedName>
    <definedName name="rrrrrrrrrrrrr" localSheetId="68" hidden="1">{"Tab1",#N/A,FALSE,"P";"Tab2",#N/A,FALSE,"P"}</definedName>
    <definedName name="rrrrrrrrrrrrr" localSheetId="69" hidden="1">{"Tab1",#N/A,FALSE,"P";"Tab2",#N/A,FALSE,"P"}</definedName>
    <definedName name="rrrrrrrrrrrrr" localSheetId="70" hidden="1">{"Tab1",#N/A,FALSE,"P";"Tab2",#N/A,FALSE,"P"}</definedName>
    <definedName name="rrrrrrrrrrrrr" localSheetId="72" hidden="1">{"Tab1",#N/A,FALSE,"P";"Tab2",#N/A,FALSE,"P"}</definedName>
    <definedName name="rrrrrrrrrrrrr" localSheetId="74" hidden="1">{"Tab1",#N/A,FALSE,"P";"Tab2",#N/A,FALSE,"P"}</definedName>
    <definedName name="rrrrrrrrrrrrr" localSheetId="75" hidden="1">{"Tab1",#N/A,FALSE,"P";"Tab2",#N/A,FALSE,"P"}</definedName>
    <definedName name="rrrrrrrrrrrrr" localSheetId="76" hidden="1">{"Tab1",#N/A,FALSE,"P";"Tab2",#N/A,FALSE,"P"}</definedName>
    <definedName name="rrrrrrrrrrrrr" localSheetId="12" hidden="1">{"Tab1",#N/A,FALSE,"P";"Tab2",#N/A,FALSE,"P"}</definedName>
    <definedName name="rrrrrrrrrrrrr" localSheetId="13" hidden="1">{"Tab1",#N/A,FALSE,"P";"Tab2",#N/A,FALSE,"P"}</definedName>
    <definedName name="rrrrrrrrrrrrr" localSheetId="14" hidden="1">{"Tab1",#N/A,FALSE,"P";"Tab2",#N/A,FALSE,"P"}</definedName>
    <definedName name="rrrrrrrrrrrrr" localSheetId="22" hidden="1">{"Tab1",#N/A,FALSE,"P";"Tab2",#N/A,FALSE,"P"}</definedName>
    <definedName name="rrrrrrrrrrrrr" localSheetId="23" hidden="1">{"Tab1",#N/A,FALSE,"P";"Tab2",#N/A,FALSE,"P"}</definedName>
    <definedName name="rrrrrrrrrrrrr" localSheetId="25" hidden="1">{"Tab1",#N/A,FALSE,"P";"Tab2",#N/A,FALSE,"P"}</definedName>
    <definedName name="rrrrrrrrrrrrr" localSheetId="27" hidden="1">{"Tab1",#N/A,FALSE,"P";"Tab2",#N/A,FALSE,"P"}</definedName>
    <definedName name="rrrrrrrrrrrrr" localSheetId="63" hidden="1">{"Tab1",#N/A,FALSE,"P";"Tab2",#N/A,FALSE,"P"}</definedName>
    <definedName name="rrrrrrrrrrrrr" localSheetId="30" hidden="1">{"Tab1",#N/A,FALSE,"P";"Tab2",#N/A,FALSE,"P"}</definedName>
    <definedName name="rrrrrrrrrrrrr" localSheetId="39" hidden="1">{"Tab1",#N/A,FALSE,"P";"Tab2",#N/A,FALSE,"P"}</definedName>
    <definedName name="rrrrrrrrrrrrr" localSheetId="2" hidden="1">{"Tab1",#N/A,FALSE,"P";"Tab2",#N/A,FALSE,"P"}</definedName>
    <definedName name="rrrrrrrrrrrrr" localSheetId="24" hidden="1">{"Tab1",#N/A,FALSE,"P";"Tab2",#N/A,FALSE,"P"}</definedName>
    <definedName name="rrrrrrrrrrrrr" localSheetId="26" hidden="1">{"Tab1",#N/A,FALSE,"P";"Tab2",#N/A,FALSE,"P"}</definedName>
    <definedName name="rrrrrrrrrrrrr" localSheetId="28" hidden="1">{"Tab1",#N/A,FALSE,"P";"Tab2",#N/A,FALSE,"P"}</definedName>
    <definedName name="rrrrrrrrrrrrr" localSheetId="31" hidden="1">{"Tab1",#N/A,FALSE,"P";"Tab2",#N/A,FALSE,"P"}</definedName>
    <definedName name="rrrrrrrrrrrrr" localSheetId="32" hidden="1">{"Tab1",#N/A,FALSE,"P";"Tab2",#N/A,FALSE,"P"}</definedName>
    <definedName name="rrrrrrrrrrrrr" localSheetId="33" hidden="1">{"Tab1",#N/A,FALSE,"P";"Tab2",#N/A,FALSE,"P"}</definedName>
    <definedName name="rrrrrrrrrrrrr" localSheetId="34" hidden="1">{"Tab1",#N/A,FALSE,"P";"Tab2",#N/A,FALSE,"P"}</definedName>
    <definedName name="rrrrrrrrrrrrr" localSheetId="35" hidden="1">{"Tab1",#N/A,FALSE,"P";"Tab2",#N/A,FALSE,"P"}</definedName>
    <definedName name="rrrrrrrrrrrrr" localSheetId="36" hidden="1">{"Tab1",#N/A,FALSE,"P";"Tab2",#N/A,FALSE,"P"}</definedName>
    <definedName name="rrrrrrrrrrrrr" localSheetId="40" hidden="1">{"Tab1",#N/A,FALSE,"P";"Tab2",#N/A,FALSE,"P"}</definedName>
    <definedName name="rrrrrrrrrrrrr" localSheetId="41" hidden="1">{"Tab1",#N/A,FALSE,"P";"Tab2",#N/A,FALSE,"P"}</definedName>
    <definedName name="rrrrrrrrrrrrr" localSheetId="42" hidden="1">{"Tab1",#N/A,FALSE,"P";"Tab2",#N/A,FALSE,"P"}</definedName>
    <definedName name="rrrrrrrrrrrrr" localSheetId="43" hidden="1">{"Tab1",#N/A,FALSE,"P";"Tab2",#N/A,FALSE,"P"}</definedName>
    <definedName name="rrrrrrrrrrrrr" localSheetId="44" hidden="1">{"Tab1",#N/A,FALSE,"P";"Tab2",#N/A,FALSE,"P"}</definedName>
    <definedName name="rrrrrrrrrrrrr" localSheetId="45" hidden="1">{"Tab1",#N/A,FALSE,"P";"Tab2",#N/A,FALSE,"P"}</definedName>
    <definedName name="rrrrrrrrrrrrr" localSheetId="46" hidden="1">{"Tab1",#N/A,FALSE,"P";"Tab2",#N/A,FALSE,"P"}</definedName>
    <definedName name="rrrrrrrrrrrrr" localSheetId="47" hidden="1">{"Tab1",#N/A,FALSE,"P";"Tab2",#N/A,FALSE,"P"}</definedName>
    <definedName name="rrrrrrrrrrrrr" localSheetId="48" hidden="1">{"Tab1",#N/A,FALSE,"P";"Tab2",#N/A,FALSE,"P"}</definedName>
    <definedName name="rrrrrrrrrrrrr" localSheetId="49" hidden="1">{"Tab1",#N/A,FALSE,"P";"Tab2",#N/A,FALSE,"P"}</definedName>
    <definedName name="rrrrrrrrrrrrr" localSheetId="50" hidden="1">{"Tab1",#N/A,FALSE,"P";"Tab2",#N/A,FALSE,"P"}</definedName>
    <definedName name="rrrrrrrrrrrrr" localSheetId="51" hidden="1">{"Tab1",#N/A,FALSE,"P";"Tab2",#N/A,FALSE,"P"}</definedName>
    <definedName name="rrrrrrrrrrrrr" localSheetId="52" hidden="1">{"Tab1",#N/A,FALSE,"P";"Tab2",#N/A,FALSE,"P"}</definedName>
    <definedName name="rrrrrrrrrrrrr" localSheetId="54" hidden="1">{"Tab1",#N/A,FALSE,"P";"Tab2",#N/A,FALSE,"P"}</definedName>
    <definedName name="rrrrrrrrrrrrr" localSheetId="64" hidden="1">{"Tab1",#N/A,FALSE,"P";"Tab2",#N/A,FALSE,"P"}</definedName>
    <definedName name="rrrrrrrrrrrrr" localSheetId="65" hidden="1">{"Tab1",#N/A,FALSE,"P";"Tab2",#N/A,FALSE,"P"}</definedName>
    <definedName name="rrrrrrrrrrrrr" localSheetId="66" hidden="1">{"Tab1",#N/A,FALSE,"P";"Tab2",#N/A,FALSE,"P"}</definedName>
    <definedName name="rrrrrrrrrrrrr" localSheetId="67" hidden="1">{"Tab1",#N/A,FALSE,"P";"Tab2",#N/A,FALSE,"P"}</definedName>
    <definedName name="rrrrrrrrrrrrr" localSheetId="19" hidden="1">{"Tab1",#N/A,FALSE,"P";"Tab2",#N/A,FALSE,"P"}</definedName>
    <definedName name="rrrrrrrrrrrrr" localSheetId="20" hidden="1">{"Tab1",#N/A,FALSE,"P";"Tab2",#N/A,FALSE,"P"}</definedName>
    <definedName name="rrrrrrrrrrrrr" localSheetId="0" hidden="1">{"Tab1",#N/A,FALSE,"P";"Tab2",#N/A,FALSE,"P"}</definedName>
    <definedName name="rrrrrrrrrrrrr" hidden="1">{"Tab1",#N/A,FALSE,"P";"Tab2",#N/A,FALSE,"P"}</definedName>
    <definedName name="RS" localSheetId="68">#REF!</definedName>
    <definedName name="RS" localSheetId="69">#REF!</definedName>
    <definedName name="RS" localSheetId="70">#REF!</definedName>
    <definedName name="RS" localSheetId="72">#REF!</definedName>
    <definedName name="RS" localSheetId="74">#REF!</definedName>
    <definedName name="RS" localSheetId="75">#REF!</definedName>
    <definedName name="RS" localSheetId="76">#REF!</definedName>
    <definedName name="RS" localSheetId="12">#REF!</definedName>
    <definedName name="RS" localSheetId="13">#REF!</definedName>
    <definedName name="RS" localSheetId="14">#REF!</definedName>
    <definedName name="RS" localSheetId="22">#REF!</definedName>
    <definedName name="RS" localSheetId="23">#REF!</definedName>
    <definedName name="RS" localSheetId="25">#REF!</definedName>
    <definedName name="RS" localSheetId="27">#REF!</definedName>
    <definedName name="RS" localSheetId="63">#REF!</definedName>
    <definedName name="RS" localSheetId="39">#REF!</definedName>
    <definedName name="RS" localSheetId="24">#REF!</definedName>
    <definedName name="RS" localSheetId="31">#REF!</definedName>
    <definedName name="RS" localSheetId="32">#REF!</definedName>
    <definedName name="RS" localSheetId="36">#REF!</definedName>
    <definedName name="RS" localSheetId="40">#REF!</definedName>
    <definedName name="RS" localSheetId="41">#REF!</definedName>
    <definedName name="RS" localSheetId="42">#REF!</definedName>
    <definedName name="RS" localSheetId="43">#REF!</definedName>
    <definedName name="RS" localSheetId="44">#REF!</definedName>
    <definedName name="RS" localSheetId="45">#REF!</definedName>
    <definedName name="RS" localSheetId="46">#REF!</definedName>
    <definedName name="RS" localSheetId="47">#REF!</definedName>
    <definedName name="RS" localSheetId="51">#REF!</definedName>
    <definedName name="RS" localSheetId="52">#REF!</definedName>
    <definedName name="RS" localSheetId="54">#REF!</definedName>
    <definedName name="RS" localSheetId="64">#REF!</definedName>
    <definedName name="RS" localSheetId="65">#REF!</definedName>
    <definedName name="RS" localSheetId="66">#REF!</definedName>
    <definedName name="RS" localSheetId="19">#REF!</definedName>
    <definedName name="RS" localSheetId="20">#REF!</definedName>
    <definedName name="RS" localSheetId="0">#REF!</definedName>
    <definedName name="RS">#REF!</definedName>
    <definedName name="RS1A" localSheetId="68">#REF!</definedName>
    <definedName name="RS1A" localSheetId="69">#REF!</definedName>
    <definedName name="RS1A" localSheetId="70">#REF!</definedName>
    <definedName name="RS1A" localSheetId="72">#REF!</definedName>
    <definedName name="RS1A" localSheetId="74">#REF!</definedName>
    <definedName name="RS1A" localSheetId="75">#REF!</definedName>
    <definedName name="RS1A" localSheetId="76">#REF!</definedName>
    <definedName name="RS1A" localSheetId="12">#REF!</definedName>
    <definedName name="RS1A" localSheetId="13">#REF!</definedName>
    <definedName name="RS1A" localSheetId="14">#REF!</definedName>
    <definedName name="RS1A" localSheetId="22">#REF!</definedName>
    <definedName name="RS1A" localSheetId="25">#REF!</definedName>
    <definedName name="RS1A" localSheetId="27">#REF!</definedName>
    <definedName name="RS1A" localSheetId="63">#REF!</definedName>
    <definedName name="RS1A" localSheetId="39">#REF!</definedName>
    <definedName name="RS1A" localSheetId="24">#REF!</definedName>
    <definedName name="RS1A" localSheetId="31">#REF!</definedName>
    <definedName name="RS1A" localSheetId="32">#REF!</definedName>
    <definedName name="RS1A" localSheetId="40">#REF!</definedName>
    <definedName name="RS1A" localSheetId="41">#REF!</definedName>
    <definedName name="RS1A" localSheetId="42">#REF!</definedName>
    <definedName name="RS1A" localSheetId="43">#REF!</definedName>
    <definedName name="RS1A" localSheetId="44">#REF!</definedName>
    <definedName name="RS1A" localSheetId="45">#REF!</definedName>
    <definedName name="RS1A" localSheetId="46">#REF!</definedName>
    <definedName name="RS1A" localSheetId="47">#REF!</definedName>
    <definedName name="RS1A" localSheetId="51">#REF!</definedName>
    <definedName name="RS1A" localSheetId="52">#REF!</definedName>
    <definedName name="RS1A" localSheetId="54">#REF!</definedName>
    <definedName name="RS1A" localSheetId="64">#REF!</definedName>
    <definedName name="RS1A" localSheetId="65">#REF!</definedName>
    <definedName name="RS1A" localSheetId="19">#REF!</definedName>
    <definedName name="RS1A" localSheetId="20">#REF!</definedName>
    <definedName name="RS1A" localSheetId="0">#REF!</definedName>
    <definedName name="RS1A">#REF!</definedName>
    <definedName name="RSB" localSheetId="68">#REF!</definedName>
    <definedName name="RSB" localSheetId="69">#REF!</definedName>
    <definedName name="RSB" localSheetId="70">#REF!</definedName>
    <definedName name="RSB" localSheetId="72">#REF!</definedName>
    <definedName name="RSB" localSheetId="74">#REF!</definedName>
    <definedName name="RSB" localSheetId="75">#REF!</definedName>
    <definedName name="RSB" localSheetId="76">#REF!</definedName>
    <definedName name="RSB" localSheetId="12">#REF!</definedName>
    <definedName name="RSB" localSheetId="13">#REF!</definedName>
    <definedName name="RSB" localSheetId="14">#REF!</definedName>
    <definedName name="RSB" localSheetId="22">#REF!</definedName>
    <definedName name="RSB" localSheetId="25">#REF!</definedName>
    <definedName name="RSB" localSheetId="63">#REF!</definedName>
    <definedName name="RSB" localSheetId="39">#REF!</definedName>
    <definedName name="RSB" localSheetId="31">#REF!</definedName>
    <definedName name="RSB" localSheetId="32">#REF!</definedName>
    <definedName name="RSB" localSheetId="40">#REF!</definedName>
    <definedName name="RSB" localSheetId="41">#REF!</definedName>
    <definedName name="RSB" localSheetId="42">#REF!</definedName>
    <definedName name="RSB" localSheetId="43">#REF!</definedName>
    <definedName name="RSB" localSheetId="44">#REF!</definedName>
    <definedName name="RSB" localSheetId="45">#REF!</definedName>
    <definedName name="RSB" localSheetId="51">#REF!</definedName>
    <definedName name="RSB" localSheetId="52">#REF!</definedName>
    <definedName name="RSB" localSheetId="54">#REF!</definedName>
    <definedName name="RSB" localSheetId="64">#REF!</definedName>
    <definedName name="RSB" localSheetId="65">#REF!</definedName>
    <definedName name="RSB" localSheetId="19">#REF!</definedName>
    <definedName name="RSB" localSheetId="20">#REF!</definedName>
    <definedName name="RSB" localSheetId="0">#REF!</definedName>
    <definedName name="RSB">#REF!</definedName>
    <definedName name="RSB_AHAP_40R" localSheetId="68">#REF!</definedName>
    <definedName name="RSB_AHAP_40R" localSheetId="69">#REF!</definedName>
    <definedName name="RSB_AHAP_40R" localSheetId="70">#REF!</definedName>
    <definedName name="RSB_AHAP_40R" localSheetId="72">#REF!</definedName>
    <definedName name="RSB_AHAP_40R" localSheetId="74">#REF!</definedName>
    <definedName name="RSB_AHAP_40R" localSheetId="75">#REF!</definedName>
    <definedName name="RSB_AHAP_40R" localSheetId="76">#REF!</definedName>
    <definedName name="RSB_AHAP_40R" localSheetId="12">#REF!</definedName>
    <definedName name="RSB_AHAP_40R" localSheetId="13">#REF!</definedName>
    <definedName name="RSB_AHAP_40R" localSheetId="22">#REF!</definedName>
    <definedName name="RSB_AHAP_40R" localSheetId="63">#REF!</definedName>
    <definedName name="RSB_AHAP_40R" localSheetId="39">#REF!</definedName>
    <definedName name="RSB_AHAP_40R" localSheetId="32">#REF!</definedName>
    <definedName name="RSB_AHAP_40R" localSheetId="40">#REF!</definedName>
    <definedName name="RSB_AHAP_40R" localSheetId="41">#REF!</definedName>
    <definedName name="RSB_AHAP_40R" localSheetId="42">#REF!</definedName>
    <definedName name="RSB_AHAP_40R" localSheetId="43">#REF!</definedName>
    <definedName name="RSB_AHAP_40R" localSheetId="44">#REF!</definedName>
    <definedName name="RSB_AHAP_40R" localSheetId="45">#REF!</definedName>
    <definedName name="RSB_AHAP_40R" localSheetId="51">#REF!</definedName>
    <definedName name="RSB_AHAP_40R" localSheetId="52">#REF!</definedName>
    <definedName name="RSB_AHAP_40R" localSheetId="54">#REF!</definedName>
    <definedName name="RSB_AHAP_40R" localSheetId="64">#REF!</definedName>
    <definedName name="RSB_AHAP_40R" localSheetId="65">#REF!</definedName>
    <definedName name="RSB_AHAP_40R" localSheetId="19">#REF!</definedName>
    <definedName name="RSB_AHAP_40R" localSheetId="20">#REF!</definedName>
    <definedName name="RSB_AHAP_40R" localSheetId="0">#REF!</definedName>
    <definedName name="RSB_AHAP_40R">#REF!</definedName>
    <definedName name="RSB_Bcos_Des_40R" localSheetId="68">#REF!</definedName>
    <definedName name="RSB_Bcos_Des_40R" localSheetId="69">#REF!</definedName>
    <definedName name="RSB_Bcos_Des_40R" localSheetId="70">#REF!</definedName>
    <definedName name="RSB_Bcos_Des_40R" localSheetId="72">#REF!</definedName>
    <definedName name="RSB_Bcos_Des_40R" localSheetId="74">#REF!</definedName>
    <definedName name="RSB_Bcos_Des_40R" localSheetId="75">#REF!</definedName>
    <definedName name="RSB_Bcos_Des_40R" localSheetId="76">#REF!</definedName>
    <definedName name="RSB_Bcos_Des_40R" localSheetId="12">#REF!</definedName>
    <definedName name="RSB_Bcos_Des_40R" localSheetId="13">#REF!</definedName>
    <definedName name="RSB_Bcos_Des_40R" localSheetId="22">#REF!</definedName>
    <definedName name="RSB_Bcos_Des_40R" localSheetId="63">#REF!</definedName>
    <definedName name="RSB_Bcos_Des_40R" localSheetId="39">#REF!</definedName>
    <definedName name="RSB_Bcos_Des_40R" localSheetId="32">#REF!</definedName>
    <definedName name="RSB_Bcos_Des_40R" localSheetId="40">#REF!</definedName>
    <definedName name="RSB_Bcos_Des_40R" localSheetId="41">#REF!</definedName>
    <definedName name="RSB_Bcos_Des_40R" localSheetId="42">#REF!</definedName>
    <definedName name="RSB_Bcos_Des_40R" localSheetId="43">#REF!</definedName>
    <definedName name="RSB_Bcos_Des_40R" localSheetId="44">#REF!</definedName>
    <definedName name="RSB_Bcos_Des_40R" localSheetId="45">#REF!</definedName>
    <definedName name="RSB_Bcos_Des_40R" localSheetId="51">#REF!</definedName>
    <definedName name="RSB_Bcos_Des_40R" localSheetId="52">#REF!</definedName>
    <definedName name="RSB_Bcos_Des_40R" localSheetId="54">#REF!</definedName>
    <definedName name="RSB_Bcos_Des_40R" localSheetId="64">#REF!</definedName>
    <definedName name="RSB_Bcos_Des_40R" localSheetId="65">#REF!</definedName>
    <definedName name="RSB_Bcos_Des_40R" localSheetId="19">#REF!</definedName>
    <definedName name="RSB_Bcos_Des_40R" localSheetId="20">#REF!</definedName>
    <definedName name="RSB_Bcos_Des_40R" localSheetId="0">#REF!</definedName>
    <definedName name="RSB_Bcos_Des_40R">#REF!</definedName>
    <definedName name="RSB_SOCFIN_40R" localSheetId="68">#REF!</definedName>
    <definedName name="RSB_SOCFIN_40R" localSheetId="69">#REF!</definedName>
    <definedName name="RSB_SOCFIN_40R" localSheetId="70">#REF!</definedName>
    <definedName name="RSB_SOCFIN_40R" localSheetId="72">#REF!</definedName>
    <definedName name="RSB_SOCFIN_40R" localSheetId="74">#REF!</definedName>
    <definedName name="RSB_SOCFIN_40R" localSheetId="75">#REF!</definedName>
    <definedName name="RSB_SOCFIN_40R" localSheetId="76">#REF!</definedName>
    <definedName name="RSB_SOCFIN_40R" localSheetId="12">#REF!</definedName>
    <definedName name="RSB_SOCFIN_40R" localSheetId="13">#REF!</definedName>
    <definedName name="RSB_SOCFIN_40R" localSheetId="22">#REF!</definedName>
    <definedName name="RSB_SOCFIN_40R" localSheetId="63">#REF!</definedName>
    <definedName name="RSB_SOCFIN_40R" localSheetId="39">#REF!</definedName>
    <definedName name="RSB_SOCFIN_40R" localSheetId="32">#REF!</definedName>
    <definedName name="RSB_SOCFIN_40R" localSheetId="40">#REF!</definedName>
    <definedName name="RSB_SOCFIN_40R" localSheetId="41">#REF!</definedName>
    <definedName name="RSB_SOCFIN_40R" localSheetId="42">#REF!</definedName>
    <definedName name="RSB_SOCFIN_40R" localSheetId="43">#REF!</definedName>
    <definedName name="RSB_SOCFIN_40R" localSheetId="44">#REF!</definedName>
    <definedName name="RSB_SOCFIN_40R" localSheetId="45">#REF!</definedName>
    <definedName name="RSB_SOCFIN_40R" localSheetId="51">#REF!</definedName>
    <definedName name="RSB_SOCFIN_40R" localSheetId="52">#REF!</definedName>
    <definedName name="RSB_SOCFIN_40R" localSheetId="54">#REF!</definedName>
    <definedName name="RSB_SOCFIN_40R" localSheetId="64">#REF!</definedName>
    <definedName name="RSB_SOCFIN_40R" localSheetId="65">#REF!</definedName>
    <definedName name="RSB_SOCFIN_40R" localSheetId="19">#REF!</definedName>
    <definedName name="RSB_SOCFIN_40R" localSheetId="20">#REF!</definedName>
    <definedName name="RSB_SOCFIN_40R" localSheetId="0">#REF!</definedName>
    <definedName name="RSB_SOCFIN_40R">#REF!</definedName>
    <definedName name="rstd" localSheetId="68">#REF!</definedName>
    <definedName name="rstd" localSheetId="69">#REF!</definedName>
    <definedName name="rstd" localSheetId="70">#REF!</definedName>
    <definedName name="rstd" localSheetId="72">#REF!</definedName>
    <definedName name="rstd" localSheetId="74">#REF!</definedName>
    <definedName name="rstd" localSheetId="75">#REF!</definedName>
    <definedName name="rstd" localSheetId="76">#REF!</definedName>
    <definedName name="rstd" localSheetId="12">#REF!</definedName>
    <definedName name="rstd" localSheetId="13">#REF!</definedName>
    <definedName name="rstd" localSheetId="63">#REF!</definedName>
    <definedName name="rstd" localSheetId="39">#REF!</definedName>
    <definedName name="rstd" localSheetId="40">#REF!</definedName>
    <definedName name="rstd" localSheetId="41">#REF!</definedName>
    <definedName name="rstd" localSheetId="42">#REF!</definedName>
    <definedName name="rstd" localSheetId="43">#REF!</definedName>
    <definedName name="rstd" localSheetId="44">#REF!</definedName>
    <definedName name="rstd" localSheetId="45">#REF!</definedName>
    <definedName name="rstd" localSheetId="51">#REF!</definedName>
    <definedName name="rstd" localSheetId="54">#REF!</definedName>
    <definedName name="rstd" localSheetId="64">#REF!</definedName>
    <definedName name="rstd" localSheetId="65">#REF!</definedName>
    <definedName name="rstd" localSheetId="19">#REF!</definedName>
    <definedName name="rstd" localSheetId="20">#REF!</definedName>
    <definedName name="rstd" localSheetId="0">#REF!</definedName>
    <definedName name="rstd">#REF!</definedName>
    <definedName name="rt" localSheetId="68" hidden="1">{"Minpmon",#N/A,FALSE,"Monthinput"}</definedName>
    <definedName name="rt" localSheetId="69" hidden="1">{"Minpmon",#N/A,FALSE,"Monthinput"}</definedName>
    <definedName name="rt" localSheetId="70" hidden="1">{"Minpmon",#N/A,FALSE,"Monthinput"}</definedName>
    <definedName name="rt" localSheetId="72" hidden="1">{"Minpmon",#N/A,FALSE,"Monthinput"}</definedName>
    <definedName name="rt" localSheetId="74" hidden="1">{"Minpmon",#N/A,FALSE,"Monthinput"}</definedName>
    <definedName name="rt" localSheetId="75" hidden="1">{"Minpmon",#N/A,FALSE,"Monthinput"}</definedName>
    <definedName name="rt" localSheetId="76" hidden="1">{"Minpmon",#N/A,FALSE,"Monthinput"}</definedName>
    <definedName name="rt" localSheetId="12" hidden="1">{"Minpmon",#N/A,FALSE,"Monthinput"}</definedName>
    <definedName name="rt" localSheetId="13" hidden="1">{"Minpmon",#N/A,FALSE,"Monthinput"}</definedName>
    <definedName name="rt" localSheetId="14" hidden="1">{"Minpmon",#N/A,FALSE,"Monthinput"}</definedName>
    <definedName name="rt" localSheetId="22" hidden="1">{"Minpmon",#N/A,FALSE,"Monthinput"}</definedName>
    <definedName name="rt" localSheetId="23" hidden="1">{"Minpmon",#N/A,FALSE,"Monthinput"}</definedName>
    <definedName name="rt" localSheetId="25" hidden="1">{"Minpmon",#N/A,FALSE,"Monthinput"}</definedName>
    <definedName name="rt" localSheetId="27" hidden="1">{"Minpmon",#N/A,FALSE,"Monthinput"}</definedName>
    <definedName name="rt" localSheetId="63" hidden="1">{"Minpmon",#N/A,FALSE,"Monthinput"}</definedName>
    <definedName name="rt" localSheetId="30" hidden="1">{"Minpmon",#N/A,FALSE,"Monthinput"}</definedName>
    <definedName name="rt" localSheetId="39" hidden="1">{"Minpmon",#N/A,FALSE,"Monthinput"}</definedName>
    <definedName name="rt" localSheetId="2" hidden="1">{"Minpmon",#N/A,FALSE,"Monthinput"}</definedName>
    <definedName name="rt" localSheetId="24" hidden="1">{"Minpmon",#N/A,FALSE,"Monthinput"}</definedName>
    <definedName name="rt" localSheetId="26" hidden="1">{"Minpmon",#N/A,FALSE,"Monthinput"}</definedName>
    <definedName name="rt" localSheetId="28" hidden="1">{"Minpmon",#N/A,FALSE,"Monthinput"}</definedName>
    <definedName name="rt" localSheetId="31" hidden="1">{"Minpmon",#N/A,FALSE,"Monthinput"}</definedName>
    <definedName name="rt" localSheetId="32" hidden="1">{"Minpmon",#N/A,FALSE,"Monthinput"}</definedName>
    <definedName name="rt" localSheetId="33" hidden="1">{"Minpmon",#N/A,FALSE,"Monthinput"}</definedName>
    <definedName name="rt" localSheetId="34" hidden="1">{"Minpmon",#N/A,FALSE,"Monthinput"}</definedName>
    <definedName name="rt" localSheetId="35" hidden="1">{"Minpmon",#N/A,FALSE,"Monthinput"}</definedName>
    <definedName name="rt" localSheetId="36" hidden="1">{"Minpmon",#N/A,FALSE,"Monthinput"}</definedName>
    <definedName name="rt" localSheetId="40" hidden="1">{"Minpmon",#N/A,FALSE,"Monthinput"}</definedName>
    <definedName name="rt" localSheetId="41" hidden="1">{"Minpmon",#N/A,FALSE,"Monthinput"}</definedName>
    <definedName name="rt" localSheetId="42" hidden="1">{"Minpmon",#N/A,FALSE,"Monthinput"}</definedName>
    <definedName name="rt" localSheetId="43" hidden="1">{"Minpmon",#N/A,FALSE,"Monthinput"}</definedName>
    <definedName name="rt" localSheetId="44" hidden="1">{"Minpmon",#N/A,FALSE,"Monthinput"}</definedName>
    <definedName name="rt" localSheetId="45" hidden="1">{"Minpmon",#N/A,FALSE,"Monthinput"}</definedName>
    <definedName name="rt" localSheetId="46" hidden="1">{"Minpmon",#N/A,FALSE,"Monthinput"}</definedName>
    <definedName name="rt" localSheetId="47" hidden="1">{"Minpmon",#N/A,FALSE,"Monthinput"}</definedName>
    <definedName name="rt" localSheetId="48" hidden="1">{"Minpmon",#N/A,FALSE,"Monthinput"}</definedName>
    <definedName name="rt" localSheetId="49" hidden="1">{"Minpmon",#N/A,FALSE,"Monthinput"}</definedName>
    <definedName name="rt" localSheetId="50" hidden="1">{"Minpmon",#N/A,FALSE,"Monthinput"}</definedName>
    <definedName name="rt" localSheetId="51" hidden="1">{"Minpmon",#N/A,FALSE,"Monthinput"}</definedName>
    <definedName name="rt" localSheetId="52" hidden="1">{"Minpmon",#N/A,FALSE,"Monthinput"}</definedName>
    <definedName name="rt" localSheetId="54" hidden="1">{"Minpmon",#N/A,FALSE,"Monthinput"}</definedName>
    <definedName name="rt" localSheetId="64" hidden="1">{"Minpmon",#N/A,FALSE,"Monthinput"}</definedName>
    <definedName name="rt" localSheetId="65" hidden="1">{"Minpmon",#N/A,FALSE,"Monthinput"}</definedName>
    <definedName name="rt" localSheetId="66" hidden="1">{"Minpmon",#N/A,FALSE,"Monthinput"}</definedName>
    <definedName name="rt" localSheetId="67" hidden="1">{"Minpmon",#N/A,FALSE,"Monthinput"}</definedName>
    <definedName name="rt" localSheetId="19" hidden="1">{"Minpmon",#N/A,FALSE,"Monthinput"}</definedName>
    <definedName name="rt" localSheetId="20" hidden="1">{"Minpmon",#N/A,FALSE,"Monthinput"}</definedName>
    <definedName name="rt" localSheetId="0" hidden="1">{"Minpmon",#N/A,FALSE,"Monthinput"}</definedName>
    <definedName name="rt" hidden="1">{"Minpmon",#N/A,FALSE,"Monthinput"}</definedName>
    <definedName name="rte" localSheetId="68" hidden="1">{"Riqfin97",#N/A,FALSE,"Tran";"Riqfinpro",#N/A,FALSE,"Tran"}</definedName>
    <definedName name="rte" localSheetId="69" hidden="1">{"Riqfin97",#N/A,FALSE,"Tran";"Riqfinpro",#N/A,FALSE,"Tran"}</definedName>
    <definedName name="rte" localSheetId="70" hidden="1">{"Riqfin97",#N/A,FALSE,"Tran";"Riqfinpro",#N/A,FALSE,"Tran"}</definedName>
    <definedName name="rte" localSheetId="72" hidden="1">{"Riqfin97",#N/A,FALSE,"Tran";"Riqfinpro",#N/A,FALSE,"Tran"}</definedName>
    <definedName name="rte" localSheetId="74" hidden="1">{"Riqfin97",#N/A,FALSE,"Tran";"Riqfinpro",#N/A,FALSE,"Tran"}</definedName>
    <definedName name="rte" localSheetId="75" hidden="1">{"Riqfin97",#N/A,FALSE,"Tran";"Riqfinpro",#N/A,FALSE,"Tran"}</definedName>
    <definedName name="rte" localSheetId="76" hidden="1">{"Riqfin97",#N/A,FALSE,"Tran";"Riqfinpro",#N/A,FALSE,"Tran"}</definedName>
    <definedName name="rte" localSheetId="12" hidden="1">{"Riqfin97",#N/A,FALSE,"Tran";"Riqfinpro",#N/A,FALSE,"Tran"}</definedName>
    <definedName name="rte" localSheetId="13" hidden="1">{"Riqfin97",#N/A,FALSE,"Tran";"Riqfinpro",#N/A,FALSE,"Tran"}</definedName>
    <definedName name="rte" localSheetId="14" hidden="1">{"Riqfin97",#N/A,FALSE,"Tran";"Riqfinpro",#N/A,FALSE,"Tran"}</definedName>
    <definedName name="rte" localSheetId="22" hidden="1">{"Riqfin97",#N/A,FALSE,"Tran";"Riqfinpro",#N/A,FALSE,"Tran"}</definedName>
    <definedName name="rte" localSheetId="23" hidden="1">{"Riqfin97",#N/A,FALSE,"Tran";"Riqfinpro",#N/A,FALSE,"Tran"}</definedName>
    <definedName name="rte" localSheetId="25" hidden="1">{"Riqfin97",#N/A,FALSE,"Tran";"Riqfinpro",#N/A,FALSE,"Tran"}</definedName>
    <definedName name="rte" localSheetId="27" hidden="1">{"Riqfin97",#N/A,FALSE,"Tran";"Riqfinpro",#N/A,FALSE,"Tran"}</definedName>
    <definedName name="rte" localSheetId="63" hidden="1">{"Riqfin97",#N/A,FALSE,"Tran";"Riqfinpro",#N/A,FALSE,"Tran"}</definedName>
    <definedName name="rte" localSheetId="30" hidden="1">{"Riqfin97",#N/A,FALSE,"Tran";"Riqfinpro",#N/A,FALSE,"Tran"}</definedName>
    <definedName name="rte" localSheetId="39" hidden="1">{"Riqfin97",#N/A,FALSE,"Tran";"Riqfinpro",#N/A,FALSE,"Tran"}</definedName>
    <definedName name="rte" localSheetId="2" hidden="1">{"Riqfin97",#N/A,FALSE,"Tran";"Riqfinpro",#N/A,FALSE,"Tran"}</definedName>
    <definedName name="rte" localSheetId="24" hidden="1">{"Riqfin97",#N/A,FALSE,"Tran";"Riqfinpro",#N/A,FALSE,"Tran"}</definedName>
    <definedName name="rte" localSheetId="26" hidden="1">{"Riqfin97",#N/A,FALSE,"Tran";"Riqfinpro",#N/A,FALSE,"Tran"}</definedName>
    <definedName name="rte" localSheetId="28" hidden="1">{"Riqfin97",#N/A,FALSE,"Tran";"Riqfinpro",#N/A,FALSE,"Tran"}</definedName>
    <definedName name="rte" localSheetId="31" hidden="1">{"Riqfin97",#N/A,FALSE,"Tran";"Riqfinpro",#N/A,FALSE,"Tran"}</definedName>
    <definedName name="rte" localSheetId="32" hidden="1">{"Riqfin97",#N/A,FALSE,"Tran";"Riqfinpro",#N/A,FALSE,"Tran"}</definedName>
    <definedName name="rte" localSheetId="33" hidden="1">{"Riqfin97",#N/A,FALSE,"Tran";"Riqfinpro",#N/A,FALSE,"Tran"}</definedName>
    <definedName name="rte" localSheetId="34" hidden="1">{"Riqfin97",#N/A,FALSE,"Tran";"Riqfinpro",#N/A,FALSE,"Tran"}</definedName>
    <definedName name="rte" localSheetId="35" hidden="1">{"Riqfin97",#N/A,FALSE,"Tran";"Riqfinpro",#N/A,FALSE,"Tran"}</definedName>
    <definedName name="rte" localSheetId="36" hidden="1">{"Riqfin97",#N/A,FALSE,"Tran";"Riqfinpro",#N/A,FALSE,"Tran"}</definedName>
    <definedName name="rte" localSheetId="40" hidden="1">{"Riqfin97",#N/A,FALSE,"Tran";"Riqfinpro",#N/A,FALSE,"Tran"}</definedName>
    <definedName name="rte" localSheetId="41" hidden="1">{"Riqfin97",#N/A,FALSE,"Tran";"Riqfinpro",#N/A,FALSE,"Tran"}</definedName>
    <definedName name="rte" localSheetId="42" hidden="1">{"Riqfin97",#N/A,FALSE,"Tran";"Riqfinpro",#N/A,FALSE,"Tran"}</definedName>
    <definedName name="rte" localSheetId="43" hidden="1">{"Riqfin97",#N/A,FALSE,"Tran";"Riqfinpro",#N/A,FALSE,"Tran"}</definedName>
    <definedName name="rte" localSheetId="44" hidden="1">{"Riqfin97",#N/A,FALSE,"Tran";"Riqfinpro",#N/A,FALSE,"Tran"}</definedName>
    <definedName name="rte" localSheetId="45" hidden="1">{"Riqfin97",#N/A,FALSE,"Tran";"Riqfinpro",#N/A,FALSE,"Tran"}</definedName>
    <definedName name="rte" localSheetId="46" hidden="1">{"Riqfin97",#N/A,FALSE,"Tran";"Riqfinpro",#N/A,FALSE,"Tran"}</definedName>
    <definedName name="rte" localSheetId="47" hidden="1">{"Riqfin97",#N/A,FALSE,"Tran";"Riqfinpro",#N/A,FALSE,"Tran"}</definedName>
    <definedName name="rte" localSheetId="48" hidden="1">{"Riqfin97",#N/A,FALSE,"Tran";"Riqfinpro",#N/A,FALSE,"Tran"}</definedName>
    <definedName name="rte" localSheetId="49" hidden="1">{"Riqfin97",#N/A,FALSE,"Tran";"Riqfinpro",#N/A,FALSE,"Tran"}</definedName>
    <definedName name="rte" localSheetId="50" hidden="1">{"Riqfin97",#N/A,FALSE,"Tran";"Riqfinpro",#N/A,FALSE,"Tran"}</definedName>
    <definedName name="rte" localSheetId="51" hidden="1">{"Riqfin97",#N/A,FALSE,"Tran";"Riqfinpro",#N/A,FALSE,"Tran"}</definedName>
    <definedName name="rte" localSheetId="52" hidden="1">{"Riqfin97",#N/A,FALSE,"Tran";"Riqfinpro",#N/A,FALSE,"Tran"}</definedName>
    <definedName name="rte" localSheetId="54" hidden="1">{"Riqfin97",#N/A,FALSE,"Tran";"Riqfinpro",#N/A,FALSE,"Tran"}</definedName>
    <definedName name="rte" localSheetId="64" hidden="1">{"Riqfin97",#N/A,FALSE,"Tran";"Riqfinpro",#N/A,FALSE,"Tran"}</definedName>
    <definedName name="rte" localSheetId="65" hidden="1">{"Riqfin97",#N/A,FALSE,"Tran";"Riqfinpro",#N/A,FALSE,"Tran"}</definedName>
    <definedName name="rte" localSheetId="66" hidden="1">{"Riqfin97",#N/A,FALSE,"Tran";"Riqfinpro",#N/A,FALSE,"Tran"}</definedName>
    <definedName name="rte" localSheetId="67" hidden="1">{"Riqfin97",#N/A,FALSE,"Tran";"Riqfinpro",#N/A,FALSE,"Tran"}</definedName>
    <definedName name="rte" localSheetId="19" hidden="1">{"Riqfin97",#N/A,FALSE,"Tran";"Riqfinpro",#N/A,FALSE,"Tran"}</definedName>
    <definedName name="rte" localSheetId="20" hidden="1">{"Riqfin97",#N/A,FALSE,"Tran";"Riqfinpro",#N/A,FALSE,"Tran"}</definedName>
    <definedName name="rte" localSheetId="0" hidden="1">{"Riqfin97",#N/A,FALSE,"Tran";"Riqfinpro",#N/A,FALSE,"Tran"}</definedName>
    <definedName name="rte" hidden="1">{"Riqfin97",#N/A,FALSE,"Tran";"Riqfinpro",#N/A,FALSE,"Tran"}</definedName>
    <definedName name="rtre" localSheetId="68" hidden="1">{"Main Economic Indicators",#N/A,FALSE,"C"}</definedName>
    <definedName name="rtre" localSheetId="69" hidden="1">{"Main Economic Indicators",#N/A,FALSE,"C"}</definedName>
    <definedName name="rtre" localSheetId="70" hidden="1">{"Main Economic Indicators",#N/A,FALSE,"C"}</definedName>
    <definedName name="rtre" localSheetId="72" hidden="1">{"Main Economic Indicators",#N/A,FALSE,"C"}</definedName>
    <definedName name="rtre" localSheetId="74" hidden="1">{"Main Economic Indicators",#N/A,FALSE,"C"}</definedName>
    <definedName name="rtre" localSheetId="75" hidden="1">{"Main Economic Indicators",#N/A,FALSE,"C"}</definedName>
    <definedName name="rtre" localSheetId="76" hidden="1">{"Main Economic Indicators",#N/A,FALSE,"C"}</definedName>
    <definedName name="rtre" localSheetId="12" hidden="1">{"Main Economic Indicators",#N/A,FALSE,"C"}</definedName>
    <definedName name="rtre" localSheetId="13" hidden="1">{"Main Economic Indicators",#N/A,FALSE,"C"}</definedName>
    <definedName name="rtre" localSheetId="14" hidden="1">{"Main Economic Indicators",#N/A,FALSE,"C"}</definedName>
    <definedName name="rtre" localSheetId="22" hidden="1">{"Main Economic Indicators",#N/A,FALSE,"C"}</definedName>
    <definedName name="rtre" localSheetId="23" hidden="1">{"Main Economic Indicators",#N/A,FALSE,"C"}</definedName>
    <definedName name="rtre" localSheetId="25" hidden="1">{"Main Economic Indicators",#N/A,FALSE,"C"}</definedName>
    <definedName name="rtre" localSheetId="27" hidden="1">{"Main Economic Indicators",#N/A,FALSE,"C"}</definedName>
    <definedName name="rtre" localSheetId="63" hidden="1">{"Main Economic Indicators",#N/A,FALSE,"C"}</definedName>
    <definedName name="rtre" localSheetId="30" hidden="1">{"Main Economic Indicators",#N/A,FALSE,"C"}</definedName>
    <definedName name="rtre" localSheetId="39" hidden="1">{"Main Economic Indicators",#N/A,FALSE,"C"}</definedName>
    <definedName name="rtre" localSheetId="2" hidden="1">{"Main Economic Indicators",#N/A,FALSE,"C"}</definedName>
    <definedName name="rtre" localSheetId="24" hidden="1">{"Main Economic Indicators",#N/A,FALSE,"C"}</definedName>
    <definedName name="rtre" localSheetId="26" hidden="1">{"Main Economic Indicators",#N/A,FALSE,"C"}</definedName>
    <definedName name="rtre" localSheetId="28" hidden="1">{"Main Economic Indicators",#N/A,FALSE,"C"}</definedName>
    <definedName name="rtre" localSheetId="31" hidden="1">{"Main Economic Indicators",#N/A,FALSE,"C"}</definedName>
    <definedName name="rtre" localSheetId="32" hidden="1">{"Main Economic Indicators",#N/A,FALSE,"C"}</definedName>
    <definedName name="rtre" localSheetId="33" hidden="1">{"Main Economic Indicators",#N/A,FALSE,"C"}</definedName>
    <definedName name="rtre" localSheetId="34" hidden="1">{"Main Economic Indicators",#N/A,FALSE,"C"}</definedName>
    <definedName name="rtre" localSheetId="35" hidden="1">{"Main Economic Indicators",#N/A,FALSE,"C"}</definedName>
    <definedName name="rtre" localSheetId="36" hidden="1">{"Main Economic Indicators",#N/A,FALSE,"C"}</definedName>
    <definedName name="rtre" localSheetId="40" hidden="1">{"Main Economic Indicators",#N/A,FALSE,"C"}</definedName>
    <definedName name="rtre" localSheetId="41" hidden="1">{"Main Economic Indicators",#N/A,FALSE,"C"}</definedName>
    <definedName name="rtre" localSheetId="42" hidden="1">{"Main Economic Indicators",#N/A,FALSE,"C"}</definedName>
    <definedName name="rtre" localSheetId="43" hidden="1">{"Main Economic Indicators",#N/A,FALSE,"C"}</definedName>
    <definedName name="rtre" localSheetId="44" hidden="1">{"Main Economic Indicators",#N/A,FALSE,"C"}</definedName>
    <definedName name="rtre" localSheetId="45" hidden="1">{"Main Economic Indicators",#N/A,FALSE,"C"}</definedName>
    <definedName name="rtre" localSheetId="46" hidden="1">{"Main Economic Indicators",#N/A,FALSE,"C"}</definedName>
    <definedName name="rtre" localSheetId="47" hidden="1">{"Main Economic Indicators",#N/A,FALSE,"C"}</definedName>
    <definedName name="rtre" localSheetId="48" hidden="1">{"Main Economic Indicators",#N/A,FALSE,"C"}</definedName>
    <definedName name="rtre" localSheetId="49" hidden="1">{"Main Economic Indicators",#N/A,FALSE,"C"}</definedName>
    <definedName name="rtre" localSheetId="50" hidden="1">{"Main Economic Indicators",#N/A,FALSE,"C"}</definedName>
    <definedName name="rtre" localSheetId="51" hidden="1">{"Main Economic Indicators",#N/A,FALSE,"C"}</definedName>
    <definedName name="rtre" localSheetId="52" hidden="1">{"Main Economic Indicators",#N/A,FALSE,"C"}</definedName>
    <definedName name="rtre" localSheetId="54" hidden="1">{"Main Economic Indicators",#N/A,FALSE,"C"}</definedName>
    <definedName name="rtre" localSheetId="64" hidden="1">{"Main Economic Indicators",#N/A,FALSE,"C"}</definedName>
    <definedName name="rtre" localSheetId="65" hidden="1">{"Main Economic Indicators",#N/A,FALSE,"C"}</definedName>
    <definedName name="rtre" localSheetId="66" hidden="1">{"Main Economic Indicators",#N/A,FALSE,"C"}</definedName>
    <definedName name="rtre" localSheetId="67" hidden="1">{"Main Economic Indicators",#N/A,FALSE,"C"}</definedName>
    <definedName name="rtre" localSheetId="19" hidden="1">{"Main Economic Indicators",#N/A,FALSE,"C"}</definedName>
    <definedName name="rtre" localSheetId="20" hidden="1">{"Main Economic Indicators",#N/A,FALSE,"C"}</definedName>
    <definedName name="rtre" localSheetId="0" hidden="1">{"Main Economic Indicators",#N/A,FALSE,"C"}</definedName>
    <definedName name="rtre" hidden="1">{"Main Economic Indicators",#N/A,FALSE,"C"}</definedName>
    <definedName name="rtre1" localSheetId="68" hidden="1">{"Main Economic Indicators",#N/A,FALSE,"C"}</definedName>
    <definedName name="rtre1" localSheetId="69" hidden="1">{"Main Economic Indicators",#N/A,FALSE,"C"}</definedName>
    <definedName name="rtre1" localSheetId="70" hidden="1">{"Main Economic Indicators",#N/A,FALSE,"C"}</definedName>
    <definedName name="rtre1" localSheetId="72" hidden="1">{"Main Economic Indicators",#N/A,FALSE,"C"}</definedName>
    <definedName name="rtre1" localSheetId="74" hidden="1">{"Main Economic Indicators",#N/A,FALSE,"C"}</definedName>
    <definedName name="rtre1" localSheetId="75" hidden="1">{"Main Economic Indicators",#N/A,FALSE,"C"}</definedName>
    <definedName name="rtre1" localSheetId="76" hidden="1">{"Main Economic Indicators",#N/A,FALSE,"C"}</definedName>
    <definedName name="rtre1" localSheetId="12" hidden="1">{"Main Economic Indicators",#N/A,FALSE,"C"}</definedName>
    <definedName name="rtre1" localSheetId="13" hidden="1">{"Main Economic Indicators",#N/A,FALSE,"C"}</definedName>
    <definedName name="rtre1" localSheetId="14" hidden="1">{"Main Economic Indicators",#N/A,FALSE,"C"}</definedName>
    <definedName name="rtre1" localSheetId="22" hidden="1">{"Main Economic Indicators",#N/A,FALSE,"C"}</definedName>
    <definedName name="rtre1" localSheetId="23" hidden="1">{"Main Economic Indicators",#N/A,FALSE,"C"}</definedName>
    <definedName name="rtre1" localSheetId="25" hidden="1">{"Main Economic Indicators",#N/A,FALSE,"C"}</definedName>
    <definedName name="rtre1" localSheetId="27" hidden="1">{"Main Economic Indicators",#N/A,FALSE,"C"}</definedName>
    <definedName name="rtre1" localSheetId="63" hidden="1">{"Main Economic Indicators",#N/A,FALSE,"C"}</definedName>
    <definedName name="rtre1" localSheetId="30" hidden="1">{"Main Economic Indicators",#N/A,FALSE,"C"}</definedName>
    <definedName name="rtre1" localSheetId="39" hidden="1">{"Main Economic Indicators",#N/A,FALSE,"C"}</definedName>
    <definedName name="rtre1" localSheetId="2" hidden="1">{"Main Economic Indicators",#N/A,FALSE,"C"}</definedName>
    <definedName name="rtre1" localSheetId="24" hidden="1">{"Main Economic Indicators",#N/A,FALSE,"C"}</definedName>
    <definedName name="rtre1" localSheetId="26" hidden="1">{"Main Economic Indicators",#N/A,FALSE,"C"}</definedName>
    <definedName name="rtre1" localSheetId="28" hidden="1">{"Main Economic Indicators",#N/A,FALSE,"C"}</definedName>
    <definedName name="rtre1" localSheetId="31" hidden="1">{"Main Economic Indicators",#N/A,FALSE,"C"}</definedName>
    <definedName name="rtre1" localSheetId="32" hidden="1">{"Main Economic Indicators",#N/A,FALSE,"C"}</definedName>
    <definedName name="rtre1" localSheetId="33" hidden="1">{"Main Economic Indicators",#N/A,FALSE,"C"}</definedName>
    <definedName name="rtre1" localSheetId="34" hidden="1">{"Main Economic Indicators",#N/A,FALSE,"C"}</definedName>
    <definedName name="rtre1" localSheetId="35" hidden="1">{"Main Economic Indicators",#N/A,FALSE,"C"}</definedName>
    <definedName name="rtre1" localSheetId="36" hidden="1">{"Main Economic Indicators",#N/A,FALSE,"C"}</definedName>
    <definedName name="rtre1" localSheetId="40" hidden="1">{"Main Economic Indicators",#N/A,FALSE,"C"}</definedName>
    <definedName name="rtre1" localSheetId="41" hidden="1">{"Main Economic Indicators",#N/A,FALSE,"C"}</definedName>
    <definedName name="rtre1" localSheetId="42" hidden="1">{"Main Economic Indicators",#N/A,FALSE,"C"}</definedName>
    <definedName name="rtre1" localSheetId="43" hidden="1">{"Main Economic Indicators",#N/A,FALSE,"C"}</definedName>
    <definedName name="rtre1" localSheetId="44" hidden="1">{"Main Economic Indicators",#N/A,FALSE,"C"}</definedName>
    <definedName name="rtre1" localSheetId="45" hidden="1">{"Main Economic Indicators",#N/A,FALSE,"C"}</definedName>
    <definedName name="rtre1" localSheetId="46" hidden="1">{"Main Economic Indicators",#N/A,FALSE,"C"}</definedName>
    <definedName name="rtre1" localSheetId="47" hidden="1">{"Main Economic Indicators",#N/A,FALSE,"C"}</definedName>
    <definedName name="rtre1" localSheetId="48" hidden="1">{"Main Economic Indicators",#N/A,FALSE,"C"}</definedName>
    <definedName name="rtre1" localSheetId="49" hidden="1">{"Main Economic Indicators",#N/A,FALSE,"C"}</definedName>
    <definedName name="rtre1" localSheetId="50" hidden="1">{"Main Economic Indicators",#N/A,FALSE,"C"}</definedName>
    <definedName name="rtre1" localSheetId="51" hidden="1">{"Main Economic Indicators",#N/A,FALSE,"C"}</definedName>
    <definedName name="rtre1" localSheetId="52" hidden="1">{"Main Economic Indicators",#N/A,FALSE,"C"}</definedName>
    <definedName name="rtre1" localSheetId="54" hidden="1">{"Main Economic Indicators",#N/A,FALSE,"C"}</definedName>
    <definedName name="rtre1" localSheetId="64" hidden="1">{"Main Economic Indicators",#N/A,FALSE,"C"}</definedName>
    <definedName name="rtre1" localSheetId="65" hidden="1">{"Main Economic Indicators",#N/A,FALSE,"C"}</definedName>
    <definedName name="rtre1" localSheetId="66" hidden="1">{"Main Economic Indicators",#N/A,FALSE,"C"}</definedName>
    <definedName name="rtre1" localSheetId="67" hidden="1">{"Main Economic Indicators",#N/A,FALSE,"C"}</definedName>
    <definedName name="rtre1" localSheetId="19" hidden="1">{"Main Economic Indicators",#N/A,FALSE,"C"}</definedName>
    <definedName name="rtre1" localSheetId="20" hidden="1">{"Main Economic Indicators",#N/A,FALSE,"C"}</definedName>
    <definedName name="rtre1" localSheetId="0" hidden="1">{"Main Economic Indicators",#N/A,FALSE,"C"}</definedName>
    <definedName name="rtre1" hidden="1">{"Main Economic Indicators",#N/A,FALSE,"C"}</definedName>
    <definedName name="rty" localSheetId="68" hidden="1">{"Riqfin97",#N/A,FALSE,"Tran";"Riqfinpro",#N/A,FALSE,"Tran"}</definedName>
    <definedName name="rty" localSheetId="69" hidden="1">{"Riqfin97",#N/A,FALSE,"Tran";"Riqfinpro",#N/A,FALSE,"Tran"}</definedName>
    <definedName name="rty" localSheetId="70" hidden="1">{"Riqfin97",#N/A,FALSE,"Tran";"Riqfinpro",#N/A,FALSE,"Tran"}</definedName>
    <definedName name="rty" localSheetId="72" hidden="1">{"Riqfin97",#N/A,FALSE,"Tran";"Riqfinpro",#N/A,FALSE,"Tran"}</definedName>
    <definedName name="rty" localSheetId="74" hidden="1">{"Riqfin97",#N/A,FALSE,"Tran";"Riqfinpro",#N/A,FALSE,"Tran"}</definedName>
    <definedName name="rty" localSheetId="75" hidden="1">{"Riqfin97",#N/A,FALSE,"Tran";"Riqfinpro",#N/A,FALSE,"Tran"}</definedName>
    <definedName name="rty" localSheetId="76" hidden="1">{"Riqfin97",#N/A,FALSE,"Tran";"Riqfinpro",#N/A,FALSE,"Tran"}</definedName>
    <definedName name="rty" localSheetId="12" hidden="1">{"Riqfin97",#N/A,FALSE,"Tran";"Riqfinpro",#N/A,FALSE,"Tran"}</definedName>
    <definedName name="rty" localSheetId="13" hidden="1">{"Riqfin97",#N/A,FALSE,"Tran";"Riqfinpro",#N/A,FALSE,"Tran"}</definedName>
    <definedName name="rty" localSheetId="14" hidden="1">{"Riqfin97",#N/A,FALSE,"Tran";"Riqfinpro",#N/A,FALSE,"Tran"}</definedName>
    <definedName name="rty" localSheetId="22" hidden="1">{"Riqfin97",#N/A,FALSE,"Tran";"Riqfinpro",#N/A,FALSE,"Tran"}</definedName>
    <definedName name="rty" localSheetId="23" hidden="1">{"Riqfin97",#N/A,FALSE,"Tran";"Riqfinpro",#N/A,FALSE,"Tran"}</definedName>
    <definedName name="rty" localSheetId="25" hidden="1">{"Riqfin97",#N/A,FALSE,"Tran";"Riqfinpro",#N/A,FALSE,"Tran"}</definedName>
    <definedName name="rty" localSheetId="27" hidden="1">{"Riqfin97",#N/A,FALSE,"Tran";"Riqfinpro",#N/A,FALSE,"Tran"}</definedName>
    <definedName name="rty" localSheetId="63" hidden="1">{"Riqfin97",#N/A,FALSE,"Tran";"Riqfinpro",#N/A,FALSE,"Tran"}</definedName>
    <definedName name="rty" localSheetId="30" hidden="1">{"Riqfin97",#N/A,FALSE,"Tran";"Riqfinpro",#N/A,FALSE,"Tran"}</definedName>
    <definedName name="rty" localSheetId="39" hidden="1">{"Riqfin97",#N/A,FALSE,"Tran";"Riqfinpro",#N/A,FALSE,"Tran"}</definedName>
    <definedName name="rty" localSheetId="2" hidden="1">{"Riqfin97",#N/A,FALSE,"Tran";"Riqfinpro",#N/A,FALSE,"Tran"}</definedName>
    <definedName name="rty" localSheetId="24" hidden="1">{"Riqfin97",#N/A,FALSE,"Tran";"Riqfinpro",#N/A,FALSE,"Tran"}</definedName>
    <definedName name="rty" localSheetId="26" hidden="1">{"Riqfin97",#N/A,FALSE,"Tran";"Riqfinpro",#N/A,FALSE,"Tran"}</definedName>
    <definedName name="rty" localSheetId="28" hidden="1">{"Riqfin97",#N/A,FALSE,"Tran";"Riqfinpro",#N/A,FALSE,"Tran"}</definedName>
    <definedName name="rty" localSheetId="31" hidden="1">{"Riqfin97",#N/A,FALSE,"Tran";"Riqfinpro",#N/A,FALSE,"Tran"}</definedName>
    <definedName name="rty" localSheetId="32" hidden="1">{"Riqfin97",#N/A,FALSE,"Tran";"Riqfinpro",#N/A,FALSE,"Tran"}</definedName>
    <definedName name="rty" localSheetId="33" hidden="1">{"Riqfin97",#N/A,FALSE,"Tran";"Riqfinpro",#N/A,FALSE,"Tran"}</definedName>
    <definedName name="rty" localSheetId="34" hidden="1">{"Riqfin97",#N/A,FALSE,"Tran";"Riqfinpro",#N/A,FALSE,"Tran"}</definedName>
    <definedName name="rty" localSheetId="35" hidden="1">{"Riqfin97",#N/A,FALSE,"Tran";"Riqfinpro",#N/A,FALSE,"Tran"}</definedName>
    <definedName name="rty" localSheetId="36" hidden="1">{"Riqfin97",#N/A,FALSE,"Tran";"Riqfinpro",#N/A,FALSE,"Tran"}</definedName>
    <definedName name="rty" localSheetId="40" hidden="1">{"Riqfin97",#N/A,FALSE,"Tran";"Riqfinpro",#N/A,FALSE,"Tran"}</definedName>
    <definedName name="rty" localSheetId="41" hidden="1">{"Riqfin97",#N/A,FALSE,"Tran";"Riqfinpro",#N/A,FALSE,"Tran"}</definedName>
    <definedName name="rty" localSheetId="42" hidden="1">{"Riqfin97",#N/A,FALSE,"Tran";"Riqfinpro",#N/A,FALSE,"Tran"}</definedName>
    <definedName name="rty" localSheetId="43" hidden="1">{"Riqfin97",#N/A,FALSE,"Tran";"Riqfinpro",#N/A,FALSE,"Tran"}</definedName>
    <definedName name="rty" localSheetId="44" hidden="1">{"Riqfin97",#N/A,FALSE,"Tran";"Riqfinpro",#N/A,FALSE,"Tran"}</definedName>
    <definedName name="rty" localSheetId="45" hidden="1">{"Riqfin97",#N/A,FALSE,"Tran";"Riqfinpro",#N/A,FALSE,"Tran"}</definedName>
    <definedName name="rty" localSheetId="46" hidden="1">{"Riqfin97",#N/A,FALSE,"Tran";"Riqfinpro",#N/A,FALSE,"Tran"}</definedName>
    <definedName name="rty" localSheetId="47" hidden="1">{"Riqfin97",#N/A,FALSE,"Tran";"Riqfinpro",#N/A,FALSE,"Tran"}</definedName>
    <definedName name="rty" localSheetId="48" hidden="1">{"Riqfin97",#N/A,FALSE,"Tran";"Riqfinpro",#N/A,FALSE,"Tran"}</definedName>
    <definedName name="rty" localSheetId="49" hidden="1">{"Riqfin97",#N/A,FALSE,"Tran";"Riqfinpro",#N/A,FALSE,"Tran"}</definedName>
    <definedName name="rty" localSheetId="50" hidden="1">{"Riqfin97",#N/A,FALSE,"Tran";"Riqfinpro",#N/A,FALSE,"Tran"}</definedName>
    <definedName name="rty" localSheetId="51" hidden="1">{"Riqfin97",#N/A,FALSE,"Tran";"Riqfinpro",#N/A,FALSE,"Tran"}</definedName>
    <definedName name="rty" localSheetId="52" hidden="1">{"Riqfin97",#N/A,FALSE,"Tran";"Riqfinpro",#N/A,FALSE,"Tran"}</definedName>
    <definedName name="rty" localSheetId="54" hidden="1">{"Riqfin97",#N/A,FALSE,"Tran";"Riqfinpro",#N/A,FALSE,"Tran"}</definedName>
    <definedName name="rty" localSheetId="64" hidden="1">{"Riqfin97",#N/A,FALSE,"Tran";"Riqfinpro",#N/A,FALSE,"Tran"}</definedName>
    <definedName name="rty" localSheetId="65" hidden="1">{"Riqfin97",#N/A,FALSE,"Tran";"Riqfinpro",#N/A,FALSE,"Tran"}</definedName>
    <definedName name="rty" localSheetId="66" hidden="1">{"Riqfin97",#N/A,FALSE,"Tran";"Riqfinpro",#N/A,FALSE,"Tran"}</definedName>
    <definedName name="rty" localSheetId="67" hidden="1">{"Riqfin97",#N/A,FALSE,"Tran";"Riqfinpro",#N/A,FALSE,"Tran"}</definedName>
    <definedName name="rty" localSheetId="19" hidden="1">{"Riqfin97",#N/A,FALSE,"Tran";"Riqfinpro",#N/A,FALSE,"Tran"}</definedName>
    <definedName name="rty" localSheetId="20" hidden="1">{"Riqfin97",#N/A,FALSE,"Tran";"Riqfinpro",#N/A,FALSE,"Tran"}</definedName>
    <definedName name="rty" localSheetId="0" hidden="1">{"Riqfin97",#N/A,FALSE,"Tran";"Riqfinpro",#N/A,FALSE,"Tran"}</definedName>
    <definedName name="rty" hidden="1">{"Riqfin97",#N/A,FALSE,"Tran";"Riqfinpro",#N/A,FALSE,"Tran"}</definedName>
    <definedName name="RUIZ" localSheetId="68">#REF!</definedName>
    <definedName name="RUIZ" localSheetId="69">#REF!</definedName>
    <definedName name="RUIZ" localSheetId="70">#REF!</definedName>
    <definedName name="RUIZ" localSheetId="72">#REF!</definedName>
    <definedName name="RUIZ" localSheetId="74">#REF!</definedName>
    <definedName name="RUIZ" localSheetId="75">#REF!</definedName>
    <definedName name="RUIZ" localSheetId="76">#REF!</definedName>
    <definedName name="RUIZ" localSheetId="12">#REF!</definedName>
    <definedName name="RUIZ" localSheetId="13">#REF!</definedName>
    <definedName name="RUIZ" localSheetId="14">#REF!</definedName>
    <definedName name="RUIZ" localSheetId="22">#REF!</definedName>
    <definedName name="RUIZ" localSheetId="23">#REF!</definedName>
    <definedName name="RUIZ" localSheetId="25">#REF!</definedName>
    <definedName name="RUIZ" localSheetId="27">#REF!</definedName>
    <definedName name="RUIZ" localSheetId="63">#REF!</definedName>
    <definedName name="RUIZ" localSheetId="39">#REF!</definedName>
    <definedName name="RUIZ" localSheetId="24">#REF!</definedName>
    <definedName name="RUIZ" localSheetId="31">#REF!</definedName>
    <definedName name="RUIZ" localSheetId="32">#REF!</definedName>
    <definedName name="RUIZ" localSheetId="36">#REF!</definedName>
    <definedName name="RUIZ" localSheetId="40">#REF!</definedName>
    <definedName name="RUIZ" localSheetId="41">#REF!</definedName>
    <definedName name="RUIZ" localSheetId="42">#REF!</definedName>
    <definedName name="RUIZ" localSheetId="43">#REF!</definedName>
    <definedName name="RUIZ" localSheetId="44">#REF!</definedName>
    <definedName name="RUIZ" localSheetId="45">#REF!</definedName>
    <definedName name="RUIZ" localSheetId="46">#REF!</definedName>
    <definedName name="RUIZ" localSheetId="47">#REF!</definedName>
    <definedName name="RUIZ" localSheetId="51">#REF!</definedName>
    <definedName name="RUIZ" localSheetId="52">#REF!</definedName>
    <definedName name="RUIZ" localSheetId="54">#REF!</definedName>
    <definedName name="RUIZ" localSheetId="64">#REF!</definedName>
    <definedName name="RUIZ" localSheetId="65">#REF!</definedName>
    <definedName name="RUIZ" localSheetId="66">#REF!</definedName>
    <definedName name="RUIZ" localSheetId="19">#REF!</definedName>
    <definedName name="RUIZ" localSheetId="20">#REF!</definedName>
    <definedName name="RUIZ" localSheetId="0">#REF!</definedName>
    <definedName name="RUIZ">#REF!</definedName>
    <definedName name="Rwvu.PLA2." localSheetId="68" hidden="1">'[54]COP FED'!#REF!</definedName>
    <definedName name="Rwvu.PLA2." localSheetId="69" hidden="1">'[54]COP FED'!#REF!</definedName>
    <definedName name="Rwvu.PLA2." localSheetId="70" hidden="1">'[54]COP FED'!#REF!</definedName>
    <definedName name="Rwvu.PLA2." localSheetId="72" hidden="1">'[54]COP FED'!#REF!</definedName>
    <definedName name="Rwvu.PLA2." localSheetId="74" hidden="1">'[54]COP FED'!#REF!</definedName>
    <definedName name="Rwvu.PLA2." localSheetId="75" hidden="1">'[54]COP FED'!#REF!</definedName>
    <definedName name="Rwvu.PLA2." localSheetId="76" hidden="1">'[54]COP FED'!#REF!</definedName>
    <definedName name="Rwvu.PLA2." localSheetId="12" hidden="1">#REF!</definedName>
    <definedName name="Rwvu.PLA2." localSheetId="13" hidden="1">#REF!</definedName>
    <definedName name="Rwvu.PLA2." localSheetId="14" hidden="1">#REF!</definedName>
    <definedName name="Rwvu.PLA2." localSheetId="22" hidden="1">'[54]COP FED'!#REF!</definedName>
    <definedName name="Rwvu.PLA2." localSheetId="23" hidden="1">'[54]COP FED'!#REF!</definedName>
    <definedName name="Rwvu.PLA2." localSheetId="25" hidden="1">#REF!</definedName>
    <definedName name="Rwvu.PLA2." localSheetId="63" hidden="1">'[54]COP FED'!#REF!</definedName>
    <definedName name="Rwvu.PLA2." localSheetId="39" hidden="1">#REF!</definedName>
    <definedName name="Rwvu.PLA2." localSheetId="24" hidden="1">#REF!</definedName>
    <definedName name="Rwvu.PLA2." localSheetId="26" hidden="1">'[54]COP FED'!#REF!</definedName>
    <definedName name="Rwvu.PLA2." localSheetId="31" hidden="1">'[54]COP FED'!#REF!</definedName>
    <definedName name="Rwvu.PLA2." localSheetId="32" hidden="1">#REF!</definedName>
    <definedName name="Rwvu.PLA2." localSheetId="36" hidden="1">#REF!</definedName>
    <definedName name="Rwvu.PLA2." localSheetId="40" hidden="1">#REF!</definedName>
    <definedName name="Rwvu.PLA2." localSheetId="41" hidden="1">'[54]COP FED'!#REF!</definedName>
    <definedName name="Rwvu.PLA2." localSheetId="42" hidden="1">'[54]COP FED'!#REF!</definedName>
    <definedName name="Rwvu.PLA2." localSheetId="43" hidden="1">'[54]COP FED'!#REF!</definedName>
    <definedName name="Rwvu.PLA2." localSheetId="44" hidden="1">'[54]COP FED'!#REF!</definedName>
    <definedName name="Rwvu.PLA2." localSheetId="45" hidden="1">#REF!</definedName>
    <definedName name="Rwvu.PLA2." localSheetId="46" hidden="1">#REF!</definedName>
    <definedName name="Rwvu.PLA2." localSheetId="47" hidden="1">#REF!</definedName>
    <definedName name="Rwvu.PLA2." localSheetId="51" hidden="1">#REF!</definedName>
    <definedName name="Rwvu.PLA2." localSheetId="54" hidden="1">#REF!</definedName>
    <definedName name="Rwvu.PLA2." localSheetId="64" hidden="1">'[54]COP FED'!#REF!</definedName>
    <definedName name="Rwvu.PLA2." localSheetId="65" hidden="1">'[54]COP FED'!#REF!</definedName>
    <definedName name="Rwvu.PLA2." localSheetId="66" hidden="1">'[54]COP FED'!#REF!</definedName>
    <definedName name="Rwvu.PLA2." localSheetId="19" hidden="1">#REF!</definedName>
    <definedName name="Rwvu.PLA2." localSheetId="20" hidden="1">'[54]COP FED'!#REF!</definedName>
    <definedName name="Rwvu.PLA2." localSheetId="0" hidden="1">'[54]COP FED'!#REF!</definedName>
    <definedName name="Rwvu.PLA2." hidden="1">#REF!</definedName>
    <definedName name="rx" localSheetId="68" hidden="1">#REF!</definedName>
    <definedName name="rx" localSheetId="69" hidden="1">#REF!</definedName>
    <definedName name="rx" localSheetId="70" hidden="1">#REF!</definedName>
    <definedName name="rx" localSheetId="72" hidden="1">#REF!</definedName>
    <definedName name="rx" localSheetId="74" hidden="1">#REF!</definedName>
    <definedName name="rx" localSheetId="75" hidden="1">#REF!</definedName>
    <definedName name="rx" localSheetId="76" hidden="1">#REF!</definedName>
    <definedName name="rx" localSheetId="12" hidden="1">#REF!</definedName>
    <definedName name="rx" localSheetId="13" hidden="1">#REF!</definedName>
    <definedName name="rx" localSheetId="14" hidden="1">#REF!</definedName>
    <definedName name="rx" localSheetId="22" hidden="1">#REF!</definedName>
    <definedName name="rx" localSheetId="23" hidden="1">#REF!</definedName>
    <definedName name="rx" localSheetId="25" hidden="1">#REF!</definedName>
    <definedName name="rx" localSheetId="27" hidden="1">#REF!</definedName>
    <definedName name="rx" localSheetId="63" hidden="1">#REF!</definedName>
    <definedName name="rx" localSheetId="39" hidden="1">#REF!</definedName>
    <definedName name="rx" localSheetId="24" hidden="1">#REF!</definedName>
    <definedName name="rx" localSheetId="31" hidden="1">#REF!</definedName>
    <definedName name="rx" localSheetId="32" hidden="1">#REF!</definedName>
    <definedName name="rx" localSheetId="36" hidden="1">#REF!</definedName>
    <definedName name="rx" localSheetId="40" hidden="1">#REF!</definedName>
    <definedName name="rx" localSheetId="41" hidden="1">#REF!</definedName>
    <definedName name="rx" localSheetId="42" hidden="1">#REF!</definedName>
    <definedName name="rx" localSheetId="43" hidden="1">#REF!</definedName>
    <definedName name="rx" localSheetId="44" hidden="1">#REF!</definedName>
    <definedName name="rx" localSheetId="45" hidden="1">#REF!</definedName>
    <definedName name="rx" localSheetId="46" hidden="1">#REF!</definedName>
    <definedName name="rx" localSheetId="47" hidden="1">#REF!</definedName>
    <definedName name="rx" localSheetId="51" hidden="1">#REF!</definedName>
    <definedName name="rx" localSheetId="52" hidden="1">#REF!</definedName>
    <definedName name="rx" localSheetId="54" hidden="1">#REF!</definedName>
    <definedName name="rx" localSheetId="64" hidden="1">#REF!</definedName>
    <definedName name="rx" localSheetId="65" hidden="1">#REF!</definedName>
    <definedName name="rx" localSheetId="66" hidden="1">#REF!</definedName>
    <definedName name="rx" localSheetId="19" hidden="1">#REF!</definedName>
    <definedName name="rx" localSheetId="20" hidden="1">#REF!</definedName>
    <definedName name="rx" localSheetId="0" hidden="1">#REF!</definedName>
    <definedName name="rx" hidden="1">#REF!</definedName>
    <definedName name="rXDR" localSheetId="12">#REF!</definedName>
    <definedName name="rXDR" localSheetId="13">#REF!</definedName>
    <definedName name="rXDR" localSheetId="39">#REF!</definedName>
    <definedName name="rXDR" localSheetId="26">[55]CIRRs!$C$109</definedName>
    <definedName name="rXDR" localSheetId="40">#REF!</definedName>
    <definedName name="rXDR" localSheetId="41">#REF!</definedName>
    <definedName name="rXDR" localSheetId="42">#REF!</definedName>
    <definedName name="rXDR" localSheetId="43">[55]CIRRs!$C$109</definedName>
    <definedName name="rXDR" localSheetId="44">[55]CIRRs!$C$109</definedName>
    <definedName name="rXDR" localSheetId="45">#REF!</definedName>
    <definedName name="rXDR" localSheetId="51">[55]CIRRs!$C$109</definedName>
    <definedName name="rXDR" localSheetId="54">#REF!</definedName>
    <definedName name="rXDR" localSheetId="66">[55]CIRRs!$C$109</definedName>
    <definedName name="rXDR" localSheetId="19">#REF!</definedName>
    <definedName name="rXDR" localSheetId="20">[55]CIRRs!$C$109</definedName>
    <definedName name="rXDR" localSheetId="0">[55]CIRRs!$C$109</definedName>
    <definedName name="rXDR">#REF!</definedName>
    <definedName name="s" localSheetId="68" hidden="1">{"Tab1",#N/A,FALSE,"P";"Tab2",#N/A,FALSE,"P"}</definedName>
    <definedName name="s" localSheetId="69" hidden="1">{"Tab1",#N/A,FALSE,"P";"Tab2",#N/A,FALSE,"P"}</definedName>
    <definedName name="s" localSheetId="70" hidden="1">{"Tab1",#N/A,FALSE,"P";"Tab2",#N/A,FALSE,"P"}</definedName>
    <definedName name="s" localSheetId="72" hidden="1">{"Tab1",#N/A,FALSE,"P";"Tab2",#N/A,FALSE,"P"}</definedName>
    <definedName name="s" localSheetId="74" hidden="1">{"Tab1",#N/A,FALSE,"P";"Tab2",#N/A,FALSE,"P"}</definedName>
    <definedName name="s" localSheetId="75" hidden="1">{"Tab1",#N/A,FALSE,"P";"Tab2",#N/A,FALSE,"P"}</definedName>
    <definedName name="s" localSheetId="76" hidden="1">{"Tab1",#N/A,FALSE,"P";"Tab2",#N/A,FALSE,"P"}</definedName>
    <definedName name="s" localSheetId="12" hidden="1">{"Tab1",#N/A,FALSE,"P";"Tab2",#N/A,FALSE,"P"}</definedName>
    <definedName name="s" localSheetId="13" hidden="1">{"Tab1",#N/A,FALSE,"P";"Tab2",#N/A,FALSE,"P"}</definedName>
    <definedName name="s" localSheetId="14" hidden="1">{"Tab1",#N/A,FALSE,"P";"Tab2",#N/A,FALSE,"P"}</definedName>
    <definedName name="s" localSheetId="22" hidden="1">{"Tab1",#N/A,FALSE,"P";"Tab2",#N/A,FALSE,"P"}</definedName>
    <definedName name="s" localSheetId="23" hidden="1">{"Tab1",#N/A,FALSE,"P";"Tab2",#N/A,FALSE,"P"}</definedName>
    <definedName name="s" localSheetId="25" hidden="1">{"Tab1",#N/A,FALSE,"P";"Tab2",#N/A,FALSE,"P"}</definedName>
    <definedName name="s" localSheetId="27" hidden="1">{"Tab1",#N/A,FALSE,"P";"Tab2",#N/A,FALSE,"P"}</definedName>
    <definedName name="s" localSheetId="63" hidden="1">{"Tab1",#N/A,FALSE,"P";"Tab2",#N/A,FALSE,"P"}</definedName>
    <definedName name="s" localSheetId="30" hidden="1">{"Tab1",#N/A,FALSE,"P";"Tab2",#N/A,FALSE,"P"}</definedName>
    <definedName name="s" localSheetId="39" hidden="1">{"Tab1",#N/A,FALSE,"P";"Tab2",#N/A,FALSE,"P"}</definedName>
    <definedName name="s" localSheetId="2" hidden="1">{"Tab1",#N/A,FALSE,"P";"Tab2",#N/A,FALSE,"P"}</definedName>
    <definedName name="s" localSheetId="24" hidden="1">{"Tab1",#N/A,FALSE,"P";"Tab2",#N/A,FALSE,"P"}</definedName>
    <definedName name="s" localSheetId="26" hidden="1">{"Tab1",#N/A,FALSE,"P";"Tab2",#N/A,FALSE,"P"}</definedName>
    <definedName name="s" localSheetId="28" hidden="1">{"Tab1",#N/A,FALSE,"P";"Tab2",#N/A,FALSE,"P"}</definedName>
    <definedName name="s" localSheetId="31" hidden="1">{"Tab1",#N/A,FALSE,"P";"Tab2",#N/A,FALSE,"P"}</definedName>
    <definedName name="s" localSheetId="32" hidden="1">{"Tab1",#N/A,FALSE,"P";"Tab2",#N/A,FALSE,"P"}</definedName>
    <definedName name="s" localSheetId="33" hidden="1">{"Tab1",#N/A,FALSE,"P";"Tab2",#N/A,FALSE,"P"}</definedName>
    <definedName name="s" localSheetId="34" hidden="1">{"Tab1",#N/A,FALSE,"P";"Tab2",#N/A,FALSE,"P"}</definedName>
    <definedName name="s" localSheetId="35" hidden="1">{"Tab1",#N/A,FALSE,"P";"Tab2",#N/A,FALSE,"P"}</definedName>
    <definedName name="s" localSheetId="36" hidden="1">{"Tab1",#N/A,FALSE,"P";"Tab2",#N/A,FALSE,"P"}</definedName>
    <definedName name="s" localSheetId="40" hidden="1">{"Tab1",#N/A,FALSE,"P";"Tab2",#N/A,FALSE,"P"}</definedName>
    <definedName name="s" localSheetId="41" hidden="1">{"Tab1",#N/A,FALSE,"P";"Tab2",#N/A,FALSE,"P"}</definedName>
    <definedName name="s" localSheetId="42" hidden="1">{"Tab1",#N/A,FALSE,"P";"Tab2",#N/A,FALSE,"P"}</definedName>
    <definedName name="s" localSheetId="43" hidden="1">{"Tab1",#N/A,FALSE,"P";"Tab2",#N/A,FALSE,"P"}</definedName>
    <definedName name="s" localSheetId="44" hidden="1">{"Tab1",#N/A,FALSE,"P";"Tab2",#N/A,FALSE,"P"}</definedName>
    <definedName name="s" localSheetId="45" hidden="1">{"Tab1",#N/A,FALSE,"P";"Tab2",#N/A,FALSE,"P"}</definedName>
    <definedName name="s" localSheetId="46" hidden="1">{"Tab1",#N/A,FALSE,"P";"Tab2",#N/A,FALSE,"P"}</definedName>
    <definedName name="s" localSheetId="47" hidden="1">{"Tab1",#N/A,FALSE,"P";"Tab2",#N/A,FALSE,"P"}</definedName>
    <definedName name="s" localSheetId="48" hidden="1">{"Tab1",#N/A,FALSE,"P";"Tab2",#N/A,FALSE,"P"}</definedName>
    <definedName name="s" localSheetId="49" hidden="1">{"Tab1",#N/A,FALSE,"P";"Tab2",#N/A,FALSE,"P"}</definedName>
    <definedName name="s" localSheetId="50" hidden="1">{"Tab1",#N/A,FALSE,"P";"Tab2",#N/A,FALSE,"P"}</definedName>
    <definedName name="s" localSheetId="51" hidden="1">{"Tab1",#N/A,FALSE,"P";"Tab2",#N/A,FALSE,"P"}</definedName>
    <definedName name="s" localSheetId="52" hidden="1">{"Tab1",#N/A,FALSE,"P";"Tab2",#N/A,FALSE,"P"}</definedName>
    <definedName name="s" localSheetId="54" hidden="1">{"Tab1",#N/A,FALSE,"P";"Tab2",#N/A,FALSE,"P"}</definedName>
    <definedName name="s" localSheetId="64" hidden="1">{"Tab1",#N/A,FALSE,"P";"Tab2",#N/A,FALSE,"P"}</definedName>
    <definedName name="s" localSheetId="65" hidden="1">{"Tab1",#N/A,FALSE,"P";"Tab2",#N/A,FALSE,"P"}</definedName>
    <definedName name="s" localSheetId="66" hidden="1">{"Tab1",#N/A,FALSE,"P";"Tab2",#N/A,FALSE,"P"}</definedName>
    <definedName name="s" localSheetId="67" hidden="1">{"Tab1",#N/A,FALSE,"P";"Tab2",#N/A,FALSE,"P"}</definedName>
    <definedName name="s" localSheetId="19" hidden="1">{"Tab1",#N/A,FALSE,"P";"Tab2",#N/A,FALSE,"P"}</definedName>
    <definedName name="s" localSheetId="20" hidden="1">{"Tab1",#N/A,FALSE,"P";"Tab2",#N/A,FALSE,"P"}</definedName>
    <definedName name="s" localSheetId="0" hidden="1">{"Tab1",#N/A,FALSE,"P";"Tab2",#N/A,FALSE,"P"}</definedName>
    <definedName name="s" hidden="1">{"Tab1",#N/A,FALSE,"P";"Tab2",#N/A,FALSE,"P"}</definedName>
    <definedName name="S_" localSheetId="68">#REF!</definedName>
    <definedName name="S_" localSheetId="69">#REF!</definedName>
    <definedName name="S_" localSheetId="70">#REF!</definedName>
    <definedName name="S_" localSheetId="72">#REF!</definedName>
    <definedName name="S_" localSheetId="74">#REF!</definedName>
    <definedName name="S_" localSheetId="75">#REF!</definedName>
    <definedName name="S_" localSheetId="76">#REF!</definedName>
    <definedName name="S_" localSheetId="12">#REF!</definedName>
    <definedName name="S_" localSheetId="13">#REF!</definedName>
    <definedName name="S_" localSheetId="14">#REF!</definedName>
    <definedName name="S_" localSheetId="22">#REF!</definedName>
    <definedName name="S_" localSheetId="23">#REF!</definedName>
    <definedName name="S_" localSheetId="25">#REF!</definedName>
    <definedName name="S_" localSheetId="27">#REF!</definedName>
    <definedName name="S_" localSheetId="63">#REF!</definedName>
    <definedName name="S_" localSheetId="39">#REF!</definedName>
    <definedName name="S_" localSheetId="24">#REF!</definedName>
    <definedName name="S_" localSheetId="31">#REF!</definedName>
    <definedName name="S_" localSheetId="32">#REF!</definedName>
    <definedName name="S_" localSheetId="36">#REF!</definedName>
    <definedName name="S_" localSheetId="40">#REF!</definedName>
    <definedName name="S_" localSheetId="41">#REF!</definedName>
    <definedName name="S_" localSheetId="42">#REF!</definedName>
    <definedName name="S_" localSheetId="43">#REF!</definedName>
    <definedName name="S_" localSheetId="44">#REF!</definedName>
    <definedName name="S_" localSheetId="45">#REF!</definedName>
    <definedName name="S_" localSheetId="46">#REF!</definedName>
    <definedName name="S_" localSheetId="47">#REF!</definedName>
    <definedName name="S_" localSheetId="51">#REF!</definedName>
    <definedName name="S_" localSheetId="52">#REF!</definedName>
    <definedName name="S_" localSheetId="54">#REF!</definedName>
    <definedName name="S_" localSheetId="64">#REF!</definedName>
    <definedName name="S_" localSheetId="65">#REF!</definedName>
    <definedName name="S_" localSheetId="66">#REF!</definedName>
    <definedName name="S_" localSheetId="19">#REF!</definedName>
    <definedName name="S_" localSheetId="20">#REF!</definedName>
    <definedName name="S_" localSheetId="0">#REF!</definedName>
    <definedName name="S_">#REF!</definedName>
    <definedName name="S_1A" localSheetId="68">#REF!</definedName>
    <definedName name="S_1A" localSheetId="69">#REF!</definedName>
    <definedName name="S_1A" localSheetId="70">#REF!</definedName>
    <definedName name="S_1A" localSheetId="72">#REF!</definedName>
    <definedName name="S_1A" localSheetId="74">#REF!</definedName>
    <definedName name="S_1A" localSheetId="75">#REF!</definedName>
    <definedName name="S_1A" localSheetId="76">#REF!</definedName>
    <definedName name="S_1A" localSheetId="12">#REF!</definedName>
    <definedName name="S_1A" localSheetId="13">#REF!</definedName>
    <definedName name="S_1A" localSheetId="14">#REF!</definedName>
    <definedName name="S_1A" localSheetId="22">#REF!</definedName>
    <definedName name="S_1A" localSheetId="25">#REF!</definedName>
    <definedName name="S_1A" localSheetId="27">#REF!</definedName>
    <definedName name="S_1A" localSheetId="63">#REF!</definedName>
    <definedName name="S_1A" localSheetId="39">#REF!</definedName>
    <definedName name="S_1A" localSheetId="24">#REF!</definedName>
    <definedName name="S_1A" localSheetId="31">#REF!</definedName>
    <definedName name="S_1A" localSheetId="32">#REF!</definedName>
    <definedName name="S_1A" localSheetId="40">#REF!</definedName>
    <definedName name="S_1A" localSheetId="41">#REF!</definedName>
    <definedName name="S_1A" localSheetId="42">#REF!</definedName>
    <definedName name="S_1A" localSheetId="43">#REF!</definedName>
    <definedName name="S_1A" localSheetId="44">#REF!</definedName>
    <definedName name="S_1A" localSheetId="45">#REF!</definedName>
    <definedName name="S_1A" localSheetId="46">#REF!</definedName>
    <definedName name="S_1A" localSheetId="47">#REF!</definedName>
    <definedName name="S_1A" localSheetId="51">#REF!</definedName>
    <definedName name="S_1A" localSheetId="52">#REF!</definedName>
    <definedName name="S_1A" localSheetId="54">#REF!</definedName>
    <definedName name="S_1A" localSheetId="64">#REF!</definedName>
    <definedName name="S_1A" localSheetId="65">#REF!</definedName>
    <definedName name="S_1A" localSheetId="19">#REF!</definedName>
    <definedName name="S_1A" localSheetId="20">#REF!</definedName>
    <definedName name="S_1A" localSheetId="0">#REF!</definedName>
    <definedName name="S_1A">#REF!</definedName>
    <definedName name="SA_Tab" localSheetId="68">#REF!</definedName>
    <definedName name="SA_Tab" localSheetId="69">#REF!</definedName>
    <definedName name="SA_Tab" localSheetId="70">#REF!</definedName>
    <definedName name="SA_Tab" localSheetId="72">#REF!</definedName>
    <definedName name="SA_Tab" localSheetId="74">#REF!</definedName>
    <definedName name="SA_Tab" localSheetId="75">#REF!</definedName>
    <definedName name="SA_Tab" localSheetId="76">#REF!</definedName>
    <definedName name="SA_Tab" localSheetId="12">#REF!</definedName>
    <definedName name="SA_Tab" localSheetId="13">#REF!</definedName>
    <definedName name="SA_Tab" localSheetId="14">#REF!</definedName>
    <definedName name="SA_Tab" localSheetId="22">#REF!</definedName>
    <definedName name="SA_Tab" localSheetId="25">#REF!</definedName>
    <definedName name="SA_Tab" localSheetId="63">#REF!</definedName>
    <definedName name="SA_Tab" localSheetId="39">#REF!</definedName>
    <definedName name="SA_Tab" localSheetId="31">#REF!</definedName>
    <definedName name="SA_Tab" localSheetId="32">#REF!</definedName>
    <definedName name="SA_Tab" localSheetId="40">#REF!</definedName>
    <definedName name="SA_Tab" localSheetId="41">#REF!</definedName>
    <definedName name="SA_Tab" localSheetId="42">#REF!</definedName>
    <definedName name="SA_Tab" localSheetId="43">#REF!</definedName>
    <definedName name="SA_Tab" localSheetId="44">#REF!</definedName>
    <definedName name="SA_Tab" localSheetId="45">#REF!</definedName>
    <definedName name="SA_Tab" localSheetId="51">#REF!</definedName>
    <definedName name="SA_Tab" localSheetId="52">#REF!</definedName>
    <definedName name="SA_Tab" localSheetId="54">#REF!</definedName>
    <definedName name="SA_Tab" localSheetId="64">#REF!</definedName>
    <definedName name="SA_Tab" localSheetId="65">#REF!</definedName>
    <definedName name="SA_Tab" localSheetId="19">#REF!</definedName>
    <definedName name="SA_Tab" localSheetId="20">#REF!</definedName>
    <definedName name="SA_Tab" localSheetId="0">#REF!</definedName>
    <definedName name="SA_Tab">#REF!</definedName>
    <definedName name="sad" localSheetId="68" hidden="1">{"Riqfin97",#N/A,FALSE,"Tran";"Riqfinpro",#N/A,FALSE,"Tran"}</definedName>
    <definedName name="sad" localSheetId="69" hidden="1">{"Riqfin97",#N/A,FALSE,"Tran";"Riqfinpro",#N/A,FALSE,"Tran"}</definedName>
    <definedName name="sad" localSheetId="70" hidden="1">{"Riqfin97",#N/A,FALSE,"Tran";"Riqfinpro",#N/A,FALSE,"Tran"}</definedName>
    <definedName name="sad" localSheetId="72" hidden="1">{"Riqfin97",#N/A,FALSE,"Tran";"Riqfinpro",#N/A,FALSE,"Tran"}</definedName>
    <definedName name="sad" localSheetId="74" hidden="1">{"Riqfin97",#N/A,FALSE,"Tran";"Riqfinpro",#N/A,FALSE,"Tran"}</definedName>
    <definedName name="sad" localSheetId="75" hidden="1">{"Riqfin97",#N/A,FALSE,"Tran";"Riqfinpro",#N/A,FALSE,"Tran"}</definedName>
    <definedName name="sad" localSheetId="76" hidden="1">{"Riqfin97",#N/A,FALSE,"Tran";"Riqfinpro",#N/A,FALSE,"Tran"}</definedName>
    <definedName name="sad" localSheetId="12" hidden="1">{"Riqfin97",#N/A,FALSE,"Tran";"Riqfinpro",#N/A,FALSE,"Tran"}</definedName>
    <definedName name="sad" localSheetId="13" hidden="1">{"Riqfin97",#N/A,FALSE,"Tran";"Riqfinpro",#N/A,FALSE,"Tran"}</definedName>
    <definedName name="sad" localSheetId="14" hidden="1">{"Riqfin97",#N/A,FALSE,"Tran";"Riqfinpro",#N/A,FALSE,"Tran"}</definedName>
    <definedName name="sad" localSheetId="22" hidden="1">{"Riqfin97",#N/A,FALSE,"Tran";"Riqfinpro",#N/A,FALSE,"Tran"}</definedName>
    <definedName name="sad" localSheetId="23" hidden="1">{"Riqfin97",#N/A,FALSE,"Tran";"Riqfinpro",#N/A,FALSE,"Tran"}</definedName>
    <definedName name="sad" localSheetId="25" hidden="1">{"Riqfin97",#N/A,FALSE,"Tran";"Riqfinpro",#N/A,FALSE,"Tran"}</definedName>
    <definedName name="sad" localSheetId="27" hidden="1">{"Riqfin97",#N/A,FALSE,"Tran";"Riqfinpro",#N/A,FALSE,"Tran"}</definedName>
    <definedName name="sad" localSheetId="63" hidden="1">{"Riqfin97",#N/A,FALSE,"Tran";"Riqfinpro",#N/A,FALSE,"Tran"}</definedName>
    <definedName name="sad" localSheetId="30" hidden="1">{"Riqfin97",#N/A,FALSE,"Tran";"Riqfinpro",#N/A,FALSE,"Tran"}</definedName>
    <definedName name="sad" localSheetId="39" hidden="1">{"Riqfin97",#N/A,FALSE,"Tran";"Riqfinpro",#N/A,FALSE,"Tran"}</definedName>
    <definedName name="sad" localSheetId="2" hidden="1">{"Riqfin97",#N/A,FALSE,"Tran";"Riqfinpro",#N/A,FALSE,"Tran"}</definedName>
    <definedName name="sad" localSheetId="24" hidden="1">{"Riqfin97",#N/A,FALSE,"Tran";"Riqfinpro",#N/A,FALSE,"Tran"}</definedName>
    <definedName name="sad" localSheetId="26" hidden="1">{"Riqfin97",#N/A,FALSE,"Tran";"Riqfinpro",#N/A,FALSE,"Tran"}</definedName>
    <definedName name="sad" localSheetId="28" hidden="1">{"Riqfin97",#N/A,FALSE,"Tran";"Riqfinpro",#N/A,FALSE,"Tran"}</definedName>
    <definedName name="sad" localSheetId="31" hidden="1">{"Riqfin97",#N/A,FALSE,"Tran";"Riqfinpro",#N/A,FALSE,"Tran"}</definedName>
    <definedName name="sad" localSheetId="32" hidden="1">{"Riqfin97",#N/A,FALSE,"Tran";"Riqfinpro",#N/A,FALSE,"Tran"}</definedName>
    <definedName name="sad" localSheetId="33" hidden="1">{"Riqfin97",#N/A,FALSE,"Tran";"Riqfinpro",#N/A,FALSE,"Tran"}</definedName>
    <definedName name="sad" localSheetId="34" hidden="1">{"Riqfin97",#N/A,FALSE,"Tran";"Riqfinpro",#N/A,FALSE,"Tran"}</definedName>
    <definedName name="sad" localSheetId="35" hidden="1">{"Riqfin97",#N/A,FALSE,"Tran";"Riqfinpro",#N/A,FALSE,"Tran"}</definedName>
    <definedName name="sad" localSheetId="36" hidden="1">{"Riqfin97",#N/A,FALSE,"Tran";"Riqfinpro",#N/A,FALSE,"Tran"}</definedName>
    <definedName name="sad" localSheetId="40" hidden="1">{"Riqfin97",#N/A,FALSE,"Tran";"Riqfinpro",#N/A,FALSE,"Tran"}</definedName>
    <definedName name="sad" localSheetId="41" hidden="1">{"Riqfin97",#N/A,FALSE,"Tran";"Riqfinpro",#N/A,FALSE,"Tran"}</definedName>
    <definedName name="sad" localSheetId="42" hidden="1">{"Riqfin97",#N/A,FALSE,"Tran";"Riqfinpro",#N/A,FALSE,"Tran"}</definedName>
    <definedName name="sad" localSheetId="43" hidden="1">{"Riqfin97",#N/A,FALSE,"Tran";"Riqfinpro",#N/A,FALSE,"Tran"}</definedName>
    <definedName name="sad" localSheetId="44" hidden="1">{"Riqfin97",#N/A,FALSE,"Tran";"Riqfinpro",#N/A,FALSE,"Tran"}</definedName>
    <definedName name="sad" localSheetId="45" hidden="1">{"Riqfin97",#N/A,FALSE,"Tran";"Riqfinpro",#N/A,FALSE,"Tran"}</definedName>
    <definedName name="sad" localSheetId="46" hidden="1">{"Riqfin97",#N/A,FALSE,"Tran";"Riqfinpro",#N/A,FALSE,"Tran"}</definedName>
    <definedName name="sad" localSheetId="47" hidden="1">{"Riqfin97",#N/A,FALSE,"Tran";"Riqfinpro",#N/A,FALSE,"Tran"}</definedName>
    <definedName name="sad" localSheetId="48" hidden="1">{"Riqfin97",#N/A,FALSE,"Tran";"Riqfinpro",#N/A,FALSE,"Tran"}</definedName>
    <definedName name="sad" localSheetId="49" hidden="1">{"Riqfin97",#N/A,FALSE,"Tran";"Riqfinpro",#N/A,FALSE,"Tran"}</definedName>
    <definedName name="sad" localSheetId="50" hidden="1">{"Riqfin97",#N/A,FALSE,"Tran";"Riqfinpro",#N/A,FALSE,"Tran"}</definedName>
    <definedName name="sad" localSheetId="51" hidden="1">{"Riqfin97",#N/A,FALSE,"Tran";"Riqfinpro",#N/A,FALSE,"Tran"}</definedName>
    <definedName name="sad" localSheetId="52" hidden="1">{"Riqfin97",#N/A,FALSE,"Tran";"Riqfinpro",#N/A,FALSE,"Tran"}</definedName>
    <definedName name="sad" localSheetId="54" hidden="1">{"Riqfin97",#N/A,FALSE,"Tran";"Riqfinpro",#N/A,FALSE,"Tran"}</definedName>
    <definedName name="sad" localSheetId="64" hidden="1">{"Riqfin97",#N/A,FALSE,"Tran";"Riqfinpro",#N/A,FALSE,"Tran"}</definedName>
    <definedName name="sad" localSheetId="65" hidden="1">{"Riqfin97",#N/A,FALSE,"Tran";"Riqfinpro",#N/A,FALSE,"Tran"}</definedName>
    <definedName name="sad" localSheetId="66" hidden="1">{"Riqfin97",#N/A,FALSE,"Tran";"Riqfinpro",#N/A,FALSE,"Tran"}</definedName>
    <definedName name="sad" localSheetId="67" hidden="1">{"Riqfin97",#N/A,FALSE,"Tran";"Riqfinpro",#N/A,FALSE,"Tran"}</definedName>
    <definedName name="sad" localSheetId="19" hidden="1">{"Riqfin97",#N/A,FALSE,"Tran";"Riqfinpro",#N/A,FALSE,"Tran"}</definedName>
    <definedName name="sad" localSheetId="20" hidden="1">{"Riqfin97",#N/A,FALSE,"Tran";"Riqfinpro",#N/A,FALSE,"Tran"}</definedName>
    <definedName name="sad" localSheetId="0" hidden="1">{"Riqfin97",#N/A,FALSE,"Tran";"Riqfinpro",#N/A,FALSE,"Tran"}</definedName>
    <definedName name="sad" hidden="1">{"Riqfin97",#N/A,FALSE,"Tran";"Riqfinpro",#N/A,FALSE,"Tran"}</definedName>
    <definedName name="Salida_Recimp98" localSheetId="68">#REF!</definedName>
    <definedName name="Salida_Recimp98" localSheetId="69">#REF!</definedName>
    <definedName name="Salida_Recimp98" localSheetId="70">#REF!</definedName>
    <definedName name="Salida_Recimp98" localSheetId="72">#REF!</definedName>
    <definedName name="Salida_Recimp98" localSheetId="74">#REF!</definedName>
    <definedName name="Salida_Recimp98" localSheetId="75">#REF!</definedName>
    <definedName name="Salida_Recimp98" localSheetId="76">#REF!</definedName>
    <definedName name="Salida_Recimp98" localSheetId="12">#REF!</definedName>
    <definedName name="Salida_Recimp98" localSheetId="13">#REF!</definedName>
    <definedName name="Salida_Recimp98" localSheetId="63">#REF!</definedName>
    <definedName name="Salida_Recimp98" localSheetId="39">#REF!</definedName>
    <definedName name="Salida_Recimp98" localSheetId="26">#REF!</definedName>
    <definedName name="Salida_Recimp98" localSheetId="40">#REF!</definedName>
    <definedName name="Salida_Recimp98" localSheetId="41">#REF!</definedName>
    <definedName name="Salida_Recimp98" localSheetId="42">#REF!</definedName>
    <definedName name="Salida_Recimp98" localSheetId="43">#REF!</definedName>
    <definedName name="Salida_Recimp98" localSheetId="44">#REF!</definedName>
    <definedName name="Salida_Recimp98" localSheetId="45">#REF!</definedName>
    <definedName name="Salida_Recimp98" localSheetId="51">#REF!</definedName>
    <definedName name="Salida_Recimp98" localSheetId="54">#REF!</definedName>
    <definedName name="Salida_Recimp98" localSheetId="64">#REF!</definedName>
    <definedName name="Salida_Recimp98" localSheetId="65">#REF!</definedName>
    <definedName name="Salida_Recimp98" localSheetId="66">#REF!</definedName>
    <definedName name="Salida_Recimp98" localSheetId="19">#REF!</definedName>
    <definedName name="Salida_Recimp98" localSheetId="20">#REF!</definedName>
    <definedName name="Salida_Recimp98" localSheetId="0">#REF!</definedName>
    <definedName name="Salida_Recimp98">#REF!</definedName>
    <definedName name="Salida_Recimp99" localSheetId="68">#REF!</definedName>
    <definedName name="Salida_Recimp99" localSheetId="69">#REF!</definedName>
    <definedName name="Salida_Recimp99" localSheetId="70">#REF!</definedName>
    <definedName name="Salida_Recimp99" localSheetId="72">#REF!</definedName>
    <definedName name="Salida_Recimp99" localSheetId="74">#REF!</definedName>
    <definedName name="Salida_Recimp99" localSheetId="75">#REF!</definedName>
    <definedName name="Salida_Recimp99" localSheetId="76">#REF!</definedName>
    <definedName name="Salida_Recimp99" localSheetId="12">#REF!</definedName>
    <definedName name="Salida_Recimp99" localSheetId="13">#REF!</definedName>
    <definedName name="Salida_Recimp99" localSheetId="63">#REF!</definedName>
    <definedName name="Salida_Recimp99" localSheetId="39">#REF!</definedName>
    <definedName name="Salida_Recimp99" localSheetId="26">#REF!</definedName>
    <definedName name="Salida_Recimp99" localSheetId="40">#REF!</definedName>
    <definedName name="Salida_Recimp99" localSheetId="41">#REF!</definedName>
    <definedName name="Salida_Recimp99" localSheetId="42">#REF!</definedName>
    <definedName name="Salida_Recimp99" localSheetId="43">#REF!</definedName>
    <definedName name="Salida_Recimp99" localSheetId="44">#REF!</definedName>
    <definedName name="Salida_Recimp99" localSheetId="45">#REF!</definedName>
    <definedName name="Salida_Recimp99" localSheetId="51">#REF!</definedName>
    <definedName name="Salida_Recimp99" localSheetId="54">#REF!</definedName>
    <definedName name="Salida_Recimp99" localSheetId="64">#REF!</definedName>
    <definedName name="Salida_Recimp99" localSheetId="65">#REF!</definedName>
    <definedName name="Salida_Recimp99" localSheetId="19">#REF!</definedName>
    <definedName name="Salida_Recimp99" localSheetId="20">#REF!</definedName>
    <definedName name="Salida_Recimp99" localSheetId="0">#REF!</definedName>
    <definedName name="Salida_Recimp99">#REF!</definedName>
    <definedName name="SALO" localSheetId="68">#REF!</definedName>
    <definedName name="SALO" localSheetId="69">#REF!</definedName>
    <definedName name="SALO" localSheetId="70">#REF!</definedName>
    <definedName name="SALO" localSheetId="72">#REF!</definedName>
    <definedName name="SALO" localSheetId="74">#REF!</definedName>
    <definedName name="SALO" localSheetId="75">#REF!</definedName>
    <definedName name="SALO" localSheetId="76">#REF!</definedName>
    <definedName name="SALO" localSheetId="12">#REF!</definedName>
    <definedName name="SALO" localSheetId="13">#REF!</definedName>
    <definedName name="SALO" localSheetId="63">#REF!</definedName>
    <definedName name="SALO" localSheetId="39">#REF!</definedName>
    <definedName name="SALO" localSheetId="26">#REF!</definedName>
    <definedName name="SALO" localSheetId="40">#REF!</definedName>
    <definedName name="SALO" localSheetId="41">#REF!</definedName>
    <definedName name="SALO" localSheetId="42">#REF!</definedName>
    <definedName name="SALO" localSheetId="43">#REF!</definedName>
    <definedName name="SALO" localSheetId="44">#REF!</definedName>
    <definedName name="SALO" localSheetId="45">#REF!</definedName>
    <definedName name="SALO" localSheetId="51">#REF!</definedName>
    <definedName name="SALO" localSheetId="54">#REF!</definedName>
    <definedName name="SALO" localSheetId="64">#REF!</definedName>
    <definedName name="SALO" localSheetId="65">#REF!</definedName>
    <definedName name="SALO" localSheetId="19">#REF!</definedName>
    <definedName name="SALO" localSheetId="20">#REF!</definedName>
    <definedName name="SALO" localSheetId="0">#REF!</definedName>
    <definedName name="SALO">#REF!</definedName>
    <definedName name="SAR" localSheetId="68">#REF!</definedName>
    <definedName name="SAR" localSheetId="69">#REF!</definedName>
    <definedName name="SAR" localSheetId="70">#REF!</definedName>
    <definedName name="SAR" localSheetId="72">#REF!</definedName>
    <definedName name="SAR" localSheetId="74">#REF!</definedName>
    <definedName name="SAR" localSheetId="75">#REF!</definedName>
    <definedName name="SAR" localSheetId="76">#REF!</definedName>
    <definedName name="SAR" localSheetId="12">#REF!</definedName>
    <definedName name="SAR" localSheetId="13">#REF!</definedName>
    <definedName name="SAR" localSheetId="14">#REF!</definedName>
    <definedName name="SAR" localSheetId="22">#REF!</definedName>
    <definedName name="SAR" localSheetId="23">#REF!</definedName>
    <definedName name="SAR" localSheetId="25">#REF!</definedName>
    <definedName name="SAR" localSheetId="27">#REF!</definedName>
    <definedName name="SAR" localSheetId="63">#REF!</definedName>
    <definedName name="SAR" localSheetId="39">#REF!</definedName>
    <definedName name="SAR" localSheetId="24">#REF!</definedName>
    <definedName name="SAR" localSheetId="31">#REF!</definedName>
    <definedName name="SAR" localSheetId="32">#REF!</definedName>
    <definedName name="SAR" localSheetId="36">#REF!</definedName>
    <definedName name="SAR" localSheetId="40">#REF!</definedName>
    <definedName name="SAR" localSheetId="41">#REF!</definedName>
    <definedName name="SAR" localSheetId="42">#REF!</definedName>
    <definedName name="SAR" localSheetId="43">#REF!</definedName>
    <definedName name="SAR" localSheetId="44">#REF!</definedName>
    <definedName name="SAR" localSheetId="45">#REF!</definedName>
    <definedName name="SAR" localSheetId="46">#REF!</definedName>
    <definedName name="SAR" localSheetId="47">#REF!</definedName>
    <definedName name="SAR" localSheetId="51">#REF!</definedName>
    <definedName name="SAR" localSheetId="52">#REF!</definedName>
    <definedName name="SAR" localSheetId="54">#REF!</definedName>
    <definedName name="SAR" localSheetId="64">#REF!</definedName>
    <definedName name="SAR" localSheetId="65">#REF!</definedName>
    <definedName name="SAR" localSheetId="19">#REF!</definedName>
    <definedName name="SAR" localSheetId="20">#REF!</definedName>
    <definedName name="SAR" localSheetId="0">#REF!</definedName>
    <definedName name="SAR">#REF!</definedName>
    <definedName name="sbn" localSheetId="68">#REF!</definedName>
    <definedName name="sbn" localSheetId="69">#REF!</definedName>
    <definedName name="sbn" localSheetId="70">#REF!</definedName>
    <definedName name="sbn" localSheetId="72">#REF!</definedName>
    <definedName name="sbn" localSheetId="74">#REF!</definedName>
    <definedName name="sbn" localSheetId="75">#REF!</definedName>
    <definedName name="sbn" localSheetId="76">#REF!</definedName>
    <definedName name="sbn" localSheetId="12">#REF!</definedName>
    <definedName name="sbn" localSheetId="13">#REF!</definedName>
    <definedName name="sbn" localSheetId="63">#REF!</definedName>
    <definedName name="sbn" localSheetId="39">#REF!</definedName>
    <definedName name="sbn" localSheetId="40">#REF!</definedName>
    <definedName name="sbn" localSheetId="41">#REF!</definedName>
    <definedName name="sbn" localSheetId="42">#REF!</definedName>
    <definedName name="sbn" localSheetId="43">#REF!</definedName>
    <definedName name="sbn" localSheetId="44">#REF!</definedName>
    <definedName name="sbn" localSheetId="45">#REF!</definedName>
    <definedName name="sbn" localSheetId="51">#REF!</definedName>
    <definedName name="sbn" localSheetId="54">#REF!</definedName>
    <definedName name="sbn" localSheetId="64">#REF!</definedName>
    <definedName name="sbn" localSheetId="65">#REF!</definedName>
    <definedName name="sbn" localSheetId="19">#REF!</definedName>
    <definedName name="sbn" localSheetId="20">#REF!</definedName>
    <definedName name="sbn" localSheetId="0">#REF!</definedName>
    <definedName name="sbn">#REF!</definedName>
    <definedName name="Scale" localSheetId="68">#REF!</definedName>
    <definedName name="Scale" localSheetId="69">#REF!</definedName>
    <definedName name="Scale" localSheetId="70">#REF!</definedName>
    <definedName name="Scale" localSheetId="72">#REF!</definedName>
    <definedName name="Scale" localSheetId="74">#REF!</definedName>
    <definedName name="Scale" localSheetId="75">#REF!</definedName>
    <definedName name="Scale" localSheetId="76">#REF!</definedName>
    <definedName name="Scale" localSheetId="12">#REF!</definedName>
    <definedName name="Scale" localSheetId="13">#REF!</definedName>
    <definedName name="Scale" localSheetId="22">#REF!</definedName>
    <definedName name="Scale" localSheetId="25">#REF!</definedName>
    <definedName name="Scale" localSheetId="27">#REF!</definedName>
    <definedName name="Scale" localSheetId="63">#REF!</definedName>
    <definedName name="Scale" localSheetId="39">#REF!</definedName>
    <definedName name="Scale" localSheetId="24">#REF!</definedName>
    <definedName name="Scale" localSheetId="31">#REF!</definedName>
    <definedName name="Scale" localSheetId="32">#REF!</definedName>
    <definedName name="Scale" localSheetId="40">#REF!</definedName>
    <definedName name="Scale" localSheetId="41">#REF!</definedName>
    <definedName name="Scale" localSheetId="42">#REF!</definedName>
    <definedName name="Scale" localSheetId="43">#REF!</definedName>
    <definedName name="Scale" localSheetId="44">#REF!</definedName>
    <definedName name="Scale" localSheetId="45">#REF!</definedName>
    <definedName name="Scale" localSheetId="46">#REF!</definedName>
    <definedName name="Scale" localSheetId="47">#REF!</definedName>
    <definedName name="Scale" localSheetId="51">#REF!</definedName>
    <definedName name="Scale" localSheetId="52">#REF!</definedName>
    <definedName name="Scale" localSheetId="54">#REF!</definedName>
    <definedName name="Scale" localSheetId="64">#REF!</definedName>
    <definedName name="Scale" localSheetId="65">#REF!</definedName>
    <definedName name="Scale" localSheetId="19">#REF!</definedName>
    <definedName name="Scale" localSheetId="20">#REF!</definedName>
    <definedName name="Scale" localSheetId="0">#REF!</definedName>
    <definedName name="Scale">#REF!</definedName>
    <definedName name="ScaleLabel" localSheetId="68">#REF!</definedName>
    <definedName name="ScaleLabel" localSheetId="69">#REF!</definedName>
    <definedName name="ScaleLabel" localSheetId="70">#REF!</definedName>
    <definedName name="ScaleLabel" localSheetId="72">#REF!</definedName>
    <definedName name="ScaleLabel" localSheetId="74">#REF!</definedName>
    <definedName name="ScaleLabel" localSheetId="75">#REF!</definedName>
    <definedName name="ScaleLabel" localSheetId="76">#REF!</definedName>
    <definedName name="ScaleLabel" localSheetId="12">#REF!</definedName>
    <definedName name="ScaleLabel" localSheetId="13">#REF!</definedName>
    <definedName name="ScaleLabel" localSheetId="22">#REF!</definedName>
    <definedName name="ScaleLabel" localSheetId="25">#REF!</definedName>
    <definedName name="ScaleLabel" localSheetId="27">#REF!</definedName>
    <definedName name="ScaleLabel" localSheetId="63">#REF!</definedName>
    <definedName name="ScaleLabel" localSheetId="39">#REF!</definedName>
    <definedName name="ScaleLabel" localSheetId="24">#REF!</definedName>
    <definedName name="ScaleLabel" localSheetId="31">#REF!</definedName>
    <definedName name="ScaleLabel" localSheetId="32">#REF!</definedName>
    <definedName name="ScaleLabel" localSheetId="40">#REF!</definedName>
    <definedName name="ScaleLabel" localSheetId="41">#REF!</definedName>
    <definedName name="ScaleLabel" localSheetId="42">#REF!</definedName>
    <definedName name="ScaleLabel" localSheetId="43">#REF!</definedName>
    <definedName name="ScaleLabel" localSheetId="44">#REF!</definedName>
    <definedName name="ScaleLabel" localSheetId="45">#REF!</definedName>
    <definedName name="ScaleLabel" localSheetId="46">#REF!</definedName>
    <definedName name="ScaleLabel" localSheetId="47">#REF!</definedName>
    <definedName name="ScaleLabel" localSheetId="51">#REF!</definedName>
    <definedName name="ScaleLabel" localSheetId="52">#REF!</definedName>
    <definedName name="ScaleLabel" localSheetId="54">#REF!</definedName>
    <definedName name="ScaleLabel" localSheetId="64">#REF!</definedName>
    <definedName name="ScaleLabel" localSheetId="65">#REF!</definedName>
    <definedName name="ScaleLabel" localSheetId="19">#REF!</definedName>
    <definedName name="ScaleLabel" localSheetId="20">#REF!</definedName>
    <definedName name="ScaleLabel" localSheetId="0">#REF!</definedName>
    <definedName name="ScaleLabel">#REF!</definedName>
    <definedName name="ScaleMultiplier" localSheetId="68">#REF!</definedName>
    <definedName name="ScaleMultiplier" localSheetId="69">#REF!</definedName>
    <definedName name="ScaleMultiplier" localSheetId="70">#REF!</definedName>
    <definedName name="ScaleMultiplier" localSheetId="72">#REF!</definedName>
    <definedName name="ScaleMultiplier" localSheetId="74">#REF!</definedName>
    <definedName name="ScaleMultiplier" localSheetId="75">#REF!</definedName>
    <definedName name="ScaleMultiplier" localSheetId="76">#REF!</definedName>
    <definedName name="ScaleMultiplier" localSheetId="12">#REF!</definedName>
    <definedName name="ScaleMultiplier" localSheetId="13">#REF!</definedName>
    <definedName name="ScaleMultiplier" localSheetId="22">#REF!</definedName>
    <definedName name="ScaleMultiplier" localSheetId="27">#REF!</definedName>
    <definedName name="ScaleMultiplier" localSheetId="63">#REF!</definedName>
    <definedName name="ScaleMultiplier" localSheetId="39">#REF!</definedName>
    <definedName name="ScaleMultiplier" localSheetId="24">#REF!</definedName>
    <definedName name="ScaleMultiplier" localSheetId="32">#REF!</definedName>
    <definedName name="ScaleMultiplier" localSheetId="40">#REF!</definedName>
    <definedName name="ScaleMultiplier" localSheetId="41">#REF!</definedName>
    <definedName name="ScaleMultiplier" localSheetId="42">#REF!</definedName>
    <definedName name="ScaleMultiplier" localSheetId="43">#REF!</definedName>
    <definedName name="ScaleMultiplier" localSheetId="44">#REF!</definedName>
    <definedName name="ScaleMultiplier" localSheetId="45">#REF!</definedName>
    <definedName name="ScaleMultiplier" localSheetId="46">#REF!</definedName>
    <definedName name="ScaleMultiplier" localSheetId="47">#REF!</definedName>
    <definedName name="ScaleMultiplier" localSheetId="51">#REF!</definedName>
    <definedName name="ScaleMultiplier" localSheetId="52">#REF!</definedName>
    <definedName name="ScaleMultiplier" localSheetId="54">#REF!</definedName>
    <definedName name="ScaleMultiplier" localSheetId="64">#REF!</definedName>
    <definedName name="ScaleMultiplier" localSheetId="65">#REF!</definedName>
    <definedName name="ScaleMultiplier" localSheetId="19">#REF!</definedName>
    <definedName name="ScaleMultiplier" localSheetId="20">#REF!</definedName>
    <definedName name="ScaleMultiplier" localSheetId="0">#REF!</definedName>
    <definedName name="ScaleMultiplier">#REF!</definedName>
    <definedName name="ScaleType" localSheetId="68">#REF!</definedName>
    <definedName name="ScaleType" localSheetId="69">#REF!</definedName>
    <definedName name="ScaleType" localSheetId="70">#REF!</definedName>
    <definedName name="ScaleType" localSheetId="72">#REF!</definedName>
    <definedName name="ScaleType" localSheetId="74">#REF!</definedName>
    <definedName name="ScaleType" localSheetId="75">#REF!</definedName>
    <definedName name="ScaleType" localSheetId="76">#REF!</definedName>
    <definedName name="ScaleType" localSheetId="12">#REF!</definedName>
    <definedName name="ScaleType" localSheetId="13">#REF!</definedName>
    <definedName name="ScaleType" localSheetId="22">#REF!</definedName>
    <definedName name="ScaleType" localSheetId="27">#REF!</definedName>
    <definedName name="ScaleType" localSheetId="63">#REF!</definedName>
    <definedName name="ScaleType" localSheetId="39">#REF!</definedName>
    <definedName name="ScaleType" localSheetId="24">#REF!</definedName>
    <definedName name="ScaleType" localSheetId="32">#REF!</definedName>
    <definedName name="ScaleType" localSheetId="40">#REF!</definedName>
    <definedName name="ScaleType" localSheetId="41">#REF!</definedName>
    <definedName name="ScaleType" localSheetId="42">#REF!</definedName>
    <definedName name="ScaleType" localSheetId="43">#REF!</definedName>
    <definedName name="ScaleType" localSheetId="44">#REF!</definedName>
    <definedName name="ScaleType" localSheetId="45">#REF!</definedName>
    <definedName name="ScaleType" localSheetId="46">#REF!</definedName>
    <definedName name="ScaleType" localSheetId="47">#REF!</definedName>
    <definedName name="ScaleType" localSheetId="51">#REF!</definedName>
    <definedName name="ScaleType" localSheetId="52">#REF!</definedName>
    <definedName name="ScaleType" localSheetId="54">#REF!</definedName>
    <definedName name="ScaleType" localSheetId="64">#REF!</definedName>
    <definedName name="ScaleType" localSheetId="65">#REF!</definedName>
    <definedName name="ScaleType" localSheetId="19">#REF!</definedName>
    <definedName name="ScaleType" localSheetId="20">#REF!</definedName>
    <definedName name="ScaleType" localSheetId="0">#REF!</definedName>
    <definedName name="ScaleType">#REF!</definedName>
    <definedName name="SCEN2" localSheetId="68">'[150]BOP Summary'!$AU$1</definedName>
    <definedName name="SCEN2" localSheetId="69">'[150]BOP Summary'!$AU$1</definedName>
    <definedName name="SCEN2" localSheetId="70">'[150]BOP Summary'!$AU$1</definedName>
    <definedName name="SCEN2" localSheetId="72">'[150]BOP Summary'!$AU$1</definedName>
    <definedName name="SCEN2" localSheetId="74">'[150]BOP Summary'!$AU$1</definedName>
    <definedName name="SCEN2" localSheetId="75">'[150]BOP Summary'!$AU$1</definedName>
    <definedName name="SCEN2" localSheetId="76">'[150]BOP Summary'!$AU$1</definedName>
    <definedName name="SCEN2" localSheetId="12">#REF!</definedName>
    <definedName name="SCEN2" localSheetId="13">#REF!</definedName>
    <definedName name="SCEN2" localSheetId="39">#REF!</definedName>
    <definedName name="SCEN2" localSheetId="26">'[150]BOP Summary'!$AU$1</definedName>
    <definedName name="SCEN2" localSheetId="31">'[150]BOP Summary'!$AU$1</definedName>
    <definedName name="SCEN2" localSheetId="40">#REF!</definedName>
    <definedName name="SCEN2" localSheetId="41">'[150]BOP Summary'!$AU$1</definedName>
    <definedName name="SCEN2" localSheetId="42">'[150]BOP Summary'!$AU$1</definedName>
    <definedName name="SCEN2" localSheetId="43">'[150]BOP Summary'!$AU$1</definedName>
    <definedName name="SCEN2" localSheetId="44">'[150]BOP Summary'!$AU$1</definedName>
    <definedName name="SCEN2" localSheetId="45">#REF!</definedName>
    <definedName name="SCEN2" localSheetId="51">'[150]BOP Summary'!$AU$1</definedName>
    <definedName name="SCEN2" localSheetId="52">'[150]BOP Summary'!$AU$1</definedName>
    <definedName name="SCEN2" localSheetId="54">#REF!</definedName>
    <definedName name="SCEN2" localSheetId="65">'[150]BOP Summary'!$AU$1</definedName>
    <definedName name="SCEN2" localSheetId="66">'[150]BOP Summary'!$AU$1</definedName>
    <definedName name="SCEN2" localSheetId="19">#REF!</definedName>
    <definedName name="SCEN2" localSheetId="20">'[150]BOP Summary'!$AU$1</definedName>
    <definedName name="SCEN2" localSheetId="0">'[150]BOP Summary'!$AU$1</definedName>
    <definedName name="SCEN2">#REF!</definedName>
    <definedName name="SCHILL" localSheetId="68">#REF!</definedName>
    <definedName name="SCHILL" localSheetId="69">#REF!</definedName>
    <definedName name="SCHILL" localSheetId="70">#REF!</definedName>
    <definedName name="SCHILL" localSheetId="72">#REF!</definedName>
    <definedName name="SCHILL" localSheetId="74">#REF!</definedName>
    <definedName name="SCHILL" localSheetId="75">#REF!</definedName>
    <definedName name="SCHILL" localSheetId="76">#REF!</definedName>
    <definedName name="SCHILL" localSheetId="12">#REF!</definedName>
    <definedName name="SCHILL" localSheetId="13">#REF!</definedName>
    <definedName name="SCHILL" localSheetId="14">#REF!</definedName>
    <definedName name="SCHILL" localSheetId="22">#REF!</definedName>
    <definedName name="SCHILL" localSheetId="27">#REF!</definedName>
    <definedName name="SCHILL" localSheetId="63">#REF!</definedName>
    <definedName name="SCHILL" localSheetId="39">#REF!</definedName>
    <definedName name="SCHILL" localSheetId="24">#REF!</definedName>
    <definedName name="SCHILL" localSheetId="32">#REF!</definedName>
    <definedName name="SCHILL" localSheetId="40">#REF!</definedName>
    <definedName name="SCHILL" localSheetId="41">#REF!</definedName>
    <definedName name="SCHILL" localSheetId="42">#REF!</definedName>
    <definedName name="SCHILL" localSheetId="43">#REF!</definedName>
    <definedName name="SCHILL" localSheetId="44">#REF!</definedName>
    <definedName name="SCHILL" localSheetId="45">#REF!</definedName>
    <definedName name="SCHILL" localSheetId="46">#REF!</definedName>
    <definedName name="SCHILL" localSheetId="47">#REF!</definedName>
    <definedName name="SCHILL" localSheetId="51">#REF!</definedName>
    <definedName name="SCHILL" localSheetId="52">#REF!</definedName>
    <definedName name="SCHILL" localSheetId="54">#REF!</definedName>
    <definedName name="SCHILL" localSheetId="64">#REF!</definedName>
    <definedName name="SCHILL" localSheetId="65">#REF!</definedName>
    <definedName name="SCHILL" localSheetId="66">#REF!</definedName>
    <definedName name="SCHILL" localSheetId="19">#REF!</definedName>
    <definedName name="SCHILL" localSheetId="20">#REF!</definedName>
    <definedName name="SCHILL" localSheetId="0">#REF!</definedName>
    <definedName name="SCHILL">#REF!</definedName>
    <definedName name="SCHILL1" localSheetId="68">#REF!</definedName>
    <definedName name="SCHILL1" localSheetId="69">#REF!</definedName>
    <definedName name="SCHILL1" localSheetId="70">#REF!</definedName>
    <definedName name="SCHILL1" localSheetId="72">#REF!</definedName>
    <definedName name="SCHILL1" localSheetId="74">#REF!</definedName>
    <definedName name="SCHILL1" localSheetId="75">#REF!</definedName>
    <definedName name="SCHILL1" localSheetId="76">#REF!</definedName>
    <definedName name="SCHILL1" localSheetId="12">#REF!</definedName>
    <definedName name="SCHILL1" localSheetId="13">#REF!</definedName>
    <definedName name="SCHILL1" localSheetId="14">#REF!</definedName>
    <definedName name="SCHILL1" localSheetId="22">#REF!</definedName>
    <definedName name="SCHILL1" localSheetId="27">#REF!</definedName>
    <definedName name="SCHILL1" localSheetId="63">#REF!</definedName>
    <definedName name="SCHILL1" localSheetId="39">#REF!</definedName>
    <definedName name="SCHILL1" localSheetId="24">#REF!</definedName>
    <definedName name="SCHILL1" localSheetId="32">#REF!</definedName>
    <definedName name="SCHILL1" localSheetId="40">#REF!</definedName>
    <definedName name="SCHILL1" localSheetId="41">#REF!</definedName>
    <definedName name="SCHILL1" localSheetId="42">#REF!</definedName>
    <definedName name="SCHILL1" localSheetId="43">#REF!</definedName>
    <definedName name="SCHILL1" localSheetId="44">#REF!</definedName>
    <definedName name="SCHILL1" localSheetId="45">#REF!</definedName>
    <definedName name="SCHILL1" localSheetId="46">#REF!</definedName>
    <definedName name="SCHILL1" localSheetId="47">#REF!</definedName>
    <definedName name="SCHILL1" localSheetId="51">#REF!</definedName>
    <definedName name="SCHILL1" localSheetId="52">#REF!</definedName>
    <definedName name="SCHILL1" localSheetId="54">#REF!</definedName>
    <definedName name="SCHILL1" localSheetId="64">#REF!</definedName>
    <definedName name="SCHILL1" localSheetId="65">#REF!</definedName>
    <definedName name="SCHILL1" localSheetId="19">#REF!</definedName>
    <definedName name="SCHILL1" localSheetId="20">#REF!</definedName>
    <definedName name="SCHILL1" localSheetId="0">#REF!</definedName>
    <definedName name="SCHILL1">#REF!</definedName>
    <definedName name="SCOTT1" localSheetId="68">#REF!</definedName>
    <definedName name="SCOTT1" localSheetId="69">#REF!</definedName>
    <definedName name="SCOTT1" localSheetId="70">#REF!</definedName>
    <definedName name="SCOTT1" localSheetId="72">#REF!</definedName>
    <definedName name="SCOTT1" localSheetId="74">#REF!</definedName>
    <definedName name="SCOTT1" localSheetId="75">#REF!</definedName>
    <definedName name="SCOTT1" localSheetId="76">#REF!</definedName>
    <definedName name="SCOTT1" localSheetId="12">#REF!</definedName>
    <definedName name="SCOTT1" localSheetId="13">#REF!</definedName>
    <definedName name="SCOTT1" localSheetId="22">#REF!</definedName>
    <definedName name="SCOTT1" localSheetId="27">#REF!</definedName>
    <definedName name="SCOTT1" localSheetId="63">#REF!</definedName>
    <definedName name="SCOTT1" localSheetId="39">#REF!</definedName>
    <definedName name="SCOTT1" localSheetId="24">#REF!</definedName>
    <definedName name="SCOTT1" localSheetId="32">#REF!</definedName>
    <definedName name="SCOTT1" localSheetId="40">#REF!</definedName>
    <definedName name="SCOTT1" localSheetId="41">#REF!</definedName>
    <definedName name="SCOTT1" localSheetId="42">#REF!</definedName>
    <definedName name="SCOTT1" localSheetId="43">#REF!</definedName>
    <definedName name="SCOTT1" localSheetId="44">#REF!</definedName>
    <definedName name="SCOTT1" localSheetId="45">#REF!</definedName>
    <definedName name="SCOTT1" localSheetId="46">#REF!</definedName>
    <definedName name="SCOTT1" localSheetId="47">#REF!</definedName>
    <definedName name="SCOTT1" localSheetId="51">#REF!</definedName>
    <definedName name="SCOTT1" localSheetId="52">#REF!</definedName>
    <definedName name="SCOTT1" localSheetId="54">#REF!</definedName>
    <definedName name="SCOTT1" localSheetId="64">#REF!</definedName>
    <definedName name="SCOTT1" localSheetId="65">#REF!</definedName>
    <definedName name="SCOTT1" localSheetId="19">#REF!</definedName>
    <definedName name="SCOTT1" localSheetId="20">#REF!</definedName>
    <definedName name="SCOTT1" localSheetId="0">#REF!</definedName>
    <definedName name="SCOTT1">#REF!</definedName>
    <definedName name="sd" localSheetId="68">#REF!</definedName>
    <definedName name="sd" localSheetId="69">#REF!</definedName>
    <definedName name="sd" localSheetId="70">#REF!</definedName>
    <definedName name="sd" localSheetId="72">#REF!</definedName>
    <definedName name="sd" localSheetId="74">#REF!</definedName>
    <definedName name="sd" localSheetId="75">#REF!</definedName>
    <definedName name="sd" localSheetId="76">#REF!</definedName>
    <definedName name="sd" localSheetId="12">#REF!</definedName>
    <definedName name="sd" localSheetId="13">#REF!</definedName>
    <definedName name="sd" localSheetId="22">#REF!</definedName>
    <definedName name="sd" localSheetId="27">#REF!</definedName>
    <definedName name="sd" localSheetId="63">#REF!</definedName>
    <definedName name="sd" localSheetId="39">#REF!</definedName>
    <definedName name="sd" localSheetId="24">#REF!</definedName>
    <definedName name="sd" localSheetId="32">#REF!</definedName>
    <definedName name="sd" localSheetId="40">#REF!</definedName>
    <definedName name="sd" localSheetId="41">#REF!</definedName>
    <definedName name="sd" localSheetId="42">#REF!</definedName>
    <definedName name="sd" localSheetId="43">#REF!</definedName>
    <definedName name="sd" localSheetId="44">#REF!</definedName>
    <definedName name="sd" localSheetId="45">#REF!</definedName>
    <definedName name="sd" localSheetId="46">#REF!</definedName>
    <definedName name="sd" localSheetId="47">#REF!</definedName>
    <definedName name="sd" localSheetId="51">#REF!</definedName>
    <definedName name="sd" localSheetId="52">#REF!</definedName>
    <definedName name="sd" localSheetId="54">#REF!</definedName>
    <definedName name="sd" localSheetId="64">#REF!</definedName>
    <definedName name="sd" localSheetId="65">#REF!</definedName>
    <definedName name="sd" localSheetId="19">#REF!</definedName>
    <definedName name="sd" localSheetId="20">#REF!</definedName>
    <definedName name="sd" localSheetId="0">#REF!</definedName>
    <definedName name="sd">#REF!</definedName>
    <definedName name="sdfsdfsdfsd" localSheetId="68" hidden="1">{"Riqfin97",#N/A,FALSE,"Tran";"Riqfinpro",#N/A,FALSE,"Tran"}</definedName>
    <definedName name="sdfsdfsdfsd" localSheetId="69" hidden="1">{"Riqfin97",#N/A,FALSE,"Tran";"Riqfinpro",#N/A,FALSE,"Tran"}</definedName>
    <definedName name="sdfsdfsdfsd" localSheetId="70" hidden="1">{"Riqfin97",#N/A,FALSE,"Tran";"Riqfinpro",#N/A,FALSE,"Tran"}</definedName>
    <definedName name="sdfsdfsdfsd" localSheetId="72" hidden="1">{"Riqfin97",#N/A,FALSE,"Tran";"Riqfinpro",#N/A,FALSE,"Tran"}</definedName>
    <definedName name="sdfsdfsdfsd" localSheetId="74" hidden="1">{"Riqfin97",#N/A,FALSE,"Tran";"Riqfinpro",#N/A,FALSE,"Tran"}</definedName>
    <definedName name="sdfsdfsdfsd" localSheetId="75" hidden="1">{"Riqfin97",#N/A,FALSE,"Tran";"Riqfinpro",#N/A,FALSE,"Tran"}</definedName>
    <definedName name="sdfsdfsdfsd" localSheetId="76" hidden="1">{"Riqfin97",#N/A,FALSE,"Tran";"Riqfinpro",#N/A,FALSE,"Tran"}</definedName>
    <definedName name="sdfsdfsdfsd" localSheetId="12" hidden="1">{"Riqfin97",#N/A,FALSE,"Tran";"Riqfinpro",#N/A,FALSE,"Tran"}</definedName>
    <definedName name="sdfsdfsdfsd" localSheetId="13" hidden="1">{"Riqfin97",#N/A,FALSE,"Tran";"Riqfinpro",#N/A,FALSE,"Tran"}</definedName>
    <definedName name="sdfsdfsdfsd" localSheetId="14" hidden="1">{"Riqfin97",#N/A,FALSE,"Tran";"Riqfinpro",#N/A,FALSE,"Tran"}</definedName>
    <definedName name="sdfsdfsdfsd" localSheetId="22" hidden="1">{"Riqfin97",#N/A,FALSE,"Tran";"Riqfinpro",#N/A,FALSE,"Tran"}</definedName>
    <definedName name="sdfsdfsdfsd" localSheetId="23" hidden="1">{"Riqfin97",#N/A,FALSE,"Tran";"Riqfinpro",#N/A,FALSE,"Tran"}</definedName>
    <definedName name="sdfsdfsdfsd" localSheetId="25" hidden="1">{"Riqfin97",#N/A,FALSE,"Tran";"Riqfinpro",#N/A,FALSE,"Tran"}</definedName>
    <definedName name="sdfsdfsdfsd" localSheetId="27" hidden="1">{"Riqfin97",#N/A,FALSE,"Tran";"Riqfinpro",#N/A,FALSE,"Tran"}</definedName>
    <definedName name="sdfsdfsdfsd" localSheetId="63" hidden="1">{"Riqfin97",#N/A,FALSE,"Tran";"Riqfinpro",#N/A,FALSE,"Tran"}</definedName>
    <definedName name="sdfsdfsdfsd" localSheetId="30" hidden="1">{"Riqfin97",#N/A,FALSE,"Tran";"Riqfinpro",#N/A,FALSE,"Tran"}</definedName>
    <definedName name="sdfsdfsdfsd" localSheetId="39" hidden="1">{"Riqfin97",#N/A,FALSE,"Tran";"Riqfinpro",#N/A,FALSE,"Tran"}</definedName>
    <definedName name="sdfsdfsdfsd" localSheetId="2" hidden="1">{"Riqfin97",#N/A,FALSE,"Tran";"Riqfinpro",#N/A,FALSE,"Tran"}</definedName>
    <definedName name="sdfsdfsdfsd" localSheetId="24" hidden="1">{"Riqfin97",#N/A,FALSE,"Tran";"Riqfinpro",#N/A,FALSE,"Tran"}</definedName>
    <definedName name="sdfsdfsdfsd" localSheetId="26" hidden="1">{"Riqfin97",#N/A,FALSE,"Tran";"Riqfinpro",#N/A,FALSE,"Tran"}</definedName>
    <definedName name="sdfsdfsdfsd" localSheetId="28" hidden="1">{"Riqfin97",#N/A,FALSE,"Tran";"Riqfinpro",#N/A,FALSE,"Tran"}</definedName>
    <definedName name="sdfsdfsdfsd" localSheetId="31" hidden="1">{"Riqfin97",#N/A,FALSE,"Tran";"Riqfinpro",#N/A,FALSE,"Tran"}</definedName>
    <definedName name="sdfsdfsdfsd" localSheetId="32" hidden="1">{"Riqfin97",#N/A,FALSE,"Tran";"Riqfinpro",#N/A,FALSE,"Tran"}</definedName>
    <definedName name="sdfsdfsdfsd" localSheetId="33" hidden="1">{"Riqfin97",#N/A,FALSE,"Tran";"Riqfinpro",#N/A,FALSE,"Tran"}</definedName>
    <definedName name="sdfsdfsdfsd" localSheetId="34" hidden="1">{"Riqfin97",#N/A,FALSE,"Tran";"Riqfinpro",#N/A,FALSE,"Tran"}</definedName>
    <definedName name="sdfsdfsdfsd" localSheetId="35" hidden="1">{"Riqfin97",#N/A,FALSE,"Tran";"Riqfinpro",#N/A,FALSE,"Tran"}</definedName>
    <definedName name="sdfsdfsdfsd" localSheetId="36" hidden="1">{"Riqfin97",#N/A,FALSE,"Tran";"Riqfinpro",#N/A,FALSE,"Tran"}</definedName>
    <definedName name="sdfsdfsdfsd" localSheetId="40" hidden="1">{"Riqfin97",#N/A,FALSE,"Tran";"Riqfinpro",#N/A,FALSE,"Tran"}</definedName>
    <definedName name="sdfsdfsdfsd" localSheetId="41" hidden="1">{"Riqfin97",#N/A,FALSE,"Tran";"Riqfinpro",#N/A,FALSE,"Tran"}</definedName>
    <definedName name="sdfsdfsdfsd" localSheetId="42" hidden="1">{"Riqfin97",#N/A,FALSE,"Tran";"Riqfinpro",#N/A,FALSE,"Tran"}</definedName>
    <definedName name="sdfsdfsdfsd" localSheetId="43" hidden="1">{"Riqfin97",#N/A,FALSE,"Tran";"Riqfinpro",#N/A,FALSE,"Tran"}</definedName>
    <definedName name="sdfsdfsdfsd" localSheetId="44" hidden="1">{"Riqfin97",#N/A,FALSE,"Tran";"Riqfinpro",#N/A,FALSE,"Tran"}</definedName>
    <definedName name="sdfsdfsdfsd" localSheetId="45" hidden="1">{"Riqfin97",#N/A,FALSE,"Tran";"Riqfinpro",#N/A,FALSE,"Tran"}</definedName>
    <definedName name="sdfsdfsdfsd" localSheetId="46" hidden="1">{"Riqfin97",#N/A,FALSE,"Tran";"Riqfinpro",#N/A,FALSE,"Tran"}</definedName>
    <definedName name="sdfsdfsdfsd" localSheetId="47" hidden="1">{"Riqfin97",#N/A,FALSE,"Tran";"Riqfinpro",#N/A,FALSE,"Tran"}</definedName>
    <definedName name="sdfsdfsdfsd" localSheetId="48" hidden="1">{"Riqfin97",#N/A,FALSE,"Tran";"Riqfinpro",#N/A,FALSE,"Tran"}</definedName>
    <definedName name="sdfsdfsdfsd" localSheetId="49" hidden="1">{"Riqfin97",#N/A,FALSE,"Tran";"Riqfinpro",#N/A,FALSE,"Tran"}</definedName>
    <definedName name="sdfsdfsdfsd" localSheetId="50" hidden="1">{"Riqfin97",#N/A,FALSE,"Tran";"Riqfinpro",#N/A,FALSE,"Tran"}</definedName>
    <definedName name="sdfsdfsdfsd" localSheetId="51" hidden="1">{"Riqfin97",#N/A,FALSE,"Tran";"Riqfinpro",#N/A,FALSE,"Tran"}</definedName>
    <definedName name="sdfsdfsdfsd" localSheetId="52" hidden="1">{"Riqfin97",#N/A,FALSE,"Tran";"Riqfinpro",#N/A,FALSE,"Tran"}</definedName>
    <definedName name="sdfsdfsdfsd" localSheetId="54" hidden="1">{"Riqfin97",#N/A,FALSE,"Tran";"Riqfinpro",#N/A,FALSE,"Tran"}</definedName>
    <definedName name="sdfsdfsdfsd" localSheetId="64" hidden="1">{"Riqfin97",#N/A,FALSE,"Tran";"Riqfinpro",#N/A,FALSE,"Tran"}</definedName>
    <definedName name="sdfsdfsdfsd" localSheetId="65" hidden="1">{"Riqfin97",#N/A,FALSE,"Tran";"Riqfinpro",#N/A,FALSE,"Tran"}</definedName>
    <definedName name="sdfsdfsdfsd" localSheetId="66" hidden="1">{"Riqfin97",#N/A,FALSE,"Tran";"Riqfinpro",#N/A,FALSE,"Tran"}</definedName>
    <definedName name="sdfsdfsdfsd" localSheetId="67" hidden="1">{"Riqfin97",#N/A,FALSE,"Tran";"Riqfinpro",#N/A,FALSE,"Tran"}</definedName>
    <definedName name="sdfsdfsdfsd" localSheetId="19" hidden="1">{"Riqfin97",#N/A,FALSE,"Tran";"Riqfinpro",#N/A,FALSE,"Tran"}</definedName>
    <definedName name="sdfsdfsdfsd" localSheetId="20" hidden="1">{"Riqfin97",#N/A,FALSE,"Tran";"Riqfinpro",#N/A,FALSE,"Tran"}</definedName>
    <definedName name="sdfsdfsdfsd" localSheetId="0" hidden="1">{"Riqfin97",#N/A,FALSE,"Tran";"Riqfinpro",#N/A,FALSE,"Tran"}</definedName>
    <definedName name="sdfsdfsdfsd" hidden="1">{"Riqfin97",#N/A,FALSE,"Tran";"Riqfinpro",#N/A,FALSE,"Tran"}</definedName>
    <definedName name="sdr" localSheetId="68" hidden="1">{"Riqfin97",#N/A,FALSE,"Tran";"Riqfinpro",#N/A,FALSE,"Tran"}</definedName>
    <definedName name="sdr" localSheetId="69" hidden="1">{"Riqfin97",#N/A,FALSE,"Tran";"Riqfinpro",#N/A,FALSE,"Tran"}</definedName>
    <definedName name="sdr" localSheetId="70" hidden="1">{"Riqfin97",#N/A,FALSE,"Tran";"Riqfinpro",#N/A,FALSE,"Tran"}</definedName>
    <definedName name="sdr" localSheetId="72" hidden="1">{"Riqfin97",#N/A,FALSE,"Tran";"Riqfinpro",#N/A,FALSE,"Tran"}</definedName>
    <definedName name="sdr" localSheetId="74" hidden="1">{"Riqfin97",#N/A,FALSE,"Tran";"Riqfinpro",#N/A,FALSE,"Tran"}</definedName>
    <definedName name="sdr" localSheetId="75" hidden="1">{"Riqfin97",#N/A,FALSE,"Tran";"Riqfinpro",#N/A,FALSE,"Tran"}</definedName>
    <definedName name="sdr" localSheetId="76" hidden="1">{"Riqfin97",#N/A,FALSE,"Tran";"Riqfinpro",#N/A,FALSE,"Tran"}</definedName>
    <definedName name="sdr" localSheetId="12" hidden="1">{"Riqfin97",#N/A,FALSE,"Tran";"Riqfinpro",#N/A,FALSE,"Tran"}</definedName>
    <definedName name="sdr" localSheetId="13" hidden="1">{"Riqfin97",#N/A,FALSE,"Tran";"Riqfinpro",#N/A,FALSE,"Tran"}</definedName>
    <definedName name="sdr" localSheetId="14" hidden="1">{"Riqfin97",#N/A,FALSE,"Tran";"Riqfinpro",#N/A,FALSE,"Tran"}</definedName>
    <definedName name="sdr" localSheetId="63" hidden="1">{"Riqfin97",#N/A,FALSE,"Tran";"Riqfinpro",#N/A,FALSE,"Tran"}</definedName>
    <definedName name="sdr" localSheetId="30" hidden="1">{"Riqfin97",#N/A,FALSE,"Tran";"Riqfinpro",#N/A,FALSE,"Tran"}</definedName>
    <definedName name="sdr" localSheetId="39" hidden="1">{"Riqfin97",#N/A,FALSE,"Tran";"Riqfinpro",#N/A,FALSE,"Tran"}</definedName>
    <definedName name="sdr" localSheetId="2" hidden="1">{"Riqfin97",#N/A,FALSE,"Tran";"Riqfinpro",#N/A,FALSE,"Tran"}</definedName>
    <definedName name="sdr" localSheetId="26" hidden="1">{"Riqfin97",#N/A,FALSE,"Tran";"Riqfinpro",#N/A,FALSE,"Tran"}</definedName>
    <definedName name="sdr" localSheetId="28" hidden="1">{"Riqfin97",#N/A,FALSE,"Tran";"Riqfinpro",#N/A,FALSE,"Tran"}</definedName>
    <definedName name="sdr" localSheetId="31" hidden="1">{"Riqfin97",#N/A,FALSE,"Tran";"Riqfinpro",#N/A,FALSE,"Tran"}</definedName>
    <definedName name="sdr" localSheetId="40" hidden="1">{"Riqfin97",#N/A,FALSE,"Tran";"Riqfinpro",#N/A,FALSE,"Tran"}</definedName>
    <definedName name="sdr" localSheetId="41" hidden="1">{"Riqfin97",#N/A,FALSE,"Tran";"Riqfinpro",#N/A,FALSE,"Tran"}</definedName>
    <definedName name="sdr" localSheetId="42" hidden="1">{"Riqfin97",#N/A,FALSE,"Tran";"Riqfinpro",#N/A,FALSE,"Tran"}</definedName>
    <definedName name="sdr" localSheetId="43" hidden="1">{"Riqfin97",#N/A,FALSE,"Tran";"Riqfinpro",#N/A,FALSE,"Tran"}</definedName>
    <definedName name="sdr" localSheetId="44" hidden="1">{"Riqfin97",#N/A,FALSE,"Tran";"Riqfinpro",#N/A,FALSE,"Tran"}</definedName>
    <definedName name="sdr" localSheetId="45" hidden="1">{"Riqfin97",#N/A,FALSE,"Tran";"Riqfinpro",#N/A,FALSE,"Tran"}</definedName>
    <definedName name="sdr" localSheetId="51" hidden="1">{"Riqfin97",#N/A,FALSE,"Tran";"Riqfinpro",#N/A,FALSE,"Tran"}</definedName>
    <definedName name="sdr" localSheetId="52" hidden="1">{"Riqfin97",#N/A,FALSE,"Tran";"Riqfinpro",#N/A,FALSE,"Tran"}</definedName>
    <definedName name="sdr" localSheetId="54" hidden="1">{"Riqfin97",#N/A,FALSE,"Tran";"Riqfinpro",#N/A,FALSE,"Tran"}</definedName>
    <definedName name="sdr" localSheetId="64" hidden="1">{"Riqfin97",#N/A,FALSE,"Tran";"Riqfinpro",#N/A,FALSE,"Tran"}</definedName>
    <definedName name="sdr" localSheetId="65" hidden="1">{"Riqfin97",#N/A,FALSE,"Tran";"Riqfinpro",#N/A,FALSE,"Tran"}</definedName>
    <definedName name="sdr" localSheetId="66" hidden="1">{"Riqfin97",#N/A,FALSE,"Tran";"Riqfinpro",#N/A,FALSE,"Tran"}</definedName>
    <definedName name="sdr" localSheetId="67" hidden="1">{"Riqfin97",#N/A,FALSE,"Tran";"Riqfinpro",#N/A,FALSE,"Tran"}</definedName>
    <definedName name="sdr" localSheetId="19" hidden="1">{"Riqfin97",#N/A,FALSE,"Tran";"Riqfinpro",#N/A,FALSE,"Tran"}</definedName>
    <definedName name="sdr" localSheetId="20" hidden="1">{"Riqfin97",#N/A,FALSE,"Tran";"Riqfinpro",#N/A,FALSE,"Tran"}</definedName>
    <definedName name="sdr" localSheetId="0" hidden="1">{"Riqfin97",#N/A,FALSE,"Tran";"Riqfinpro",#N/A,FALSE,"Tran"}</definedName>
    <definedName name="sdr" hidden="1">{"Riqfin97",#N/A,FALSE,"Tran";"Riqfinpro",#N/A,FALSE,"Tran"}</definedName>
    <definedName name="sds_gdp_exp_lari" localSheetId="68">#REF!</definedName>
    <definedName name="sds_gdp_exp_lari" localSheetId="69">#REF!</definedName>
    <definedName name="sds_gdp_exp_lari" localSheetId="70">#REF!</definedName>
    <definedName name="sds_gdp_exp_lari" localSheetId="72">#REF!</definedName>
    <definedName name="sds_gdp_exp_lari" localSheetId="74">#REF!</definedName>
    <definedName name="sds_gdp_exp_lari" localSheetId="75">#REF!</definedName>
    <definedName name="sds_gdp_exp_lari" localSheetId="76">#REF!</definedName>
    <definedName name="sds_gdp_exp_lari" localSheetId="12">#REF!</definedName>
    <definedName name="sds_gdp_exp_lari" localSheetId="13">#REF!</definedName>
    <definedName name="sds_gdp_exp_lari" localSheetId="14">#REF!</definedName>
    <definedName name="sds_gdp_exp_lari" localSheetId="25">#REF!</definedName>
    <definedName name="sds_gdp_exp_lari" localSheetId="63">#REF!</definedName>
    <definedName name="sds_gdp_exp_lari" localSheetId="39">#REF!</definedName>
    <definedName name="sds_gdp_exp_lari" localSheetId="24">#REF!</definedName>
    <definedName name="sds_gdp_exp_lari" localSheetId="31">#REF!</definedName>
    <definedName name="sds_gdp_exp_lari" localSheetId="32">#REF!</definedName>
    <definedName name="sds_gdp_exp_lari" localSheetId="40">#REF!</definedName>
    <definedName name="sds_gdp_exp_lari" localSheetId="41">#REF!</definedName>
    <definedName name="sds_gdp_exp_lari" localSheetId="42">#REF!</definedName>
    <definedName name="sds_gdp_exp_lari" localSheetId="43">#REF!</definedName>
    <definedName name="sds_gdp_exp_lari" localSheetId="44">#REF!</definedName>
    <definedName name="sds_gdp_exp_lari" localSheetId="45">#REF!</definedName>
    <definedName name="sds_gdp_exp_lari" localSheetId="51">#REF!</definedName>
    <definedName name="sds_gdp_exp_lari" localSheetId="54">#REF!</definedName>
    <definedName name="sds_gdp_exp_lari" localSheetId="64">#REF!</definedName>
    <definedName name="sds_gdp_exp_lari" localSheetId="65">#REF!</definedName>
    <definedName name="sds_gdp_exp_lari" localSheetId="66">#REF!</definedName>
    <definedName name="sds_gdp_exp_lari" localSheetId="19">#REF!</definedName>
    <definedName name="sds_gdp_exp_lari" localSheetId="20">#REF!</definedName>
    <definedName name="sds_gdp_exp_lari" localSheetId="0">#REF!</definedName>
    <definedName name="sds_gdp_exp_lari">#REF!</definedName>
    <definedName name="sds_gdp_origin" localSheetId="68">#REF!</definedName>
    <definedName name="sds_gdp_origin" localSheetId="69">#REF!</definedName>
    <definedName name="sds_gdp_origin" localSheetId="70">#REF!</definedName>
    <definedName name="sds_gdp_origin" localSheetId="72">#REF!</definedName>
    <definedName name="sds_gdp_origin" localSheetId="74">#REF!</definedName>
    <definedName name="sds_gdp_origin" localSheetId="75">#REF!</definedName>
    <definedName name="sds_gdp_origin" localSheetId="76">#REF!</definedName>
    <definedName name="sds_gdp_origin" localSheetId="12">#REF!</definedName>
    <definedName name="sds_gdp_origin" localSheetId="13">#REF!</definedName>
    <definedName name="sds_gdp_origin" localSheetId="14">#REF!</definedName>
    <definedName name="sds_gdp_origin" localSheetId="22">#REF!</definedName>
    <definedName name="sds_gdp_origin" localSheetId="23">#REF!</definedName>
    <definedName name="sds_gdp_origin" localSheetId="25">#REF!</definedName>
    <definedName name="sds_gdp_origin" localSheetId="63">#REF!</definedName>
    <definedName name="sds_gdp_origin" localSheetId="39">#REF!</definedName>
    <definedName name="sds_gdp_origin" localSheetId="24">#REF!</definedName>
    <definedName name="sds_gdp_origin" localSheetId="31">#REF!</definedName>
    <definedName name="sds_gdp_origin" localSheetId="32">#REF!</definedName>
    <definedName name="sds_gdp_origin" localSheetId="40">#REF!</definedName>
    <definedName name="sds_gdp_origin" localSheetId="41">#REF!</definedName>
    <definedName name="sds_gdp_origin" localSheetId="42">#REF!</definedName>
    <definedName name="sds_gdp_origin" localSheetId="43">#REF!</definedName>
    <definedName name="sds_gdp_origin" localSheetId="44">#REF!</definedName>
    <definedName name="sds_gdp_origin" localSheetId="45">#REF!</definedName>
    <definedName name="sds_gdp_origin" localSheetId="51">#REF!</definedName>
    <definedName name="sds_gdp_origin" localSheetId="52">#REF!</definedName>
    <definedName name="sds_gdp_origin" localSheetId="54">#REF!</definedName>
    <definedName name="sds_gdp_origin" localSheetId="64">#REF!</definedName>
    <definedName name="sds_gdp_origin" localSheetId="65">#REF!</definedName>
    <definedName name="sds_gdp_origin" localSheetId="19">#REF!</definedName>
    <definedName name="sds_gdp_origin" localSheetId="20">#REF!</definedName>
    <definedName name="sds_gdp_origin" localSheetId="0">#REF!</definedName>
    <definedName name="sds_gdp_origin">#REF!</definedName>
    <definedName name="sds_gpd_exp_gdp" localSheetId="68">#REF!</definedName>
    <definedName name="sds_gpd_exp_gdp" localSheetId="69">#REF!</definedName>
    <definedName name="sds_gpd_exp_gdp" localSheetId="70">#REF!</definedName>
    <definedName name="sds_gpd_exp_gdp" localSheetId="72">#REF!</definedName>
    <definedName name="sds_gpd_exp_gdp" localSheetId="74">#REF!</definedName>
    <definedName name="sds_gpd_exp_gdp" localSheetId="75">#REF!</definedName>
    <definedName name="sds_gpd_exp_gdp" localSheetId="76">#REF!</definedName>
    <definedName name="sds_gpd_exp_gdp" localSheetId="12">#REF!</definedName>
    <definedName name="sds_gpd_exp_gdp" localSheetId="13">#REF!</definedName>
    <definedName name="sds_gpd_exp_gdp" localSheetId="14">#REF!</definedName>
    <definedName name="sds_gpd_exp_gdp" localSheetId="22">#REF!</definedName>
    <definedName name="sds_gpd_exp_gdp" localSheetId="23">#REF!</definedName>
    <definedName name="sds_gpd_exp_gdp" localSheetId="25">#REF!</definedName>
    <definedName name="sds_gpd_exp_gdp" localSheetId="63">#REF!</definedName>
    <definedName name="sds_gpd_exp_gdp" localSheetId="39">#REF!</definedName>
    <definedName name="sds_gpd_exp_gdp" localSheetId="24">#REF!</definedName>
    <definedName name="sds_gpd_exp_gdp" localSheetId="31">#REF!</definedName>
    <definedName name="sds_gpd_exp_gdp" localSheetId="32">#REF!</definedName>
    <definedName name="sds_gpd_exp_gdp" localSheetId="40">#REF!</definedName>
    <definedName name="sds_gpd_exp_gdp" localSheetId="41">#REF!</definedName>
    <definedName name="sds_gpd_exp_gdp" localSheetId="42">#REF!</definedName>
    <definedName name="sds_gpd_exp_gdp" localSheetId="43">#REF!</definedName>
    <definedName name="sds_gpd_exp_gdp" localSheetId="44">#REF!</definedName>
    <definedName name="sds_gpd_exp_gdp" localSheetId="45">#REF!</definedName>
    <definedName name="sds_gpd_exp_gdp" localSheetId="51">#REF!</definedName>
    <definedName name="sds_gpd_exp_gdp" localSheetId="52">#REF!</definedName>
    <definedName name="sds_gpd_exp_gdp" localSheetId="54">#REF!</definedName>
    <definedName name="sds_gpd_exp_gdp" localSheetId="64">#REF!</definedName>
    <definedName name="sds_gpd_exp_gdp" localSheetId="65">#REF!</definedName>
    <definedName name="sds_gpd_exp_gdp" localSheetId="19">#REF!</definedName>
    <definedName name="sds_gpd_exp_gdp" localSheetId="20">#REF!</definedName>
    <definedName name="sds_gpd_exp_gdp" localSheetId="0">#REF!</definedName>
    <definedName name="sds_gpd_exp_gdp">#REF!</definedName>
    <definedName name="sdsd" localSheetId="68" hidden="1">'[95]Fax a enviar'!#REF!</definedName>
    <definedName name="sdsd" localSheetId="69" hidden="1">'[95]Fax a enviar'!#REF!</definedName>
    <definedName name="sdsd" localSheetId="70" hidden="1">'[95]Fax a enviar'!#REF!</definedName>
    <definedName name="sdsd" localSheetId="72" hidden="1">'[95]Fax a enviar'!#REF!</definedName>
    <definedName name="sdsd" localSheetId="74" hidden="1">'[95]Fax a enviar'!#REF!</definedName>
    <definedName name="sdsd" localSheetId="75" hidden="1">'[95]Fax a enviar'!#REF!</definedName>
    <definedName name="sdsd" localSheetId="76" hidden="1">'[95]Fax a enviar'!#REF!</definedName>
    <definedName name="sdsd" localSheetId="12" hidden="1">#REF!</definedName>
    <definedName name="sdsd" localSheetId="13" hidden="1">#REF!</definedName>
    <definedName name="sdsd" localSheetId="14" hidden="1">{"Riqfin97",#N/A,FALSE,"Tran";"Riqfinpro",#N/A,FALSE,"Tran"}</definedName>
    <definedName name="sdsd" localSheetId="22" hidden="1">'[95]Fax a enviar'!#REF!</definedName>
    <definedName name="sdsd" localSheetId="23" hidden="1">'[95]Fax a enviar'!#REF!</definedName>
    <definedName name="sdsd" localSheetId="25" hidden="1">#REF!</definedName>
    <definedName name="sdsd" localSheetId="63" hidden="1">'[95]Fax a enviar'!#REF!</definedName>
    <definedName name="sdsd" localSheetId="39" hidden="1">#REF!</definedName>
    <definedName name="sdsd" localSheetId="24" hidden="1">#REF!</definedName>
    <definedName name="sdsd" localSheetId="26" hidden="1">'[95]Fax a enviar'!#REF!</definedName>
    <definedName name="sdsd" localSheetId="31" hidden="1">'[95]Fax a enviar'!#REF!</definedName>
    <definedName name="sdsd" localSheetId="32" hidden="1">#REF!</definedName>
    <definedName name="sdsd" localSheetId="40" hidden="1">#REF!</definedName>
    <definedName name="sdsd" localSheetId="41" hidden="1">'[95]Fax a enviar'!#REF!</definedName>
    <definedName name="sdsd" localSheetId="42" hidden="1">'[95]Fax a enviar'!#REF!</definedName>
    <definedName name="sdsd" localSheetId="43" hidden="1">'[95]Fax a enviar'!#REF!</definedName>
    <definedName name="sdsd" localSheetId="44" hidden="1">'[95]Fax a enviar'!#REF!</definedName>
    <definedName name="sdsd" localSheetId="45" hidden="1">#REF!</definedName>
    <definedName name="sdsd" localSheetId="51" hidden="1">#REF!</definedName>
    <definedName name="sdsd" localSheetId="52" hidden="1">'[95]Fax a enviar'!#REF!</definedName>
    <definedName name="sdsd" localSheetId="54" hidden="1">#REF!</definedName>
    <definedName name="sdsd" localSheetId="64" hidden="1">'[95]Fax a enviar'!#REF!</definedName>
    <definedName name="sdsd" localSheetId="65" hidden="1">'[95]Fax a enviar'!#REF!</definedName>
    <definedName name="sdsd" localSheetId="66" hidden="1">'[95]Fax a enviar'!#REF!</definedName>
    <definedName name="sdsd" localSheetId="19" hidden="1">#REF!</definedName>
    <definedName name="sdsd" localSheetId="20" hidden="1">'[95]Fax a enviar'!#REF!</definedName>
    <definedName name="sdsd" localSheetId="0" hidden="1">'[95]Fax a enviar'!#REF!</definedName>
    <definedName name="sdsd" hidden="1">#REF!</definedName>
    <definedName name="sdsds" localSheetId="68" hidden="1">#REF!</definedName>
    <definedName name="sdsds" localSheetId="69" hidden="1">#REF!</definedName>
    <definedName name="sdsds" localSheetId="70" hidden="1">#REF!</definedName>
    <definedName name="sdsds" localSheetId="72" hidden="1">#REF!</definedName>
    <definedName name="sdsds" localSheetId="74" hidden="1">#REF!</definedName>
    <definedName name="sdsds" localSheetId="75" hidden="1">#REF!</definedName>
    <definedName name="sdsds" localSheetId="76" hidden="1">#REF!</definedName>
    <definedName name="sdsds" localSheetId="12" hidden="1">#REF!</definedName>
    <definedName name="sdsds" localSheetId="13" hidden="1">#REF!</definedName>
    <definedName name="sdsds" localSheetId="14" hidden="1">#REF!</definedName>
    <definedName name="sdsds" localSheetId="22" hidden="1">#REF!</definedName>
    <definedName name="sdsds" localSheetId="23" hidden="1">#REF!</definedName>
    <definedName name="sdsds" localSheetId="25" hidden="1">#REF!</definedName>
    <definedName name="sdsds" localSheetId="27" hidden="1">#REF!</definedName>
    <definedName name="sdsds" localSheetId="63" hidden="1">#REF!</definedName>
    <definedName name="sdsds" localSheetId="39" hidden="1">#REF!</definedName>
    <definedName name="sdsds" localSheetId="24" hidden="1">#REF!</definedName>
    <definedName name="sdsds" localSheetId="31" hidden="1">#REF!</definedName>
    <definedName name="sdsds" localSheetId="32" hidden="1">#REF!</definedName>
    <definedName name="sdsds" localSheetId="36" hidden="1">#REF!</definedName>
    <definedName name="sdsds" localSheetId="40" hidden="1">#REF!</definedName>
    <definedName name="sdsds" localSheetId="41" hidden="1">#REF!</definedName>
    <definedName name="sdsds" localSheetId="42" hidden="1">#REF!</definedName>
    <definedName name="sdsds" localSheetId="43" hidden="1">#REF!</definedName>
    <definedName name="sdsds" localSheetId="44" hidden="1">#REF!</definedName>
    <definedName name="sdsds" localSheetId="45" hidden="1">#REF!</definedName>
    <definedName name="sdsds" localSheetId="46" hidden="1">#REF!</definedName>
    <definedName name="sdsds" localSheetId="47" hidden="1">#REF!</definedName>
    <definedName name="sdsds" localSheetId="51" hidden="1">#REF!</definedName>
    <definedName name="sdsds" localSheetId="52" hidden="1">#REF!</definedName>
    <definedName name="sdsds" localSheetId="54" hidden="1">#REF!</definedName>
    <definedName name="sdsds" localSheetId="64" hidden="1">#REF!</definedName>
    <definedName name="sdsds" localSheetId="65" hidden="1">#REF!</definedName>
    <definedName name="sdsds" localSheetId="66" hidden="1">#REF!</definedName>
    <definedName name="sdsds" localSheetId="19" hidden="1">#REF!</definedName>
    <definedName name="sdsds" localSheetId="20" hidden="1">#REF!</definedName>
    <definedName name="sdsds" localSheetId="0" hidden="1">#REF!</definedName>
    <definedName name="sdsds" hidden="1">#REF!</definedName>
    <definedName name="SECIND" localSheetId="68">#REF!</definedName>
    <definedName name="SECIND" localSheetId="69">#REF!</definedName>
    <definedName name="SECIND" localSheetId="70">#REF!</definedName>
    <definedName name="SECIND" localSheetId="72">#REF!</definedName>
    <definedName name="SECIND" localSheetId="74">#REF!</definedName>
    <definedName name="SECIND" localSheetId="75">#REF!</definedName>
    <definedName name="SECIND" localSheetId="76">#REF!</definedName>
    <definedName name="SECIND" localSheetId="12">#REF!</definedName>
    <definedName name="SECIND" localSheetId="13">#REF!</definedName>
    <definedName name="SECIND" localSheetId="14">#REF!</definedName>
    <definedName name="SECIND" localSheetId="63">#REF!</definedName>
    <definedName name="SECIND" localSheetId="39">#REF!</definedName>
    <definedName name="SECIND" localSheetId="40">#REF!</definedName>
    <definedName name="SECIND" localSheetId="41">#REF!</definedName>
    <definedName name="SECIND" localSheetId="42">#REF!</definedName>
    <definedName name="SECIND" localSheetId="43">#REF!</definedName>
    <definedName name="SECIND" localSheetId="44">#REF!</definedName>
    <definedName name="SECIND" localSheetId="45">#REF!</definedName>
    <definedName name="SECIND" localSheetId="51">#REF!</definedName>
    <definedName name="SECIND" localSheetId="54">#REF!</definedName>
    <definedName name="SECIND" localSheetId="64">#REF!</definedName>
    <definedName name="SECIND" localSheetId="65">#REF!</definedName>
    <definedName name="SECIND" localSheetId="19">#REF!</definedName>
    <definedName name="SECIND" localSheetId="20">#REF!</definedName>
    <definedName name="SECIND" localSheetId="0">#REF!</definedName>
    <definedName name="SECIND">#REF!</definedName>
    <definedName name="SECTORES" localSheetId="68">[136]SPNF!#REF!</definedName>
    <definedName name="SECTORES" localSheetId="69">[136]SPNF!#REF!</definedName>
    <definedName name="SECTORES" localSheetId="70">[136]SPNF!#REF!</definedName>
    <definedName name="SECTORES" localSheetId="72">[136]SPNF!#REF!</definedName>
    <definedName name="SECTORES" localSheetId="74">[136]SPNF!#REF!</definedName>
    <definedName name="SECTORES" localSheetId="75">[136]SPNF!#REF!</definedName>
    <definedName name="SECTORES" localSheetId="76">[136]SPNF!#REF!</definedName>
    <definedName name="SECTORES" localSheetId="12">#REF!</definedName>
    <definedName name="SECTORES" localSheetId="13">#REF!</definedName>
    <definedName name="SECTORES" localSheetId="14">#REF!</definedName>
    <definedName name="SECTORES" localSheetId="63">[136]SPNF!#REF!</definedName>
    <definedName name="SECTORES" localSheetId="39">#REF!</definedName>
    <definedName name="SECTORES" localSheetId="26">[136]SPNF!#REF!</definedName>
    <definedName name="SECTORES" localSheetId="31">[136]SPNF!#REF!</definedName>
    <definedName name="SECTORES" localSheetId="40">#REF!</definedName>
    <definedName name="SECTORES" localSheetId="41">[136]SPNF!#REF!</definedName>
    <definedName name="SECTORES" localSheetId="42">[136]SPNF!#REF!</definedName>
    <definedName name="SECTORES" localSheetId="43">[136]SPNF!#REF!</definedName>
    <definedName name="SECTORES" localSheetId="44">[136]SPNF!#REF!</definedName>
    <definedName name="SECTORES" localSheetId="45">#REF!</definedName>
    <definedName name="SECTORES" localSheetId="51">[136]SPNF!#REF!</definedName>
    <definedName name="SECTORES" localSheetId="52">[136]SPNF!#REF!</definedName>
    <definedName name="SECTORES" localSheetId="54">#REF!</definedName>
    <definedName name="SECTORES" localSheetId="64">[136]SPNF!#REF!</definedName>
    <definedName name="SECTORES" localSheetId="65">[136]SPNF!#REF!</definedName>
    <definedName name="SECTORES" localSheetId="66">[136]SPNF!#REF!</definedName>
    <definedName name="SECTORES" localSheetId="19">#REF!</definedName>
    <definedName name="SECTORES" localSheetId="20">[136]SPNF!#REF!</definedName>
    <definedName name="SECTORES" localSheetId="0">[136]SPNF!#REF!</definedName>
    <definedName name="SECTORES">#REF!</definedName>
    <definedName name="seguimiento" localSheetId="68">#REF!</definedName>
    <definedName name="seguimiento" localSheetId="69">#REF!</definedName>
    <definedName name="seguimiento" localSheetId="70">#REF!</definedName>
    <definedName name="seguimiento" localSheetId="72">#REF!</definedName>
    <definedName name="seguimiento" localSheetId="74">#REF!</definedName>
    <definedName name="seguimiento" localSheetId="75">#REF!</definedName>
    <definedName name="seguimiento" localSheetId="76">#REF!</definedName>
    <definedName name="seguimiento" localSheetId="12">#REF!</definedName>
    <definedName name="seguimiento" localSheetId="13">#REF!</definedName>
    <definedName name="seguimiento" localSheetId="63">#REF!</definedName>
    <definedName name="seguimiento" localSheetId="39">#REF!</definedName>
    <definedName name="seguimiento" localSheetId="31">#REF!</definedName>
    <definedName name="seguimiento" localSheetId="40">#REF!</definedName>
    <definedName name="seguimiento" localSheetId="41">#REF!</definedName>
    <definedName name="seguimiento" localSheetId="42">#REF!</definedName>
    <definedName name="seguimiento" localSheetId="43">#REF!</definedName>
    <definedName name="seguimiento" localSheetId="44">#REF!</definedName>
    <definedName name="seguimiento" localSheetId="45">#REF!</definedName>
    <definedName name="seguimiento" localSheetId="51">#REF!</definedName>
    <definedName name="seguimiento" localSheetId="52">#REF!</definedName>
    <definedName name="seguimiento" localSheetId="54">#REF!</definedName>
    <definedName name="seguimiento" localSheetId="64">#REF!</definedName>
    <definedName name="seguimiento" localSheetId="65">#REF!</definedName>
    <definedName name="seguimiento" localSheetId="66">#REF!</definedName>
    <definedName name="seguimiento" localSheetId="19">#REF!</definedName>
    <definedName name="seguimiento" localSheetId="20">#REF!</definedName>
    <definedName name="seguimiento" localSheetId="0">#REF!</definedName>
    <definedName name="seguimiento">#REF!</definedName>
    <definedName name="SEGURIDAD_SOCIAL___BS._PERS._NO_INCORP._AL_PROCESO_ECONOMICO__LEY_N__23966__ART._30" localSheetId="12">#REF!</definedName>
    <definedName name="SEGURIDAD_SOCIAL___BS._PERS._NO_INCORP._AL_PROCESO_ECONOMICO__LEY_N__23966__ART._30" localSheetId="13">#REF!</definedName>
    <definedName name="SEGURIDAD_SOCIAL___BS._PERS._NO_INCORP._AL_PROCESO_ECONOMICO__LEY_N__23966__ART._30" localSheetId="39">#REF!</definedName>
    <definedName name="SEGURIDAD_SOCIAL___BS._PERS._NO_INCORP._AL_PROCESO_ECONOMICO__LEY_N__23966__ART._30" localSheetId="26">[4]C!$B$22:$N$22</definedName>
    <definedName name="SEGURIDAD_SOCIAL___BS._PERS._NO_INCORP._AL_PROCESO_ECONOMICO__LEY_N__23966__ART._30" localSheetId="40">#REF!</definedName>
    <definedName name="SEGURIDAD_SOCIAL___BS._PERS._NO_INCORP._AL_PROCESO_ECONOMICO__LEY_N__23966__ART._30" localSheetId="41">#REF!</definedName>
    <definedName name="SEGURIDAD_SOCIAL___BS._PERS._NO_INCORP._AL_PROCESO_ECONOMICO__LEY_N__23966__ART._30" localSheetId="42">#REF!</definedName>
    <definedName name="SEGURIDAD_SOCIAL___BS._PERS._NO_INCORP._AL_PROCESO_ECONOMICO__LEY_N__23966__ART._30" localSheetId="43">[4]C!$B$22:$N$22</definedName>
    <definedName name="SEGURIDAD_SOCIAL___BS._PERS._NO_INCORP._AL_PROCESO_ECONOMICO__LEY_N__23966__ART._30" localSheetId="44">[4]C!$B$22:$N$22</definedName>
    <definedName name="SEGURIDAD_SOCIAL___BS._PERS._NO_INCORP._AL_PROCESO_ECONOMICO__LEY_N__23966__ART._30" localSheetId="45">#REF!</definedName>
    <definedName name="SEGURIDAD_SOCIAL___BS._PERS._NO_INCORP._AL_PROCESO_ECONOMICO__LEY_N__23966__ART._30" localSheetId="51">[4]C!$B$22:$N$22</definedName>
    <definedName name="SEGURIDAD_SOCIAL___BS._PERS._NO_INCORP._AL_PROCESO_ECONOMICO__LEY_N__23966__ART._30" localSheetId="54">#REF!</definedName>
    <definedName name="SEGURIDAD_SOCIAL___BS._PERS._NO_INCORP._AL_PROCESO_ECONOMICO__LEY_N__23966__ART._30" localSheetId="66">[4]C!$B$22:$N$22</definedName>
    <definedName name="SEGURIDAD_SOCIAL___BS._PERS._NO_INCORP._AL_PROCESO_ECONOMICO__LEY_N__23966__ART._30" localSheetId="19">#REF!</definedName>
    <definedName name="SEGURIDAD_SOCIAL___BS._PERS._NO_INCORP._AL_PROCESO_ECONOMICO__LEY_N__23966__ART._30" localSheetId="20">[4]C!$B$22:$N$22</definedName>
    <definedName name="SEGURIDAD_SOCIAL___BS._PERS._NO_INCORP._AL_PROCESO_ECONOMICO__LEY_N__23966__ART._30" localSheetId="0">[4]C!$B$22:$N$22</definedName>
    <definedName name="SEGURIDAD_SOCIAL___BS._PERS._NO_INCORP._AL_PROCESO_ECONOMICO__LEY_N__23966__ART._30">#REF!</definedName>
    <definedName name="SEGURIDAD_SOCIAL___IVA__LEY_N__23966_ART._5_PTO._2" localSheetId="12">#REF!</definedName>
    <definedName name="SEGURIDAD_SOCIAL___IVA__LEY_N__23966_ART._5_PTO._2" localSheetId="13">#REF!</definedName>
    <definedName name="SEGURIDAD_SOCIAL___IVA__LEY_N__23966_ART._5_PTO._2" localSheetId="39">#REF!</definedName>
    <definedName name="SEGURIDAD_SOCIAL___IVA__LEY_N__23966_ART._5_PTO._2" localSheetId="26">[4]C!$B$21:$N$21</definedName>
    <definedName name="SEGURIDAD_SOCIAL___IVA__LEY_N__23966_ART._5_PTO._2" localSheetId="40">#REF!</definedName>
    <definedName name="SEGURIDAD_SOCIAL___IVA__LEY_N__23966_ART._5_PTO._2" localSheetId="41">#REF!</definedName>
    <definedName name="SEGURIDAD_SOCIAL___IVA__LEY_N__23966_ART._5_PTO._2" localSheetId="42">#REF!</definedName>
    <definedName name="SEGURIDAD_SOCIAL___IVA__LEY_N__23966_ART._5_PTO._2" localSheetId="43">[4]C!$B$21:$N$21</definedName>
    <definedName name="SEGURIDAD_SOCIAL___IVA__LEY_N__23966_ART._5_PTO._2" localSheetId="44">[4]C!$B$21:$N$21</definedName>
    <definedName name="SEGURIDAD_SOCIAL___IVA__LEY_N__23966_ART._5_PTO._2" localSheetId="45">#REF!</definedName>
    <definedName name="SEGURIDAD_SOCIAL___IVA__LEY_N__23966_ART._5_PTO._2" localSheetId="51">[4]C!$B$21:$N$21</definedName>
    <definedName name="SEGURIDAD_SOCIAL___IVA__LEY_N__23966_ART._5_PTO._2" localSheetId="54">#REF!</definedName>
    <definedName name="SEGURIDAD_SOCIAL___IVA__LEY_N__23966_ART._5_PTO._2" localSheetId="66">[4]C!$B$21:$N$21</definedName>
    <definedName name="SEGURIDAD_SOCIAL___IVA__LEY_N__23966_ART._5_PTO._2" localSheetId="19">#REF!</definedName>
    <definedName name="SEGURIDAD_SOCIAL___IVA__LEY_N__23966_ART._5_PTO._2" localSheetId="20">[4]C!$B$21:$N$21</definedName>
    <definedName name="SEGURIDAD_SOCIAL___IVA__LEY_N__23966_ART._5_PTO._2" localSheetId="0">[4]C!$B$21:$N$21</definedName>
    <definedName name="SEGURIDAD_SOCIAL___IVA__LEY_N__23966_ART._5_PTO._2">#REF!</definedName>
    <definedName name="sei" localSheetId="68">#REF!</definedName>
    <definedName name="sei" localSheetId="69">#REF!</definedName>
    <definedName name="sei" localSheetId="70">#REF!</definedName>
    <definedName name="sei" localSheetId="72">#REF!</definedName>
    <definedName name="sei" localSheetId="74">#REF!</definedName>
    <definedName name="sei" localSheetId="75">#REF!</definedName>
    <definedName name="sei" localSheetId="76">#REF!</definedName>
    <definedName name="sei" localSheetId="12">#REF!</definedName>
    <definedName name="sei" localSheetId="13">#REF!</definedName>
    <definedName name="sei" localSheetId="14">#REF!</definedName>
    <definedName name="sei" localSheetId="63">#REF!</definedName>
    <definedName name="sei" localSheetId="39">#REF!</definedName>
    <definedName name="sei" localSheetId="31">#REF!</definedName>
    <definedName name="sei" localSheetId="40">#REF!</definedName>
    <definedName name="sei" localSheetId="41">#REF!</definedName>
    <definedName name="sei" localSheetId="42">#REF!</definedName>
    <definedName name="sei" localSheetId="43">#REF!</definedName>
    <definedName name="sei" localSheetId="44">#REF!</definedName>
    <definedName name="sei" localSheetId="45">#REF!</definedName>
    <definedName name="sei" localSheetId="51">#REF!</definedName>
    <definedName name="sei" localSheetId="54">#REF!</definedName>
    <definedName name="sei" localSheetId="64">#REF!</definedName>
    <definedName name="sei" localSheetId="65">#REF!</definedName>
    <definedName name="sei" localSheetId="66">#REF!</definedName>
    <definedName name="sei" localSheetId="19">#REF!</definedName>
    <definedName name="sei" localSheetId="20">#REF!</definedName>
    <definedName name="sei" localSheetId="0">#REF!</definedName>
    <definedName name="sei">#REF!</definedName>
    <definedName name="SEK" localSheetId="68">#REF!</definedName>
    <definedName name="SEK" localSheetId="69">#REF!</definedName>
    <definedName name="SEK" localSheetId="70">#REF!</definedName>
    <definedName name="SEK" localSheetId="72">#REF!</definedName>
    <definedName name="SEK" localSheetId="74">#REF!</definedName>
    <definedName name="SEK" localSheetId="75">#REF!</definedName>
    <definedName name="SEK" localSheetId="76">#REF!</definedName>
    <definedName name="SEK" localSheetId="12">#REF!</definedName>
    <definedName name="SEK" localSheetId="13">#REF!</definedName>
    <definedName name="SEK" localSheetId="14">#REF!</definedName>
    <definedName name="SEK" localSheetId="22">#REF!</definedName>
    <definedName name="SEK" localSheetId="25">#REF!</definedName>
    <definedName name="SEK" localSheetId="27">#REF!</definedName>
    <definedName name="SEK" localSheetId="63">#REF!</definedName>
    <definedName name="SEK" localSheetId="39">#REF!</definedName>
    <definedName name="SEK" localSheetId="24">#REF!</definedName>
    <definedName name="SEK" localSheetId="31">#REF!</definedName>
    <definedName name="SEK" localSheetId="32">#REF!</definedName>
    <definedName name="SEK" localSheetId="40">#REF!</definedName>
    <definedName name="SEK" localSheetId="41">#REF!</definedName>
    <definedName name="SEK" localSheetId="42">#REF!</definedName>
    <definedName name="SEK" localSheetId="43">#REF!</definedName>
    <definedName name="SEK" localSheetId="44">#REF!</definedName>
    <definedName name="SEK" localSheetId="45">#REF!</definedName>
    <definedName name="SEK" localSheetId="46">#REF!</definedName>
    <definedName name="SEK" localSheetId="47">#REF!</definedName>
    <definedName name="SEK" localSheetId="51">#REF!</definedName>
    <definedName name="SEK" localSheetId="52">#REF!</definedName>
    <definedName name="SEK" localSheetId="54">#REF!</definedName>
    <definedName name="SEK" localSheetId="64">#REF!</definedName>
    <definedName name="SEK" localSheetId="65">#REF!</definedName>
    <definedName name="SEK" localSheetId="19">#REF!</definedName>
    <definedName name="SEK" localSheetId="20">#REF!</definedName>
    <definedName name="SEK" localSheetId="0">#REF!</definedName>
    <definedName name="SEK">#REF!</definedName>
    <definedName name="Selected_Economic_and_Financial_Indicators" localSheetId="68">#REF!</definedName>
    <definedName name="Selected_Economic_and_Financial_Indicators" localSheetId="69">#REF!</definedName>
    <definedName name="Selected_Economic_and_Financial_Indicators" localSheetId="70">#REF!</definedName>
    <definedName name="Selected_Economic_and_Financial_Indicators" localSheetId="72">#REF!</definedName>
    <definedName name="Selected_Economic_and_Financial_Indicators" localSheetId="74">#REF!</definedName>
    <definedName name="Selected_Economic_and_Financial_Indicators" localSheetId="75">#REF!</definedName>
    <definedName name="Selected_Economic_and_Financial_Indicators" localSheetId="76">#REF!</definedName>
    <definedName name="Selected_Economic_and_Financial_Indicators" localSheetId="12">#REF!</definedName>
    <definedName name="Selected_Economic_and_Financial_Indicators" localSheetId="13">#REF!</definedName>
    <definedName name="Selected_Economic_and_Financial_Indicators" localSheetId="63">#REF!</definedName>
    <definedName name="Selected_Economic_and_Financial_Indicators" localSheetId="39">#REF!</definedName>
    <definedName name="Selected_Economic_and_Financial_Indicators" localSheetId="40">#REF!</definedName>
    <definedName name="Selected_Economic_and_Financial_Indicators" localSheetId="41">#REF!</definedName>
    <definedName name="Selected_Economic_and_Financial_Indicators" localSheetId="42">#REF!</definedName>
    <definedName name="Selected_Economic_and_Financial_Indicators" localSheetId="43">#REF!</definedName>
    <definedName name="Selected_Economic_and_Financial_Indicators" localSheetId="44">#REF!</definedName>
    <definedName name="Selected_Economic_and_Financial_Indicators" localSheetId="45">#REF!</definedName>
    <definedName name="Selected_Economic_and_Financial_Indicators" localSheetId="51">#REF!</definedName>
    <definedName name="Selected_Economic_and_Financial_Indicators" localSheetId="54">#REF!</definedName>
    <definedName name="Selected_Economic_and_Financial_Indicators" localSheetId="64">#REF!</definedName>
    <definedName name="Selected_Economic_and_Financial_Indicators" localSheetId="65">#REF!</definedName>
    <definedName name="Selected_Economic_and_Financial_Indicators" localSheetId="19">#REF!</definedName>
    <definedName name="Selected_Economic_and_Financial_Indicators" localSheetId="20">#REF!</definedName>
    <definedName name="Selected_Economic_and_Financial_Indicators" localSheetId="0">#REF!</definedName>
    <definedName name="Selected_Economic_and_Financial_Indicators">#REF!</definedName>
    <definedName name="SelNE" localSheetId="68">#REF!</definedName>
    <definedName name="SelNE" localSheetId="69">#REF!</definedName>
    <definedName name="SelNE" localSheetId="70">#REF!</definedName>
    <definedName name="SelNE" localSheetId="72">#REF!</definedName>
    <definedName name="SelNE" localSheetId="74">#REF!</definedName>
    <definedName name="SelNE" localSheetId="75">#REF!</definedName>
    <definedName name="SelNE" localSheetId="76">#REF!</definedName>
    <definedName name="SelNE" localSheetId="12">#REF!</definedName>
    <definedName name="SelNE" localSheetId="13">#REF!</definedName>
    <definedName name="SelNE" localSheetId="63">#REF!</definedName>
    <definedName name="SelNE" localSheetId="39">#REF!</definedName>
    <definedName name="SelNE" localSheetId="40">#REF!</definedName>
    <definedName name="SelNE" localSheetId="41">#REF!</definedName>
    <definedName name="SelNE" localSheetId="42">#REF!</definedName>
    <definedName name="SelNE" localSheetId="43">#REF!</definedName>
    <definedName name="SelNE" localSheetId="44">#REF!</definedName>
    <definedName name="SelNE" localSheetId="45">#REF!</definedName>
    <definedName name="SelNE" localSheetId="51">#REF!</definedName>
    <definedName name="SelNE" localSheetId="54">#REF!</definedName>
    <definedName name="SelNE" localSheetId="64">#REF!</definedName>
    <definedName name="SelNE" localSheetId="65">#REF!</definedName>
    <definedName name="SelNE" localSheetId="19">#REF!</definedName>
    <definedName name="SelNE" localSheetId="20">#REF!</definedName>
    <definedName name="SelNE" localSheetId="0">#REF!</definedName>
    <definedName name="SelNE">#REF!</definedName>
    <definedName name="SelNEperc" localSheetId="68">#REF!</definedName>
    <definedName name="SelNEperc" localSheetId="69">#REF!</definedName>
    <definedName name="SelNEperc" localSheetId="70">#REF!</definedName>
    <definedName name="SelNEperc" localSheetId="72">#REF!</definedName>
    <definedName name="SelNEperc" localSheetId="74">#REF!</definedName>
    <definedName name="SelNEperc" localSheetId="75">#REF!</definedName>
    <definedName name="SelNEperc" localSheetId="76">#REF!</definedName>
    <definedName name="SelNEperc" localSheetId="12">#REF!</definedName>
    <definedName name="SelNEperc" localSheetId="13">#REF!</definedName>
    <definedName name="SelNEperc" localSheetId="63">#REF!</definedName>
    <definedName name="SelNEperc" localSheetId="39">#REF!</definedName>
    <definedName name="SelNEperc" localSheetId="40">#REF!</definedName>
    <definedName name="SelNEperc" localSheetId="41">#REF!</definedName>
    <definedName name="SelNEperc" localSheetId="42">#REF!</definedName>
    <definedName name="SelNEperc" localSheetId="43">#REF!</definedName>
    <definedName name="SelNEperc" localSheetId="44">#REF!</definedName>
    <definedName name="SelNEperc" localSheetId="45">#REF!</definedName>
    <definedName name="SelNEperc" localSheetId="51">#REF!</definedName>
    <definedName name="SelNEperc" localSheetId="54">#REF!</definedName>
    <definedName name="SelNEperc" localSheetId="64">#REF!</definedName>
    <definedName name="SelNEperc" localSheetId="65">#REF!</definedName>
    <definedName name="SelNEperc" localSheetId="19">#REF!</definedName>
    <definedName name="SelNEperc" localSheetId="20">#REF!</definedName>
    <definedName name="SelNEperc" localSheetId="0">#REF!</definedName>
    <definedName name="SelNEperc">#REF!</definedName>
    <definedName name="SEMANAL" localSheetId="68">#REF!</definedName>
    <definedName name="SEMANAL" localSheetId="69">#REF!</definedName>
    <definedName name="SEMANAL" localSheetId="70">#REF!</definedName>
    <definedName name="SEMANAL" localSheetId="72">#REF!</definedName>
    <definedName name="SEMANAL" localSheetId="74">#REF!</definedName>
    <definedName name="SEMANAL" localSheetId="75">#REF!</definedName>
    <definedName name="SEMANAL" localSheetId="76">#REF!</definedName>
    <definedName name="SEMANAL" localSheetId="12">#REF!</definedName>
    <definedName name="SEMANAL" localSheetId="13">#REF!</definedName>
    <definedName name="SEMANAL" localSheetId="63">#REF!</definedName>
    <definedName name="SEMANAL" localSheetId="39">#REF!</definedName>
    <definedName name="SEMANAL" localSheetId="40">#REF!</definedName>
    <definedName name="SEMANAL" localSheetId="41">#REF!</definedName>
    <definedName name="SEMANAL" localSheetId="42">#REF!</definedName>
    <definedName name="SEMANAL" localSheetId="43">#REF!</definedName>
    <definedName name="SEMANAL" localSheetId="44">#REF!</definedName>
    <definedName name="SEMANAL" localSheetId="45">#REF!</definedName>
    <definedName name="SEMANAL" localSheetId="51">#REF!</definedName>
    <definedName name="SEMANAL" localSheetId="54">#REF!</definedName>
    <definedName name="SEMANAL" localSheetId="64">#REF!</definedName>
    <definedName name="SEMANAL" localSheetId="65">#REF!</definedName>
    <definedName name="SEMANAL" localSheetId="19">#REF!</definedName>
    <definedName name="SEMANAL" localSheetId="20">#REF!</definedName>
    <definedName name="SEMANAL" localSheetId="0">#REF!</definedName>
    <definedName name="SEMANAL">#REF!</definedName>
    <definedName name="sencount" hidden="1">2</definedName>
    <definedName name="SEP._89" localSheetId="68">#REF!</definedName>
    <definedName name="SEP._89" localSheetId="69">#REF!</definedName>
    <definedName name="SEP._89" localSheetId="70">#REF!</definedName>
    <definedName name="SEP._89" localSheetId="72">#REF!</definedName>
    <definedName name="SEP._89" localSheetId="74">#REF!</definedName>
    <definedName name="SEP._89" localSheetId="75">#REF!</definedName>
    <definedName name="SEP._89" localSheetId="76">#REF!</definedName>
    <definedName name="SEP._89" localSheetId="12">#REF!</definedName>
    <definedName name="SEP._89" localSheetId="13">#REF!</definedName>
    <definedName name="SEP._89" localSheetId="63">#REF!</definedName>
    <definedName name="SEP._89" localSheetId="39">#REF!</definedName>
    <definedName name="SEP._89" localSheetId="26">#REF!</definedName>
    <definedName name="SEP._89" localSheetId="40">#REF!</definedName>
    <definedName name="SEP._89" localSheetId="41">#REF!</definedName>
    <definedName name="SEP._89" localSheetId="42">#REF!</definedName>
    <definedName name="SEP._89" localSheetId="43">#REF!</definedName>
    <definedName name="SEP._89" localSheetId="44">#REF!</definedName>
    <definedName name="SEP._89" localSheetId="45">#REF!</definedName>
    <definedName name="SEP._89" localSheetId="51">#REF!</definedName>
    <definedName name="SEP._89" localSheetId="54">#REF!</definedName>
    <definedName name="SEP._89" localSheetId="64">#REF!</definedName>
    <definedName name="SEP._89" localSheetId="65">#REF!</definedName>
    <definedName name="SEP._89" localSheetId="66">#REF!</definedName>
    <definedName name="SEP._89" localSheetId="19">#REF!</definedName>
    <definedName name="SEP._89" localSheetId="20">#REF!</definedName>
    <definedName name="SEP._89" localSheetId="0">#REF!</definedName>
    <definedName name="SEP._89">#REF!</definedName>
    <definedName name="ser" localSheetId="68" hidden="1">{"Riqfin97",#N/A,FALSE,"Tran";"Riqfinpro",#N/A,FALSE,"Tran"}</definedName>
    <definedName name="ser" localSheetId="69" hidden="1">{"Riqfin97",#N/A,FALSE,"Tran";"Riqfinpro",#N/A,FALSE,"Tran"}</definedName>
    <definedName name="ser" localSheetId="70" hidden="1">{"Riqfin97",#N/A,FALSE,"Tran";"Riqfinpro",#N/A,FALSE,"Tran"}</definedName>
    <definedName name="ser" localSheetId="72" hidden="1">{"Riqfin97",#N/A,FALSE,"Tran";"Riqfinpro",#N/A,FALSE,"Tran"}</definedName>
    <definedName name="ser" localSheetId="74" hidden="1">{"Riqfin97",#N/A,FALSE,"Tran";"Riqfinpro",#N/A,FALSE,"Tran"}</definedName>
    <definedName name="ser" localSheetId="75" hidden="1">{"Riqfin97",#N/A,FALSE,"Tran";"Riqfinpro",#N/A,FALSE,"Tran"}</definedName>
    <definedName name="ser" localSheetId="76" hidden="1">{"Riqfin97",#N/A,FALSE,"Tran";"Riqfinpro",#N/A,FALSE,"Tran"}</definedName>
    <definedName name="ser" localSheetId="12" hidden="1">{"Riqfin97",#N/A,FALSE,"Tran";"Riqfinpro",#N/A,FALSE,"Tran"}</definedName>
    <definedName name="ser" localSheetId="13" hidden="1">{"Riqfin97",#N/A,FALSE,"Tran";"Riqfinpro",#N/A,FALSE,"Tran"}</definedName>
    <definedName name="ser" localSheetId="14" hidden="1">{"Riqfin97",#N/A,FALSE,"Tran";"Riqfinpro",#N/A,FALSE,"Tran"}</definedName>
    <definedName name="ser" localSheetId="22" hidden="1">{"Riqfin97",#N/A,FALSE,"Tran";"Riqfinpro",#N/A,FALSE,"Tran"}</definedName>
    <definedName name="ser" localSheetId="23" hidden="1">{"Riqfin97",#N/A,FALSE,"Tran";"Riqfinpro",#N/A,FALSE,"Tran"}</definedName>
    <definedName name="ser" localSheetId="25" hidden="1">{"Riqfin97",#N/A,FALSE,"Tran";"Riqfinpro",#N/A,FALSE,"Tran"}</definedName>
    <definedName name="ser" localSheetId="27" hidden="1">{"Riqfin97",#N/A,FALSE,"Tran";"Riqfinpro",#N/A,FALSE,"Tran"}</definedName>
    <definedName name="ser" localSheetId="63" hidden="1">{"Riqfin97",#N/A,FALSE,"Tran";"Riqfinpro",#N/A,FALSE,"Tran"}</definedName>
    <definedName name="ser" localSheetId="30" hidden="1">{"Riqfin97",#N/A,FALSE,"Tran";"Riqfinpro",#N/A,FALSE,"Tran"}</definedName>
    <definedName name="ser" localSheetId="39" hidden="1">{"Riqfin97",#N/A,FALSE,"Tran";"Riqfinpro",#N/A,FALSE,"Tran"}</definedName>
    <definedName name="ser" localSheetId="2" hidden="1">{"Riqfin97",#N/A,FALSE,"Tran";"Riqfinpro",#N/A,FALSE,"Tran"}</definedName>
    <definedName name="ser" localSheetId="24" hidden="1">{"Riqfin97",#N/A,FALSE,"Tran";"Riqfinpro",#N/A,FALSE,"Tran"}</definedName>
    <definedName name="ser" localSheetId="26" hidden="1">{"Riqfin97",#N/A,FALSE,"Tran";"Riqfinpro",#N/A,FALSE,"Tran"}</definedName>
    <definedName name="ser" localSheetId="28" hidden="1">{"Riqfin97",#N/A,FALSE,"Tran";"Riqfinpro",#N/A,FALSE,"Tran"}</definedName>
    <definedName name="ser" localSheetId="31" hidden="1">{"Riqfin97",#N/A,FALSE,"Tran";"Riqfinpro",#N/A,FALSE,"Tran"}</definedName>
    <definedName name="ser" localSheetId="32" hidden="1">{"Riqfin97",#N/A,FALSE,"Tran";"Riqfinpro",#N/A,FALSE,"Tran"}</definedName>
    <definedName name="ser" localSheetId="33" hidden="1">{"Riqfin97",#N/A,FALSE,"Tran";"Riqfinpro",#N/A,FALSE,"Tran"}</definedName>
    <definedName name="ser" localSheetId="34" hidden="1">{"Riqfin97",#N/A,FALSE,"Tran";"Riqfinpro",#N/A,FALSE,"Tran"}</definedName>
    <definedName name="ser" localSheetId="35" hidden="1">{"Riqfin97",#N/A,FALSE,"Tran";"Riqfinpro",#N/A,FALSE,"Tran"}</definedName>
    <definedName name="ser" localSheetId="36" hidden="1">{"Riqfin97",#N/A,FALSE,"Tran";"Riqfinpro",#N/A,FALSE,"Tran"}</definedName>
    <definedName name="ser" localSheetId="40" hidden="1">{"Riqfin97",#N/A,FALSE,"Tran";"Riqfinpro",#N/A,FALSE,"Tran"}</definedName>
    <definedName name="ser" localSheetId="41" hidden="1">{"Riqfin97",#N/A,FALSE,"Tran";"Riqfinpro",#N/A,FALSE,"Tran"}</definedName>
    <definedName name="ser" localSheetId="42" hidden="1">{"Riqfin97",#N/A,FALSE,"Tran";"Riqfinpro",#N/A,FALSE,"Tran"}</definedName>
    <definedName name="ser" localSheetId="43" hidden="1">{"Riqfin97",#N/A,FALSE,"Tran";"Riqfinpro",#N/A,FALSE,"Tran"}</definedName>
    <definedName name="ser" localSheetId="44" hidden="1">{"Riqfin97",#N/A,FALSE,"Tran";"Riqfinpro",#N/A,FALSE,"Tran"}</definedName>
    <definedName name="ser" localSheetId="45" hidden="1">{"Riqfin97",#N/A,FALSE,"Tran";"Riqfinpro",#N/A,FALSE,"Tran"}</definedName>
    <definedName name="ser" localSheetId="46" hidden="1">{"Riqfin97",#N/A,FALSE,"Tran";"Riqfinpro",#N/A,FALSE,"Tran"}</definedName>
    <definedName name="ser" localSheetId="47" hidden="1">{"Riqfin97",#N/A,FALSE,"Tran";"Riqfinpro",#N/A,FALSE,"Tran"}</definedName>
    <definedName name="ser" localSheetId="48" hidden="1">{"Riqfin97",#N/A,FALSE,"Tran";"Riqfinpro",#N/A,FALSE,"Tran"}</definedName>
    <definedName name="ser" localSheetId="49" hidden="1">{"Riqfin97",#N/A,FALSE,"Tran";"Riqfinpro",#N/A,FALSE,"Tran"}</definedName>
    <definedName name="ser" localSheetId="50" hidden="1">{"Riqfin97",#N/A,FALSE,"Tran";"Riqfinpro",#N/A,FALSE,"Tran"}</definedName>
    <definedName name="ser" localSheetId="51" hidden="1">{"Riqfin97",#N/A,FALSE,"Tran";"Riqfinpro",#N/A,FALSE,"Tran"}</definedName>
    <definedName name="ser" localSheetId="52" hidden="1">{"Riqfin97",#N/A,FALSE,"Tran";"Riqfinpro",#N/A,FALSE,"Tran"}</definedName>
    <definedName name="ser" localSheetId="54" hidden="1">{"Riqfin97",#N/A,FALSE,"Tran";"Riqfinpro",#N/A,FALSE,"Tran"}</definedName>
    <definedName name="ser" localSheetId="64" hidden="1">{"Riqfin97",#N/A,FALSE,"Tran";"Riqfinpro",#N/A,FALSE,"Tran"}</definedName>
    <definedName name="ser" localSheetId="65" hidden="1">{"Riqfin97",#N/A,FALSE,"Tran";"Riqfinpro",#N/A,FALSE,"Tran"}</definedName>
    <definedName name="ser" localSheetId="66" hidden="1">{"Riqfin97",#N/A,FALSE,"Tran";"Riqfinpro",#N/A,FALSE,"Tran"}</definedName>
    <definedName name="ser" localSheetId="67" hidden="1">{"Riqfin97",#N/A,FALSE,"Tran";"Riqfinpro",#N/A,FALSE,"Tran"}</definedName>
    <definedName name="ser" localSheetId="19" hidden="1">{"Riqfin97",#N/A,FALSE,"Tran";"Riqfinpro",#N/A,FALSE,"Tran"}</definedName>
    <definedName name="ser" localSheetId="20" hidden="1">{"Riqfin97",#N/A,FALSE,"Tran";"Riqfinpro",#N/A,FALSE,"Tran"}</definedName>
    <definedName name="ser" localSheetId="0" hidden="1">{"Riqfin97",#N/A,FALSE,"Tran";"Riqfinpro",#N/A,FALSE,"Tran"}</definedName>
    <definedName name="ser" hidden="1">{"Riqfin97",#N/A,FALSE,"Tran";"Riqfinpro",#N/A,FALSE,"Tran"}</definedName>
    <definedName name="SHEET_A._Contents_and_file_description" localSheetId="68">#REF!</definedName>
    <definedName name="SHEET_A._Contents_and_file_description" localSheetId="69">#REF!</definedName>
    <definedName name="SHEET_A._Contents_and_file_description" localSheetId="70">#REF!</definedName>
    <definedName name="SHEET_A._Contents_and_file_description" localSheetId="72">#REF!</definedName>
    <definedName name="SHEET_A._Contents_and_file_description" localSheetId="74">#REF!</definedName>
    <definedName name="SHEET_A._Contents_and_file_description" localSheetId="75">#REF!</definedName>
    <definedName name="SHEET_A._Contents_and_file_description" localSheetId="76">#REF!</definedName>
    <definedName name="SHEET_A._Contents_and_file_description" localSheetId="12">#REF!</definedName>
    <definedName name="SHEET_A._Contents_and_file_description" localSheetId="13">#REF!</definedName>
    <definedName name="SHEET_A._Contents_and_file_description" localSheetId="63">#REF!</definedName>
    <definedName name="SHEET_A._Contents_and_file_description" localSheetId="39">#REF!</definedName>
    <definedName name="SHEET_A._Contents_and_file_description" localSheetId="26">#REF!</definedName>
    <definedName name="SHEET_A._Contents_and_file_description" localSheetId="40">#REF!</definedName>
    <definedName name="SHEET_A._Contents_and_file_description" localSheetId="41">#REF!</definedName>
    <definedName name="SHEET_A._Contents_and_file_description" localSheetId="42">#REF!</definedName>
    <definedName name="SHEET_A._Contents_and_file_description" localSheetId="43">#REF!</definedName>
    <definedName name="SHEET_A._Contents_and_file_description" localSheetId="44">#REF!</definedName>
    <definedName name="SHEET_A._Contents_and_file_description" localSheetId="45">#REF!</definedName>
    <definedName name="SHEET_A._Contents_and_file_description" localSheetId="51">#REF!</definedName>
    <definedName name="SHEET_A._Contents_and_file_description" localSheetId="54">#REF!</definedName>
    <definedName name="SHEET_A._Contents_and_file_description" localSheetId="64">#REF!</definedName>
    <definedName name="SHEET_A._Contents_and_file_description" localSheetId="65">#REF!</definedName>
    <definedName name="SHEET_A._Contents_and_file_description" localSheetId="66">#REF!</definedName>
    <definedName name="SHEET_A._Contents_and_file_description" localSheetId="19">#REF!</definedName>
    <definedName name="SHEET_A._Contents_and_file_description" localSheetId="20">#REF!</definedName>
    <definedName name="SHEET_A._Contents_and_file_description" localSheetId="0">#REF!</definedName>
    <definedName name="SHEET_A._Contents_and_file_description">#REF!</definedName>
    <definedName name="SHEET_B._DATA_FROM_TO_OTHER_FILES" localSheetId="68">#REF!</definedName>
    <definedName name="SHEET_B._DATA_FROM_TO_OTHER_FILES" localSheetId="69">#REF!</definedName>
    <definedName name="SHEET_B._DATA_FROM_TO_OTHER_FILES" localSheetId="70">#REF!</definedName>
    <definedName name="SHEET_B._DATA_FROM_TO_OTHER_FILES" localSheetId="72">#REF!</definedName>
    <definedName name="SHEET_B._DATA_FROM_TO_OTHER_FILES" localSheetId="74">#REF!</definedName>
    <definedName name="SHEET_B._DATA_FROM_TO_OTHER_FILES" localSheetId="75">#REF!</definedName>
    <definedName name="SHEET_B._DATA_FROM_TO_OTHER_FILES" localSheetId="76">#REF!</definedName>
    <definedName name="SHEET_B._DATA_FROM_TO_OTHER_FILES" localSheetId="12">#REF!</definedName>
    <definedName name="SHEET_B._DATA_FROM_TO_OTHER_FILES" localSheetId="13">#REF!</definedName>
    <definedName name="SHEET_B._DATA_FROM_TO_OTHER_FILES" localSheetId="63">#REF!</definedName>
    <definedName name="SHEET_B._DATA_FROM_TO_OTHER_FILES" localSheetId="39">#REF!</definedName>
    <definedName name="SHEET_B._DATA_FROM_TO_OTHER_FILES" localSheetId="26">#REF!</definedName>
    <definedName name="SHEET_B._DATA_FROM_TO_OTHER_FILES" localSheetId="40">#REF!</definedName>
    <definedName name="SHEET_B._DATA_FROM_TO_OTHER_FILES" localSheetId="41">#REF!</definedName>
    <definedName name="SHEET_B._DATA_FROM_TO_OTHER_FILES" localSheetId="42">#REF!</definedName>
    <definedName name="SHEET_B._DATA_FROM_TO_OTHER_FILES" localSheetId="43">#REF!</definedName>
    <definedName name="SHEET_B._DATA_FROM_TO_OTHER_FILES" localSheetId="44">#REF!</definedName>
    <definedName name="SHEET_B._DATA_FROM_TO_OTHER_FILES" localSheetId="45">#REF!</definedName>
    <definedName name="SHEET_B._DATA_FROM_TO_OTHER_FILES" localSheetId="51">#REF!</definedName>
    <definedName name="SHEET_B._DATA_FROM_TO_OTHER_FILES" localSheetId="54">#REF!</definedName>
    <definedName name="SHEET_B._DATA_FROM_TO_OTHER_FILES" localSheetId="64">#REF!</definedName>
    <definedName name="SHEET_B._DATA_FROM_TO_OTHER_FILES" localSheetId="65">#REF!</definedName>
    <definedName name="SHEET_B._DATA_FROM_TO_OTHER_FILES" localSheetId="19">#REF!</definedName>
    <definedName name="SHEET_B._DATA_FROM_TO_OTHER_FILES" localSheetId="20">#REF!</definedName>
    <definedName name="SHEET_B._DATA_FROM_TO_OTHER_FILES" localSheetId="0">#REF!</definedName>
    <definedName name="SHEET_B._DATA_FROM_TO_OTHER_FILES">#REF!</definedName>
    <definedName name="SHEET_C._RAW_DATA1" localSheetId="68">#REF!</definedName>
    <definedName name="SHEET_C._RAW_DATA1" localSheetId="69">#REF!</definedName>
    <definedName name="SHEET_C._RAW_DATA1" localSheetId="70">#REF!</definedName>
    <definedName name="SHEET_C._RAW_DATA1" localSheetId="72">#REF!</definedName>
    <definedName name="SHEET_C._RAW_DATA1" localSheetId="74">#REF!</definedName>
    <definedName name="SHEET_C._RAW_DATA1" localSheetId="75">#REF!</definedName>
    <definedName name="SHEET_C._RAW_DATA1" localSheetId="76">#REF!</definedName>
    <definedName name="SHEET_C._RAW_DATA1" localSheetId="12">#REF!</definedName>
    <definedName name="SHEET_C._RAW_DATA1" localSheetId="13">#REF!</definedName>
    <definedName name="SHEET_C._RAW_DATA1" localSheetId="63">#REF!</definedName>
    <definedName name="SHEET_C._RAW_DATA1" localSheetId="39">#REF!</definedName>
    <definedName name="SHEET_C._RAW_DATA1" localSheetId="26">#REF!</definedName>
    <definedName name="SHEET_C._RAW_DATA1" localSheetId="40">#REF!</definedName>
    <definedName name="SHEET_C._RAW_DATA1" localSheetId="41">#REF!</definedName>
    <definedName name="SHEET_C._RAW_DATA1" localSheetId="42">#REF!</definedName>
    <definedName name="SHEET_C._RAW_DATA1" localSheetId="43">#REF!</definedName>
    <definedName name="SHEET_C._RAW_DATA1" localSheetId="44">#REF!</definedName>
    <definedName name="SHEET_C._RAW_DATA1" localSheetId="45">#REF!</definedName>
    <definedName name="SHEET_C._RAW_DATA1" localSheetId="51">#REF!</definedName>
    <definedName name="SHEET_C._RAW_DATA1" localSheetId="54">#REF!</definedName>
    <definedName name="SHEET_C._RAW_DATA1" localSheetId="64">#REF!</definedName>
    <definedName name="SHEET_C._RAW_DATA1" localSheetId="65">#REF!</definedName>
    <definedName name="SHEET_C._RAW_DATA1" localSheetId="19">#REF!</definedName>
    <definedName name="SHEET_C._RAW_DATA1" localSheetId="20">#REF!</definedName>
    <definedName name="SHEET_C._RAW_DATA1" localSheetId="0">#REF!</definedName>
    <definedName name="SHEET_C._RAW_DATA1">#REF!</definedName>
    <definedName name="SHEET_C._RAW_DATA2" localSheetId="68">#REF!</definedName>
    <definedName name="SHEET_C._RAW_DATA2" localSheetId="69">#REF!</definedName>
    <definedName name="SHEET_C._RAW_DATA2" localSheetId="70">#REF!</definedName>
    <definedName name="SHEET_C._RAW_DATA2" localSheetId="72">#REF!</definedName>
    <definedName name="SHEET_C._RAW_DATA2" localSheetId="74">#REF!</definedName>
    <definedName name="SHEET_C._RAW_DATA2" localSheetId="75">#REF!</definedName>
    <definedName name="SHEET_C._RAW_DATA2" localSheetId="76">#REF!</definedName>
    <definedName name="SHEET_C._RAW_DATA2" localSheetId="12">#REF!</definedName>
    <definedName name="SHEET_C._RAW_DATA2" localSheetId="13">#REF!</definedName>
    <definedName name="SHEET_C._RAW_DATA2" localSheetId="63">#REF!</definedName>
    <definedName name="SHEET_C._RAW_DATA2" localSheetId="39">#REF!</definedName>
    <definedName name="SHEET_C._RAW_DATA2" localSheetId="40">#REF!</definedName>
    <definedName name="SHEET_C._RAW_DATA2" localSheetId="41">#REF!</definedName>
    <definedName name="SHEET_C._RAW_DATA2" localSheetId="42">#REF!</definedName>
    <definedName name="SHEET_C._RAW_DATA2" localSheetId="43">#REF!</definedName>
    <definedName name="SHEET_C._RAW_DATA2" localSheetId="44">#REF!</definedName>
    <definedName name="SHEET_C._RAW_DATA2" localSheetId="45">#REF!</definedName>
    <definedName name="SHEET_C._RAW_DATA2" localSheetId="51">#REF!</definedName>
    <definedName name="SHEET_C._RAW_DATA2" localSheetId="54">#REF!</definedName>
    <definedName name="SHEET_C._RAW_DATA2" localSheetId="64">#REF!</definedName>
    <definedName name="SHEET_C._RAW_DATA2" localSheetId="65">#REF!</definedName>
    <definedName name="SHEET_C._RAW_DATA2" localSheetId="19">#REF!</definedName>
    <definedName name="SHEET_C._RAW_DATA2" localSheetId="20">#REF!</definedName>
    <definedName name="SHEET_C._RAW_DATA2" localSheetId="0">#REF!</definedName>
    <definedName name="SHEET_C._RAW_DATA2">#REF!</definedName>
    <definedName name="SHEET_D._DATA_TRANSFORMATIONS" localSheetId="68">#REF!</definedName>
    <definedName name="SHEET_D._DATA_TRANSFORMATIONS" localSheetId="69">#REF!</definedName>
    <definedName name="SHEET_D._DATA_TRANSFORMATIONS" localSheetId="70">#REF!</definedName>
    <definedName name="SHEET_D._DATA_TRANSFORMATIONS" localSheetId="72">#REF!</definedName>
    <definedName name="SHEET_D._DATA_TRANSFORMATIONS" localSheetId="74">#REF!</definedName>
    <definedName name="SHEET_D._DATA_TRANSFORMATIONS" localSheetId="75">#REF!</definedName>
    <definedName name="SHEET_D._DATA_TRANSFORMATIONS" localSheetId="76">#REF!</definedName>
    <definedName name="SHEET_D._DATA_TRANSFORMATIONS" localSheetId="12">#REF!</definedName>
    <definedName name="SHEET_D._DATA_TRANSFORMATIONS" localSheetId="13">#REF!</definedName>
    <definedName name="SHEET_D._DATA_TRANSFORMATIONS" localSheetId="63">#REF!</definedName>
    <definedName name="SHEET_D._DATA_TRANSFORMATIONS" localSheetId="39">#REF!</definedName>
    <definedName name="SHEET_D._DATA_TRANSFORMATIONS" localSheetId="40">#REF!</definedName>
    <definedName name="SHEET_D._DATA_TRANSFORMATIONS" localSheetId="41">#REF!</definedName>
    <definedName name="SHEET_D._DATA_TRANSFORMATIONS" localSheetId="42">#REF!</definedName>
    <definedName name="SHEET_D._DATA_TRANSFORMATIONS" localSheetId="43">#REF!</definedName>
    <definedName name="SHEET_D._DATA_TRANSFORMATIONS" localSheetId="44">#REF!</definedName>
    <definedName name="SHEET_D._DATA_TRANSFORMATIONS" localSheetId="45">#REF!</definedName>
    <definedName name="SHEET_D._DATA_TRANSFORMATIONS" localSheetId="51">#REF!</definedName>
    <definedName name="SHEET_D._DATA_TRANSFORMATIONS" localSheetId="54">#REF!</definedName>
    <definedName name="SHEET_D._DATA_TRANSFORMATIONS" localSheetId="64">#REF!</definedName>
    <definedName name="SHEET_D._DATA_TRANSFORMATIONS" localSheetId="65">#REF!</definedName>
    <definedName name="SHEET_D._DATA_TRANSFORMATIONS" localSheetId="19">#REF!</definedName>
    <definedName name="SHEET_D._DATA_TRANSFORMATIONS" localSheetId="20">#REF!</definedName>
    <definedName name="SHEET_D._DATA_TRANSFORMATIONS" localSheetId="0">#REF!</definedName>
    <definedName name="SHEET_D._DATA_TRANSFORMATIONS">#REF!</definedName>
    <definedName name="SHEET_E._FINAL_TABLES" localSheetId="68">#REF!</definedName>
    <definedName name="SHEET_E._FINAL_TABLES" localSheetId="69">#REF!</definedName>
    <definedName name="SHEET_E._FINAL_TABLES" localSheetId="70">#REF!</definedName>
    <definedName name="SHEET_E._FINAL_TABLES" localSheetId="72">#REF!</definedName>
    <definedName name="SHEET_E._FINAL_TABLES" localSheetId="74">#REF!</definedName>
    <definedName name="SHEET_E._FINAL_TABLES" localSheetId="75">#REF!</definedName>
    <definedName name="SHEET_E._FINAL_TABLES" localSheetId="76">#REF!</definedName>
    <definedName name="SHEET_E._FINAL_TABLES" localSheetId="12">#REF!</definedName>
    <definedName name="SHEET_E._FINAL_TABLES" localSheetId="13">#REF!</definedName>
    <definedName name="SHEET_E._FINAL_TABLES" localSheetId="63">#REF!</definedName>
    <definedName name="SHEET_E._FINAL_TABLES" localSheetId="39">#REF!</definedName>
    <definedName name="SHEET_E._FINAL_TABLES" localSheetId="40">#REF!</definedName>
    <definedName name="SHEET_E._FINAL_TABLES" localSheetId="41">#REF!</definedName>
    <definedName name="SHEET_E._FINAL_TABLES" localSheetId="42">#REF!</definedName>
    <definedName name="SHEET_E._FINAL_TABLES" localSheetId="43">#REF!</definedName>
    <definedName name="SHEET_E._FINAL_TABLES" localSheetId="44">#REF!</definedName>
    <definedName name="SHEET_E._FINAL_TABLES" localSheetId="45">#REF!</definedName>
    <definedName name="SHEET_E._FINAL_TABLES" localSheetId="51">#REF!</definedName>
    <definedName name="SHEET_E._FINAL_TABLES" localSheetId="54">#REF!</definedName>
    <definedName name="SHEET_E._FINAL_TABLES" localSheetId="64">#REF!</definedName>
    <definedName name="SHEET_E._FINAL_TABLES" localSheetId="65">#REF!</definedName>
    <definedName name="SHEET_E._FINAL_TABLES" localSheetId="19">#REF!</definedName>
    <definedName name="SHEET_E._FINAL_TABLES" localSheetId="20">#REF!</definedName>
    <definedName name="SHEET_E._FINAL_TABLES" localSheetId="0">#REF!</definedName>
    <definedName name="SHEET_E._FINAL_TABLES">#REF!</definedName>
    <definedName name="Sheet1_Chart_2_ChartType" hidden="1">64</definedName>
    <definedName name="SID" localSheetId="68">#REF!</definedName>
    <definedName name="SID" localSheetId="69">#REF!</definedName>
    <definedName name="SID" localSheetId="70">#REF!</definedName>
    <definedName name="SID" localSheetId="72">#REF!</definedName>
    <definedName name="SID" localSheetId="74">#REF!</definedName>
    <definedName name="SID" localSheetId="75">#REF!</definedName>
    <definedName name="SID" localSheetId="76">#REF!</definedName>
    <definedName name="SID" localSheetId="12">#REF!</definedName>
    <definedName name="SID" localSheetId="13">#REF!</definedName>
    <definedName name="SID" localSheetId="14">#REF!</definedName>
    <definedName name="SID" localSheetId="22">#REF!</definedName>
    <definedName name="SID" localSheetId="23">#REF!</definedName>
    <definedName name="SID" localSheetId="25">#REF!</definedName>
    <definedName name="SID" localSheetId="27">#REF!</definedName>
    <definedName name="SID" localSheetId="63">#REF!</definedName>
    <definedName name="SID" localSheetId="39">#REF!</definedName>
    <definedName name="SID" localSheetId="24">#REF!</definedName>
    <definedName name="SID" localSheetId="31">#REF!</definedName>
    <definedName name="SID" localSheetId="32">#REF!</definedName>
    <definedName name="SID" localSheetId="36">#REF!</definedName>
    <definedName name="SID" localSheetId="40">#REF!</definedName>
    <definedName name="SID" localSheetId="41">#REF!</definedName>
    <definedName name="SID" localSheetId="42">#REF!</definedName>
    <definedName name="SID" localSheetId="43">#REF!</definedName>
    <definedName name="SID" localSheetId="44">#REF!</definedName>
    <definedName name="SID" localSheetId="45">#REF!</definedName>
    <definedName name="SID" localSheetId="46">#REF!</definedName>
    <definedName name="SID" localSheetId="47">#REF!</definedName>
    <definedName name="SID" localSheetId="51">#REF!</definedName>
    <definedName name="SID" localSheetId="52">#REF!</definedName>
    <definedName name="SID" localSheetId="54">#REF!</definedName>
    <definedName name="SID" localSheetId="64">#REF!</definedName>
    <definedName name="SID" localSheetId="65">#REF!</definedName>
    <definedName name="SID" localSheetId="66">#REF!</definedName>
    <definedName name="SID" localSheetId="19">#REF!</definedName>
    <definedName name="SID" localSheetId="20">#REF!</definedName>
    <definedName name="SID" localSheetId="0">#REF!</definedName>
    <definedName name="SID">#REF!</definedName>
    <definedName name="SIDXGOB" localSheetId="12">#REF!</definedName>
    <definedName name="SIDXGOB" localSheetId="13">#REF!</definedName>
    <definedName name="SIDXGOB" localSheetId="39">#REF!</definedName>
    <definedName name="SIDXGOB" localSheetId="26">'[89]SFISCAL-MOD'!$A$146:$IV$146</definedName>
    <definedName name="SIDXGOB" localSheetId="40">#REF!</definedName>
    <definedName name="SIDXGOB" localSheetId="41">#REF!</definedName>
    <definedName name="SIDXGOB" localSheetId="42">#REF!</definedName>
    <definedName name="SIDXGOB" localSheetId="43">'[89]SFISCAL-MOD'!$A$146:$IV$146</definedName>
    <definedName name="SIDXGOB" localSheetId="44">'[89]SFISCAL-MOD'!$A$146:$IV$146</definedName>
    <definedName name="SIDXGOB" localSheetId="45">#REF!</definedName>
    <definedName name="SIDXGOB" localSheetId="51">'[89]SFISCAL-MOD'!$A$146:$IV$146</definedName>
    <definedName name="SIDXGOB" localSheetId="54">#REF!</definedName>
    <definedName name="SIDXGOB" localSheetId="66">'[89]SFISCAL-MOD'!$A$146:$IV$146</definedName>
    <definedName name="SIDXGOB" localSheetId="19">#REF!</definedName>
    <definedName name="SIDXGOB" localSheetId="20">'[89]SFISCAL-MOD'!$A$146:$IV$146</definedName>
    <definedName name="SIDXGOB" localSheetId="0">'[89]SFISCAL-MOD'!$A$146:$IV$146</definedName>
    <definedName name="SIDXGOB">#REF!</definedName>
    <definedName name="SING" localSheetId="68">#REF!</definedName>
    <definedName name="SING" localSheetId="69">#REF!</definedName>
    <definedName name="SING" localSheetId="70">#REF!</definedName>
    <definedName name="SING" localSheetId="72">#REF!</definedName>
    <definedName name="SING" localSheetId="74">#REF!</definedName>
    <definedName name="SING" localSheetId="75">#REF!</definedName>
    <definedName name="SING" localSheetId="76">#REF!</definedName>
    <definedName name="SING" localSheetId="12">#REF!</definedName>
    <definedName name="SING" localSheetId="13">#REF!</definedName>
    <definedName name="SING" localSheetId="14">#REF!</definedName>
    <definedName name="SING" localSheetId="22">#REF!</definedName>
    <definedName name="SING" localSheetId="25">#REF!</definedName>
    <definedName name="SING" localSheetId="27">#REF!</definedName>
    <definedName name="SING" localSheetId="63">#REF!</definedName>
    <definedName name="SING" localSheetId="39">#REF!</definedName>
    <definedName name="SING" localSheetId="24">#REF!</definedName>
    <definedName name="SING" localSheetId="31">#REF!</definedName>
    <definedName name="SING" localSheetId="32">#REF!</definedName>
    <definedName name="SING" localSheetId="40">#REF!</definedName>
    <definedName name="SING" localSheetId="41">#REF!</definedName>
    <definedName name="SING" localSheetId="42">#REF!</definedName>
    <definedName name="SING" localSheetId="43">#REF!</definedName>
    <definedName name="SING" localSheetId="44">#REF!</definedName>
    <definedName name="SING" localSheetId="45">#REF!</definedName>
    <definedName name="SING" localSheetId="46">#REF!</definedName>
    <definedName name="SING" localSheetId="47">#REF!</definedName>
    <definedName name="SING" localSheetId="51">#REF!</definedName>
    <definedName name="SING" localSheetId="52">#REF!</definedName>
    <definedName name="SING" localSheetId="54">#REF!</definedName>
    <definedName name="SING" localSheetId="64">#REF!</definedName>
    <definedName name="SING" localSheetId="65">#REF!</definedName>
    <definedName name="SING" localSheetId="66">#REF!</definedName>
    <definedName name="SING" localSheetId="19">#REF!</definedName>
    <definedName name="SING" localSheetId="20">#REF!</definedName>
    <definedName name="SING" localSheetId="0">#REF!</definedName>
    <definedName name="SING">#REF!</definedName>
    <definedName name="SING1" localSheetId="68">#REF!</definedName>
    <definedName name="SING1" localSheetId="69">#REF!</definedName>
    <definedName name="SING1" localSheetId="70">#REF!</definedName>
    <definedName name="SING1" localSheetId="72">#REF!</definedName>
    <definedName name="SING1" localSheetId="74">#REF!</definedName>
    <definedName name="SING1" localSheetId="75">#REF!</definedName>
    <definedName name="SING1" localSheetId="76">#REF!</definedName>
    <definedName name="SING1" localSheetId="12">#REF!</definedName>
    <definedName name="SING1" localSheetId="13">#REF!</definedName>
    <definedName name="SING1" localSheetId="14">#REF!</definedName>
    <definedName name="SING1" localSheetId="22">#REF!</definedName>
    <definedName name="SING1" localSheetId="25">#REF!</definedName>
    <definedName name="SING1" localSheetId="27">#REF!</definedName>
    <definedName name="SING1" localSheetId="63">#REF!</definedName>
    <definedName name="SING1" localSheetId="39">#REF!</definedName>
    <definedName name="SING1" localSheetId="24">#REF!</definedName>
    <definedName name="SING1" localSheetId="31">#REF!</definedName>
    <definedName name="SING1" localSheetId="32">#REF!</definedName>
    <definedName name="SING1" localSheetId="40">#REF!</definedName>
    <definedName name="SING1" localSheetId="41">#REF!</definedName>
    <definedName name="SING1" localSheetId="42">#REF!</definedName>
    <definedName name="SING1" localSheetId="43">#REF!</definedName>
    <definedName name="SING1" localSheetId="44">#REF!</definedName>
    <definedName name="SING1" localSheetId="45">#REF!</definedName>
    <definedName name="SING1" localSheetId="46">#REF!</definedName>
    <definedName name="SING1" localSheetId="47">#REF!</definedName>
    <definedName name="SING1" localSheetId="51">#REF!</definedName>
    <definedName name="SING1" localSheetId="52">#REF!</definedName>
    <definedName name="SING1" localSheetId="54">#REF!</definedName>
    <definedName name="SING1" localSheetId="64">#REF!</definedName>
    <definedName name="SING1" localSheetId="65">#REF!</definedName>
    <definedName name="SING1" localSheetId="19">#REF!</definedName>
    <definedName name="SING1" localSheetId="20">#REF!</definedName>
    <definedName name="SING1" localSheetId="0">#REF!</definedName>
    <definedName name="SING1">#REF!</definedName>
    <definedName name="SISBANCARIO" localSheetId="68">#REF!</definedName>
    <definedName name="SISBANCARIO" localSheetId="69">#REF!</definedName>
    <definedName name="SISBANCARIO" localSheetId="70">#REF!</definedName>
    <definedName name="SISBANCARIO" localSheetId="72">#REF!</definedName>
    <definedName name="SISBANCARIO" localSheetId="74">#REF!</definedName>
    <definedName name="SISBANCARIO" localSheetId="75">#REF!</definedName>
    <definedName name="SISBANCARIO" localSheetId="76">#REF!</definedName>
    <definedName name="SISBANCARIO" localSheetId="12">#REF!</definedName>
    <definedName name="SISBANCARIO" localSheetId="13">#REF!</definedName>
    <definedName name="SISBANCARIO" localSheetId="63">#REF!</definedName>
    <definedName name="SISBANCARIO" localSheetId="39">#REF!</definedName>
    <definedName name="SISBANCARIO" localSheetId="40">#REF!</definedName>
    <definedName name="SISBANCARIO" localSheetId="41">#REF!</definedName>
    <definedName name="SISBANCARIO" localSheetId="42">#REF!</definedName>
    <definedName name="SISBANCARIO" localSheetId="43">#REF!</definedName>
    <definedName name="SISBANCARIO" localSheetId="44">#REF!</definedName>
    <definedName name="SISBANCARIO" localSheetId="45">#REF!</definedName>
    <definedName name="SISBANCARIO" localSheetId="51">#REF!</definedName>
    <definedName name="SISBANCARIO" localSheetId="54">#REF!</definedName>
    <definedName name="SISBANCARIO" localSheetId="64">#REF!</definedName>
    <definedName name="SISBANCARIO" localSheetId="65">#REF!</definedName>
    <definedName name="SISBANCARIO" localSheetId="19">#REF!</definedName>
    <definedName name="SISBANCARIO" localSheetId="20">#REF!</definedName>
    <definedName name="SISBANCARIO" localSheetId="0">#REF!</definedName>
    <definedName name="SISBANCARIO">#REF!</definedName>
    <definedName name="sisfin1" localSheetId="68">#REF!</definedName>
    <definedName name="sisfin1" localSheetId="69">#REF!</definedName>
    <definedName name="sisfin1" localSheetId="70">#REF!</definedName>
    <definedName name="sisfin1" localSheetId="72">#REF!</definedName>
    <definedName name="sisfin1" localSheetId="74">#REF!</definedName>
    <definedName name="sisfin1" localSheetId="75">#REF!</definedName>
    <definedName name="sisfin1" localSheetId="76">#REF!</definedName>
    <definedName name="sisfin1" localSheetId="12">#REF!</definedName>
    <definedName name="sisfin1" localSheetId="13">#REF!</definedName>
    <definedName name="sisfin1" localSheetId="63">#REF!</definedName>
    <definedName name="sisfin1" localSheetId="39">#REF!</definedName>
    <definedName name="sisfin1" localSheetId="40">#REF!</definedName>
    <definedName name="sisfin1" localSheetId="41">#REF!</definedName>
    <definedName name="sisfin1" localSheetId="42">#REF!</definedName>
    <definedName name="sisfin1" localSheetId="43">#REF!</definedName>
    <definedName name="sisfin1" localSheetId="44">#REF!</definedName>
    <definedName name="sisfin1" localSheetId="45">#REF!</definedName>
    <definedName name="sisfin1" localSheetId="51">#REF!</definedName>
    <definedName name="sisfin1" localSheetId="54">#REF!</definedName>
    <definedName name="sisfin1" localSheetId="64">#REF!</definedName>
    <definedName name="sisfin1" localSheetId="65">#REF!</definedName>
    <definedName name="sisfin1" localSheetId="19">#REF!</definedName>
    <definedName name="sisfin1" localSheetId="20">#REF!</definedName>
    <definedName name="sisfin1" localSheetId="0">#REF!</definedName>
    <definedName name="sisfin1">#REF!</definedName>
    <definedName name="sisfin2" localSheetId="68">#REF!</definedName>
    <definedName name="sisfin2" localSheetId="69">#REF!</definedName>
    <definedName name="sisfin2" localSheetId="70">#REF!</definedName>
    <definedName name="sisfin2" localSheetId="72">#REF!</definedName>
    <definedName name="sisfin2" localSheetId="74">#REF!</definedName>
    <definedName name="sisfin2" localSheetId="75">#REF!</definedName>
    <definedName name="sisfin2" localSheetId="76">#REF!</definedName>
    <definedName name="sisfin2" localSheetId="12">#REF!</definedName>
    <definedName name="sisfin2" localSheetId="13">#REF!</definedName>
    <definedName name="sisfin2" localSheetId="63">#REF!</definedName>
    <definedName name="sisfin2" localSheetId="39">#REF!</definedName>
    <definedName name="sisfin2" localSheetId="40">#REF!</definedName>
    <definedName name="sisfin2" localSheetId="41">#REF!</definedName>
    <definedName name="sisfin2" localSheetId="42">#REF!</definedName>
    <definedName name="sisfin2" localSheetId="43">#REF!</definedName>
    <definedName name="sisfin2" localSheetId="44">#REF!</definedName>
    <definedName name="sisfin2" localSheetId="45">#REF!</definedName>
    <definedName name="sisfin2" localSheetId="51">#REF!</definedName>
    <definedName name="sisfin2" localSheetId="54">#REF!</definedName>
    <definedName name="sisfin2" localSheetId="64">#REF!</definedName>
    <definedName name="sisfin2" localSheetId="65">#REF!</definedName>
    <definedName name="sisfin2" localSheetId="19">#REF!</definedName>
    <definedName name="sisfin2" localSheetId="20">#REF!</definedName>
    <definedName name="sisfin2" localSheetId="0">#REF!</definedName>
    <definedName name="sisfin2">#REF!</definedName>
    <definedName name="SISTEMA_BANCARIO_NACIONAL" localSheetId="68">#REF!</definedName>
    <definedName name="SISTEMA_BANCARIO_NACIONAL" localSheetId="69">#REF!</definedName>
    <definedName name="SISTEMA_BANCARIO_NACIONAL" localSheetId="70">#REF!</definedName>
    <definedName name="SISTEMA_BANCARIO_NACIONAL" localSheetId="72">#REF!</definedName>
    <definedName name="SISTEMA_BANCARIO_NACIONAL" localSheetId="74">#REF!</definedName>
    <definedName name="SISTEMA_BANCARIO_NACIONAL" localSheetId="75">#REF!</definedName>
    <definedName name="SISTEMA_BANCARIO_NACIONAL" localSheetId="76">#REF!</definedName>
    <definedName name="SISTEMA_BANCARIO_NACIONAL" localSheetId="12">#REF!</definedName>
    <definedName name="SISTEMA_BANCARIO_NACIONAL" localSheetId="13">#REF!</definedName>
    <definedName name="SISTEMA_BANCARIO_NACIONAL" localSheetId="63">#REF!</definedName>
    <definedName name="SISTEMA_BANCARIO_NACIONAL" localSheetId="39">#REF!</definedName>
    <definedName name="SISTEMA_BANCARIO_NACIONAL" localSheetId="40">#REF!</definedName>
    <definedName name="SISTEMA_BANCARIO_NACIONAL" localSheetId="41">#REF!</definedName>
    <definedName name="SISTEMA_BANCARIO_NACIONAL" localSheetId="42">#REF!</definedName>
    <definedName name="SISTEMA_BANCARIO_NACIONAL" localSheetId="43">#REF!</definedName>
    <definedName name="SISTEMA_BANCARIO_NACIONAL" localSheetId="44">#REF!</definedName>
    <definedName name="SISTEMA_BANCARIO_NACIONAL" localSheetId="45">#REF!</definedName>
    <definedName name="SISTEMA_BANCARIO_NACIONAL" localSheetId="51">#REF!</definedName>
    <definedName name="SISTEMA_BANCARIO_NACIONAL" localSheetId="54">#REF!</definedName>
    <definedName name="SISTEMA_BANCARIO_NACIONAL" localSheetId="64">#REF!</definedName>
    <definedName name="SISTEMA_BANCARIO_NACIONAL" localSheetId="65">#REF!</definedName>
    <definedName name="SISTEMA_BANCARIO_NACIONAL" localSheetId="19">#REF!</definedName>
    <definedName name="SISTEMA_BANCARIO_NACIONAL" localSheetId="20">#REF!</definedName>
    <definedName name="SISTEMA_BANCARIO_NACIONAL" localSheetId="0">#REF!</definedName>
    <definedName name="SISTEMA_BANCARIO_NACIONAL">#REF!</definedName>
    <definedName name="sksksksk" localSheetId="68">#REF!</definedName>
    <definedName name="sksksksk" localSheetId="69">#REF!</definedName>
    <definedName name="sksksksk" localSheetId="70">#REF!</definedName>
    <definedName name="sksksksk" localSheetId="72">#REF!</definedName>
    <definedName name="sksksksk" localSheetId="74">#REF!</definedName>
    <definedName name="sksksksk" localSheetId="75">#REF!</definedName>
    <definedName name="sksksksk" localSheetId="76">#REF!</definedName>
    <definedName name="sksksksk" localSheetId="12">#REF!</definedName>
    <definedName name="sksksksk" localSheetId="13">#REF!</definedName>
    <definedName name="sksksksk" localSheetId="63">#REF!</definedName>
    <definedName name="sksksksk" localSheetId="39">#REF!</definedName>
    <definedName name="sksksksk" localSheetId="40">#REF!</definedName>
    <definedName name="sksksksk" localSheetId="41">#REF!</definedName>
    <definedName name="sksksksk" localSheetId="42">#REF!</definedName>
    <definedName name="sksksksk" localSheetId="43">#REF!</definedName>
    <definedName name="sksksksk" localSheetId="44">#REF!</definedName>
    <definedName name="sksksksk" localSheetId="45">#REF!</definedName>
    <definedName name="sksksksk" localSheetId="51">#REF!</definedName>
    <definedName name="sksksksk" localSheetId="54">#REF!</definedName>
    <definedName name="sksksksk" localSheetId="64">#REF!</definedName>
    <definedName name="sksksksk" localSheetId="65">#REF!</definedName>
    <definedName name="sksksksk" localSheetId="19">#REF!</definedName>
    <definedName name="sksksksk" localSheetId="20">#REF!</definedName>
    <definedName name="sksksksk" localSheetId="0">#REF!</definedName>
    <definedName name="sksksksk">#REF!</definedName>
    <definedName name="snp" localSheetId="68">'[130]Credit ratings on 1st issues'!#REF!</definedName>
    <definedName name="snp" localSheetId="69">'[130]Credit ratings on 1st issues'!#REF!</definedName>
    <definedName name="snp" localSheetId="70">'[130]Credit ratings on 1st issues'!#REF!</definedName>
    <definedName name="snp" localSheetId="72">'[130]Credit ratings on 1st issues'!#REF!</definedName>
    <definedName name="snp" localSheetId="74">'[130]Credit ratings on 1st issues'!#REF!</definedName>
    <definedName name="snp" localSheetId="75">'[130]Credit ratings on 1st issues'!#REF!</definedName>
    <definedName name="snp" localSheetId="76">'[130]Credit ratings on 1st issues'!#REF!</definedName>
    <definedName name="snp" localSheetId="12">#REF!</definedName>
    <definedName name="snp" localSheetId="13">#REF!</definedName>
    <definedName name="snp" localSheetId="22">'[130]Credit ratings on 1st issues'!#REF!</definedName>
    <definedName name="snp" localSheetId="25">#REF!</definedName>
    <definedName name="snp" localSheetId="63">'[130]Credit ratings on 1st issues'!#REF!</definedName>
    <definedName name="snp" localSheetId="39">#REF!</definedName>
    <definedName name="snp" localSheetId="24">#REF!</definedName>
    <definedName name="snp" localSheetId="26">'[130]Credit ratings on 1st issues'!#REF!</definedName>
    <definedName name="snp" localSheetId="31">'[130]Credit ratings on 1st issues'!#REF!</definedName>
    <definedName name="snp" localSheetId="32">#REF!</definedName>
    <definedName name="snp" localSheetId="40">#REF!</definedName>
    <definedName name="snp" localSheetId="41">#REF!</definedName>
    <definedName name="snp" localSheetId="42">'[130]Credit ratings on 1st issues'!#REF!</definedName>
    <definedName name="snp" localSheetId="43">'[130]Credit ratings on 1st issues'!#REF!</definedName>
    <definedName name="snp" localSheetId="44">'[130]Credit ratings on 1st issues'!#REF!</definedName>
    <definedName name="snp" localSheetId="45">#REF!</definedName>
    <definedName name="snp" localSheetId="46">#REF!</definedName>
    <definedName name="snp" localSheetId="47">#REF!</definedName>
    <definedName name="snp" localSheetId="51">#REF!</definedName>
    <definedName name="snp" localSheetId="54">#REF!</definedName>
    <definedName name="snp" localSheetId="64">'[130]Credit ratings on 1st issues'!#REF!</definedName>
    <definedName name="snp" localSheetId="65">'[130]Credit ratings on 1st issues'!#REF!</definedName>
    <definedName name="snp" localSheetId="66">'[130]Credit ratings on 1st issues'!#REF!</definedName>
    <definedName name="snp" localSheetId="19">#REF!</definedName>
    <definedName name="snp" localSheetId="20">'[130]Credit ratings on 1st issues'!#REF!</definedName>
    <definedName name="snp" localSheetId="0">'[130]Credit ratings on 1st issues'!#REF!</definedName>
    <definedName name="snp">#REF!</definedName>
    <definedName name="SOL" localSheetId="12">#REF!</definedName>
    <definedName name="SOL" localSheetId="13">#REF!</definedName>
    <definedName name="SOL" localSheetId="39">#REF!</definedName>
    <definedName name="SOL" localSheetId="26">[65]SOLVENCIA!$D$5</definedName>
    <definedName name="SOL" localSheetId="40">#REF!</definedName>
    <definedName name="SOL" localSheetId="41">#REF!</definedName>
    <definedName name="SOL" localSheetId="42">#REF!</definedName>
    <definedName name="SOL" localSheetId="43">[65]SOLVENCIA!$D$5</definedName>
    <definedName name="SOL" localSheetId="44">[65]SOLVENCIA!$D$5</definedName>
    <definedName name="SOL" localSheetId="45">#REF!</definedName>
    <definedName name="SOL" localSheetId="51">[65]SOLVENCIA!$D$5</definedName>
    <definedName name="SOL" localSheetId="54">#REF!</definedName>
    <definedName name="SOL" localSheetId="66">[65]SOLVENCIA!$D$5</definedName>
    <definedName name="SOL" localSheetId="19">#REF!</definedName>
    <definedName name="SOL" localSheetId="20">[65]SOLVENCIA!$D$5</definedName>
    <definedName name="SOL" localSheetId="0">[65]SOLVENCIA!$D$5</definedName>
    <definedName name="SOL">#REF!</definedName>
    <definedName name="Solvencia" localSheetId="12">#REF!</definedName>
    <definedName name="Solvencia" localSheetId="13">#REF!</definedName>
    <definedName name="Solvencia" localSheetId="39">#REF!</definedName>
    <definedName name="Solvencia" localSheetId="26">'[53]Ranking Bancario'!$B$4:$F$54</definedName>
    <definedName name="Solvencia" localSheetId="40">#REF!</definedName>
    <definedName name="Solvencia" localSheetId="41">#REF!</definedName>
    <definedName name="Solvencia" localSheetId="42">#REF!</definedName>
    <definedName name="Solvencia" localSheetId="43">'[53]Ranking Bancario'!$B$4:$F$54</definedName>
    <definedName name="Solvencia" localSheetId="44">'[53]Ranking Bancario'!$B$4:$F$54</definedName>
    <definedName name="Solvencia" localSheetId="45">#REF!</definedName>
    <definedName name="Solvencia" localSheetId="51">'[53]Ranking Bancario'!$B$4:$F$54</definedName>
    <definedName name="Solvencia" localSheetId="54">#REF!</definedName>
    <definedName name="Solvencia" localSheetId="66">'[53]Ranking Bancario'!$B$4:$F$54</definedName>
    <definedName name="Solvencia" localSheetId="19">#REF!</definedName>
    <definedName name="Solvencia" localSheetId="20">'[53]Ranking Bancario'!$B$4:$F$54</definedName>
    <definedName name="Solvencia" localSheetId="0">'[53]Ranking Bancario'!$B$4:$F$54</definedName>
    <definedName name="Solvencia">#REF!</definedName>
    <definedName name="SortRange" localSheetId="68">#REF!</definedName>
    <definedName name="SortRange" localSheetId="69">#REF!</definedName>
    <definedName name="SortRange" localSheetId="70">#REF!</definedName>
    <definedName name="SortRange" localSheetId="72">#REF!</definedName>
    <definedName name="SortRange" localSheetId="74">#REF!</definedName>
    <definedName name="SortRange" localSheetId="75">#REF!</definedName>
    <definedName name="SortRange" localSheetId="76">#REF!</definedName>
    <definedName name="SortRange" localSheetId="12">#REF!</definedName>
    <definedName name="SortRange" localSheetId="13">#REF!</definedName>
    <definedName name="SortRange" localSheetId="14">#REF!</definedName>
    <definedName name="SortRange" localSheetId="22">#REF!</definedName>
    <definedName name="SortRange" localSheetId="23">#REF!</definedName>
    <definedName name="SortRange" localSheetId="25">#REF!</definedName>
    <definedName name="SortRange" localSheetId="27">#REF!</definedName>
    <definedName name="SortRange" localSheetId="63">#REF!</definedName>
    <definedName name="SortRange" localSheetId="39">#REF!</definedName>
    <definedName name="SortRange" localSheetId="24">#REF!</definedName>
    <definedName name="SortRange" localSheetId="31">#REF!</definedName>
    <definedName name="SortRange" localSheetId="32">#REF!</definedName>
    <definedName name="SortRange" localSheetId="36">#REF!</definedName>
    <definedName name="SortRange" localSheetId="40">#REF!</definedName>
    <definedName name="SortRange" localSheetId="41">#REF!</definedName>
    <definedName name="SortRange" localSheetId="42">#REF!</definedName>
    <definedName name="SortRange" localSheetId="43">#REF!</definedName>
    <definedName name="SortRange" localSheetId="44">#REF!</definedName>
    <definedName name="SortRange" localSheetId="45">#REF!</definedName>
    <definedName name="SortRange" localSheetId="46">#REF!</definedName>
    <definedName name="SortRange" localSheetId="47">#REF!</definedName>
    <definedName name="SortRange" localSheetId="51">#REF!</definedName>
    <definedName name="SortRange" localSheetId="52">#REF!</definedName>
    <definedName name="SortRange" localSheetId="54">#REF!</definedName>
    <definedName name="SortRange" localSheetId="64">#REF!</definedName>
    <definedName name="SortRange" localSheetId="65">#REF!</definedName>
    <definedName name="SortRange" localSheetId="66">#REF!</definedName>
    <definedName name="SortRange" localSheetId="19">#REF!</definedName>
    <definedName name="SortRange" localSheetId="20">#REF!</definedName>
    <definedName name="SortRange" localSheetId="0">#REF!</definedName>
    <definedName name="SortRange">#REF!</definedName>
    <definedName name="SP" localSheetId="68">#REF!</definedName>
    <definedName name="SP" localSheetId="69">#REF!</definedName>
    <definedName name="SP" localSheetId="70">#REF!</definedName>
    <definedName name="SP" localSheetId="72">#REF!</definedName>
    <definedName name="SP" localSheetId="74">#REF!</definedName>
    <definedName name="SP" localSheetId="75">#REF!</definedName>
    <definedName name="SP" localSheetId="76">#REF!</definedName>
    <definedName name="SP" localSheetId="12">#REF!</definedName>
    <definedName name="SP" localSheetId="13">#REF!</definedName>
    <definedName name="SP" localSheetId="14">#REF!</definedName>
    <definedName name="SP" localSheetId="63">#REF!</definedName>
    <definedName name="SP" localSheetId="39">#REF!</definedName>
    <definedName name="SP" localSheetId="40">#REF!</definedName>
    <definedName name="SP" localSheetId="41">#REF!</definedName>
    <definedName name="SP" localSheetId="42">#REF!</definedName>
    <definedName name="SP" localSheetId="43">#REF!</definedName>
    <definedName name="SP" localSheetId="44">#REF!</definedName>
    <definedName name="SP" localSheetId="45">#REF!</definedName>
    <definedName name="SP" localSheetId="51">#REF!</definedName>
    <definedName name="SP" localSheetId="54">#REF!</definedName>
    <definedName name="SP" localSheetId="64">#REF!</definedName>
    <definedName name="SP" localSheetId="65">#REF!</definedName>
    <definedName name="SP" localSheetId="19">#REF!</definedName>
    <definedName name="SP" localSheetId="20">#REF!</definedName>
    <definedName name="SP" localSheetId="0">#REF!</definedName>
    <definedName name="SP">#REF!</definedName>
    <definedName name="Spain_wt" localSheetId="12">#REF!</definedName>
    <definedName name="Spain_wt" localSheetId="13">#REF!</definedName>
    <definedName name="Spain_wt" localSheetId="39">#REF!</definedName>
    <definedName name="Spain_wt" localSheetId="26">'[70]OECD wgt'!$B$31</definedName>
    <definedName name="Spain_wt" localSheetId="40">#REF!</definedName>
    <definedName name="Spain_wt" localSheetId="41">#REF!</definedName>
    <definedName name="Spain_wt" localSheetId="42">#REF!</definedName>
    <definedName name="Spain_wt" localSheetId="43">'[70]OECD wgt'!$B$31</definedName>
    <definedName name="Spain_wt" localSheetId="44">'[70]OECD wgt'!$B$31</definedName>
    <definedName name="Spain_wt" localSheetId="45">#REF!</definedName>
    <definedName name="Spain_wt" localSheetId="51">'[70]OECD wgt'!$B$31</definedName>
    <definedName name="Spain_wt" localSheetId="54">#REF!</definedName>
    <definedName name="Spain_wt" localSheetId="66">'[70]OECD wgt'!$B$31</definedName>
    <definedName name="Spain_wt" localSheetId="19">#REF!</definedName>
    <definedName name="Spain_wt" localSheetId="20">'[70]OECD wgt'!$B$31</definedName>
    <definedName name="Spain_wt" localSheetId="0">'[70]OECD wgt'!$B$31</definedName>
    <definedName name="Spain_wt">#REF!</definedName>
    <definedName name="SPG" localSheetId="68">#REF!</definedName>
    <definedName name="SPG" localSheetId="69">#REF!</definedName>
    <definedName name="SPG" localSheetId="70">#REF!</definedName>
    <definedName name="SPG" localSheetId="72">#REF!</definedName>
    <definedName name="SPG" localSheetId="74">#REF!</definedName>
    <definedName name="SPG" localSheetId="75">#REF!</definedName>
    <definedName name="SPG" localSheetId="76">#REF!</definedName>
    <definedName name="SPG" localSheetId="12">#REF!</definedName>
    <definedName name="SPG" localSheetId="13">#REF!</definedName>
    <definedName name="SPG" localSheetId="14">#REF!</definedName>
    <definedName name="SPG" localSheetId="63">#REF!</definedName>
    <definedName name="SPG" localSheetId="39">#REF!</definedName>
    <definedName name="SPG" localSheetId="31">#REF!</definedName>
    <definedName name="SPG" localSheetId="40">#REF!</definedName>
    <definedName name="SPG" localSheetId="41">#REF!</definedName>
    <definedName name="SPG" localSheetId="42">#REF!</definedName>
    <definedName name="SPG" localSheetId="43">#REF!</definedName>
    <definedName name="SPG" localSheetId="44">#REF!</definedName>
    <definedName name="SPG" localSheetId="45">#REF!</definedName>
    <definedName name="SPG" localSheetId="51">#REF!</definedName>
    <definedName name="SPG" localSheetId="52">#REF!</definedName>
    <definedName name="SPG" localSheetId="54">#REF!</definedName>
    <definedName name="SPG" localSheetId="64">#REF!</definedName>
    <definedName name="SPG" localSheetId="65">#REF!</definedName>
    <definedName name="SPG" localSheetId="66">#REF!</definedName>
    <definedName name="SPG" localSheetId="19">#REF!</definedName>
    <definedName name="SPG" localSheetId="20">#REF!</definedName>
    <definedName name="SPG" localSheetId="0">#REF!</definedName>
    <definedName name="SPG">#REF!</definedName>
    <definedName name="SPN">#N/A</definedName>
    <definedName name="spnf" localSheetId="68">'[135]SPNF Acuerdo Incl. Int.'!spnf</definedName>
    <definedName name="spnf" localSheetId="69">'[135]SPNF Acuerdo Incl. Int.'!spnf</definedName>
    <definedName name="spnf" localSheetId="70">'[135]SPNF Acuerdo Incl. Int.'!spnf</definedName>
    <definedName name="spnf" localSheetId="72">'[135]SPNF Acuerdo Incl. Int.'!spnf</definedName>
    <definedName name="spnf" localSheetId="74">'[135]SPNF Acuerdo Incl. Int.'!spnf</definedName>
    <definedName name="spnf" localSheetId="75">'[135]SPNF Acuerdo Incl. Int.'!spnf</definedName>
    <definedName name="spnf" localSheetId="76">'[135]SPNF Acuerdo Incl. Int.'!spnf</definedName>
    <definedName name="spnf" localSheetId="12">#REF!</definedName>
    <definedName name="spnf" localSheetId="13">#REF!</definedName>
    <definedName name="spnf" localSheetId="22">'[135]SPNF Acuerdo Incl. Int.'!spnf</definedName>
    <definedName name="spnf" localSheetId="23">'[135]SPNF Acuerdo Incl. Int.'!spnf</definedName>
    <definedName name="spnf" localSheetId="25">#REF!</definedName>
    <definedName name="spnf" localSheetId="9">#REF!</definedName>
    <definedName name="spnf" localSheetId="63">'[135]SPNF Acuerdo Incl. Int.'!spnf</definedName>
    <definedName name="spnf" localSheetId="39">#REF!</definedName>
    <definedName name="spnf" localSheetId="24">#REF!</definedName>
    <definedName name="spnf" localSheetId="26">'[135]SPNF Acuerdo Incl. Int.'!spnf</definedName>
    <definedName name="spnf" localSheetId="40">#REF!</definedName>
    <definedName name="spnf" localSheetId="41">#REF!</definedName>
    <definedName name="spnf" localSheetId="42">'[135]SPNF Acuerdo Incl. Int.'!spnf</definedName>
    <definedName name="spnf" localSheetId="43">'[135]SPNF Acuerdo Incl. Int.'!spnf</definedName>
    <definedName name="spnf" localSheetId="44">'[135]SPNF Acuerdo Incl. Int.'!spnf</definedName>
    <definedName name="spnf" localSheetId="45">#REF!</definedName>
    <definedName name="spnf" localSheetId="46">#REF!</definedName>
    <definedName name="spnf" localSheetId="51">#REF!</definedName>
    <definedName name="spnf" localSheetId="52">'[135]SPNF Acuerdo Incl. Int.'!spnf</definedName>
    <definedName name="spnf" localSheetId="54">#REF!</definedName>
    <definedName name="spnf" localSheetId="62">'[135]SPNF Acuerdo Incl. Int.'!spnf</definedName>
    <definedName name="spnf" localSheetId="64">'[135]SPNF Acuerdo Incl. Int.'!spnf</definedName>
    <definedName name="spnf" localSheetId="66">'[135]SPNF Acuerdo Incl. Int.'!spnf</definedName>
    <definedName name="spnf" localSheetId="19">#REF!</definedName>
    <definedName name="spnf" localSheetId="20">'[135]SPNF Acuerdo Incl. Int.'!spnf</definedName>
    <definedName name="spnf" localSheetId="0">'[135]SPNF Acuerdo Incl. Int.'!spnf</definedName>
    <definedName name="spnf">#REF!</definedName>
    <definedName name="Spread_Between_Highest_and_Lowest_Rates" localSheetId="12">#REF!</definedName>
    <definedName name="Spread_Between_Highest_and_Lowest_Rates" localSheetId="13">#REF!</definedName>
    <definedName name="Spread_Between_Highest_and_Lowest_Rates" localSheetId="25">#REF!</definedName>
    <definedName name="Spread_Between_Highest_and_Lowest_Rates" localSheetId="39">#REF!</definedName>
    <definedName name="Spread_Between_Highest_and_Lowest_Rates" localSheetId="24">#REF!</definedName>
    <definedName name="Spread_Between_Highest_and_Lowest_Rates" localSheetId="26">'[71]Inter-Bank'!$N$5</definedName>
    <definedName name="Spread_Between_Highest_and_Lowest_Rates" localSheetId="40">#REF!</definedName>
    <definedName name="Spread_Between_Highest_and_Lowest_Rates" localSheetId="41">#REF!</definedName>
    <definedName name="Spread_Between_Highest_and_Lowest_Rates" localSheetId="42">#REF!</definedName>
    <definedName name="Spread_Between_Highest_and_Lowest_Rates" localSheetId="43">'[71]Inter-Bank'!$N$5</definedName>
    <definedName name="Spread_Between_Highest_and_Lowest_Rates" localSheetId="44">'[71]Inter-Bank'!$N$5</definedName>
    <definedName name="Spread_Between_Highest_and_Lowest_Rates" localSheetId="45">#REF!</definedName>
    <definedName name="Spread_Between_Highest_and_Lowest_Rates" localSheetId="51">#REF!</definedName>
    <definedName name="Spread_Between_Highest_and_Lowest_Rates" localSheetId="54">#REF!</definedName>
    <definedName name="Spread_Between_Highest_and_Lowest_Rates" localSheetId="66">'[71]Inter-Bank'!$N$5</definedName>
    <definedName name="Spread_Between_Highest_and_Lowest_Rates" localSheetId="19">#REF!</definedName>
    <definedName name="Spread_Between_Highest_and_Lowest_Rates" localSheetId="20">'[71]Inter-Bank'!$N$5</definedName>
    <definedName name="Spread_Between_Highest_and_Lowest_Rates" localSheetId="0">'[71]Inter-Bank'!$N$5</definedName>
    <definedName name="Spread_Between_Highest_and_Lowest_Rates">#REF!</definedName>
    <definedName name="SPSS" localSheetId="68">#REF!</definedName>
    <definedName name="SPSS" localSheetId="69">#REF!</definedName>
    <definedName name="SPSS" localSheetId="70">#REF!</definedName>
    <definedName name="SPSS" localSheetId="72">#REF!</definedName>
    <definedName name="SPSS" localSheetId="74">#REF!</definedName>
    <definedName name="SPSS" localSheetId="75">#REF!</definedName>
    <definedName name="SPSS" localSheetId="76">#REF!</definedName>
    <definedName name="SPSS" localSheetId="12">#REF!</definedName>
    <definedName name="SPSS" localSheetId="13">#REF!</definedName>
    <definedName name="SPSS" localSheetId="14">#REF!</definedName>
    <definedName name="SPSS" localSheetId="63">#REF!</definedName>
    <definedName name="SPSS" localSheetId="39">#REF!</definedName>
    <definedName name="SPSS" localSheetId="31">#REF!</definedName>
    <definedName name="SPSS" localSheetId="40">#REF!</definedName>
    <definedName name="SPSS" localSheetId="41">#REF!</definedName>
    <definedName name="SPSS" localSheetId="42">#REF!</definedName>
    <definedName name="SPSS" localSheetId="43">#REF!</definedName>
    <definedName name="SPSS" localSheetId="44">#REF!</definedName>
    <definedName name="SPSS" localSheetId="45">#REF!</definedName>
    <definedName name="SPSS" localSheetId="51">#REF!</definedName>
    <definedName name="SPSS" localSheetId="52">#REF!</definedName>
    <definedName name="SPSS" localSheetId="54">#REF!</definedName>
    <definedName name="SPSS" localSheetId="64">#REF!</definedName>
    <definedName name="SPSS" localSheetId="65">#REF!</definedName>
    <definedName name="SPSS" localSheetId="66">#REF!</definedName>
    <definedName name="SPSS" localSheetId="19">#REF!</definedName>
    <definedName name="SPSS" localSheetId="20">#REF!</definedName>
    <definedName name="SPSS" localSheetId="0">#REF!</definedName>
    <definedName name="SPSS">#REF!</definedName>
    <definedName name="SRTable" localSheetId="68">#REF!</definedName>
    <definedName name="SRTable" localSheetId="69">#REF!</definedName>
    <definedName name="SRTable" localSheetId="70">#REF!</definedName>
    <definedName name="SRTable" localSheetId="72">#REF!</definedName>
    <definedName name="SRTable" localSheetId="74">#REF!</definedName>
    <definedName name="SRTable" localSheetId="75">#REF!</definedName>
    <definedName name="SRTable" localSheetId="76">#REF!</definedName>
    <definedName name="SRTable" localSheetId="12">#REF!</definedName>
    <definedName name="SRTable" localSheetId="13">#REF!</definedName>
    <definedName name="SRTable" localSheetId="14">#REF!</definedName>
    <definedName name="SRTable" localSheetId="63">#REF!</definedName>
    <definedName name="SRTable" localSheetId="39">#REF!</definedName>
    <definedName name="SRTable" localSheetId="40">#REF!</definedName>
    <definedName name="SRTable" localSheetId="41">#REF!</definedName>
    <definedName name="SRTable" localSheetId="42">#REF!</definedName>
    <definedName name="SRTable" localSheetId="43">#REF!</definedName>
    <definedName name="SRTable" localSheetId="44">#REF!</definedName>
    <definedName name="SRTable" localSheetId="45">#REF!</definedName>
    <definedName name="SRTable" localSheetId="51">#REF!</definedName>
    <definedName name="SRTable" localSheetId="52">#REF!</definedName>
    <definedName name="SRTable" localSheetId="54">#REF!</definedName>
    <definedName name="SRTable" localSheetId="64">#REF!</definedName>
    <definedName name="SRTable" localSheetId="65">#REF!</definedName>
    <definedName name="SRTable" localSheetId="19">#REF!</definedName>
    <definedName name="SRTable" localSheetId="20">#REF!</definedName>
    <definedName name="SRTable" localSheetId="0">#REF!</definedName>
    <definedName name="SRTable">#REF!</definedName>
    <definedName name="srtable1" localSheetId="68">#REF!</definedName>
    <definedName name="srtable1" localSheetId="69">#REF!</definedName>
    <definedName name="srtable1" localSheetId="70">#REF!</definedName>
    <definedName name="srtable1" localSheetId="72">#REF!</definedName>
    <definedName name="srtable1" localSheetId="74">#REF!</definedName>
    <definedName name="srtable1" localSheetId="75">#REF!</definedName>
    <definedName name="srtable1" localSheetId="76">#REF!</definedName>
    <definedName name="srtable1" localSheetId="12">#REF!</definedName>
    <definedName name="srtable1" localSheetId="13">#REF!</definedName>
    <definedName name="srtable1" localSheetId="14">#REF!</definedName>
    <definedName name="srtable1" localSheetId="63">#REF!</definedName>
    <definedName name="srtable1" localSheetId="39">#REF!</definedName>
    <definedName name="srtable1" localSheetId="40">#REF!</definedName>
    <definedName name="srtable1" localSheetId="41">#REF!</definedName>
    <definedName name="srtable1" localSheetId="42">#REF!</definedName>
    <definedName name="srtable1" localSheetId="43">#REF!</definedName>
    <definedName name="srtable1" localSheetId="44">#REF!</definedName>
    <definedName name="srtable1" localSheetId="45">#REF!</definedName>
    <definedName name="srtable1" localSheetId="51">#REF!</definedName>
    <definedName name="srtable1" localSheetId="52">#REF!</definedName>
    <definedName name="srtable1" localSheetId="54">#REF!</definedName>
    <definedName name="srtable1" localSheetId="64">#REF!</definedName>
    <definedName name="srtable1" localSheetId="65">#REF!</definedName>
    <definedName name="srtable1" localSheetId="19">#REF!</definedName>
    <definedName name="srtable1" localSheetId="20">#REF!</definedName>
    <definedName name="srtable1" localSheetId="0">#REF!</definedName>
    <definedName name="srtable1">#REF!</definedName>
    <definedName name="srtbl" localSheetId="68">#REF!</definedName>
    <definedName name="srtbl" localSheetId="69">#REF!</definedName>
    <definedName name="srtbl" localSheetId="70">#REF!</definedName>
    <definedName name="srtbl" localSheetId="72">#REF!</definedName>
    <definedName name="srtbl" localSheetId="74">#REF!</definedName>
    <definedName name="srtbl" localSheetId="75">#REF!</definedName>
    <definedName name="srtbl" localSheetId="76">#REF!</definedName>
    <definedName name="srtbl" localSheetId="12">#REF!</definedName>
    <definedName name="srtbl" localSheetId="13">#REF!</definedName>
    <definedName name="srtbl" localSheetId="63">#REF!</definedName>
    <definedName name="srtbl" localSheetId="39">#REF!</definedName>
    <definedName name="srtbl" localSheetId="40">#REF!</definedName>
    <definedName name="srtbl" localSheetId="41">#REF!</definedName>
    <definedName name="srtbl" localSheetId="42">#REF!</definedName>
    <definedName name="srtbl" localSheetId="43">#REF!</definedName>
    <definedName name="srtbl" localSheetId="44">#REF!</definedName>
    <definedName name="srtbl" localSheetId="45">#REF!</definedName>
    <definedName name="srtbl" localSheetId="51">#REF!</definedName>
    <definedName name="srtbl" localSheetId="54">#REF!</definedName>
    <definedName name="srtbl" localSheetId="64">#REF!</definedName>
    <definedName name="srtbl" localSheetId="65">#REF!</definedName>
    <definedName name="srtbl" localSheetId="19">#REF!</definedName>
    <definedName name="srtbl" localSheetId="20">#REF!</definedName>
    <definedName name="srtbl" localSheetId="0">#REF!</definedName>
    <definedName name="srtbl">#REF!</definedName>
    <definedName name="SS" localSheetId="12">#REF!</definedName>
    <definedName name="SS" localSheetId="13">#REF!</definedName>
    <definedName name="SS" localSheetId="39">#REF!</definedName>
    <definedName name="SS" localSheetId="26">[151]IMATA!$B$45:$B$108</definedName>
    <definedName name="SS" localSheetId="40">#REF!</definedName>
    <definedName name="SS" localSheetId="41">#REF!</definedName>
    <definedName name="SS" localSheetId="42">#REF!</definedName>
    <definedName name="SS" localSheetId="43">[151]IMATA!$B$45:$B$108</definedName>
    <definedName name="SS" localSheetId="44">[151]IMATA!$B$45:$B$108</definedName>
    <definedName name="SS" localSheetId="45">#REF!</definedName>
    <definedName name="SS" localSheetId="51">[151]IMATA!$B$45:$B$108</definedName>
    <definedName name="SS" localSheetId="54">#REF!</definedName>
    <definedName name="SS" localSheetId="66">[151]IMATA!$B$45:$B$108</definedName>
    <definedName name="SS" localSheetId="19">#REF!</definedName>
    <definedName name="SS" localSheetId="20">[151]IMATA!$B$45:$B$108</definedName>
    <definedName name="SS" localSheetId="0">[151]IMATA!$B$45:$B$108</definedName>
    <definedName name="SS">#REF!</definedName>
    <definedName name="SSperc" localSheetId="68">#REF!</definedName>
    <definedName name="SSperc" localSheetId="69">#REF!</definedName>
    <definedName name="SSperc" localSheetId="70">#REF!</definedName>
    <definedName name="SSperc" localSheetId="72">#REF!</definedName>
    <definedName name="SSperc" localSheetId="74">#REF!</definedName>
    <definedName name="SSperc" localSheetId="75">#REF!</definedName>
    <definedName name="SSperc" localSheetId="76">#REF!</definedName>
    <definedName name="SSperc" localSheetId="12">#REF!</definedName>
    <definedName name="SSperc" localSheetId="13">#REF!</definedName>
    <definedName name="SSperc" localSheetId="14">#REF!</definedName>
    <definedName name="SSperc" localSheetId="63">#REF!</definedName>
    <definedName name="SSperc" localSheetId="39">#REF!</definedName>
    <definedName name="SSperc" localSheetId="31">#REF!</definedName>
    <definedName name="SSperc" localSheetId="40">#REF!</definedName>
    <definedName name="SSperc" localSheetId="41">#REF!</definedName>
    <definedName name="SSperc" localSheetId="42">#REF!</definedName>
    <definedName name="SSperc" localSheetId="43">#REF!</definedName>
    <definedName name="SSperc" localSheetId="44">#REF!</definedName>
    <definedName name="SSperc" localSheetId="45">#REF!</definedName>
    <definedName name="SSperc" localSheetId="51">#REF!</definedName>
    <definedName name="SSperc" localSheetId="52">#REF!</definedName>
    <definedName name="SSperc" localSheetId="54">#REF!</definedName>
    <definedName name="SSperc" localSheetId="64">#REF!</definedName>
    <definedName name="SSperc" localSheetId="65">#REF!</definedName>
    <definedName name="SSperc" localSheetId="66">#REF!</definedName>
    <definedName name="SSperc" localSheetId="19">#REF!</definedName>
    <definedName name="SSperc" localSheetId="20">#REF!</definedName>
    <definedName name="SSperc" localSheetId="0">#REF!</definedName>
    <definedName name="SSperc">#REF!</definedName>
    <definedName name="sss" localSheetId="68" hidden="1">{"Minpmon",#N/A,FALSE,"Monthinput"}</definedName>
    <definedName name="sss" localSheetId="69" hidden="1">{"Minpmon",#N/A,FALSE,"Monthinput"}</definedName>
    <definedName name="sss" localSheetId="70" hidden="1">{"Minpmon",#N/A,FALSE,"Monthinput"}</definedName>
    <definedName name="sss" localSheetId="72" hidden="1">{"Minpmon",#N/A,FALSE,"Monthinput"}</definedName>
    <definedName name="sss" localSheetId="74" hidden="1">{"Minpmon",#N/A,FALSE,"Monthinput"}</definedName>
    <definedName name="sss" localSheetId="75" hidden="1">{"Minpmon",#N/A,FALSE,"Monthinput"}</definedName>
    <definedName name="sss" localSheetId="76" hidden="1">{"Minpmon",#N/A,FALSE,"Monthinput"}</definedName>
    <definedName name="sss" localSheetId="12" hidden="1">{"Minpmon",#N/A,FALSE,"Monthinput"}</definedName>
    <definedName name="sss" localSheetId="13" hidden="1">{"Minpmon",#N/A,FALSE,"Monthinput"}</definedName>
    <definedName name="SSS" localSheetId="14">#REF!</definedName>
    <definedName name="sss" localSheetId="22" hidden="1">{"Minpmon",#N/A,FALSE,"Monthinput"}</definedName>
    <definedName name="sss" localSheetId="23" hidden="1">{"Minpmon",#N/A,FALSE,"Monthinput"}</definedName>
    <definedName name="sss" localSheetId="25" hidden="1">{"Minpmon",#N/A,FALSE,"Monthinput"}</definedName>
    <definedName name="sss" localSheetId="27" hidden="1">{"Minpmon",#N/A,FALSE,"Monthinput"}</definedName>
    <definedName name="sss" localSheetId="63" hidden="1">{"Minpmon",#N/A,FALSE,"Monthinput"}</definedName>
    <definedName name="sss" localSheetId="30" hidden="1">{"Minpmon",#N/A,FALSE,"Monthinput"}</definedName>
    <definedName name="sss" localSheetId="39" hidden="1">{"Minpmon",#N/A,FALSE,"Monthinput"}</definedName>
    <definedName name="sss" localSheetId="2" hidden="1">{"Minpmon",#N/A,FALSE,"Monthinput"}</definedName>
    <definedName name="sss" localSheetId="24" hidden="1">{"Minpmon",#N/A,FALSE,"Monthinput"}</definedName>
    <definedName name="sss" localSheetId="26" hidden="1">{"Minpmon",#N/A,FALSE,"Monthinput"}</definedName>
    <definedName name="sss" localSheetId="28" hidden="1">{"Minpmon",#N/A,FALSE,"Monthinput"}</definedName>
    <definedName name="sss" localSheetId="31" hidden="1">{"Minpmon",#N/A,FALSE,"Monthinput"}</definedName>
    <definedName name="sss" localSheetId="32" hidden="1">{"Minpmon",#N/A,FALSE,"Monthinput"}</definedName>
    <definedName name="sss" localSheetId="33" hidden="1">{"Minpmon",#N/A,FALSE,"Monthinput"}</definedName>
    <definedName name="sss" localSheetId="34" hidden="1">{"Minpmon",#N/A,FALSE,"Monthinput"}</definedName>
    <definedName name="sss" localSheetId="35" hidden="1">{"Minpmon",#N/A,FALSE,"Monthinput"}</definedName>
    <definedName name="sss" localSheetId="36" hidden="1">{"Minpmon",#N/A,FALSE,"Monthinput"}</definedName>
    <definedName name="sss" localSheetId="40" hidden="1">{"Minpmon",#N/A,FALSE,"Monthinput"}</definedName>
    <definedName name="sss" localSheetId="41" hidden="1">{"Minpmon",#N/A,FALSE,"Monthinput"}</definedName>
    <definedName name="sss" localSheetId="42" hidden="1">{"Minpmon",#N/A,FALSE,"Monthinput"}</definedName>
    <definedName name="sss" localSheetId="43" hidden="1">{"Minpmon",#N/A,FALSE,"Monthinput"}</definedName>
    <definedName name="sss" localSheetId="44" hidden="1">{"Minpmon",#N/A,FALSE,"Monthinput"}</definedName>
    <definedName name="sss" localSheetId="45" hidden="1">{"Minpmon",#N/A,FALSE,"Monthinput"}</definedName>
    <definedName name="sss" localSheetId="51" hidden="1">{"Minpmon",#N/A,FALSE,"Monthinput"}</definedName>
    <definedName name="sss" localSheetId="52" hidden="1">{"Minpmon",#N/A,FALSE,"Monthinput"}</definedName>
    <definedName name="sss" localSheetId="54" hidden="1">{"Minpmon",#N/A,FALSE,"Monthinput"}</definedName>
    <definedName name="sss" localSheetId="64" hidden="1">{"Minpmon",#N/A,FALSE,"Monthinput"}</definedName>
    <definedName name="sss" localSheetId="65" hidden="1">{"Minpmon",#N/A,FALSE,"Monthinput"}</definedName>
    <definedName name="sss" localSheetId="66" hidden="1">{"Minpmon",#N/A,FALSE,"Monthinput"}</definedName>
    <definedName name="sss" localSheetId="67" hidden="1">{"Minpmon",#N/A,FALSE,"Monthinput"}</definedName>
    <definedName name="sss" localSheetId="19" hidden="1">{"Minpmon",#N/A,FALSE,"Monthinput"}</definedName>
    <definedName name="sss" localSheetId="20" hidden="1">{"Minpmon",#N/A,FALSE,"Monthinput"}</definedName>
    <definedName name="sss" localSheetId="0" hidden="1">{"Minpmon",#N/A,FALSE,"Monthinput"}</definedName>
    <definedName name="sss" hidden="1">{"Minpmon",#N/A,FALSE,"Monthinput"}</definedName>
    <definedName name="ssss" localSheetId="68" hidden="1">{"Riqfin97",#N/A,FALSE,"Tran";"Riqfinpro",#N/A,FALSE,"Tran"}</definedName>
    <definedName name="ssss" localSheetId="69" hidden="1">{"Riqfin97",#N/A,FALSE,"Tran";"Riqfinpro",#N/A,FALSE,"Tran"}</definedName>
    <definedName name="ssss" localSheetId="70" hidden="1">{"Riqfin97",#N/A,FALSE,"Tran";"Riqfinpro",#N/A,FALSE,"Tran"}</definedName>
    <definedName name="ssss" localSheetId="72" hidden="1">{"Riqfin97",#N/A,FALSE,"Tran";"Riqfinpro",#N/A,FALSE,"Tran"}</definedName>
    <definedName name="ssss" localSheetId="74" hidden="1">{"Riqfin97",#N/A,FALSE,"Tran";"Riqfinpro",#N/A,FALSE,"Tran"}</definedName>
    <definedName name="ssss" localSheetId="75" hidden="1">{"Riqfin97",#N/A,FALSE,"Tran";"Riqfinpro",#N/A,FALSE,"Tran"}</definedName>
    <definedName name="ssss" localSheetId="76" hidden="1">{"Riqfin97",#N/A,FALSE,"Tran";"Riqfinpro",#N/A,FALSE,"Tran"}</definedName>
    <definedName name="ssss" localSheetId="12" hidden="1">{"Riqfin97",#N/A,FALSE,"Tran";"Riqfinpro",#N/A,FALSE,"Tran"}</definedName>
    <definedName name="ssss" localSheetId="13" hidden="1">{"Riqfin97",#N/A,FALSE,"Tran";"Riqfinpro",#N/A,FALSE,"Tran"}</definedName>
    <definedName name="ssss" localSheetId="14" hidden="1">{"Riqfin97",#N/A,FALSE,"Tran";"Riqfinpro",#N/A,FALSE,"Tran"}</definedName>
    <definedName name="ssss" localSheetId="22" hidden="1">{"Riqfin97",#N/A,FALSE,"Tran";"Riqfinpro",#N/A,FALSE,"Tran"}</definedName>
    <definedName name="ssss" localSheetId="23" hidden="1">{"Riqfin97",#N/A,FALSE,"Tran";"Riqfinpro",#N/A,FALSE,"Tran"}</definedName>
    <definedName name="ssss" localSheetId="25" hidden="1">{"Riqfin97",#N/A,FALSE,"Tran";"Riqfinpro",#N/A,FALSE,"Tran"}</definedName>
    <definedName name="ssss" localSheetId="27" hidden="1">{"Riqfin97",#N/A,FALSE,"Tran";"Riqfinpro",#N/A,FALSE,"Tran"}</definedName>
    <definedName name="ssss" localSheetId="63" hidden="1">{"Riqfin97",#N/A,FALSE,"Tran";"Riqfinpro",#N/A,FALSE,"Tran"}</definedName>
    <definedName name="ssss" localSheetId="30" hidden="1">{"Riqfin97",#N/A,FALSE,"Tran";"Riqfinpro",#N/A,FALSE,"Tran"}</definedName>
    <definedName name="ssss" localSheetId="39" hidden="1">{"Riqfin97",#N/A,FALSE,"Tran";"Riqfinpro",#N/A,FALSE,"Tran"}</definedName>
    <definedName name="ssss" localSheetId="2" hidden="1">{"Riqfin97",#N/A,FALSE,"Tran";"Riqfinpro",#N/A,FALSE,"Tran"}</definedName>
    <definedName name="ssss" localSheetId="24" hidden="1">{"Riqfin97",#N/A,FALSE,"Tran";"Riqfinpro",#N/A,FALSE,"Tran"}</definedName>
    <definedName name="ssss" localSheetId="26" hidden="1">{"Riqfin97",#N/A,FALSE,"Tran";"Riqfinpro",#N/A,FALSE,"Tran"}</definedName>
    <definedName name="ssss" localSheetId="28" hidden="1">{"Riqfin97",#N/A,FALSE,"Tran";"Riqfinpro",#N/A,FALSE,"Tran"}</definedName>
    <definedName name="ssss" localSheetId="31" hidden="1">{"Riqfin97",#N/A,FALSE,"Tran";"Riqfinpro",#N/A,FALSE,"Tran"}</definedName>
    <definedName name="ssss" localSheetId="32" hidden="1">{"Riqfin97",#N/A,FALSE,"Tran";"Riqfinpro",#N/A,FALSE,"Tran"}</definedName>
    <definedName name="ssss" localSheetId="33" hidden="1">{"Riqfin97",#N/A,FALSE,"Tran";"Riqfinpro",#N/A,FALSE,"Tran"}</definedName>
    <definedName name="ssss" localSheetId="34" hidden="1">{"Riqfin97",#N/A,FALSE,"Tran";"Riqfinpro",#N/A,FALSE,"Tran"}</definedName>
    <definedName name="ssss" localSheetId="35" hidden="1">{"Riqfin97",#N/A,FALSE,"Tran";"Riqfinpro",#N/A,FALSE,"Tran"}</definedName>
    <definedName name="ssss" localSheetId="36" hidden="1">{"Riqfin97",#N/A,FALSE,"Tran";"Riqfinpro",#N/A,FALSE,"Tran"}</definedName>
    <definedName name="ssss" localSheetId="40" hidden="1">{"Riqfin97",#N/A,FALSE,"Tran";"Riqfinpro",#N/A,FALSE,"Tran"}</definedName>
    <definedName name="ssss" localSheetId="41" hidden="1">{"Riqfin97",#N/A,FALSE,"Tran";"Riqfinpro",#N/A,FALSE,"Tran"}</definedName>
    <definedName name="ssss" localSheetId="42" hidden="1">{"Riqfin97",#N/A,FALSE,"Tran";"Riqfinpro",#N/A,FALSE,"Tran"}</definedName>
    <definedName name="ssss" localSheetId="43" hidden="1">{"Riqfin97",#N/A,FALSE,"Tran";"Riqfinpro",#N/A,FALSE,"Tran"}</definedName>
    <definedName name="ssss" localSheetId="44" hidden="1">{"Riqfin97",#N/A,FALSE,"Tran";"Riqfinpro",#N/A,FALSE,"Tran"}</definedName>
    <definedName name="ssss" localSheetId="45" hidden="1">{"Riqfin97",#N/A,FALSE,"Tran";"Riqfinpro",#N/A,FALSE,"Tran"}</definedName>
    <definedName name="ssss" localSheetId="46" hidden="1">{"Riqfin97",#N/A,FALSE,"Tran";"Riqfinpro",#N/A,FALSE,"Tran"}</definedName>
    <definedName name="ssss" localSheetId="47" hidden="1">{"Riqfin97",#N/A,FALSE,"Tran";"Riqfinpro",#N/A,FALSE,"Tran"}</definedName>
    <definedName name="ssss" localSheetId="48" hidden="1">{"Riqfin97",#N/A,FALSE,"Tran";"Riqfinpro",#N/A,FALSE,"Tran"}</definedName>
    <definedName name="ssss" localSheetId="49" hidden="1">{"Riqfin97",#N/A,FALSE,"Tran";"Riqfinpro",#N/A,FALSE,"Tran"}</definedName>
    <definedName name="ssss" localSheetId="50" hidden="1">{"Riqfin97",#N/A,FALSE,"Tran";"Riqfinpro",#N/A,FALSE,"Tran"}</definedName>
    <definedName name="ssss" localSheetId="51" hidden="1">{"Riqfin97",#N/A,FALSE,"Tran";"Riqfinpro",#N/A,FALSE,"Tran"}</definedName>
    <definedName name="ssss" localSheetId="52" hidden="1">{"Riqfin97",#N/A,FALSE,"Tran";"Riqfinpro",#N/A,FALSE,"Tran"}</definedName>
    <definedName name="ssss" localSheetId="54" hidden="1">{"Riqfin97",#N/A,FALSE,"Tran";"Riqfinpro",#N/A,FALSE,"Tran"}</definedName>
    <definedName name="ssss" localSheetId="64" hidden="1">{"Riqfin97",#N/A,FALSE,"Tran";"Riqfinpro",#N/A,FALSE,"Tran"}</definedName>
    <definedName name="ssss" localSheetId="65" hidden="1">{"Riqfin97",#N/A,FALSE,"Tran";"Riqfinpro",#N/A,FALSE,"Tran"}</definedName>
    <definedName name="ssss" localSheetId="66" hidden="1">{"Riqfin97",#N/A,FALSE,"Tran";"Riqfinpro",#N/A,FALSE,"Tran"}</definedName>
    <definedName name="ssss" localSheetId="67" hidden="1">{"Riqfin97",#N/A,FALSE,"Tran";"Riqfinpro",#N/A,FALSE,"Tran"}</definedName>
    <definedName name="ssss" localSheetId="19" hidden="1">{"Riqfin97",#N/A,FALSE,"Tran";"Riqfinpro",#N/A,FALSE,"Tran"}</definedName>
    <definedName name="ssss" localSheetId="20" hidden="1">{"Riqfin97",#N/A,FALSE,"Tran";"Riqfinpro",#N/A,FALSE,"Tran"}</definedName>
    <definedName name="ssss" localSheetId="0" hidden="1">{"Riqfin97",#N/A,FALSE,"Tran";"Riqfinpro",#N/A,FALSE,"Tran"}</definedName>
    <definedName name="ssss" hidden="1">{"Riqfin97",#N/A,FALSE,"Tran";"Riqfinpro",#N/A,FALSE,"Tran"}</definedName>
    <definedName name="ssssss">#N/A</definedName>
    <definedName name="Staff" localSheetId="68">#REF!</definedName>
    <definedName name="Staff" localSheetId="69">#REF!</definedName>
    <definedName name="Staff" localSheetId="70">#REF!</definedName>
    <definedName name="Staff" localSheetId="72">#REF!</definedName>
    <definedName name="Staff" localSheetId="74">#REF!</definedName>
    <definedName name="Staff" localSheetId="75">#REF!</definedName>
    <definedName name="Staff" localSheetId="76">#REF!</definedName>
    <definedName name="Staff" localSheetId="12">#REF!</definedName>
    <definedName name="Staff" localSheetId="13">#REF!</definedName>
    <definedName name="Staff" localSheetId="63">#REF!</definedName>
    <definedName name="Staff" localSheetId="39">#REF!</definedName>
    <definedName name="Staff" localSheetId="26">#REF!</definedName>
    <definedName name="Staff" localSheetId="40">#REF!</definedName>
    <definedName name="Staff" localSheetId="41">#REF!</definedName>
    <definedName name="Staff" localSheetId="42">#REF!</definedName>
    <definedName name="Staff" localSheetId="43">#REF!</definedName>
    <definedName name="Staff" localSheetId="44">#REF!</definedName>
    <definedName name="Staff" localSheetId="45">#REF!</definedName>
    <definedName name="Staff" localSheetId="51">#REF!</definedName>
    <definedName name="Staff" localSheetId="54">#REF!</definedName>
    <definedName name="Staff" localSheetId="64">#REF!</definedName>
    <definedName name="Staff" localSheetId="65">#REF!</definedName>
    <definedName name="Staff" localSheetId="66">#REF!</definedName>
    <definedName name="Staff" localSheetId="19">#REF!</definedName>
    <definedName name="Staff" localSheetId="20">#REF!</definedName>
    <definedName name="Staff" localSheetId="0">#REF!</definedName>
    <definedName name="Staff">#REF!</definedName>
    <definedName name="staffrp" localSheetId="68">#REF!</definedName>
    <definedName name="staffrp" localSheetId="69">#REF!</definedName>
    <definedName name="staffrp" localSheetId="70">#REF!</definedName>
    <definedName name="staffrp" localSheetId="72">#REF!</definedName>
    <definedName name="staffrp" localSheetId="74">#REF!</definedName>
    <definedName name="staffrp" localSheetId="75">#REF!</definedName>
    <definedName name="staffrp" localSheetId="76">#REF!</definedName>
    <definedName name="staffrp" localSheetId="12">#REF!</definedName>
    <definedName name="staffrp" localSheetId="13">#REF!</definedName>
    <definedName name="staffrp" localSheetId="63">#REF!</definedName>
    <definedName name="staffrp" localSheetId="39">#REF!</definedName>
    <definedName name="staffrp" localSheetId="26">#REF!</definedName>
    <definedName name="staffrp" localSheetId="40">#REF!</definedName>
    <definedName name="staffrp" localSheetId="41">#REF!</definedName>
    <definedName name="staffrp" localSheetId="42">#REF!</definedName>
    <definedName name="staffrp" localSheetId="43">#REF!</definedName>
    <definedName name="staffrp" localSheetId="44">#REF!</definedName>
    <definedName name="staffrp" localSheetId="45">#REF!</definedName>
    <definedName name="staffrp" localSheetId="51">#REF!</definedName>
    <definedName name="staffrp" localSheetId="54">#REF!</definedName>
    <definedName name="staffrp" localSheetId="64">#REF!</definedName>
    <definedName name="staffrp" localSheetId="65">#REF!</definedName>
    <definedName name="staffrp" localSheetId="19">#REF!</definedName>
    <definedName name="staffrp" localSheetId="20">#REF!</definedName>
    <definedName name="staffrp" localSheetId="0">#REF!</definedName>
    <definedName name="staffrp">#REF!</definedName>
    <definedName name="START" localSheetId="68">#REF!</definedName>
    <definedName name="START" localSheetId="69">#REF!</definedName>
    <definedName name="START" localSheetId="70">#REF!</definedName>
    <definedName name="START" localSheetId="72">#REF!</definedName>
    <definedName name="START" localSheetId="74">#REF!</definedName>
    <definedName name="START" localSheetId="75">#REF!</definedName>
    <definedName name="START" localSheetId="76">#REF!</definedName>
    <definedName name="START" localSheetId="12">#REF!</definedName>
    <definedName name="START" localSheetId="13">#REF!</definedName>
    <definedName name="START" localSheetId="14">#REF!</definedName>
    <definedName name="START" localSheetId="25">#REF!</definedName>
    <definedName name="START" localSheetId="63">#REF!</definedName>
    <definedName name="START" localSheetId="39">#REF!</definedName>
    <definedName name="START" localSheetId="24">#REF!</definedName>
    <definedName name="START" localSheetId="31">#REF!</definedName>
    <definedName name="START" localSheetId="32">#REF!</definedName>
    <definedName name="START" localSheetId="40">#REF!</definedName>
    <definedName name="START" localSheetId="41">#REF!</definedName>
    <definedName name="START" localSheetId="42">#REF!</definedName>
    <definedName name="START" localSheetId="43">#REF!</definedName>
    <definedName name="START" localSheetId="44">#REF!</definedName>
    <definedName name="START" localSheetId="45">#REF!</definedName>
    <definedName name="START" localSheetId="51">#REF!</definedName>
    <definedName name="START" localSheetId="54">#REF!</definedName>
    <definedName name="START" localSheetId="64">#REF!</definedName>
    <definedName name="START" localSheetId="65">#REF!</definedName>
    <definedName name="START" localSheetId="19">#REF!</definedName>
    <definedName name="START" localSheetId="20">#REF!</definedName>
    <definedName name="START" localSheetId="0">#REF!</definedName>
    <definedName name="START">#REF!</definedName>
    <definedName name="StartPosition" localSheetId="68">#REF!</definedName>
    <definedName name="StartPosition" localSheetId="69">#REF!</definedName>
    <definedName name="StartPosition" localSheetId="70">#REF!</definedName>
    <definedName name="StartPosition" localSheetId="72">#REF!</definedName>
    <definedName name="StartPosition" localSheetId="74">#REF!</definedName>
    <definedName name="StartPosition" localSheetId="75">#REF!</definedName>
    <definedName name="StartPosition" localSheetId="76">#REF!</definedName>
    <definedName name="StartPosition" localSheetId="12">#REF!</definedName>
    <definedName name="StartPosition" localSheetId="13">#REF!</definedName>
    <definedName name="StartPosition" localSheetId="22">#REF!</definedName>
    <definedName name="StartPosition" localSheetId="23">#REF!</definedName>
    <definedName name="StartPosition" localSheetId="25">#REF!</definedName>
    <definedName name="StartPosition" localSheetId="27">#REF!</definedName>
    <definedName name="StartPosition" localSheetId="63">#REF!</definedName>
    <definedName name="StartPosition" localSheetId="39">#REF!</definedName>
    <definedName name="StartPosition" localSheetId="24">#REF!</definedName>
    <definedName name="StartPosition" localSheetId="31">#REF!</definedName>
    <definedName name="StartPosition" localSheetId="32">#REF!</definedName>
    <definedName name="StartPosition" localSheetId="40">#REF!</definedName>
    <definedName name="StartPosition" localSheetId="41">#REF!</definedName>
    <definedName name="StartPosition" localSheetId="42">#REF!</definedName>
    <definedName name="StartPosition" localSheetId="43">#REF!</definedName>
    <definedName name="StartPosition" localSheetId="44">#REF!</definedName>
    <definedName name="StartPosition" localSheetId="45">#REF!</definedName>
    <definedName name="StartPosition" localSheetId="46">#REF!</definedName>
    <definedName name="StartPosition" localSheetId="47">#REF!</definedName>
    <definedName name="StartPosition" localSheetId="51">#REF!</definedName>
    <definedName name="StartPosition" localSheetId="52">#REF!</definedName>
    <definedName name="StartPosition" localSheetId="54">#REF!</definedName>
    <definedName name="StartPosition" localSheetId="64">#REF!</definedName>
    <definedName name="StartPosition" localSheetId="65">#REF!</definedName>
    <definedName name="StartPosition" localSheetId="19">#REF!</definedName>
    <definedName name="StartPosition" localSheetId="20">#REF!</definedName>
    <definedName name="StartPosition" localSheetId="0">#REF!</definedName>
    <definedName name="StartPosition">#REF!</definedName>
    <definedName name="STFQTAB" localSheetId="68">#REF!</definedName>
    <definedName name="STFQTAB" localSheetId="69">#REF!</definedName>
    <definedName name="STFQTAB" localSheetId="70">#REF!</definedName>
    <definedName name="STFQTAB" localSheetId="72">#REF!</definedName>
    <definedName name="STFQTAB" localSheetId="74">#REF!</definedName>
    <definedName name="STFQTAB" localSheetId="75">#REF!</definedName>
    <definedName name="STFQTAB" localSheetId="76">#REF!</definedName>
    <definedName name="STFQTAB" localSheetId="12">#REF!</definedName>
    <definedName name="STFQTAB" localSheetId="13">#REF!</definedName>
    <definedName name="STFQTAB" localSheetId="22">#REF!</definedName>
    <definedName name="STFQTAB" localSheetId="25">#REF!</definedName>
    <definedName name="STFQTAB" localSheetId="63">#REF!</definedName>
    <definedName name="STFQTAB" localSheetId="39">#REF!</definedName>
    <definedName name="STFQTAB" localSheetId="31">#REF!</definedName>
    <definedName name="STFQTAB" localSheetId="32">#REF!</definedName>
    <definedName name="STFQTAB" localSheetId="40">#REF!</definedName>
    <definedName name="STFQTAB" localSheetId="41">#REF!</definedName>
    <definedName name="STFQTAB" localSheetId="42">#REF!</definedName>
    <definedName name="STFQTAB" localSheetId="43">#REF!</definedName>
    <definedName name="STFQTAB" localSheetId="44">#REF!</definedName>
    <definedName name="STFQTAB" localSheetId="45">#REF!</definedName>
    <definedName name="STFQTAB" localSheetId="51">#REF!</definedName>
    <definedName name="STFQTAB" localSheetId="52">#REF!</definedName>
    <definedName name="STFQTAB" localSheetId="54">#REF!</definedName>
    <definedName name="STFQTAB" localSheetId="64">#REF!</definedName>
    <definedName name="STFQTAB" localSheetId="65">#REF!</definedName>
    <definedName name="STFQTAB" localSheetId="19">#REF!</definedName>
    <definedName name="STFQTAB" localSheetId="20">#REF!</definedName>
    <definedName name="STFQTAB" localSheetId="0">#REF!</definedName>
    <definedName name="STFQTAB">#REF!</definedName>
    <definedName name="STOCK" localSheetId="12">#REF!</definedName>
    <definedName name="STOCK" localSheetId="13">#REF!</definedName>
    <definedName name="STOCK" localSheetId="39">#REF!</definedName>
    <definedName name="STOCK" localSheetId="26">[140]STOCK!$D$4:$K$69</definedName>
    <definedName name="STOCK" localSheetId="40">#REF!</definedName>
    <definedName name="STOCK" localSheetId="41">#REF!</definedName>
    <definedName name="STOCK" localSheetId="42">#REF!</definedName>
    <definedName name="STOCK" localSheetId="43">[140]STOCK!$D$4:$K$69</definedName>
    <definedName name="STOCK" localSheetId="44">[140]STOCK!$D$4:$K$69</definedName>
    <definedName name="STOCK" localSheetId="45">#REF!</definedName>
    <definedName name="STOCK" localSheetId="51">[140]STOCK!$D$4:$K$69</definedName>
    <definedName name="STOCK" localSheetId="54">#REF!</definedName>
    <definedName name="STOCK" localSheetId="66">[140]STOCK!$D$4:$K$69</definedName>
    <definedName name="STOCK" localSheetId="19">#REF!</definedName>
    <definedName name="STOCK" localSheetId="20">[140]STOCK!$D$4:$K$69</definedName>
    <definedName name="STOCK" localSheetId="0">[140]STOCK!$D$4:$K$69</definedName>
    <definedName name="STOCK">#REF!</definedName>
    <definedName name="stocksumm" localSheetId="68">#REF!</definedName>
    <definedName name="stocksumm" localSheetId="69">#REF!</definedName>
    <definedName name="stocksumm" localSheetId="70">#REF!</definedName>
    <definedName name="stocksumm" localSheetId="72">#REF!</definedName>
    <definedName name="stocksumm" localSheetId="74">#REF!</definedName>
    <definedName name="stocksumm" localSheetId="75">#REF!</definedName>
    <definedName name="stocksumm" localSheetId="76">#REF!</definedName>
    <definedName name="stocksumm" localSheetId="12">#REF!</definedName>
    <definedName name="stocksumm" localSheetId="13">#REF!</definedName>
    <definedName name="stocksumm" localSheetId="14">#REF!</definedName>
    <definedName name="stocksumm" localSheetId="63">#REF!</definedName>
    <definedName name="stocksumm" localSheetId="39">#REF!</definedName>
    <definedName name="stocksumm" localSheetId="31">#REF!</definedName>
    <definedName name="stocksumm" localSheetId="40">#REF!</definedName>
    <definedName name="stocksumm" localSheetId="41">#REF!</definedName>
    <definedName name="stocksumm" localSheetId="42">#REF!</definedName>
    <definedName name="stocksumm" localSheetId="43">#REF!</definedName>
    <definedName name="stocksumm" localSheetId="44">#REF!</definedName>
    <definedName name="stocksumm" localSheetId="45">#REF!</definedName>
    <definedName name="stocksumm" localSheetId="51">#REF!</definedName>
    <definedName name="stocksumm" localSheetId="52">#REF!</definedName>
    <definedName name="stocksumm" localSheetId="54">#REF!</definedName>
    <definedName name="stocksumm" localSheetId="64">#REF!</definedName>
    <definedName name="stocksumm" localSheetId="65">#REF!</definedName>
    <definedName name="stocksumm" localSheetId="66">#REF!</definedName>
    <definedName name="stocksumm" localSheetId="19">#REF!</definedName>
    <definedName name="stocksumm" localSheetId="20">#REF!</definedName>
    <definedName name="stocksumm" localSheetId="0">#REF!</definedName>
    <definedName name="stocksumm">#REF!</definedName>
    <definedName name="STOP" localSheetId="68">#REF!</definedName>
    <definedName name="STOP" localSheetId="69">#REF!</definedName>
    <definedName name="STOP" localSheetId="70">#REF!</definedName>
    <definedName name="STOP" localSheetId="72">#REF!</definedName>
    <definedName name="STOP" localSheetId="74">#REF!</definedName>
    <definedName name="STOP" localSheetId="75">#REF!</definedName>
    <definedName name="STOP" localSheetId="76">#REF!</definedName>
    <definedName name="STOP" localSheetId="12">#REF!</definedName>
    <definedName name="STOP" localSheetId="13">#REF!</definedName>
    <definedName name="STOP" localSheetId="14">#REF!</definedName>
    <definedName name="STOP" localSheetId="22">#REF!</definedName>
    <definedName name="STOP" localSheetId="63">#REF!</definedName>
    <definedName name="STOP" localSheetId="39">#REF!</definedName>
    <definedName name="STOP" localSheetId="32">#REF!</definedName>
    <definedName name="STOP" localSheetId="40">#REF!</definedName>
    <definedName name="STOP" localSheetId="41">#REF!</definedName>
    <definedName name="STOP" localSheetId="42">#REF!</definedName>
    <definedName name="STOP" localSheetId="43">#REF!</definedName>
    <definedName name="STOP" localSheetId="44">#REF!</definedName>
    <definedName name="STOP" localSheetId="45">#REF!</definedName>
    <definedName name="STOP" localSheetId="51">#REF!</definedName>
    <definedName name="STOP" localSheetId="52">#REF!</definedName>
    <definedName name="STOP" localSheetId="54">#REF!</definedName>
    <definedName name="STOP" localSheetId="64">#REF!</definedName>
    <definedName name="STOP" localSheetId="65">#REF!</definedName>
    <definedName name="STOP" localSheetId="19">#REF!</definedName>
    <definedName name="STOP" localSheetId="20">#REF!</definedName>
    <definedName name="STOP" localSheetId="0">#REF!</definedName>
    <definedName name="STOP">#REF!</definedName>
    <definedName name="STTAB4" localSheetId="68">#REF!</definedName>
    <definedName name="STTAB4" localSheetId="69">#REF!</definedName>
    <definedName name="STTAB4" localSheetId="70">#REF!</definedName>
    <definedName name="STTAB4" localSheetId="72">#REF!</definedName>
    <definedName name="STTAB4" localSheetId="74">#REF!</definedName>
    <definedName name="STTAB4" localSheetId="75">#REF!</definedName>
    <definedName name="STTAB4" localSheetId="76">#REF!</definedName>
    <definedName name="STTAB4" localSheetId="12">#REF!</definedName>
    <definedName name="STTAB4" localSheetId="13">#REF!</definedName>
    <definedName name="STTAB4" localSheetId="63">#REF!</definedName>
    <definedName name="STTAB4" localSheetId="39">#REF!</definedName>
    <definedName name="STTAB4" localSheetId="40">#REF!</definedName>
    <definedName name="STTAB4" localSheetId="41">#REF!</definedName>
    <definedName name="STTAB4" localSheetId="42">#REF!</definedName>
    <definedName name="STTAB4" localSheetId="43">#REF!</definedName>
    <definedName name="STTAB4" localSheetId="44">#REF!</definedName>
    <definedName name="STTAB4" localSheetId="45">#REF!</definedName>
    <definedName name="STTAB4" localSheetId="51">#REF!</definedName>
    <definedName name="STTAB4" localSheetId="54">#REF!</definedName>
    <definedName name="STTAB4" localSheetId="64">#REF!</definedName>
    <definedName name="STTAB4" localSheetId="65">#REF!</definedName>
    <definedName name="STTAB4" localSheetId="19">#REF!</definedName>
    <definedName name="STTAB4" localSheetId="20">#REF!</definedName>
    <definedName name="STTAB4" localSheetId="0">#REF!</definedName>
    <definedName name="STTAB4">#REF!</definedName>
    <definedName name="SUM" localSheetId="12">#REF!</definedName>
    <definedName name="SUM" localSheetId="13">#REF!</definedName>
    <definedName name="SUM" localSheetId="25">#REF!</definedName>
    <definedName name="SUM" localSheetId="39">#REF!</definedName>
    <definedName name="SUM" localSheetId="24">#REF!</definedName>
    <definedName name="SUM" localSheetId="26">[13]BoP!$E$313:$BE$365</definedName>
    <definedName name="SUM" localSheetId="40">#REF!</definedName>
    <definedName name="SUM" localSheetId="41">#REF!</definedName>
    <definedName name="SUM" localSheetId="42">#REF!</definedName>
    <definedName name="SUM" localSheetId="43">[13]BoP!$E$313:$BE$365</definedName>
    <definedName name="SUM" localSheetId="44">[13]BoP!$E$313:$BE$365</definedName>
    <definedName name="SUM" localSheetId="45">#REF!</definedName>
    <definedName name="SUM" localSheetId="51">#REF!</definedName>
    <definedName name="SUM" localSheetId="54">#REF!</definedName>
    <definedName name="SUM" localSheetId="66">[13]BoP!$E$313:$BE$365</definedName>
    <definedName name="SUM" localSheetId="19">#REF!</definedName>
    <definedName name="SUM" localSheetId="20">[13]BoP!$E$313:$BE$365</definedName>
    <definedName name="SUM" localSheetId="0">[13]BoP!$E$313:$BE$365</definedName>
    <definedName name="SUM">#REF!</definedName>
    <definedName name="SUMA_FIJA_FINANCIADA_CON__LA_COPARTICIPACION_FEDERAL_DE_NACION__LEY_N__23621_ART._1" localSheetId="12">#REF!</definedName>
    <definedName name="SUMA_FIJA_FINANCIADA_CON__LA_COPARTICIPACION_FEDERAL_DE_NACION__LEY_N__23621_ART._1" localSheetId="13">#REF!</definedName>
    <definedName name="SUMA_FIJA_FINANCIADA_CON__LA_COPARTICIPACION_FEDERAL_DE_NACION__LEY_N__23621_ART._1" localSheetId="39">#REF!</definedName>
    <definedName name="SUMA_FIJA_FINANCIADA_CON__LA_COPARTICIPACION_FEDERAL_DE_NACION__LEY_N__23621_ART._1" localSheetId="26">[4]C!$B$19:$N$19</definedName>
    <definedName name="SUMA_FIJA_FINANCIADA_CON__LA_COPARTICIPACION_FEDERAL_DE_NACION__LEY_N__23621_ART._1" localSheetId="40">#REF!</definedName>
    <definedName name="SUMA_FIJA_FINANCIADA_CON__LA_COPARTICIPACION_FEDERAL_DE_NACION__LEY_N__23621_ART._1" localSheetId="41">#REF!</definedName>
    <definedName name="SUMA_FIJA_FINANCIADA_CON__LA_COPARTICIPACION_FEDERAL_DE_NACION__LEY_N__23621_ART._1" localSheetId="42">#REF!</definedName>
    <definedName name="SUMA_FIJA_FINANCIADA_CON__LA_COPARTICIPACION_FEDERAL_DE_NACION__LEY_N__23621_ART._1" localSheetId="43">[4]C!$B$19:$N$19</definedName>
    <definedName name="SUMA_FIJA_FINANCIADA_CON__LA_COPARTICIPACION_FEDERAL_DE_NACION__LEY_N__23621_ART._1" localSheetId="44">[4]C!$B$19:$N$19</definedName>
    <definedName name="SUMA_FIJA_FINANCIADA_CON__LA_COPARTICIPACION_FEDERAL_DE_NACION__LEY_N__23621_ART._1" localSheetId="45">#REF!</definedName>
    <definedName name="SUMA_FIJA_FINANCIADA_CON__LA_COPARTICIPACION_FEDERAL_DE_NACION__LEY_N__23621_ART._1" localSheetId="51">[4]C!$B$19:$N$19</definedName>
    <definedName name="SUMA_FIJA_FINANCIADA_CON__LA_COPARTICIPACION_FEDERAL_DE_NACION__LEY_N__23621_ART._1" localSheetId="54">#REF!</definedName>
    <definedName name="SUMA_FIJA_FINANCIADA_CON__LA_COPARTICIPACION_FEDERAL_DE_NACION__LEY_N__23621_ART._1" localSheetId="66">[4]C!$B$19:$N$19</definedName>
    <definedName name="SUMA_FIJA_FINANCIADA_CON__LA_COPARTICIPACION_FEDERAL_DE_NACION__LEY_N__23621_ART._1" localSheetId="19">#REF!</definedName>
    <definedName name="SUMA_FIJA_FINANCIADA_CON__LA_COPARTICIPACION_FEDERAL_DE_NACION__LEY_N__23621_ART._1" localSheetId="20">[4]C!$B$19:$N$19</definedName>
    <definedName name="SUMA_FIJA_FINANCIADA_CON__LA_COPARTICIPACION_FEDERAL_DE_NACION__LEY_N__23621_ART._1" localSheetId="0">[4]C!$B$19:$N$19</definedName>
    <definedName name="SUMA_FIJA_FINANCIADA_CON__LA_COPARTICIPACION_FEDERAL_DE_NACION__LEY_N__23621_ART._1">#REF!</definedName>
    <definedName name="SUMGDP" localSheetId="68">[118]NA!#REF!</definedName>
    <definedName name="SUMGDP" localSheetId="69">[118]NA!#REF!</definedName>
    <definedName name="SUMGDP" localSheetId="70">[118]NA!#REF!</definedName>
    <definedName name="SUMGDP" localSheetId="72">[118]NA!#REF!</definedName>
    <definedName name="SUMGDP" localSheetId="74">[118]NA!#REF!</definedName>
    <definedName name="SUMGDP" localSheetId="75">[118]NA!#REF!</definedName>
    <definedName name="SUMGDP" localSheetId="76">[118]NA!#REF!</definedName>
    <definedName name="SUMGDP" localSheetId="12">#REF!</definedName>
    <definedName name="SUMGDP" localSheetId="13">#REF!</definedName>
    <definedName name="SUMGDP" localSheetId="39">#REF!</definedName>
    <definedName name="SUMGDP" localSheetId="26">[118]NA!#REF!</definedName>
    <definedName name="SUMGDP" localSheetId="31">[118]NA!#REF!</definedName>
    <definedName name="SUMGDP" localSheetId="40">#REF!</definedName>
    <definedName name="SUMGDP" localSheetId="41">[118]NA!#REF!</definedName>
    <definedName name="SUMGDP" localSheetId="42">[118]NA!#REF!</definedName>
    <definedName name="SUMGDP" localSheetId="43">[118]NA!#REF!</definedName>
    <definedName name="SUMGDP" localSheetId="44">[118]NA!#REF!</definedName>
    <definedName name="SUMGDP" localSheetId="45">#REF!</definedName>
    <definedName name="SUMGDP" localSheetId="51">[118]NA!#REF!</definedName>
    <definedName name="SUMGDP" localSheetId="52">[118]NA!#REF!</definedName>
    <definedName name="SUMGDP" localSheetId="54">#REF!</definedName>
    <definedName name="SUMGDP" localSheetId="65">[118]NA!#REF!</definedName>
    <definedName name="SUMGDP" localSheetId="66">[118]NA!#REF!</definedName>
    <definedName name="SUMGDP" localSheetId="19">#REF!</definedName>
    <definedName name="SUMGDP" localSheetId="20">[118]NA!#REF!</definedName>
    <definedName name="SUMGDP" localSheetId="0">[118]NA!#REF!</definedName>
    <definedName name="SUMGDP">#REF!</definedName>
    <definedName name="SUMTAB" localSheetId="12">#REF!</definedName>
    <definedName name="SUMTAB" localSheetId="13">#REF!</definedName>
    <definedName name="SUMTAB" localSheetId="39">#REF!</definedName>
    <definedName name="SUMTAB" localSheetId="26">[152]CPI:NA!$A$272:$R$990</definedName>
    <definedName name="SUMTAB" localSheetId="40">#REF!</definedName>
    <definedName name="SUMTAB" localSheetId="41">#REF!</definedName>
    <definedName name="SUMTAB" localSheetId="42">#REF!</definedName>
    <definedName name="SUMTAB" localSheetId="43">[152]CPI:NA!$A$272:$R$990</definedName>
    <definedName name="SUMTAB" localSheetId="44">[152]CPI:NA!$A$272:$R$990</definedName>
    <definedName name="SUMTAB" localSheetId="45">#REF!</definedName>
    <definedName name="SUMTAB" localSheetId="51">[152]CPI:NA!$A$272:$R$990</definedName>
    <definedName name="SUMTAB" localSheetId="54">#REF!</definedName>
    <definedName name="SUMTAB" localSheetId="66">[152]CPI:NA!$A$272:$R$990</definedName>
    <definedName name="SUMTAB" localSheetId="19">#REF!</definedName>
    <definedName name="SUMTAB" localSheetId="20">[152]CPI:NA!$A$272:$R$990</definedName>
    <definedName name="SUMTAB" localSheetId="0">[152]CPI:NA!$A$272:$R$990</definedName>
    <definedName name="SUMTAB">#REF!</definedName>
    <definedName name="SUPLI" localSheetId="68">#REF!</definedName>
    <definedName name="SUPLI" localSheetId="69">#REF!</definedName>
    <definedName name="SUPLI" localSheetId="70">#REF!</definedName>
    <definedName name="SUPLI" localSheetId="72">#REF!</definedName>
    <definedName name="SUPLI" localSheetId="74">#REF!</definedName>
    <definedName name="SUPLI" localSheetId="75">#REF!</definedName>
    <definedName name="SUPLI" localSheetId="76">#REF!</definedName>
    <definedName name="SUPLI" localSheetId="12">#REF!</definedName>
    <definedName name="SUPLI" localSheetId="13">#REF!</definedName>
    <definedName name="SUPLI" localSheetId="14">#REF!</definedName>
    <definedName name="SUPLI" localSheetId="22">#REF!</definedName>
    <definedName name="SUPLI" localSheetId="23">#REF!</definedName>
    <definedName name="SUPLI" localSheetId="25">#REF!</definedName>
    <definedName name="SUPLI" localSheetId="27">#REF!</definedName>
    <definedName name="SUPLI" localSheetId="63">#REF!</definedName>
    <definedName name="SUPLI" localSheetId="39">#REF!</definedName>
    <definedName name="SUPLI" localSheetId="24">#REF!</definedName>
    <definedName name="SUPLI" localSheetId="31">#REF!</definedName>
    <definedName name="SUPLI" localSheetId="32">#REF!</definedName>
    <definedName name="SUPLI" localSheetId="36">#REF!</definedName>
    <definedName name="SUPLI" localSheetId="40">#REF!</definedName>
    <definedName name="SUPLI" localSheetId="41">#REF!</definedName>
    <definedName name="SUPLI" localSheetId="42">#REF!</definedName>
    <definedName name="SUPLI" localSheetId="43">#REF!</definedName>
    <definedName name="SUPLI" localSheetId="44">#REF!</definedName>
    <definedName name="SUPLI" localSheetId="45">#REF!</definedName>
    <definedName name="SUPLI" localSheetId="46">#REF!</definedName>
    <definedName name="SUPLI" localSheetId="47">#REF!</definedName>
    <definedName name="SUPLI" localSheetId="51">#REF!</definedName>
    <definedName name="SUPLI" localSheetId="52">#REF!</definedName>
    <definedName name="SUPLI" localSheetId="54">#REF!</definedName>
    <definedName name="SUPLI" localSheetId="64">#REF!</definedName>
    <definedName name="SUPLI" localSheetId="65">#REF!</definedName>
    <definedName name="SUPLI" localSheetId="66">#REF!</definedName>
    <definedName name="SUPLI" localSheetId="19">#REF!</definedName>
    <definedName name="SUPLI" localSheetId="20">#REF!</definedName>
    <definedName name="SUPLI" localSheetId="0">#REF!</definedName>
    <definedName name="SUPLI">#REF!</definedName>
    <definedName name="SUPLIDORES" localSheetId="68">#REF!</definedName>
    <definedName name="SUPLIDORES" localSheetId="69">#REF!</definedName>
    <definedName name="SUPLIDORES" localSheetId="70">#REF!</definedName>
    <definedName name="SUPLIDORES" localSheetId="72">#REF!</definedName>
    <definedName name="SUPLIDORES" localSheetId="74">#REF!</definedName>
    <definedName name="SUPLIDORES" localSheetId="75">#REF!</definedName>
    <definedName name="SUPLIDORES" localSheetId="76">#REF!</definedName>
    <definedName name="SUPLIDORES" localSheetId="12">#REF!</definedName>
    <definedName name="SUPLIDORES" localSheetId="13">#REF!</definedName>
    <definedName name="SUPLIDORES" localSheetId="14">#REF!</definedName>
    <definedName name="SUPLIDORES" localSheetId="22">#REF!</definedName>
    <definedName name="SUPLIDORES" localSheetId="25">#REF!</definedName>
    <definedName name="SUPLIDORES" localSheetId="27">#REF!</definedName>
    <definedName name="SUPLIDORES" localSheetId="63">#REF!</definedName>
    <definedName name="SUPLIDORES" localSheetId="39">#REF!</definedName>
    <definedName name="SUPLIDORES" localSheetId="24">#REF!</definedName>
    <definedName name="SUPLIDORES" localSheetId="31">#REF!</definedName>
    <definedName name="SUPLIDORES" localSheetId="32">#REF!</definedName>
    <definedName name="SUPLIDORES" localSheetId="40">#REF!</definedName>
    <definedName name="SUPLIDORES" localSheetId="41">#REF!</definedName>
    <definedName name="SUPLIDORES" localSheetId="42">#REF!</definedName>
    <definedName name="SUPLIDORES" localSheetId="43">#REF!</definedName>
    <definedName name="SUPLIDORES" localSheetId="44">#REF!</definedName>
    <definedName name="SUPLIDORES" localSheetId="45">#REF!</definedName>
    <definedName name="SUPLIDORES" localSheetId="46">#REF!</definedName>
    <definedName name="SUPLIDORES" localSheetId="47">#REF!</definedName>
    <definedName name="SUPLIDORES" localSheetId="51">#REF!</definedName>
    <definedName name="SUPLIDORES" localSheetId="52">#REF!</definedName>
    <definedName name="SUPLIDORES" localSheetId="54">#REF!</definedName>
    <definedName name="SUPLIDORES" localSheetId="64">#REF!</definedName>
    <definedName name="SUPLIDORES" localSheetId="65">#REF!</definedName>
    <definedName name="SUPLIDORES" localSheetId="19">#REF!</definedName>
    <definedName name="SUPLIDORES" localSheetId="20">#REF!</definedName>
    <definedName name="SUPLIDORES" localSheetId="0">#REF!</definedName>
    <definedName name="SUPLIDORES">#REF!</definedName>
    <definedName name="SUPPLY" localSheetId="12">#REF!</definedName>
    <definedName name="SUPPLY" localSheetId="13">#REF!</definedName>
    <definedName name="SUPPLY" localSheetId="25">#REF!</definedName>
    <definedName name="SUPPLY" localSheetId="39">#REF!</definedName>
    <definedName name="SUPPLY" localSheetId="24">#REF!</definedName>
    <definedName name="SUPPLY" localSheetId="26">[83]MONTHLY!$A$87:$Q$193</definedName>
    <definedName name="SUPPLY" localSheetId="40">#REF!</definedName>
    <definedName name="SUPPLY" localSheetId="41">#REF!</definedName>
    <definedName name="SUPPLY" localSheetId="42">#REF!</definedName>
    <definedName name="SUPPLY" localSheetId="43">[83]MONTHLY!$A$87:$Q$193</definedName>
    <definedName name="SUPPLY" localSheetId="44">[83]MONTHLY!$A$87:$Q$193</definedName>
    <definedName name="SUPPLY" localSheetId="45">#REF!</definedName>
    <definedName name="SUPPLY" localSheetId="51">#REF!</definedName>
    <definedName name="SUPPLY" localSheetId="54">#REF!</definedName>
    <definedName name="SUPPLY" localSheetId="66">[83]MONTHLY!$A$87:$Q$193</definedName>
    <definedName name="SUPPLY" localSheetId="19">#REF!</definedName>
    <definedName name="SUPPLY" localSheetId="20">[83]MONTHLY!$A$87:$Q$193</definedName>
    <definedName name="SUPPLY" localSheetId="0">[83]MONTHLY!$A$87:$Q$193</definedName>
    <definedName name="SUPPLY">#REF!</definedName>
    <definedName name="SUPPLY2" localSheetId="12">#REF!</definedName>
    <definedName name="SUPPLY2" localSheetId="13">#REF!</definedName>
    <definedName name="SUPPLY2" localSheetId="25">#REF!</definedName>
    <definedName name="SUPPLY2" localSheetId="39">#REF!</definedName>
    <definedName name="SUPPLY2" localSheetId="24">#REF!</definedName>
    <definedName name="SUPPLY2" localSheetId="26">[83]MONTHLY!$A$422:$Z$477</definedName>
    <definedName name="SUPPLY2" localSheetId="40">#REF!</definedName>
    <definedName name="SUPPLY2" localSheetId="41">#REF!</definedName>
    <definedName name="SUPPLY2" localSheetId="42">#REF!</definedName>
    <definedName name="SUPPLY2" localSheetId="43">[83]MONTHLY!$A$422:$Z$477</definedName>
    <definedName name="SUPPLY2" localSheetId="44">[83]MONTHLY!$A$422:$Z$477</definedName>
    <definedName name="SUPPLY2" localSheetId="45">#REF!</definedName>
    <definedName name="SUPPLY2" localSheetId="51">#REF!</definedName>
    <definedName name="SUPPLY2" localSheetId="54">#REF!</definedName>
    <definedName name="SUPPLY2" localSheetId="66">[83]MONTHLY!$A$422:$Z$477</definedName>
    <definedName name="SUPPLY2" localSheetId="19">#REF!</definedName>
    <definedName name="SUPPLY2" localSheetId="20">[83]MONTHLY!$A$422:$Z$477</definedName>
    <definedName name="SUPPLY2" localSheetId="0">[83]MONTHLY!$A$422:$Z$477</definedName>
    <definedName name="SUPPLY2">#REF!</definedName>
    <definedName name="SUPUES" localSheetId="68">#REF!</definedName>
    <definedName name="SUPUES" localSheetId="69">#REF!</definedName>
    <definedName name="SUPUES" localSheetId="70">#REF!</definedName>
    <definedName name="SUPUES" localSheetId="72">#REF!</definedName>
    <definedName name="SUPUES" localSheetId="74">#REF!</definedName>
    <definedName name="SUPUES" localSheetId="75">#REF!</definedName>
    <definedName name="SUPUES" localSheetId="76">#REF!</definedName>
    <definedName name="SUPUES" localSheetId="12">#REF!</definedName>
    <definedName name="SUPUES" localSheetId="13">#REF!</definedName>
    <definedName name="SUPUES" localSheetId="14">#REF!</definedName>
    <definedName name="SUPUES" localSheetId="63">#REF!</definedName>
    <definedName name="SUPUES" localSheetId="39">#REF!</definedName>
    <definedName name="SUPUES" localSheetId="31">#REF!</definedName>
    <definedName name="SUPUES" localSheetId="40">#REF!</definedName>
    <definedName name="SUPUES" localSheetId="41">#REF!</definedName>
    <definedName name="SUPUES" localSheetId="42">#REF!</definedName>
    <definedName name="SUPUES" localSheetId="43">#REF!</definedName>
    <definedName name="SUPUES" localSheetId="44">#REF!</definedName>
    <definedName name="SUPUES" localSheetId="45">#REF!</definedName>
    <definedName name="SUPUES" localSheetId="51">#REF!</definedName>
    <definedName name="SUPUES" localSheetId="52">#REF!</definedName>
    <definedName name="SUPUES" localSheetId="54">#REF!</definedName>
    <definedName name="SUPUES" localSheetId="64">#REF!</definedName>
    <definedName name="SUPUES" localSheetId="65">#REF!</definedName>
    <definedName name="SUPUES" localSheetId="66">#REF!</definedName>
    <definedName name="SUPUES" localSheetId="19">#REF!</definedName>
    <definedName name="SUPUES" localSheetId="20">#REF!</definedName>
    <definedName name="SUPUES" localSheetId="0">#REF!</definedName>
    <definedName name="SUPUES">#REF!</definedName>
    <definedName name="supuestos" localSheetId="68">#REF!</definedName>
    <definedName name="supuestos" localSheetId="69">#REF!</definedName>
    <definedName name="supuestos" localSheetId="70">#REF!</definedName>
    <definedName name="supuestos" localSheetId="72">#REF!</definedName>
    <definedName name="supuestos" localSheetId="74">#REF!</definedName>
    <definedName name="supuestos" localSheetId="75">#REF!</definedName>
    <definedName name="supuestos" localSheetId="76">#REF!</definedName>
    <definedName name="supuestos" localSheetId="12">#REF!</definedName>
    <definedName name="supuestos" localSheetId="13">#REF!</definedName>
    <definedName name="supuestos" localSheetId="14">#REF!</definedName>
    <definedName name="supuestos" localSheetId="63">#REF!</definedName>
    <definedName name="supuestos" localSheetId="39">#REF!</definedName>
    <definedName name="supuestos" localSheetId="40">#REF!</definedName>
    <definedName name="supuestos" localSheetId="41">#REF!</definedName>
    <definedName name="supuestos" localSheetId="42">#REF!</definedName>
    <definedName name="supuestos" localSheetId="43">#REF!</definedName>
    <definedName name="supuestos" localSheetId="44">#REF!</definedName>
    <definedName name="supuestos" localSheetId="45">#REF!</definedName>
    <definedName name="supuestos" localSheetId="51">#REF!</definedName>
    <definedName name="supuestos" localSheetId="52">#REF!</definedName>
    <definedName name="supuestos" localSheetId="54">#REF!</definedName>
    <definedName name="supuestos" localSheetId="64">#REF!</definedName>
    <definedName name="supuestos" localSheetId="65">#REF!</definedName>
    <definedName name="supuestos" localSheetId="19">#REF!</definedName>
    <definedName name="supuestos" localSheetId="20">#REF!</definedName>
    <definedName name="supuestos" localSheetId="0">#REF!</definedName>
    <definedName name="supuestos">#REF!</definedName>
    <definedName name="swe" localSheetId="68" hidden="1">{"Tab1",#N/A,FALSE,"P";"Tab2",#N/A,FALSE,"P"}</definedName>
    <definedName name="swe" localSheetId="69" hidden="1">{"Tab1",#N/A,FALSE,"P";"Tab2",#N/A,FALSE,"P"}</definedName>
    <definedName name="swe" localSheetId="70" hidden="1">{"Tab1",#N/A,FALSE,"P";"Tab2",#N/A,FALSE,"P"}</definedName>
    <definedName name="swe" localSheetId="72" hidden="1">{"Tab1",#N/A,FALSE,"P";"Tab2",#N/A,FALSE,"P"}</definedName>
    <definedName name="swe" localSheetId="74" hidden="1">{"Tab1",#N/A,FALSE,"P";"Tab2",#N/A,FALSE,"P"}</definedName>
    <definedName name="swe" localSheetId="75" hidden="1">{"Tab1",#N/A,FALSE,"P";"Tab2",#N/A,FALSE,"P"}</definedName>
    <definedName name="swe" localSheetId="76" hidden="1">{"Tab1",#N/A,FALSE,"P";"Tab2",#N/A,FALSE,"P"}</definedName>
    <definedName name="swe" localSheetId="12" hidden="1">{"Tab1",#N/A,FALSE,"P";"Tab2",#N/A,FALSE,"P"}</definedName>
    <definedName name="swe" localSheetId="13" hidden="1">{"Tab1",#N/A,FALSE,"P";"Tab2",#N/A,FALSE,"P"}</definedName>
    <definedName name="swe" localSheetId="14" hidden="1">{"Tab1",#N/A,FALSE,"P";"Tab2",#N/A,FALSE,"P"}</definedName>
    <definedName name="swe" localSheetId="22" hidden="1">{"Tab1",#N/A,FALSE,"P";"Tab2",#N/A,FALSE,"P"}</definedName>
    <definedName name="swe" localSheetId="23" hidden="1">{"Tab1",#N/A,FALSE,"P";"Tab2",#N/A,FALSE,"P"}</definedName>
    <definedName name="swe" localSheetId="25" hidden="1">{"Tab1",#N/A,FALSE,"P";"Tab2",#N/A,FALSE,"P"}</definedName>
    <definedName name="swe" localSheetId="27" hidden="1">{"Tab1",#N/A,FALSE,"P";"Tab2",#N/A,FALSE,"P"}</definedName>
    <definedName name="swe" localSheetId="63" hidden="1">{"Tab1",#N/A,FALSE,"P";"Tab2",#N/A,FALSE,"P"}</definedName>
    <definedName name="swe" localSheetId="30" hidden="1">{"Tab1",#N/A,FALSE,"P";"Tab2",#N/A,FALSE,"P"}</definedName>
    <definedName name="swe" localSheetId="39" hidden="1">{"Tab1",#N/A,FALSE,"P";"Tab2",#N/A,FALSE,"P"}</definedName>
    <definedName name="swe" localSheetId="2" hidden="1">{"Tab1",#N/A,FALSE,"P";"Tab2",#N/A,FALSE,"P"}</definedName>
    <definedName name="swe" localSheetId="24" hidden="1">{"Tab1",#N/A,FALSE,"P";"Tab2",#N/A,FALSE,"P"}</definedName>
    <definedName name="swe" localSheetId="26" hidden="1">{"Tab1",#N/A,FALSE,"P";"Tab2",#N/A,FALSE,"P"}</definedName>
    <definedName name="swe" localSheetId="28" hidden="1">{"Tab1",#N/A,FALSE,"P";"Tab2",#N/A,FALSE,"P"}</definedName>
    <definedName name="swe" localSheetId="31" hidden="1">{"Tab1",#N/A,FALSE,"P";"Tab2",#N/A,FALSE,"P"}</definedName>
    <definedName name="swe" localSheetId="32" hidden="1">{"Tab1",#N/A,FALSE,"P";"Tab2",#N/A,FALSE,"P"}</definedName>
    <definedName name="swe" localSheetId="33" hidden="1">{"Tab1",#N/A,FALSE,"P";"Tab2",#N/A,FALSE,"P"}</definedName>
    <definedName name="swe" localSheetId="34" hidden="1">{"Tab1",#N/A,FALSE,"P";"Tab2",#N/A,FALSE,"P"}</definedName>
    <definedName name="swe" localSheetId="35" hidden="1">{"Tab1",#N/A,FALSE,"P";"Tab2",#N/A,FALSE,"P"}</definedName>
    <definedName name="swe" localSheetId="36" hidden="1">{"Tab1",#N/A,FALSE,"P";"Tab2",#N/A,FALSE,"P"}</definedName>
    <definedName name="swe" localSheetId="40" hidden="1">{"Tab1",#N/A,FALSE,"P";"Tab2",#N/A,FALSE,"P"}</definedName>
    <definedName name="swe" localSheetId="41" hidden="1">{"Tab1",#N/A,FALSE,"P";"Tab2",#N/A,FALSE,"P"}</definedName>
    <definedName name="swe" localSheetId="42" hidden="1">{"Tab1",#N/A,FALSE,"P";"Tab2",#N/A,FALSE,"P"}</definedName>
    <definedName name="swe" localSheetId="43" hidden="1">{"Tab1",#N/A,FALSE,"P";"Tab2",#N/A,FALSE,"P"}</definedName>
    <definedName name="swe" localSheetId="44" hidden="1">{"Tab1",#N/A,FALSE,"P";"Tab2",#N/A,FALSE,"P"}</definedName>
    <definedName name="swe" localSheetId="45" hidden="1">{"Tab1",#N/A,FALSE,"P";"Tab2",#N/A,FALSE,"P"}</definedName>
    <definedName name="swe" localSheetId="46" hidden="1">{"Tab1",#N/A,FALSE,"P";"Tab2",#N/A,FALSE,"P"}</definedName>
    <definedName name="swe" localSheetId="47" hidden="1">{"Tab1",#N/A,FALSE,"P";"Tab2",#N/A,FALSE,"P"}</definedName>
    <definedName name="swe" localSheetId="48" hidden="1">{"Tab1",#N/A,FALSE,"P";"Tab2",#N/A,FALSE,"P"}</definedName>
    <definedName name="swe" localSheetId="49" hidden="1">{"Tab1",#N/A,FALSE,"P";"Tab2",#N/A,FALSE,"P"}</definedName>
    <definedName name="swe" localSheetId="50" hidden="1">{"Tab1",#N/A,FALSE,"P";"Tab2",#N/A,FALSE,"P"}</definedName>
    <definedName name="swe" localSheetId="51" hidden="1">{"Tab1",#N/A,FALSE,"P";"Tab2",#N/A,FALSE,"P"}</definedName>
    <definedName name="swe" localSheetId="52" hidden="1">{"Tab1",#N/A,FALSE,"P";"Tab2",#N/A,FALSE,"P"}</definedName>
    <definedName name="swe" localSheetId="54" hidden="1">{"Tab1",#N/A,FALSE,"P";"Tab2",#N/A,FALSE,"P"}</definedName>
    <definedName name="swe" localSheetId="64" hidden="1">{"Tab1",#N/A,FALSE,"P";"Tab2",#N/A,FALSE,"P"}</definedName>
    <definedName name="swe" localSheetId="65" hidden="1">{"Tab1",#N/A,FALSE,"P";"Tab2",#N/A,FALSE,"P"}</definedName>
    <definedName name="swe" localSheetId="66" hidden="1">{"Tab1",#N/A,FALSE,"P";"Tab2",#N/A,FALSE,"P"}</definedName>
    <definedName name="swe" localSheetId="67" hidden="1">{"Tab1",#N/A,FALSE,"P";"Tab2",#N/A,FALSE,"P"}</definedName>
    <definedName name="swe" localSheetId="19" hidden="1">{"Tab1",#N/A,FALSE,"P";"Tab2",#N/A,FALSE,"P"}</definedName>
    <definedName name="swe" localSheetId="20" hidden="1">{"Tab1",#N/A,FALSE,"P";"Tab2",#N/A,FALSE,"P"}</definedName>
    <definedName name="swe" localSheetId="0" hidden="1">{"Tab1",#N/A,FALSE,"P";"Tab2",#N/A,FALSE,"P"}</definedName>
    <definedName name="swe" hidden="1">{"Tab1",#N/A,FALSE,"P";"Tab2",#N/A,FALSE,"P"}</definedName>
    <definedName name="Sweden_wt" localSheetId="12">#REF!</definedName>
    <definedName name="Sweden_wt" localSheetId="13">#REF!</definedName>
    <definedName name="Sweden_wt" localSheetId="39">#REF!</definedName>
    <definedName name="Sweden_wt" localSheetId="26">'[70]OECD wgt'!$B$32</definedName>
    <definedName name="Sweden_wt" localSheetId="40">#REF!</definedName>
    <definedName name="Sweden_wt" localSheetId="41">#REF!</definedName>
    <definedName name="Sweden_wt" localSheetId="42">#REF!</definedName>
    <definedName name="Sweden_wt" localSheetId="43">'[70]OECD wgt'!$B$32</definedName>
    <definedName name="Sweden_wt" localSheetId="44">'[70]OECD wgt'!$B$32</definedName>
    <definedName name="Sweden_wt" localSheetId="45">#REF!</definedName>
    <definedName name="Sweden_wt" localSheetId="51">'[70]OECD wgt'!$B$32</definedName>
    <definedName name="Sweden_wt" localSheetId="54">#REF!</definedName>
    <definedName name="Sweden_wt" localSheetId="66">'[70]OECD wgt'!$B$32</definedName>
    <definedName name="Sweden_wt" localSheetId="19">#REF!</definedName>
    <definedName name="Sweden_wt" localSheetId="20">'[70]OECD wgt'!$B$32</definedName>
    <definedName name="Sweden_wt" localSheetId="0">'[70]OECD wgt'!$B$32</definedName>
    <definedName name="Sweden_wt">#REF!</definedName>
    <definedName name="SwitchColor" localSheetId="68">#REF!</definedName>
    <definedName name="SwitchColor" localSheetId="69">#REF!</definedName>
    <definedName name="SwitchColor" localSheetId="70">#REF!</definedName>
    <definedName name="SwitchColor" localSheetId="72">#REF!</definedName>
    <definedName name="SwitchColor" localSheetId="74">#REF!</definedName>
    <definedName name="SwitchColor" localSheetId="75">#REF!</definedName>
    <definedName name="SwitchColor" localSheetId="76">#REF!</definedName>
    <definedName name="SwitchColor" localSheetId="12">#REF!</definedName>
    <definedName name="SwitchColor" localSheetId="13">#REF!</definedName>
    <definedName name="SwitchColor" localSheetId="14">#REF!</definedName>
    <definedName name="SwitchColor" localSheetId="63">#REF!</definedName>
    <definedName name="SwitchColor" localSheetId="39">#REF!</definedName>
    <definedName name="SwitchColor" localSheetId="26">#REF!</definedName>
    <definedName name="SwitchColor" localSheetId="31">#REF!</definedName>
    <definedName name="SwitchColor" localSheetId="40">#REF!</definedName>
    <definedName name="SwitchColor" localSheetId="41">#REF!</definedName>
    <definedName name="SwitchColor" localSheetId="42">#REF!</definedName>
    <definedName name="SwitchColor" localSheetId="43">#REF!</definedName>
    <definedName name="SwitchColor" localSheetId="44">#REF!</definedName>
    <definedName name="SwitchColor" localSheetId="45">#REF!</definedName>
    <definedName name="SwitchColor" localSheetId="51">#REF!</definedName>
    <definedName name="SwitchColor" localSheetId="52">#REF!</definedName>
    <definedName name="SwitchColor" localSheetId="54">#REF!</definedName>
    <definedName name="SwitchColor" localSheetId="64">#REF!</definedName>
    <definedName name="SwitchColor" localSheetId="65">#REF!</definedName>
    <definedName name="SwitchColor" localSheetId="66">#REF!</definedName>
    <definedName name="SwitchColor" localSheetId="19">#REF!</definedName>
    <definedName name="SwitchColor" localSheetId="20">#REF!</definedName>
    <definedName name="SwitchColor" localSheetId="0">#REF!</definedName>
    <definedName name="SwitchColor">#REF!</definedName>
    <definedName name="Switzerland_wt" localSheetId="12">#REF!</definedName>
    <definedName name="Switzerland_wt" localSheetId="13">#REF!</definedName>
    <definedName name="Switzerland_wt" localSheetId="39">#REF!</definedName>
    <definedName name="Switzerland_wt" localSheetId="26">'[70]OECD wgt'!$B$33</definedName>
    <definedName name="Switzerland_wt" localSheetId="40">#REF!</definedName>
    <definedName name="Switzerland_wt" localSheetId="41">#REF!</definedName>
    <definedName name="Switzerland_wt" localSheetId="42">#REF!</definedName>
    <definedName name="Switzerland_wt" localSheetId="43">'[70]OECD wgt'!$B$33</definedName>
    <definedName name="Switzerland_wt" localSheetId="44">'[70]OECD wgt'!$B$33</definedName>
    <definedName name="Switzerland_wt" localSheetId="45">#REF!</definedName>
    <definedName name="Switzerland_wt" localSheetId="51">'[70]OECD wgt'!$B$33</definedName>
    <definedName name="Switzerland_wt" localSheetId="54">#REF!</definedName>
    <definedName name="Switzerland_wt" localSheetId="66">'[70]OECD wgt'!$B$33</definedName>
    <definedName name="Switzerland_wt" localSheetId="19">#REF!</definedName>
    <definedName name="Switzerland_wt" localSheetId="20">'[70]OECD wgt'!$B$33</definedName>
    <definedName name="Switzerland_wt" localSheetId="0">'[70]OECD wgt'!$B$33</definedName>
    <definedName name="Switzerland_wt">#REF!</definedName>
    <definedName name="Swvu.PLA1." localSheetId="68" hidden="1">'[54]COP FED'!#REF!</definedName>
    <definedName name="Swvu.PLA1." localSheetId="69" hidden="1">'[54]COP FED'!#REF!</definedName>
    <definedName name="Swvu.PLA1." localSheetId="70" hidden="1">'[54]COP FED'!#REF!</definedName>
    <definedName name="Swvu.PLA1." localSheetId="72" hidden="1">'[54]COP FED'!#REF!</definedName>
    <definedName name="Swvu.PLA1." localSheetId="74" hidden="1">'[54]COP FED'!#REF!</definedName>
    <definedName name="Swvu.PLA1." localSheetId="75" hidden="1">'[54]COP FED'!#REF!</definedName>
    <definedName name="Swvu.PLA1." localSheetId="76" hidden="1">'[54]COP FED'!#REF!</definedName>
    <definedName name="Swvu.PLA1." localSheetId="12" hidden="1">#REF!</definedName>
    <definedName name="Swvu.PLA1." localSheetId="13" hidden="1">#REF!</definedName>
    <definedName name="Swvu.PLA1." localSheetId="14" hidden="1">#REF!</definedName>
    <definedName name="Swvu.PLA1." localSheetId="25" hidden="1">#REF!</definedName>
    <definedName name="Swvu.PLA1." localSheetId="63" hidden="1">'[54]COP FED'!#REF!</definedName>
    <definedName name="Swvu.PLA1." localSheetId="39" hidden="1">#REF!</definedName>
    <definedName name="Swvu.PLA1." localSheetId="24" hidden="1">#REF!</definedName>
    <definedName name="Swvu.PLA1." localSheetId="26" hidden="1">'[54]COP FED'!#REF!</definedName>
    <definedName name="Swvu.PLA1." localSheetId="31" hidden="1">'[54]COP FED'!#REF!</definedName>
    <definedName name="Swvu.PLA1." localSheetId="40" hidden="1">#REF!</definedName>
    <definedName name="Swvu.PLA1." localSheetId="41" hidden="1">'[54]COP FED'!#REF!</definedName>
    <definedName name="Swvu.PLA1." localSheetId="42" hidden="1">'[54]COP FED'!#REF!</definedName>
    <definedName name="Swvu.PLA1." localSheetId="43" hidden="1">'[54]COP FED'!#REF!</definedName>
    <definedName name="Swvu.PLA1." localSheetId="44" hidden="1">'[54]COP FED'!#REF!</definedName>
    <definedName name="Swvu.PLA1." localSheetId="45" hidden="1">#REF!</definedName>
    <definedName name="Swvu.PLA1." localSheetId="51" hidden="1">#REF!</definedName>
    <definedName name="Swvu.PLA1." localSheetId="52" hidden="1">'[54]COP FED'!#REF!</definedName>
    <definedName name="Swvu.PLA1." localSheetId="54" hidden="1">#REF!</definedName>
    <definedName name="Swvu.PLA1." localSheetId="64" hidden="1">'[54]COP FED'!#REF!</definedName>
    <definedName name="Swvu.PLA1." localSheetId="65" hidden="1">'[54]COP FED'!#REF!</definedName>
    <definedName name="Swvu.PLA1." localSheetId="66" hidden="1">'[54]COP FED'!#REF!</definedName>
    <definedName name="Swvu.PLA1." localSheetId="19" hidden="1">#REF!</definedName>
    <definedName name="Swvu.PLA1." localSheetId="20" hidden="1">'[54]COP FED'!#REF!</definedName>
    <definedName name="Swvu.PLA1." localSheetId="0" hidden="1">'[54]COP FED'!#REF!</definedName>
    <definedName name="Swvu.PLA1." hidden="1">#REF!</definedName>
    <definedName name="Swvu.PLA2." localSheetId="12" hidden="1">#REF!</definedName>
    <definedName name="Swvu.PLA2." localSheetId="13" hidden="1">#REF!</definedName>
    <definedName name="Swvu.PLA2." localSheetId="14" hidden="1">#REF!</definedName>
    <definedName name="Swvu.PLA2." localSheetId="25" hidden="1">#REF!</definedName>
    <definedName name="Swvu.PLA2." localSheetId="39" hidden="1">#REF!</definedName>
    <definedName name="Swvu.PLA2." localSheetId="24" hidden="1">#REF!</definedName>
    <definedName name="Swvu.PLA2." localSheetId="26" hidden="1">'[54]COP FED'!$A$1:$N$49</definedName>
    <definedName name="Swvu.PLA2." localSheetId="40" hidden="1">#REF!</definedName>
    <definedName name="Swvu.PLA2." localSheetId="41" hidden="1">#REF!</definedName>
    <definedName name="Swvu.PLA2." localSheetId="42" hidden="1">#REF!</definedName>
    <definedName name="Swvu.PLA2." localSheetId="43" hidden="1">'[54]COP FED'!$A$1:$N$49</definedName>
    <definedName name="Swvu.PLA2." localSheetId="44" hidden="1">'[54]COP FED'!$A$1:$N$49</definedName>
    <definedName name="Swvu.PLA2." localSheetId="45" hidden="1">#REF!</definedName>
    <definedName name="Swvu.PLA2." localSheetId="51" hidden="1">#REF!</definedName>
    <definedName name="Swvu.PLA2." localSheetId="54" hidden="1">#REF!</definedName>
    <definedName name="Swvu.PLA2." localSheetId="66" hidden="1">'[54]COP FED'!$A$1:$N$49</definedName>
    <definedName name="Swvu.PLA2." localSheetId="19" hidden="1">#REF!</definedName>
    <definedName name="Swvu.PLA2." localSheetId="20" hidden="1">'[54]COP FED'!$A$1:$N$49</definedName>
    <definedName name="Swvu.PLA2." localSheetId="0" hidden="1">'[54]COP FED'!$A$1:$N$49</definedName>
    <definedName name="Swvu.PLA2." hidden="1">#REF!</definedName>
    <definedName name="sxc" localSheetId="68" hidden="1">{"Riqfin97",#N/A,FALSE,"Tran";"Riqfinpro",#N/A,FALSE,"Tran"}</definedName>
    <definedName name="sxc" localSheetId="69" hidden="1">{"Riqfin97",#N/A,FALSE,"Tran";"Riqfinpro",#N/A,FALSE,"Tran"}</definedName>
    <definedName name="sxc" localSheetId="70" hidden="1">{"Riqfin97",#N/A,FALSE,"Tran";"Riqfinpro",#N/A,FALSE,"Tran"}</definedName>
    <definedName name="sxc" localSheetId="72" hidden="1">{"Riqfin97",#N/A,FALSE,"Tran";"Riqfinpro",#N/A,FALSE,"Tran"}</definedName>
    <definedName name="sxc" localSheetId="74" hidden="1">{"Riqfin97",#N/A,FALSE,"Tran";"Riqfinpro",#N/A,FALSE,"Tran"}</definedName>
    <definedName name="sxc" localSheetId="75" hidden="1">{"Riqfin97",#N/A,FALSE,"Tran";"Riqfinpro",#N/A,FALSE,"Tran"}</definedName>
    <definedName name="sxc" localSheetId="76" hidden="1">{"Riqfin97",#N/A,FALSE,"Tran";"Riqfinpro",#N/A,FALSE,"Tran"}</definedName>
    <definedName name="sxc" localSheetId="12" hidden="1">{"Riqfin97",#N/A,FALSE,"Tran";"Riqfinpro",#N/A,FALSE,"Tran"}</definedName>
    <definedName name="sxc" localSheetId="13" hidden="1">{"Riqfin97",#N/A,FALSE,"Tran";"Riqfinpro",#N/A,FALSE,"Tran"}</definedName>
    <definedName name="sxc" localSheetId="14" hidden="1">{"Riqfin97",#N/A,FALSE,"Tran";"Riqfinpro",#N/A,FALSE,"Tran"}</definedName>
    <definedName name="sxc" localSheetId="22" hidden="1">{"Riqfin97",#N/A,FALSE,"Tran";"Riqfinpro",#N/A,FALSE,"Tran"}</definedName>
    <definedName name="sxc" localSheetId="23" hidden="1">{"Riqfin97",#N/A,FALSE,"Tran";"Riqfinpro",#N/A,FALSE,"Tran"}</definedName>
    <definedName name="sxc" localSheetId="25" hidden="1">{"Riqfin97",#N/A,FALSE,"Tran";"Riqfinpro",#N/A,FALSE,"Tran"}</definedName>
    <definedName name="sxc" localSheetId="27" hidden="1">{"Riqfin97",#N/A,FALSE,"Tran";"Riqfinpro",#N/A,FALSE,"Tran"}</definedName>
    <definedName name="sxc" localSheetId="63" hidden="1">{"Riqfin97",#N/A,FALSE,"Tran";"Riqfinpro",#N/A,FALSE,"Tran"}</definedName>
    <definedName name="sxc" localSheetId="30" hidden="1">{"Riqfin97",#N/A,FALSE,"Tran";"Riqfinpro",#N/A,FALSE,"Tran"}</definedName>
    <definedName name="sxc" localSheetId="39" hidden="1">{"Riqfin97",#N/A,FALSE,"Tran";"Riqfinpro",#N/A,FALSE,"Tran"}</definedName>
    <definedName name="sxc" localSheetId="2" hidden="1">{"Riqfin97",#N/A,FALSE,"Tran";"Riqfinpro",#N/A,FALSE,"Tran"}</definedName>
    <definedName name="sxc" localSheetId="24" hidden="1">{"Riqfin97",#N/A,FALSE,"Tran";"Riqfinpro",#N/A,FALSE,"Tran"}</definedName>
    <definedName name="sxc" localSheetId="26" hidden="1">{"Riqfin97",#N/A,FALSE,"Tran";"Riqfinpro",#N/A,FALSE,"Tran"}</definedName>
    <definedName name="sxc" localSheetId="28" hidden="1">{"Riqfin97",#N/A,FALSE,"Tran";"Riqfinpro",#N/A,FALSE,"Tran"}</definedName>
    <definedName name="sxc" localSheetId="31" hidden="1">{"Riqfin97",#N/A,FALSE,"Tran";"Riqfinpro",#N/A,FALSE,"Tran"}</definedName>
    <definedName name="sxc" localSheetId="32" hidden="1">{"Riqfin97",#N/A,FALSE,"Tran";"Riqfinpro",#N/A,FALSE,"Tran"}</definedName>
    <definedName name="sxc" localSheetId="33" hidden="1">{"Riqfin97",#N/A,FALSE,"Tran";"Riqfinpro",#N/A,FALSE,"Tran"}</definedName>
    <definedName name="sxc" localSheetId="34" hidden="1">{"Riqfin97",#N/A,FALSE,"Tran";"Riqfinpro",#N/A,FALSE,"Tran"}</definedName>
    <definedName name="sxc" localSheetId="35" hidden="1">{"Riqfin97",#N/A,FALSE,"Tran";"Riqfinpro",#N/A,FALSE,"Tran"}</definedName>
    <definedName name="sxc" localSheetId="36" hidden="1">{"Riqfin97",#N/A,FALSE,"Tran";"Riqfinpro",#N/A,FALSE,"Tran"}</definedName>
    <definedName name="sxc" localSheetId="40" hidden="1">{"Riqfin97",#N/A,FALSE,"Tran";"Riqfinpro",#N/A,FALSE,"Tran"}</definedName>
    <definedName name="sxc" localSheetId="41" hidden="1">{"Riqfin97",#N/A,FALSE,"Tran";"Riqfinpro",#N/A,FALSE,"Tran"}</definedName>
    <definedName name="sxc" localSheetId="42" hidden="1">{"Riqfin97",#N/A,FALSE,"Tran";"Riqfinpro",#N/A,FALSE,"Tran"}</definedName>
    <definedName name="sxc" localSheetId="43" hidden="1">{"Riqfin97",#N/A,FALSE,"Tran";"Riqfinpro",#N/A,FALSE,"Tran"}</definedName>
    <definedName name="sxc" localSheetId="44" hidden="1">{"Riqfin97",#N/A,FALSE,"Tran";"Riqfinpro",#N/A,FALSE,"Tran"}</definedName>
    <definedName name="sxc" localSheetId="45" hidden="1">{"Riqfin97",#N/A,FALSE,"Tran";"Riqfinpro",#N/A,FALSE,"Tran"}</definedName>
    <definedName name="sxc" localSheetId="46" hidden="1">{"Riqfin97",#N/A,FALSE,"Tran";"Riqfinpro",#N/A,FALSE,"Tran"}</definedName>
    <definedName name="sxc" localSheetId="47" hidden="1">{"Riqfin97",#N/A,FALSE,"Tran";"Riqfinpro",#N/A,FALSE,"Tran"}</definedName>
    <definedName name="sxc" localSheetId="48" hidden="1">{"Riqfin97",#N/A,FALSE,"Tran";"Riqfinpro",#N/A,FALSE,"Tran"}</definedName>
    <definedName name="sxc" localSheetId="49" hidden="1">{"Riqfin97",#N/A,FALSE,"Tran";"Riqfinpro",#N/A,FALSE,"Tran"}</definedName>
    <definedName name="sxc" localSheetId="50" hidden="1">{"Riqfin97",#N/A,FALSE,"Tran";"Riqfinpro",#N/A,FALSE,"Tran"}</definedName>
    <definedName name="sxc" localSheetId="51" hidden="1">{"Riqfin97",#N/A,FALSE,"Tran";"Riqfinpro",#N/A,FALSE,"Tran"}</definedName>
    <definedName name="sxc" localSheetId="52" hidden="1">{"Riqfin97",#N/A,FALSE,"Tran";"Riqfinpro",#N/A,FALSE,"Tran"}</definedName>
    <definedName name="sxc" localSheetId="54" hidden="1">{"Riqfin97",#N/A,FALSE,"Tran";"Riqfinpro",#N/A,FALSE,"Tran"}</definedName>
    <definedName name="sxc" localSheetId="64" hidden="1">{"Riqfin97",#N/A,FALSE,"Tran";"Riqfinpro",#N/A,FALSE,"Tran"}</definedName>
    <definedName name="sxc" localSheetId="65" hidden="1">{"Riqfin97",#N/A,FALSE,"Tran";"Riqfinpro",#N/A,FALSE,"Tran"}</definedName>
    <definedName name="sxc" localSheetId="66" hidden="1">{"Riqfin97",#N/A,FALSE,"Tran";"Riqfinpro",#N/A,FALSE,"Tran"}</definedName>
    <definedName name="sxc" localSheetId="67" hidden="1">{"Riqfin97",#N/A,FALSE,"Tran";"Riqfinpro",#N/A,FALSE,"Tran"}</definedName>
    <definedName name="sxc" localSheetId="19" hidden="1">{"Riqfin97",#N/A,FALSE,"Tran";"Riqfinpro",#N/A,FALSE,"Tran"}</definedName>
    <definedName name="sxc" localSheetId="20" hidden="1">{"Riqfin97",#N/A,FALSE,"Tran";"Riqfinpro",#N/A,FALSE,"Tran"}</definedName>
    <definedName name="sxc" localSheetId="0" hidden="1">{"Riqfin97",#N/A,FALSE,"Tran";"Riqfinpro",#N/A,FALSE,"Tran"}</definedName>
    <definedName name="sxc" hidden="1">{"Riqfin97",#N/A,FALSE,"Tran";"Riqfinpro",#N/A,FALSE,"Tran"}</definedName>
    <definedName name="sxe" localSheetId="68" hidden="1">{"Riqfin97",#N/A,FALSE,"Tran";"Riqfinpro",#N/A,FALSE,"Tran"}</definedName>
    <definedName name="sxe" localSheetId="69" hidden="1">{"Riqfin97",#N/A,FALSE,"Tran";"Riqfinpro",#N/A,FALSE,"Tran"}</definedName>
    <definedName name="sxe" localSheetId="70" hidden="1">{"Riqfin97",#N/A,FALSE,"Tran";"Riqfinpro",#N/A,FALSE,"Tran"}</definedName>
    <definedName name="sxe" localSheetId="72" hidden="1">{"Riqfin97",#N/A,FALSE,"Tran";"Riqfinpro",#N/A,FALSE,"Tran"}</definedName>
    <definedName name="sxe" localSheetId="74" hidden="1">{"Riqfin97",#N/A,FALSE,"Tran";"Riqfinpro",#N/A,FALSE,"Tran"}</definedName>
    <definedName name="sxe" localSheetId="75" hidden="1">{"Riqfin97",#N/A,FALSE,"Tran";"Riqfinpro",#N/A,FALSE,"Tran"}</definedName>
    <definedName name="sxe" localSheetId="76" hidden="1">{"Riqfin97",#N/A,FALSE,"Tran";"Riqfinpro",#N/A,FALSE,"Tran"}</definedName>
    <definedName name="sxe" localSheetId="12" hidden="1">{"Riqfin97",#N/A,FALSE,"Tran";"Riqfinpro",#N/A,FALSE,"Tran"}</definedName>
    <definedName name="sxe" localSheetId="13" hidden="1">{"Riqfin97",#N/A,FALSE,"Tran";"Riqfinpro",#N/A,FALSE,"Tran"}</definedName>
    <definedName name="sxe" localSheetId="14" hidden="1">{"Riqfin97",#N/A,FALSE,"Tran";"Riqfinpro",#N/A,FALSE,"Tran"}</definedName>
    <definedName name="sxe" localSheetId="22" hidden="1">{"Riqfin97",#N/A,FALSE,"Tran";"Riqfinpro",#N/A,FALSE,"Tran"}</definedName>
    <definedName name="sxe" localSheetId="23" hidden="1">{"Riqfin97",#N/A,FALSE,"Tran";"Riqfinpro",#N/A,FALSE,"Tran"}</definedName>
    <definedName name="sxe" localSheetId="25" hidden="1">{"Riqfin97",#N/A,FALSE,"Tran";"Riqfinpro",#N/A,FALSE,"Tran"}</definedName>
    <definedName name="sxe" localSheetId="27" hidden="1">{"Riqfin97",#N/A,FALSE,"Tran";"Riqfinpro",#N/A,FALSE,"Tran"}</definedName>
    <definedName name="sxe" localSheetId="63" hidden="1">{"Riqfin97",#N/A,FALSE,"Tran";"Riqfinpro",#N/A,FALSE,"Tran"}</definedName>
    <definedName name="sxe" localSheetId="30" hidden="1">{"Riqfin97",#N/A,FALSE,"Tran";"Riqfinpro",#N/A,FALSE,"Tran"}</definedName>
    <definedName name="sxe" localSheetId="39" hidden="1">{"Riqfin97",#N/A,FALSE,"Tran";"Riqfinpro",#N/A,FALSE,"Tran"}</definedName>
    <definedName name="sxe" localSheetId="2" hidden="1">{"Riqfin97",#N/A,FALSE,"Tran";"Riqfinpro",#N/A,FALSE,"Tran"}</definedName>
    <definedName name="sxe" localSheetId="24" hidden="1">{"Riqfin97",#N/A,FALSE,"Tran";"Riqfinpro",#N/A,FALSE,"Tran"}</definedName>
    <definedName name="sxe" localSheetId="26" hidden="1">{"Riqfin97",#N/A,FALSE,"Tran";"Riqfinpro",#N/A,FALSE,"Tran"}</definedName>
    <definedName name="sxe" localSheetId="28" hidden="1">{"Riqfin97",#N/A,FALSE,"Tran";"Riqfinpro",#N/A,FALSE,"Tran"}</definedName>
    <definedName name="sxe" localSheetId="31" hidden="1">{"Riqfin97",#N/A,FALSE,"Tran";"Riqfinpro",#N/A,FALSE,"Tran"}</definedName>
    <definedName name="sxe" localSheetId="32" hidden="1">{"Riqfin97",#N/A,FALSE,"Tran";"Riqfinpro",#N/A,FALSE,"Tran"}</definedName>
    <definedName name="sxe" localSheetId="33" hidden="1">{"Riqfin97",#N/A,FALSE,"Tran";"Riqfinpro",#N/A,FALSE,"Tran"}</definedName>
    <definedName name="sxe" localSheetId="34" hidden="1">{"Riqfin97",#N/A,FALSE,"Tran";"Riqfinpro",#N/A,FALSE,"Tran"}</definedName>
    <definedName name="sxe" localSheetId="35" hidden="1">{"Riqfin97",#N/A,FALSE,"Tran";"Riqfinpro",#N/A,FALSE,"Tran"}</definedName>
    <definedName name="sxe" localSheetId="36" hidden="1">{"Riqfin97",#N/A,FALSE,"Tran";"Riqfinpro",#N/A,FALSE,"Tran"}</definedName>
    <definedName name="sxe" localSheetId="40" hidden="1">{"Riqfin97",#N/A,FALSE,"Tran";"Riqfinpro",#N/A,FALSE,"Tran"}</definedName>
    <definedName name="sxe" localSheetId="41" hidden="1">{"Riqfin97",#N/A,FALSE,"Tran";"Riqfinpro",#N/A,FALSE,"Tran"}</definedName>
    <definedName name="sxe" localSheetId="42" hidden="1">{"Riqfin97",#N/A,FALSE,"Tran";"Riqfinpro",#N/A,FALSE,"Tran"}</definedName>
    <definedName name="sxe" localSheetId="43" hidden="1">{"Riqfin97",#N/A,FALSE,"Tran";"Riqfinpro",#N/A,FALSE,"Tran"}</definedName>
    <definedName name="sxe" localSheetId="44" hidden="1">{"Riqfin97",#N/A,FALSE,"Tran";"Riqfinpro",#N/A,FALSE,"Tran"}</definedName>
    <definedName name="sxe" localSheetId="45" hidden="1">{"Riqfin97",#N/A,FALSE,"Tran";"Riqfinpro",#N/A,FALSE,"Tran"}</definedName>
    <definedName name="sxe" localSheetId="46" hidden="1">{"Riqfin97",#N/A,FALSE,"Tran";"Riqfinpro",#N/A,FALSE,"Tran"}</definedName>
    <definedName name="sxe" localSheetId="47" hidden="1">{"Riqfin97",#N/A,FALSE,"Tran";"Riqfinpro",#N/A,FALSE,"Tran"}</definedName>
    <definedName name="sxe" localSheetId="48" hidden="1">{"Riqfin97",#N/A,FALSE,"Tran";"Riqfinpro",#N/A,FALSE,"Tran"}</definedName>
    <definedName name="sxe" localSheetId="49" hidden="1">{"Riqfin97",#N/A,FALSE,"Tran";"Riqfinpro",#N/A,FALSE,"Tran"}</definedName>
    <definedName name="sxe" localSheetId="50" hidden="1">{"Riqfin97",#N/A,FALSE,"Tran";"Riqfinpro",#N/A,FALSE,"Tran"}</definedName>
    <definedName name="sxe" localSheetId="51" hidden="1">{"Riqfin97",#N/A,FALSE,"Tran";"Riqfinpro",#N/A,FALSE,"Tran"}</definedName>
    <definedName name="sxe" localSheetId="52" hidden="1">{"Riqfin97",#N/A,FALSE,"Tran";"Riqfinpro",#N/A,FALSE,"Tran"}</definedName>
    <definedName name="sxe" localSheetId="54" hidden="1">{"Riqfin97",#N/A,FALSE,"Tran";"Riqfinpro",#N/A,FALSE,"Tran"}</definedName>
    <definedName name="sxe" localSheetId="64" hidden="1">{"Riqfin97",#N/A,FALSE,"Tran";"Riqfinpro",#N/A,FALSE,"Tran"}</definedName>
    <definedName name="sxe" localSheetId="65" hidden="1">{"Riqfin97",#N/A,FALSE,"Tran";"Riqfinpro",#N/A,FALSE,"Tran"}</definedName>
    <definedName name="sxe" localSheetId="66" hidden="1">{"Riqfin97",#N/A,FALSE,"Tran";"Riqfinpro",#N/A,FALSE,"Tran"}</definedName>
    <definedName name="sxe" localSheetId="67" hidden="1">{"Riqfin97",#N/A,FALSE,"Tran";"Riqfinpro",#N/A,FALSE,"Tran"}</definedName>
    <definedName name="sxe" localSheetId="19" hidden="1">{"Riqfin97",#N/A,FALSE,"Tran";"Riqfinpro",#N/A,FALSE,"Tran"}</definedName>
    <definedName name="sxe" localSheetId="20" hidden="1">{"Riqfin97",#N/A,FALSE,"Tran";"Riqfinpro",#N/A,FALSE,"Tran"}</definedName>
    <definedName name="sxe" localSheetId="0" hidden="1">{"Riqfin97",#N/A,FALSE,"Tran";"Riqfinpro",#N/A,FALSE,"Tran"}</definedName>
    <definedName name="sxe" hidden="1">{"Riqfin97",#N/A,FALSE,"Tran";"Riqfinpro",#N/A,FALSE,"Tran"}</definedName>
    <definedName name="t" localSheetId="68" hidden="1">{"Minpmon",#N/A,FALSE,"Monthinput"}</definedName>
    <definedName name="t" localSheetId="69" hidden="1">{"Minpmon",#N/A,FALSE,"Monthinput"}</definedName>
    <definedName name="t" localSheetId="70" hidden="1">{"Minpmon",#N/A,FALSE,"Monthinput"}</definedName>
    <definedName name="t" localSheetId="72" hidden="1">{"Minpmon",#N/A,FALSE,"Monthinput"}</definedName>
    <definedName name="t" localSheetId="74" hidden="1">{"Minpmon",#N/A,FALSE,"Monthinput"}</definedName>
    <definedName name="t" localSheetId="75" hidden="1">{"Minpmon",#N/A,FALSE,"Monthinput"}</definedName>
    <definedName name="t" localSheetId="76" hidden="1">{"Minpmon",#N/A,FALSE,"Monthinput"}</definedName>
    <definedName name="t" localSheetId="12" hidden="1">{"Minpmon",#N/A,FALSE,"Monthinput"}</definedName>
    <definedName name="t" localSheetId="13" hidden="1">{"Minpmon",#N/A,FALSE,"Monthinput"}</definedName>
    <definedName name="t" localSheetId="14" hidden="1">{"Minpmon",#N/A,FALSE,"Monthinput"}</definedName>
    <definedName name="t" localSheetId="22" hidden="1">{"Minpmon",#N/A,FALSE,"Monthinput"}</definedName>
    <definedName name="t" localSheetId="23" hidden="1">{"Minpmon",#N/A,FALSE,"Monthinput"}</definedName>
    <definedName name="t" localSheetId="25" hidden="1">{"Minpmon",#N/A,FALSE,"Monthinput"}</definedName>
    <definedName name="t" localSheetId="27" hidden="1">{"Minpmon",#N/A,FALSE,"Monthinput"}</definedName>
    <definedName name="t" localSheetId="63" hidden="1">{"Minpmon",#N/A,FALSE,"Monthinput"}</definedName>
    <definedName name="t" localSheetId="30" hidden="1">{"Minpmon",#N/A,FALSE,"Monthinput"}</definedName>
    <definedName name="t" localSheetId="39" hidden="1">{"Minpmon",#N/A,FALSE,"Monthinput"}</definedName>
    <definedName name="t" localSheetId="2" hidden="1">{"Minpmon",#N/A,FALSE,"Monthinput"}</definedName>
    <definedName name="t" localSheetId="24" hidden="1">{"Minpmon",#N/A,FALSE,"Monthinput"}</definedName>
    <definedName name="t" localSheetId="26" hidden="1">{"Minpmon",#N/A,FALSE,"Monthinput"}</definedName>
    <definedName name="t" localSheetId="28" hidden="1">{"Minpmon",#N/A,FALSE,"Monthinput"}</definedName>
    <definedName name="t" localSheetId="31" hidden="1">{"Minpmon",#N/A,FALSE,"Monthinput"}</definedName>
    <definedName name="t" localSheetId="32" hidden="1">{"Minpmon",#N/A,FALSE,"Monthinput"}</definedName>
    <definedName name="t" localSheetId="33" hidden="1">{"Minpmon",#N/A,FALSE,"Monthinput"}</definedName>
    <definedName name="t" localSheetId="34" hidden="1">{"Minpmon",#N/A,FALSE,"Monthinput"}</definedName>
    <definedName name="t" localSheetId="35" hidden="1">{"Minpmon",#N/A,FALSE,"Monthinput"}</definedName>
    <definedName name="t" localSheetId="36" hidden="1">{"Minpmon",#N/A,FALSE,"Monthinput"}</definedName>
    <definedName name="t" localSheetId="40" hidden="1">{"Minpmon",#N/A,FALSE,"Monthinput"}</definedName>
    <definedName name="t" localSheetId="41" hidden="1">{"Minpmon",#N/A,FALSE,"Monthinput"}</definedName>
    <definedName name="t" localSheetId="42" hidden="1">{"Minpmon",#N/A,FALSE,"Monthinput"}</definedName>
    <definedName name="t" localSheetId="43" hidden="1">{"Minpmon",#N/A,FALSE,"Monthinput"}</definedName>
    <definedName name="t" localSheetId="44" hidden="1">{"Minpmon",#N/A,FALSE,"Monthinput"}</definedName>
    <definedName name="t" localSheetId="45" hidden="1">{"Minpmon",#N/A,FALSE,"Monthinput"}</definedName>
    <definedName name="t" localSheetId="46" hidden="1">{"Minpmon",#N/A,FALSE,"Monthinput"}</definedName>
    <definedName name="t" localSheetId="47" hidden="1">{"Minpmon",#N/A,FALSE,"Monthinput"}</definedName>
    <definedName name="t" localSheetId="48" hidden="1">{"Minpmon",#N/A,FALSE,"Monthinput"}</definedName>
    <definedName name="t" localSheetId="49" hidden="1">{"Minpmon",#N/A,FALSE,"Monthinput"}</definedName>
    <definedName name="t" localSheetId="50" hidden="1">{"Minpmon",#N/A,FALSE,"Monthinput"}</definedName>
    <definedName name="t" localSheetId="51" hidden="1">{"Minpmon",#N/A,FALSE,"Monthinput"}</definedName>
    <definedName name="t" localSheetId="52" hidden="1">{"Minpmon",#N/A,FALSE,"Monthinput"}</definedName>
    <definedName name="t" localSheetId="54" hidden="1">{"Minpmon",#N/A,FALSE,"Monthinput"}</definedName>
    <definedName name="t" localSheetId="64" hidden="1">{"Minpmon",#N/A,FALSE,"Monthinput"}</definedName>
    <definedName name="t" localSheetId="65" hidden="1">{"Minpmon",#N/A,FALSE,"Monthinput"}</definedName>
    <definedName name="t" localSheetId="66" hidden="1">{"Minpmon",#N/A,FALSE,"Monthinput"}</definedName>
    <definedName name="t" localSheetId="67" hidden="1">{"Minpmon",#N/A,FALSE,"Monthinput"}</definedName>
    <definedName name="t" localSheetId="19" hidden="1">{"Minpmon",#N/A,FALSE,"Monthinput"}</definedName>
    <definedName name="t" localSheetId="20" hidden="1">{"Minpmon",#N/A,FALSE,"Monthinput"}</definedName>
    <definedName name="t" localSheetId="0" hidden="1">{"Minpmon",#N/A,FALSE,"Monthinput"}</definedName>
    <definedName name="t" hidden="1">{"Minpmon",#N/A,FALSE,"Monthinput"}</definedName>
    <definedName name="Tab_2" localSheetId="68">#REF!</definedName>
    <definedName name="Tab_2" localSheetId="69">#REF!</definedName>
    <definedName name="Tab_2" localSheetId="70">#REF!</definedName>
    <definedName name="Tab_2" localSheetId="72">#REF!</definedName>
    <definedName name="Tab_2" localSheetId="74">#REF!</definedName>
    <definedName name="Tab_2" localSheetId="75">#REF!</definedName>
    <definedName name="Tab_2" localSheetId="76">#REF!</definedName>
    <definedName name="Tab_2" localSheetId="12">#REF!</definedName>
    <definedName name="Tab_2" localSheetId="13">#REF!</definedName>
    <definedName name="Tab_2" localSheetId="63">#REF!</definedName>
    <definedName name="Tab_2" localSheetId="39">#REF!</definedName>
    <definedName name="Tab_2" localSheetId="26">#REF!</definedName>
    <definedName name="Tab_2" localSheetId="40">#REF!</definedName>
    <definedName name="Tab_2" localSheetId="41">#REF!</definedName>
    <definedName name="Tab_2" localSheetId="42">#REF!</definedName>
    <definedName name="Tab_2" localSheetId="43">#REF!</definedName>
    <definedName name="Tab_2" localSheetId="44">#REF!</definedName>
    <definedName name="Tab_2" localSheetId="45">#REF!</definedName>
    <definedName name="Tab_2" localSheetId="51">#REF!</definedName>
    <definedName name="Tab_2" localSheetId="54">#REF!</definedName>
    <definedName name="Tab_2" localSheetId="64">#REF!</definedName>
    <definedName name="Tab_2" localSheetId="65">#REF!</definedName>
    <definedName name="Tab_2" localSheetId="66">#REF!</definedName>
    <definedName name="Tab_2" localSheetId="19">#REF!</definedName>
    <definedName name="Tab_2" localSheetId="20">#REF!</definedName>
    <definedName name="Tab_2" localSheetId="0">#REF!</definedName>
    <definedName name="Tab_2">#REF!</definedName>
    <definedName name="Tab_Assumptions" localSheetId="68">#REF!</definedName>
    <definedName name="Tab_Assumptions" localSheetId="69">#REF!</definedName>
    <definedName name="Tab_Assumptions" localSheetId="70">#REF!</definedName>
    <definedName name="Tab_Assumptions" localSheetId="72">#REF!</definedName>
    <definedName name="Tab_Assumptions" localSheetId="74">#REF!</definedName>
    <definedName name="Tab_Assumptions" localSheetId="75">#REF!</definedName>
    <definedName name="Tab_Assumptions" localSheetId="76">#REF!</definedName>
    <definedName name="Tab_Assumptions" localSheetId="12">#REF!</definedName>
    <definedName name="Tab_Assumptions" localSheetId="13">#REF!</definedName>
    <definedName name="Tab_Assumptions" localSheetId="63">#REF!</definedName>
    <definedName name="Tab_Assumptions" localSheetId="39">#REF!</definedName>
    <definedName name="Tab_Assumptions" localSheetId="26">#REF!</definedName>
    <definedName name="Tab_Assumptions" localSheetId="40">#REF!</definedName>
    <definedName name="Tab_Assumptions" localSheetId="41">#REF!</definedName>
    <definedName name="Tab_Assumptions" localSheetId="42">#REF!</definedName>
    <definedName name="Tab_Assumptions" localSheetId="43">#REF!</definedName>
    <definedName name="Tab_Assumptions" localSheetId="44">#REF!</definedName>
    <definedName name="Tab_Assumptions" localSheetId="45">#REF!</definedName>
    <definedName name="Tab_Assumptions" localSheetId="51">#REF!</definedName>
    <definedName name="Tab_Assumptions" localSheetId="54">#REF!</definedName>
    <definedName name="Tab_Assumptions" localSheetId="64">#REF!</definedName>
    <definedName name="Tab_Assumptions" localSheetId="65">#REF!</definedName>
    <definedName name="Tab_Assumptions" localSheetId="19">#REF!</definedName>
    <definedName name="Tab_Assumptions" localSheetId="20">#REF!</definedName>
    <definedName name="Tab_Assumptions" localSheetId="0">#REF!</definedName>
    <definedName name="Tab_Assumptions">#REF!</definedName>
    <definedName name="Tab_results" localSheetId="68">#REF!</definedName>
    <definedName name="Tab_results" localSheetId="69">#REF!</definedName>
    <definedName name="Tab_results" localSheetId="70">#REF!</definedName>
    <definedName name="Tab_results" localSheetId="72">#REF!</definedName>
    <definedName name="Tab_results" localSheetId="74">#REF!</definedName>
    <definedName name="Tab_results" localSheetId="75">#REF!</definedName>
    <definedName name="Tab_results" localSheetId="76">#REF!</definedName>
    <definedName name="Tab_results" localSheetId="12">#REF!</definedName>
    <definedName name="Tab_results" localSheetId="13">#REF!</definedName>
    <definedName name="Tab_results" localSheetId="63">#REF!</definedName>
    <definedName name="Tab_results" localSheetId="39">#REF!</definedName>
    <definedName name="Tab_results" localSheetId="26">#REF!</definedName>
    <definedName name="Tab_results" localSheetId="40">#REF!</definedName>
    <definedName name="Tab_results" localSheetId="41">#REF!</definedName>
    <definedName name="Tab_results" localSheetId="42">#REF!</definedName>
    <definedName name="Tab_results" localSheetId="43">#REF!</definedName>
    <definedName name="Tab_results" localSheetId="44">#REF!</definedName>
    <definedName name="Tab_results" localSheetId="45">#REF!</definedName>
    <definedName name="Tab_results" localSheetId="51">#REF!</definedName>
    <definedName name="Tab_results" localSheetId="54">#REF!</definedName>
    <definedName name="Tab_results" localSheetId="64">#REF!</definedName>
    <definedName name="Tab_results" localSheetId="65">#REF!</definedName>
    <definedName name="Tab_results" localSheetId="19">#REF!</definedName>
    <definedName name="Tab_results" localSheetId="20">#REF!</definedName>
    <definedName name="Tab_results" localSheetId="0">#REF!</definedName>
    <definedName name="Tab_results">#REF!</definedName>
    <definedName name="Tab1_A" localSheetId="68">#REF!</definedName>
    <definedName name="Tab1_A" localSheetId="69">#REF!</definedName>
    <definedName name="Tab1_A" localSheetId="70">#REF!</definedName>
    <definedName name="Tab1_A" localSheetId="72">#REF!</definedName>
    <definedName name="Tab1_A" localSheetId="74">#REF!</definedName>
    <definedName name="Tab1_A" localSheetId="75">#REF!</definedName>
    <definedName name="Tab1_A" localSheetId="76">#REF!</definedName>
    <definedName name="Tab1_A" localSheetId="12">#REF!</definedName>
    <definedName name="Tab1_A" localSheetId="13">#REF!</definedName>
    <definedName name="Tab1_A" localSheetId="63">#REF!</definedName>
    <definedName name="Tab1_A" localSheetId="39">#REF!</definedName>
    <definedName name="Tab1_A" localSheetId="40">#REF!</definedName>
    <definedName name="Tab1_A" localSheetId="41">#REF!</definedName>
    <definedName name="Tab1_A" localSheetId="42">#REF!</definedName>
    <definedName name="Tab1_A" localSheetId="43">#REF!</definedName>
    <definedName name="Tab1_A" localSheetId="44">#REF!</definedName>
    <definedName name="Tab1_A" localSheetId="45">#REF!</definedName>
    <definedName name="Tab1_A" localSheetId="51">#REF!</definedName>
    <definedName name="Tab1_A" localSheetId="54">#REF!</definedName>
    <definedName name="Tab1_A" localSheetId="64">#REF!</definedName>
    <definedName name="Tab1_A" localSheetId="65">#REF!</definedName>
    <definedName name="Tab1_A" localSheetId="19">#REF!</definedName>
    <definedName name="Tab1_A" localSheetId="20">#REF!</definedName>
    <definedName name="Tab1_A" localSheetId="0">#REF!</definedName>
    <definedName name="Tab1_A">#REF!</definedName>
    <definedName name="Tab1_B" localSheetId="68">#REF!</definedName>
    <definedName name="Tab1_B" localSheetId="69">#REF!</definedName>
    <definedName name="Tab1_B" localSheetId="70">#REF!</definedName>
    <definedName name="Tab1_B" localSheetId="72">#REF!</definedName>
    <definedName name="Tab1_B" localSheetId="74">#REF!</definedName>
    <definedName name="Tab1_B" localSheetId="75">#REF!</definedName>
    <definedName name="Tab1_B" localSheetId="76">#REF!</definedName>
    <definedName name="Tab1_B" localSheetId="12">#REF!</definedName>
    <definedName name="Tab1_B" localSheetId="13">#REF!</definedName>
    <definedName name="Tab1_B" localSheetId="63">#REF!</definedName>
    <definedName name="Tab1_B" localSheetId="39">#REF!</definedName>
    <definedName name="Tab1_B" localSheetId="40">#REF!</definedName>
    <definedName name="Tab1_B" localSheetId="41">#REF!</definedName>
    <definedName name="Tab1_B" localSheetId="42">#REF!</definedName>
    <definedName name="Tab1_B" localSheetId="43">#REF!</definedName>
    <definedName name="Tab1_B" localSheetId="44">#REF!</definedName>
    <definedName name="Tab1_B" localSheetId="45">#REF!</definedName>
    <definedName name="Tab1_B" localSheetId="51">#REF!</definedName>
    <definedName name="Tab1_B" localSheetId="54">#REF!</definedName>
    <definedName name="Tab1_B" localSheetId="64">#REF!</definedName>
    <definedName name="Tab1_B" localSheetId="65">#REF!</definedName>
    <definedName name="Tab1_B" localSheetId="19">#REF!</definedName>
    <definedName name="Tab1_B" localSheetId="20">#REF!</definedName>
    <definedName name="Tab1_B" localSheetId="0">#REF!</definedName>
    <definedName name="Tab1_B">#REF!</definedName>
    <definedName name="tab1a" localSheetId="68">#REF!</definedName>
    <definedName name="tab1a" localSheetId="69">#REF!</definedName>
    <definedName name="tab1a" localSheetId="70">#REF!</definedName>
    <definedName name="tab1a" localSheetId="72">#REF!</definedName>
    <definedName name="tab1a" localSheetId="74">#REF!</definedName>
    <definedName name="tab1a" localSheetId="75">#REF!</definedName>
    <definedName name="tab1a" localSheetId="76">#REF!</definedName>
    <definedName name="tab1a" localSheetId="12">#REF!</definedName>
    <definedName name="tab1a" localSheetId="13">#REF!</definedName>
    <definedName name="tab1a" localSheetId="63">#REF!</definedName>
    <definedName name="tab1a" localSheetId="39">#REF!</definedName>
    <definedName name="tab1a" localSheetId="40">#REF!</definedName>
    <definedName name="tab1a" localSheetId="41">#REF!</definedName>
    <definedName name="tab1a" localSheetId="42">#REF!</definedName>
    <definedName name="tab1a" localSheetId="43">#REF!</definedName>
    <definedName name="tab1a" localSheetId="44">#REF!</definedName>
    <definedName name="tab1a" localSheetId="45">#REF!</definedName>
    <definedName name="tab1a" localSheetId="51">#REF!</definedName>
    <definedName name="tab1a" localSheetId="54">#REF!</definedName>
    <definedName name="tab1a" localSheetId="64">#REF!</definedName>
    <definedName name="tab1a" localSheetId="65">#REF!</definedName>
    <definedName name="tab1a" localSheetId="19">#REF!</definedName>
    <definedName name="tab1a" localSheetId="20">#REF!</definedName>
    <definedName name="tab1a" localSheetId="0">#REF!</definedName>
    <definedName name="tab1a">#REF!</definedName>
    <definedName name="tab1b" localSheetId="68">#REF!</definedName>
    <definedName name="tab1b" localSheetId="69">#REF!</definedName>
    <definedName name="tab1b" localSheetId="70">#REF!</definedName>
    <definedName name="tab1b" localSheetId="72">#REF!</definedName>
    <definedName name="tab1b" localSheetId="74">#REF!</definedName>
    <definedName name="tab1b" localSheetId="75">#REF!</definedName>
    <definedName name="tab1b" localSheetId="76">#REF!</definedName>
    <definedName name="tab1b" localSheetId="12">#REF!</definedName>
    <definedName name="tab1b" localSheetId="13">#REF!</definedName>
    <definedName name="tab1b" localSheetId="63">#REF!</definedName>
    <definedName name="tab1b" localSheetId="39">#REF!</definedName>
    <definedName name="tab1b" localSheetId="40">#REF!</definedName>
    <definedName name="tab1b" localSheetId="41">#REF!</definedName>
    <definedName name="tab1b" localSheetId="42">#REF!</definedName>
    <definedName name="tab1b" localSheetId="43">#REF!</definedName>
    <definedName name="tab1b" localSheetId="44">#REF!</definedName>
    <definedName name="tab1b" localSheetId="45">#REF!</definedName>
    <definedName name="tab1b" localSheetId="51">#REF!</definedName>
    <definedName name="tab1b" localSheetId="54">#REF!</definedName>
    <definedName name="tab1b" localSheetId="64">#REF!</definedName>
    <definedName name="tab1b" localSheetId="65">#REF!</definedName>
    <definedName name="tab1b" localSheetId="19">#REF!</definedName>
    <definedName name="tab1b" localSheetId="20">#REF!</definedName>
    <definedName name="tab1b" localSheetId="0">#REF!</definedName>
    <definedName name="tab1b">#REF!</definedName>
    <definedName name="TAB1CK" localSheetId="68">#REF!</definedName>
    <definedName name="TAB1CK" localSheetId="69">#REF!</definedName>
    <definedName name="TAB1CK" localSheetId="70">#REF!</definedName>
    <definedName name="TAB1CK" localSheetId="72">#REF!</definedName>
    <definedName name="TAB1CK" localSheetId="74">#REF!</definedName>
    <definedName name="TAB1CK" localSheetId="75">#REF!</definedName>
    <definedName name="TAB1CK" localSheetId="76">#REF!</definedName>
    <definedName name="TAB1CK" localSheetId="12">#REF!</definedName>
    <definedName name="TAB1CK" localSheetId="13">#REF!</definedName>
    <definedName name="TAB1CK" localSheetId="63">#REF!</definedName>
    <definedName name="TAB1CK" localSheetId="39">#REF!</definedName>
    <definedName name="TAB1CK" localSheetId="40">#REF!</definedName>
    <definedName name="TAB1CK" localSheetId="41">#REF!</definedName>
    <definedName name="TAB1CK" localSheetId="42">#REF!</definedName>
    <definedName name="TAB1CK" localSheetId="43">#REF!</definedName>
    <definedName name="TAB1CK" localSheetId="44">#REF!</definedName>
    <definedName name="TAB1CK" localSheetId="45">#REF!</definedName>
    <definedName name="TAB1CK" localSheetId="51">#REF!</definedName>
    <definedName name="TAB1CK" localSheetId="54">#REF!</definedName>
    <definedName name="TAB1CK" localSheetId="64">#REF!</definedName>
    <definedName name="TAB1CK" localSheetId="65">#REF!</definedName>
    <definedName name="TAB1CK" localSheetId="19">#REF!</definedName>
    <definedName name="TAB1CK" localSheetId="20">#REF!</definedName>
    <definedName name="TAB1CK" localSheetId="0">#REF!</definedName>
    <definedName name="TAB1CK">#REF!</definedName>
    <definedName name="Tab2_DSA" localSheetId="68">[153]Output_1!#REF!</definedName>
    <definedName name="Tab2_DSA" localSheetId="69">[153]Output_1!#REF!</definedName>
    <definedName name="Tab2_DSA" localSheetId="70">[153]Output_1!#REF!</definedName>
    <definedName name="Tab2_DSA" localSheetId="72">[153]Output_1!#REF!</definedName>
    <definedName name="Tab2_DSA" localSheetId="74">[153]Output_1!#REF!</definedName>
    <definedName name="Tab2_DSA" localSheetId="75">[153]Output_1!#REF!</definedName>
    <definedName name="Tab2_DSA" localSheetId="76">[153]Output_1!#REF!</definedName>
    <definedName name="Tab2_DSA" localSheetId="12">#REF!</definedName>
    <definedName name="Tab2_DSA" localSheetId="13">#REF!</definedName>
    <definedName name="Tab2_DSA" localSheetId="39">#REF!</definedName>
    <definedName name="Tab2_DSA" localSheetId="26">[153]Output_1!#REF!</definedName>
    <definedName name="Tab2_DSA" localSheetId="31">[153]Output_1!#REF!</definedName>
    <definedName name="Tab2_DSA" localSheetId="40">#REF!</definedName>
    <definedName name="Tab2_DSA" localSheetId="41">#REF!</definedName>
    <definedName name="Tab2_DSA" localSheetId="42">#REF!</definedName>
    <definedName name="Tab2_DSA" localSheetId="43">[153]Output_1!#REF!</definedName>
    <definedName name="Tab2_DSA" localSheetId="44">[153]Output_1!#REF!</definedName>
    <definedName name="Tab2_DSA" localSheetId="45">#REF!</definedName>
    <definedName name="Tab2_DSA" localSheetId="51">[153]Output_1!#REF!</definedName>
    <definedName name="Tab2_DSA" localSheetId="54">#REF!</definedName>
    <definedName name="Tab2_DSA" localSheetId="65">[153]Output_1!#REF!</definedName>
    <definedName name="Tab2_DSA" localSheetId="66">[153]Output_1!#REF!</definedName>
    <definedName name="Tab2_DSA" localSheetId="19">#REF!</definedName>
    <definedName name="Tab2_DSA" localSheetId="20">[153]Output_1!#REF!</definedName>
    <definedName name="Tab2_DSA" localSheetId="0">[153]Output_1!#REF!</definedName>
    <definedName name="Tab2_DSA">#REF!</definedName>
    <definedName name="Tab25a" localSheetId="68">#REF!</definedName>
    <definedName name="Tab25a" localSheetId="69">#REF!</definedName>
    <definedName name="Tab25a" localSheetId="70">#REF!</definedName>
    <definedName name="Tab25a" localSheetId="72">#REF!</definedName>
    <definedName name="Tab25a" localSheetId="74">#REF!</definedName>
    <definedName name="Tab25a" localSheetId="75">#REF!</definedName>
    <definedName name="Tab25a" localSheetId="76">#REF!</definedName>
    <definedName name="Tab25a" localSheetId="12">#REF!</definedName>
    <definedName name="Tab25a" localSheetId="13">#REF!</definedName>
    <definedName name="Tab25a" localSheetId="14">#REF!</definedName>
    <definedName name="Tab25a" localSheetId="25">#REF!</definedName>
    <definedName name="Tab25a" localSheetId="63">#REF!</definedName>
    <definedName name="Tab25a" localSheetId="39">#REF!</definedName>
    <definedName name="Tab25a" localSheetId="24">#REF!</definedName>
    <definedName name="Tab25a" localSheetId="31">#REF!</definedName>
    <definedName name="Tab25a" localSheetId="32">#REF!</definedName>
    <definedName name="Tab25a" localSheetId="40">#REF!</definedName>
    <definedName name="Tab25a" localSheetId="41">#REF!</definedName>
    <definedName name="Tab25a" localSheetId="42">#REF!</definedName>
    <definedName name="Tab25a" localSheetId="43">#REF!</definedName>
    <definedName name="Tab25a" localSheetId="44">#REF!</definedName>
    <definedName name="Tab25a" localSheetId="45">#REF!</definedName>
    <definedName name="Tab25a" localSheetId="51">#REF!</definedName>
    <definedName name="Tab25a" localSheetId="54">#REF!</definedName>
    <definedName name="Tab25a" localSheetId="64">#REF!</definedName>
    <definedName name="Tab25a" localSheetId="65">#REF!</definedName>
    <definedName name="Tab25a" localSheetId="66">#REF!</definedName>
    <definedName name="Tab25a" localSheetId="19">#REF!</definedName>
    <definedName name="Tab25a" localSheetId="20">#REF!</definedName>
    <definedName name="Tab25a" localSheetId="0">#REF!</definedName>
    <definedName name="Tab25a">#REF!</definedName>
    <definedName name="Tab25b" localSheetId="68">#REF!</definedName>
    <definedName name="Tab25b" localSheetId="69">#REF!</definedName>
    <definedName name="Tab25b" localSheetId="70">#REF!</definedName>
    <definedName name="Tab25b" localSheetId="72">#REF!</definedName>
    <definedName name="Tab25b" localSheetId="74">#REF!</definedName>
    <definedName name="Tab25b" localSheetId="75">#REF!</definedName>
    <definedName name="Tab25b" localSheetId="76">#REF!</definedName>
    <definedName name="Tab25b" localSheetId="12">#REF!</definedName>
    <definedName name="Tab25b" localSheetId="13">#REF!</definedName>
    <definedName name="Tab25b" localSheetId="14">#REF!</definedName>
    <definedName name="Tab25b" localSheetId="22">#REF!</definedName>
    <definedName name="Tab25b" localSheetId="23">#REF!</definedName>
    <definedName name="Tab25b" localSheetId="25">#REF!</definedName>
    <definedName name="Tab25b" localSheetId="63">#REF!</definedName>
    <definedName name="Tab25b" localSheetId="39">#REF!</definedName>
    <definedName name="Tab25b" localSheetId="24">#REF!</definedName>
    <definedName name="Tab25b" localSheetId="31">#REF!</definedName>
    <definedName name="Tab25b" localSheetId="32">#REF!</definedName>
    <definedName name="Tab25b" localSheetId="40">#REF!</definedName>
    <definedName name="Tab25b" localSheetId="41">#REF!</definedName>
    <definedName name="Tab25b" localSheetId="42">#REF!</definedName>
    <definedName name="Tab25b" localSheetId="43">#REF!</definedName>
    <definedName name="Tab25b" localSheetId="44">#REF!</definedName>
    <definedName name="Tab25b" localSheetId="45">#REF!</definedName>
    <definedName name="Tab25b" localSheetId="51">#REF!</definedName>
    <definedName name="Tab25b" localSheetId="52">#REF!</definedName>
    <definedName name="Tab25b" localSheetId="54">#REF!</definedName>
    <definedName name="Tab25b" localSheetId="64">#REF!</definedName>
    <definedName name="Tab25b" localSheetId="65">#REF!</definedName>
    <definedName name="Tab25b" localSheetId="19">#REF!</definedName>
    <definedName name="Tab25b" localSheetId="20">#REF!</definedName>
    <definedName name="Tab25b" localSheetId="0">#REF!</definedName>
    <definedName name="Tab25b">#REF!</definedName>
    <definedName name="TAB2A" localSheetId="68">#REF!</definedName>
    <definedName name="TAB2A" localSheetId="69">#REF!</definedName>
    <definedName name="TAB2A" localSheetId="70">#REF!</definedName>
    <definedName name="TAB2A" localSheetId="72">#REF!</definedName>
    <definedName name="TAB2A" localSheetId="74">#REF!</definedName>
    <definedName name="TAB2A" localSheetId="75">#REF!</definedName>
    <definedName name="TAB2A" localSheetId="76">#REF!</definedName>
    <definedName name="TAB2A" localSheetId="12">#REF!</definedName>
    <definedName name="TAB2A" localSheetId="13">#REF!</definedName>
    <definedName name="TAB2A" localSheetId="63">#REF!</definedName>
    <definedName name="TAB2A" localSheetId="39">#REF!</definedName>
    <definedName name="TAB2A" localSheetId="40">#REF!</definedName>
    <definedName name="TAB2A" localSheetId="41">#REF!</definedName>
    <definedName name="TAB2A" localSheetId="42">#REF!</definedName>
    <definedName name="TAB2A" localSheetId="43">#REF!</definedName>
    <definedName name="TAB2A" localSheetId="44">#REF!</definedName>
    <definedName name="TAB2A" localSheetId="45">#REF!</definedName>
    <definedName name="TAB2A" localSheetId="51">#REF!</definedName>
    <definedName name="TAB2A" localSheetId="54">#REF!</definedName>
    <definedName name="TAB2A" localSheetId="64">#REF!</definedName>
    <definedName name="TAB2A" localSheetId="65">#REF!</definedName>
    <definedName name="TAB2A" localSheetId="19">#REF!</definedName>
    <definedName name="TAB2A" localSheetId="20">#REF!</definedName>
    <definedName name="TAB2A" localSheetId="0">#REF!</definedName>
    <definedName name="TAB2A">#REF!</definedName>
    <definedName name="tab2GC" localSheetId="68">#REF!</definedName>
    <definedName name="tab2GC" localSheetId="69">#REF!</definedName>
    <definedName name="tab2GC" localSheetId="70">#REF!</definedName>
    <definedName name="tab2GC" localSheetId="72">#REF!</definedName>
    <definedName name="tab2GC" localSheetId="74">#REF!</definedName>
    <definedName name="tab2GC" localSheetId="75">#REF!</definedName>
    <definedName name="tab2GC" localSheetId="76">#REF!</definedName>
    <definedName name="tab2GC" localSheetId="12">#REF!</definedName>
    <definedName name="tab2GC" localSheetId="13">#REF!</definedName>
    <definedName name="tab2GC" localSheetId="63">#REF!</definedName>
    <definedName name="tab2GC" localSheetId="39">#REF!</definedName>
    <definedName name="tab2GC" localSheetId="40">#REF!</definedName>
    <definedName name="tab2GC" localSheetId="41">#REF!</definedName>
    <definedName name="tab2GC" localSheetId="42">#REF!</definedName>
    <definedName name="tab2GC" localSheetId="43">#REF!</definedName>
    <definedName name="tab2GC" localSheetId="44">#REF!</definedName>
    <definedName name="tab2GC" localSheetId="45">#REF!</definedName>
    <definedName name="tab2GC" localSheetId="51">#REF!</definedName>
    <definedName name="tab2GC" localSheetId="54">#REF!</definedName>
    <definedName name="tab2GC" localSheetId="64">#REF!</definedName>
    <definedName name="tab2GC" localSheetId="65">#REF!</definedName>
    <definedName name="tab2GC" localSheetId="19">#REF!</definedName>
    <definedName name="tab2GC" localSheetId="20">#REF!</definedName>
    <definedName name="tab2GC" localSheetId="0">#REF!</definedName>
    <definedName name="tab2GC">#REF!</definedName>
    <definedName name="tab3BPS" localSheetId="68">#REF!</definedName>
    <definedName name="tab3BPS" localSheetId="69">#REF!</definedName>
    <definedName name="tab3BPS" localSheetId="70">#REF!</definedName>
    <definedName name="tab3BPS" localSheetId="72">#REF!</definedName>
    <definedName name="tab3BPS" localSheetId="74">#REF!</definedName>
    <definedName name="tab3BPS" localSheetId="75">#REF!</definedName>
    <definedName name="tab3BPS" localSheetId="76">#REF!</definedName>
    <definedName name="tab3BPS" localSheetId="12">#REF!</definedName>
    <definedName name="tab3BPS" localSheetId="13">#REF!</definedName>
    <definedName name="tab3BPS" localSheetId="63">#REF!</definedName>
    <definedName name="tab3BPS" localSheetId="39">#REF!</definedName>
    <definedName name="tab3BPS" localSheetId="40">#REF!</definedName>
    <definedName name="tab3BPS" localSheetId="41">#REF!</definedName>
    <definedName name="tab3BPS" localSheetId="42">#REF!</definedName>
    <definedName name="tab3BPS" localSheetId="43">#REF!</definedName>
    <definedName name="tab3BPS" localSheetId="44">#REF!</definedName>
    <definedName name="tab3BPS" localSheetId="45">#REF!</definedName>
    <definedName name="tab3BPS" localSheetId="51">#REF!</definedName>
    <definedName name="tab3BPS" localSheetId="54">#REF!</definedName>
    <definedName name="tab3BPS" localSheetId="64">#REF!</definedName>
    <definedName name="tab3BPS" localSheetId="65">#REF!</definedName>
    <definedName name="tab3BPS" localSheetId="19">#REF!</definedName>
    <definedName name="tab3BPS" localSheetId="20">#REF!</definedName>
    <definedName name="tab3BPS" localSheetId="0">#REF!</definedName>
    <definedName name="tab3BPS">#REF!</definedName>
    <definedName name="tab4Int" localSheetId="68">#REF!</definedName>
    <definedName name="tab4Int" localSheetId="69">#REF!</definedName>
    <definedName name="tab4Int" localSheetId="70">#REF!</definedName>
    <definedName name="tab4Int" localSheetId="72">#REF!</definedName>
    <definedName name="tab4Int" localSheetId="74">#REF!</definedName>
    <definedName name="tab4Int" localSheetId="75">#REF!</definedName>
    <definedName name="tab4Int" localSheetId="76">#REF!</definedName>
    <definedName name="tab4Int" localSheetId="12">#REF!</definedName>
    <definedName name="tab4Int" localSheetId="13">#REF!</definedName>
    <definedName name="tab4Int" localSheetId="63">#REF!</definedName>
    <definedName name="tab4Int" localSheetId="39">#REF!</definedName>
    <definedName name="tab4Int" localSheetId="40">#REF!</definedName>
    <definedName name="tab4Int" localSheetId="41">#REF!</definedName>
    <definedName name="tab4Int" localSheetId="42">#REF!</definedName>
    <definedName name="tab4Int" localSheetId="43">#REF!</definedName>
    <definedName name="tab4Int" localSheetId="44">#REF!</definedName>
    <definedName name="tab4Int" localSheetId="45">#REF!</definedName>
    <definedName name="tab4Int" localSheetId="51">#REF!</definedName>
    <definedName name="tab4Int" localSheetId="54">#REF!</definedName>
    <definedName name="tab4Int" localSheetId="64">#REF!</definedName>
    <definedName name="tab4Int" localSheetId="65">#REF!</definedName>
    <definedName name="tab4Int" localSheetId="19">#REF!</definedName>
    <definedName name="tab4Int" localSheetId="20">#REF!</definedName>
    <definedName name="tab4Int" localSheetId="0">#REF!</definedName>
    <definedName name="tab4Int">#REF!</definedName>
    <definedName name="TAB5A" localSheetId="68">#REF!</definedName>
    <definedName name="TAB5A" localSheetId="69">#REF!</definedName>
    <definedName name="TAB5A" localSheetId="70">#REF!</definedName>
    <definedName name="TAB5A" localSheetId="72">#REF!</definedName>
    <definedName name="TAB5A" localSheetId="74">#REF!</definedName>
    <definedName name="TAB5A" localSheetId="75">#REF!</definedName>
    <definedName name="TAB5A" localSheetId="76">#REF!</definedName>
    <definedName name="TAB5A" localSheetId="12">#REF!</definedName>
    <definedName name="TAB5A" localSheetId="13">#REF!</definedName>
    <definedName name="TAB5A" localSheetId="63">#REF!</definedName>
    <definedName name="TAB5A" localSheetId="39">#REF!</definedName>
    <definedName name="TAB5A" localSheetId="40">#REF!</definedName>
    <definedName name="TAB5A" localSheetId="41">#REF!</definedName>
    <definedName name="TAB5A" localSheetId="42">#REF!</definedName>
    <definedName name="TAB5A" localSheetId="43">#REF!</definedName>
    <definedName name="TAB5A" localSheetId="44">#REF!</definedName>
    <definedName name="TAB5A" localSheetId="45">#REF!</definedName>
    <definedName name="TAB5A" localSheetId="51">#REF!</definedName>
    <definedName name="TAB5A" localSheetId="54">#REF!</definedName>
    <definedName name="TAB5A" localSheetId="64">#REF!</definedName>
    <definedName name="TAB5A" localSheetId="65">#REF!</definedName>
    <definedName name="TAB5A" localSheetId="19">#REF!</definedName>
    <definedName name="TAB5A" localSheetId="20">#REF!</definedName>
    <definedName name="TAB5A" localSheetId="0">#REF!</definedName>
    <definedName name="TAB5A">#REF!</definedName>
    <definedName name="tab5Emp" localSheetId="68">#REF!</definedName>
    <definedName name="tab5Emp" localSheetId="69">#REF!</definedName>
    <definedName name="tab5Emp" localSheetId="70">#REF!</definedName>
    <definedName name="tab5Emp" localSheetId="72">#REF!</definedName>
    <definedName name="tab5Emp" localSheetId="74">#REF!</definedName>
    <definedName name="tab5Emp" localSheetId="75">#REF!</definedName>
    <definedName name="tab5Emp" localSheetId="76">#REF!</definedName>
    <definedName name="tab5Emp" localSheetId="12">#REF!</definedName>
    <definedName name="tab5Emp" localSheetId="13">#REF!</definedName>
    <definedName name="tab5Emp" localSheetId="63">#REF!</definedName>
    <definedName name="tab5Emp" localSheetId="39">#REF!</definedName>
    <definedName name="tab5Emp" localSheetId="40">#REF!</definedName>
    <definedName name="tab5Emp" localSheetId="41">#REF!</definedName>
    <definedName name="tab5Emp" localSheetId="42">#REF!</definedName>
    <definedName name="tab5Emp" localSheetId="43">#REF!</definedName>
    <definedName name="tab5Emp" localSheetId="44">#REF!</definedName>
    <definedName name="tab5Emp" localSheetId="45">#REF!</definedName>
    <definedName name="tab5Emp" localSheetId="51">#REF!</definedName>
    <definedName name="tab5Emp" localSheetId="54">#REF!</definedName>
    <definedName name="tab5Emp" localSheetId="64">#REF!</definedName>
    <definedName name="tab5Emp" localSheetId="65">#REF!</definedName>
    <definedName name="tab5Emp" localSheetId="19">#REF!</definedName>
    <definedName name="tab5Emp" localSheetId="20">#REF!</definedName>
    <definedName name="tab5Emp" localSheetId="0">#REF!</definedName>
    <definedName name="tab5Emp">#REF!</definedName>
    <definedName name="TAB6A" localSheetId="68">'[43]Annual Tables'!#REF!</definedName>
    <definedName name="TAB6A" localSheetId="69">'[43]Annual Tables'!#REF!</definedName>
    <definedName name="TAB6A" localSheetId="70">'[43]Annual Tables'!#REF!</definedName>
    <definedName name="TAB6A" localSheetId="72">'[43]Annual Tables'!#REF!</definedName>
    <definedName name="TAB6A" localSheetId="74">'[43]Annual Tables'!#REF!</definedName>
    <definedName name="TAB6A" localSheetId="75">'[43]Annual Tables'!#REF!</definedName>
    <definedName name="TAB6A" localSheetId="76">'[43]Annual Tables'!#REF!</definedName>
    <definedName name="TAB6A" localSheetId="12">#REF!</definedName>
    <definedName name="TAB6A" localSheetId="13">#REF!</definedName>
    <definedName name="TAB6A" localSheetId="39">#REF!</definedName>
    <definedName name="TAB6A" localSheetId="26">'[43]Annual Tables'!#REF!</definedName>
    <definedName name="TAB6A" localSheetId="40">#REF!</definedName>
    <definedName name="TAB6A" localSheetId="41">#REF!</definedName>
    <definedName name="TAB6A" localSheetId="42">#REF!</definedName>
    <definedName name="TAB6A" localSheetId="43">'[43]Annual Tables'!#REF!</definedName>
    <definedName name="TAB6A" localSheetId="44">'[43]Annual Tables'!#REF!</definedName>
    <definedName name="TAB6A" localSheetId="45">#REF!</definedName>
    <definedName name="TAB6A" localSheetId="51">'[43]Annual Tables'!#REF!</definedName>
    <definedName name="TAB6A" localSheetId="54">#REF!</definedName>
    <definedName name="TAB6A" localSheetId="65">'[43]Annual Tables'!#REF!</definedName>
    <definedName name="TAB6A" localSheetId="66">'[43]Annual Tables'!#REF!</definedName>
    <definedName name="TAB6A" localSheetId="19">#REF!</definedName>
    <definedName name="TAB6A" localSheetId="20">'[43]Annual Tables'!#REF!</definedName>
    <definedName name="TAB6A" localSheetId="0">'[43]Annual Tables'!#REF!</definedName>
    <definedName name="TAB6A">#REF!</definedName>
    <definedName name="TAB6B" localSheetId="68">'[43]Annual Tables'!#REF!</definedName>
    <definedName name="TAB6B" localSheetId="69">'[43]Annual Tables'!#REF!</definedName>
    <definedName name="TAB6B" localSheetId="70">'[43]Annual Tables'!#REF!</definedName>
    <definedName name="TAB6B" localSheetId="72">'[43]Annual Tables'!#REF!</definedName>
    <definedName name="TAB6B" localSheetId="74">'[43]Annual Tables'!#REF!</definedName>
    <definedName name="TAB6B" localSheetId="75">'[43]Annual Tables'!#REF!</definedName>
    <definedName name="TAB6B" localSheetId="76">'[43]Annual Tables'!#REF!</definedName>
    <definedName name="TAB6B" localSheetId="12">#REF!</definedName>
    <definedName name="TAB6B" localSheetId="13">#REF!</definedName>
    <definedName name="TAB6B" localSheetId="39">#REF!</definedName>
    <definedName name="TAB6B" localSheetId="26">'[43]Annual Tables'!#REF!</definedName>
    <definedName name="TAB6B" localSheetId="40">#REF!</definedName>
    <definedName name="TAB6B" localSheetId="41">#REF!</definedName>
    <definedName name="TAB6B" localSheetId="42">#REF!</definedName>
    <definedName name="TAB6B" localSheetId="43">'[43]Annual Tables'!#REF!</definedName>
    <definedName name="TAB6B" localSheetId="44">'[43]Annual Tables'!#REF!</definedName>
    <definedName name="TAB6B" localSheetId="45">#REF!</definedName>
    <definedName name="TAB6B" localSheetId="51">'[43]Annual Tables'!#REF!</definedName>
    <definedName name="TAB6B" localSheetId="54">#REF!</definedName>
    <definedName name="TAB6B" localSheetId="65">'[43]Annual Tables'!#REF!</definedName>
    <definedName name="TAB6B" localSheetId="66">'[43]Annual Tables'!#REF!</definedName>
    <definedName name="TAB6B" localSheetId="19">#REF!</definedName>
    <definedName name="TAB6B" localSheetId="20">'[43]Annual Tables'!#REF!</definedName>
    <definedName name="TAB6B" localSheetId="0">'[43]Annual Tables'!#REF!</definedName>
    <definedName name="TAB6B">#REF!</definedName>
    <definedName name="tab6BCU" localSheetId="68">#REF!</definedName>
    <definedName name="tab6BCU" localSheetId="69">#REF!</definedName>
    <definedName name="tab6BCU" localSheetId="70">#REF!</definedName>
    <definedName name="tab6BCU" localSheetId="72">#REF!</definedName>
    <definedName name="tab6BCU" localSheetId="74">#REF!</definedName>
    <definedName name="tab6BCU" localSheetId="75">#REF!</definedName>
    <definedName name="tab6BCU" localSheetId="76">#REF!</definedName>
    <definedName name="tab6BCU" localSheetId="12">#REF!</definedName>
    <definedName name="tab6BCU" localSheetId="13">#REF!</definedName>
    <definedName name="tab6BCU" localSheetId="14">#REF!</definedName>
    <definedName name="tab6BCU" localSheetId="63">#REF!</definedName>
    <definedName name="tab6BCU" localSheetId="39">#REF!</definedName>
    <definedName name="tab6BCU" localSheetId="31">#REF!</definedName>
    <definedName name="tab6BCU" localSheetId="40">#REF!</definedName>
    <definedName name="tab6BCU" localSheetId="41">#REF!</definedName>
    <definedName name="tab6BCU" localSheetId="42">#REF!</definedName>
    <definedName name="tab6BCU" localSheetId="43">#REF!</definedName>
    <definedName name="tab6BCU" localSheetId="44">#REF!</definedName>
    <definedName name="tab6BCU" localSheetId="45">#REF!</definedName>
    <definedName name="tab6BCU" localSheetId="51">#REF!</definedName>
    <definedName name="tab6BCU" localSheetId="52">#REF!</definedName>
    <definedName name="tab6BCU" localSheetId="54">#REF!</definedName>
    <definedName name="tab6BCU" localSheetId="64">#REF!</definedName>
    <definedName name="tab6BCU" localSheetId="65">#REF!</definedName>
    <definedName name="tab6BCU" localSheetId="66">#REF!</definedName>
    <definedName name="tab6BCU" localSheetId="19">#REF!</definedName>
    <definedName name="tab6BCU" localSheetId="20">#REF!</definedName>
    <definedName name="tab6BCU" localSheetId="0">#REF!</definedName>
    <definedName name="tab6BCU">#REF!</definedName>
    <definedName name="TAB6C" localSheetId="68">#REF!</definedName>
    <definedName name="TAB6C" localSheetId="69">#REF!</definedName>
    <definedName name="TAB6C" localSheetId="70">#REF!</definedName>
    <definedName name="TAB6C" localSheetId="72">#REF!</definedName>
    <definedName name="TAB6C" localSheetId="74">#REF!</definedName>
    <definedName name="TAB6C" localSheetId="75">#REF!</definedName>
    <definedName name="TAB6C" localSheetId="76">#REF!</definedName>
    <definedName name="TAB6C" localSheetId="12">#REF!</definedName>
    <definedName name="TAB6C" localSheetId="13">#REF!</definedName>
    <definedName name="TAB6C" localSheetId="14">#REF!</definedName>
    <definedName name="TAB6C" localSheetId="63">#REF!</definedName>
    <definedName name="TAB6C" localSheetId="39">#REF!</definedName>
    <definedName name="TAB6C" localSheetId="40">#REF!</definedName>
    <definedName name="TAB6C" localSheetId="41">#REF!</definedName>
    <definedName name="TAB6C" localSheetId="42">#REF!</definedName>
    <definedName name="TAB6C" localSheetId="43">#REF!</definedName>
    <definedName name="TAB6C" localSheetId="44">#REF!</definedName>
    <definedName name="TAB6C" localSheetId="45">#REF!</definedName>
    <definedName name="TAB6C" localSheetId="51">#REF!</definedName>
    <definedName name="TAB6C" localSheetId="52">#REF!</definedName>
    <definedName name="TAB6C" localSheetId="54">#REF!</definedName>
    <definedName name="TAB6C" localSheetId="64">#REF!</definedName>
    <definedName name="TAB6C" localSheetId="65">#REF!</definedName>
    <definedName name="TAB6C" localSheetId="19">#REF!</definedName>
    <definedName name="TAB6C" localSheetId="20">#REF!</definedName>
    <definedName name="TAB6C" localSheetId="0">#REF!</definedName>
    <definedName name="TAB6C">#REF!</definedName>
    <definedName name="TAB7A" localSheetId="68">#REF!</definedName>
    <definedName name="TAB7A" localSheetId="69">#REF!</definedName>
    <definedName name="TAB7A" localSheetId="70">#REF!</definedName>
    <definedName name="TAB7A" localSheetId="72">#REF!</definedName>
    <definedName name="TAB7A" localSheetId="74">#REF!</definedName>
    <definedName name="TAB7A" localSheetId="75">#REF!</definedName>
    <definedName name="TAB7A" localSheetId="76">#REF!</definedName>
    <definedName name="TAB7A" localSheetId="12">#REF!</definedName>
    <definedName name="TAB7A" localSheetId="13">#REF!</definedName>
    <definedName name="TAB7A" localSheetId="14">#REF!</definedName>
    <definedName name="TAB7A" localSheetId="63">#REF!</definedName>
    <definedName name="TAB7A" localSheetId="39">#REF!</definedName>
    <definedName name="TAB7A" localSheetId="40">#REF!</definedName>
    <definedName name="TAB7A" localSheetId="41">#REF!</definedName>
    <definedName name="TAB7A" localSheetId="42">#REF!</definedName>
    <definedName name="TAB7A" localSheetId="43">#REF!</definedName>
    <definedName name="TAB7A" localSheetId="44">#REF!</definedName>
    <definedName name="TAB7A" localSheetId="45">#REF!</definedName>
    <definedName name="TAB7A" localSheetId="51">#REF!</definedName>
    <definedName name="TAB7A" localSheetId="52">#REF!</definedName>
    <definedName name="TAB7A" localSheetId="54">#REF!</definedName>
    <definedName name="TAB7A" localSheetId="64">#REF!</definedName>
    <definedName name="TAB7A" localSheetId="65">#REF!</definedName>
    <definedName name="TAB7A" localSheetId="19">#REF!</definedName>
    <definedName name="TAB7A" localSheetId="20">#REF!</definedName>
    <definedName name="TAB7A" localSheetId="0">#REF!</definedName>
    <definedName name="TAB7A">#REF!</definedName>
    <definedName name="tab7DGI" localSheetId="68">#REF!</definedName>
    <definedName name="tab7DGI" localSheetId="69">#REF!</definedName>
    <definedName name="tab7DGI" localSheetId="70">#REF!</definedName>
    <definedName name="tab7DGI" localSheetId="72">#REF!</definedName>
    <definedName name="tab7DGI" localSheetId="74">#REF!</definedName>
    <definedName name="tab7DGI" localSheetId="75">#REF!</definedName>
    <definedName name="tab7DGI" localSheetId="76">#REF!</definedName>
    <definedName name="tab7DGI" localSheetId="12">#REF!</definedName>
    <definedName name="tab7DGI" localSheetId="13">#REF!</definedName>
    <definedName name="tab7DGI" localSheetId="63">#REF!</definedName>
    <definedName name="tab7DGI" localSheetId="39">#REF!</definedName>
    <definedName name="tab7DGI" localSheetId="40">#REF!</definedName>
    <definedName name="tab7DGI" localSheetId="41">#REF!</definedName>
    <definedName name="tab7DGI" localSheetId="42">#REF!</definedName>
    <definedName name="tab7DGI" localSheetId="43">#REF!</definedName>
    <definedName name="tab7DGI" localSheetId="44">#REF!</definedName>
    <definedName name="tab7DGI" localSheetId="45">#REF!</definedName>
    <definedName name="tab7DGI" localSheetId="51">#REF!</definedName>
    <definedName name="tab7DGI" localSheetId="54">#REF!</definedName>
    <definedName name="tab7DGI" localSheetId="64">#REF!</definedName>
    <definedName name="tab7DGI" localSheetId="65">#REF!</definedName>
    <definedName name="tab7DGI" localSheetId="19">#REF!</definedName>
    <definedName name="tab7DGI" localSheetId="20">#REF!</definedName>
    <definedName name="tab7DGI" localSheetId="0">#REF!</definedName>
    <definedName name="tab7DGI">#REF!</definedName>
    <definedName name="Tabasic" localSheetId="68">#REF!</definedName>
    <definedName name="Tabasic" localSheetId="69">#REF!</definedName>
    <definedName name="Tabasic" localSheetId="70">#REF!</definedName>
    <definedName name="Tabasic" localSheetId="72">#REF!</definedName>
    <definedName name="Tabasic" localSheetId="74">#REF!</definedName>
    <definedName name="Tabasic" localSheetId="75">#REF!</definedName>
    <definedName name="Tabasic" localSheetId="76">#REF!</definedName>
    <definedName name="Tabasic" localSheetId="12">#REF!</definedName>
    <definedName name="Tabasic" localSheetId="13">#REF!</definedName>
    <definedName name="Tabasic" localSheetId="63">#REF!</definedName>
    <definedName name="Tabasic" localSheetId="39">#REF!</definedName>
    <definedName name="Tabasic" localSheetId="40">#REF!</definedName>
    <definedName name="Tabasic" localSheetId="41">#REF!</definedName>
    <definedName name="Tabasic" localSheetId="42">#REF!</definedName>
    <definedName name="Tabasic" localSheetId="43">#REF!</definedName>
    <definedName name="Tabasic" localSheetId="44">#REF!</definedName>
    <definedName name="Tabasic" localSheetId="45">#REF!</definedName>
    <definedName name="Tabasic" localSheetId="51">#REF!</definedName>
    <definedName name="Tabasic" localSheetId="54">#REF!</definedName>
    <definedName name="Tabasic" localSheetId="64">#REF!</definedName>
    <definedName name="Tabasic" localSheetId="65">#REF!</definedName>
    <definedName name="Tabasic" localSheetId="19">#REF!</definedName>
    <definedName name="Tabasic" localSheetId="20">#REF!</definedName>
    <definedName name="Tabasic" localSheetId="0">#REF!</definedName>
    <definedName name="Tabasic">#REF!</definedName>
    <definedName name="Tabe" localSheetId="68">#REF!</definedName>
    <definedName name="Tabe" localSheetId="69">#REF!</definedName>
    <definedName name="Tabe" localSheetId="70">#REF!</definedName>
    <definedName name="Tabe" localSheetId="72">#REF!</definedName>
    <definedName name="Tabe" localSheetId="74">#REF!</definedName>
    <definedName name="Tabe" localSheetId="75">#REF!</definedName>
    <definedName name="Tabe" localSheetId="76">#REF!</definedName>
    <definedName name="Tabe" localSheetId="12">#REF!</definedName>
    <definedName name="Tabe" localSheetId="13">#REF!</definedName>
    <definedName name="Tabe" localSheetId="22">#REF!</definedName>
    <definedName name="Tabe" localSheetId="25">#REF!</definedName>
    <definedName name="Tabe" localSheetId="27">#REF!</definedName>
    <definedName name="Tabe" localSheetId="63">#REF!</definedName>
    <definedName name="Tabe" localSheetId="39">#REF!</definedName>
    <definedName name="Tabe" localSheetId="24">#REF!</definedName>
    <definedName name="Tabe" localSheetId="31">#REF!</definedName>
    <definedName name="Tabe" localSheetId="32">#REF!</definedName>
    <definedName name="Tabe" localSheetId="40">#REF!</definedName>
    <definedName name="Tabe" localSheetId="41">#REF!</definedName>
    <definedName name="Tabe" localSheetId="42">#REF!</definedName>
    <definedName name="Tabe" localSheetId="43">#REF!</definedName>
    <definedName name="Tabe" localSheetId="44">#REF!</definedName>
    <definedName name="Tabe" localSheetId="45">#REF!</definedName>
    <definedName name="Tabe" localSheetId="46">#REF!</definedName>
    <definedName name="Tabe" localSheetId="47">#REF!</definedName>
    <definedName name="Tabe" localSheetId="51">#REF!</definedName>
    <definedName name="Tabe" localSheetId="52">#REF!</definedName>
    <definedName name="Tabe" localSheetId="54">#REF!</definedName>
    <definedName name="Tabe" localSheetId="64">#REF!</definedName>
    <definedName name="Tabe" localSheetId="65">#REF!</definedName>
    <definedName name="Tabe" localSheetId="19">#REF!</definedName>
    <definedName name="Tabe" localSheetId="20">#REF!</definedName>
    <definedName name="Tabe" localSheetId="0">#REF!</definedName>
    <definedName name="Tabe">#REF!</definedName>
    <definedName name="Tabla" localSheetId="68" hidden="1">{FALSE,FALSE,-1.25,-15.5,484.5,276.75,FALSE,FALSE,TRUE,TRUE,0,12,#N/A,46,#N/A,2.93460490463215,15.35,1,FALSE,FALSE,3,TRUE,1,FALSE,100,"Swvu.PLA1.","ACwvu.PLA1.",#N/A,FALSE,FALSE,0,0,0,0,2,"","",TRUE,TRUE,FALSE,FALSE,1,60,#N/A,#N/A,FALSE,FALSE,FALSE,FALSE,FALSE,FALSE,FALSE,9,65532,65532,FALSE,FALSE,TRUE,TRUE,TRUE}</definedName>
    <definedName name="Tabla" localSheetId="69" hidden="1">{FALSE,FALSE,-1.25,-15.5,484.5,276.75,FALSE,FALSE,TRUE,TRUE,0,12,#N/A,46,#N/A,2.93460490463215,15.35,1,FALSE,FALSE,3,TRUE,1,FALSE,100,"Swvu.PLA1.","ACwvu.PLA1.",#N/A,FALSE,FALSE,0,0,0,0,2,"","",TRUE,TRUE,FALSE,FALSE,1,60,#N/A,#N/A,FALSE,FALSE,FALSE,FALSE,FALSE,FALSE,FALSE,9,65532,65532,FALSE,FALSE,TRUE,TRUE,TRUE}</definedName>
    <definedName name="Tabla" localSheetId="70" hidden="1">{FALSE,FALSE,-1.25,-15.5,484.5,276.75,FALSE,FALSE,TRUE,TRUE,0,12,#N/A,46,#N/A,2.93460490463215,15.35,1,FALSE,FALSE,3,TRUE,1,FALSE,100,"Swvu.PLA1.","ACwvu.PLA1.",#N/A,FALSE,FALSE,0,0,0,0,2,"","",TRUE,TRUE,FALSE,FALSE,1,60,#N/A,#N/A,FALSE,FALSE,FALSE,FALSE,FALSE,FALSE,FALSE,9,65532,65532,FALSE,FALSE,TRUE,TRUE,TRUE}</definedName>
    <definedName name="Tabla" localSheetId="72" hidden="1">{FALSE,FALSE,-1.25,-15.5,484.5,276.75,FALSE,FALSE,TRUE,TRUE,0,12,#N/A,46,#N/A,2.93460490463215,15.35,1,FALSE,FALSE,3,TRUE,1,FALSE,100,"Swvu.PLA1.","ACwvu.PLA1.",#N/A,FALSE,FALSE,0,0,0,0,2,"","",TRUE,TRUE,FALSE,FALSE,1,60,#N/A,#N/A,FALSE,FALSE,FALSE,FALSE,FALSE,FALSE,FALSE,9,65532,65532,FALSE,FALSE,TRUE,TRUE,TRUE}</definedName>
    <definedName name="Tabla" localSheetId="74" hidden="1">{FALSE,FALSE,-1.25,-15.5,484.5,276.75,FALSE,FALSE,TRUE,TRUE,0,12,#N/A,46,#N/A,2.93460490463215,15.35,1,FALSE,FALSE,3,TRUE,1,FALSE,100,"Swvu.PLA1.","ACwvu.PLA1.",#N/A,FALSE,FALSE,0,0,0,0,2,"","",TRUE,TRUE,FALSE,FALSE,1,60,#N/A,#N/A,FALSE,FALSE,FALSE,FALSE,FALSE,FALSE,FALSE,9,65532,65532,FALSE,FALSE,TRUE,TRUE,TRUE}</definedName>
    <definedName name="Tabla" localSheetId="75" hidden="1">{FALSE,FALSE,-1.25,-15.5,484.5,276.75,FALSE,FALSE,TRUE,TRUE,0,12,#N/A,46,#N/A,2.93460490463215,15.35,1,FALSE,FALSE,3,TRUE,1,FALSE,100,"Swvu.PLA1.","ACwvu.PLA1.",#N/A,FALSE,FALSE,0,0,0,0,2,"","",TRUE,TRUE,FALSE,FALSE,1,60,#N/A,#N/A,FALSE,FALSE,FALSE,FALSE,FALSE,FALSE,FALSE,9,65532,65532,FALSE,FALSE,TRUE,TRUE,TRUE}</definedName>
    <definedName name="Tabla" localSheetId="76" hidden="1">{FALSE,FALSE,-1.25,-15.5,484.5,276.75,FALSE,FALSE,TRUE,TRUE,0,12,#N/A,46,#N/A,2.93460490463215,15.35,1,FALSE,FALSE,3,TRUE,1,FALSE,100,"Swvu.PLA1.","ACwvu.PLA1.",#N/A,FALSE,FALSE,0,0,0,0,2,"","",TRUE,TRUE,FALSE,FALSE,1,60,#N/A,#N/A,FALSE,FALSE,FALSE,FALSE,FALSE,FALSE,FALSE,9,65532,65532,FALSE,FALSE,TRUE,TRUE,TRUE}</definedName>
    <definedName name="Tabla" localSheetId="12" hidden="1">{FALSE,FALSE,-1.25,-15.5,484.5,276.75,FALSE,FALSE,TRUE,TRUE,0,12,#N/A,46,#N/A,2.93460490463215,15.35,1,FALSE,FALSE,3,TRUE,1,FALSE,100,"Swvu.PLA1.","ACwvu.PLA1.",#N/A,FALSE,FALSE,0,0,0,0,2,"","",TRUE,TRUE,FALSE,FALSE,1,60,#N/A,#N/A,FALSE,FALSE,FALSE,FALSE,FALSE,FALSE,FALSE,9,65532,65532,FALSE,FALSE,TRUE,TRUE,TRUE}</definedName>
    <definedName name="Tabla" localSheetId="13" hidden="1">{FALSE,FALSE,-1.25,-15.5,484.5,276.75,FALSE,FALSE,TRUE,TRUE,0,12,#N/A,46,#N/A,2.93460490463215,15.35,1,FALSE,FALSE,3,TRUE,1,FALSE,100,"Swvu.PLA1.","ACwvu.PLA1.",#N/A,FALSE,FALSE,0,0,0,0,2,"","",TRUE,TRUE,FALSE,FALSE,1,60,#N/A,#N/A,FALSE,FALSE,FALSE,FALSE,FALSE,FALSE,FALSE,9,65532,65532,FALSE,FALSE,TRUE,TRUE,TRUE}</definedName>
    <definedName name="Tabla" localSheetId="14" hidden="1">{FALSE,FALSE,-1.25,-15.5,484.5,276.75,FALSE,FALSE,TRUE,TRUE,0,12,#N/A,46,#N/A,2.93460490463215,15.35,1,FALSE,FALSE,3,TRUE,1,FALSE,100,"Swvu.PLA1.","ACwvu.PLA1.",#N/A,FALSE,FALSE,0,0,0,0,2,"","",TRUE,TRUE,FALSE,FALSE,1,60,#N/A,#N/A,FALSE,FALSE,FALSE,FALSE,FALSE,FALSE,FALSE,9,65532,65532,FALSE,FALSE,TRUE,TRUE,TRUE}</definedName>
    <definedName name="Tabla" localSheetId="63" hidden="1">{FALSE,FALSE,-1.25,-15.5,484.5,276.75,FALSE,FALSE,TRUE,TRUE,0,12,#N/A,46,#N/A,2.93460490463215,15.35,1,FALSE,FALSE,3,TRUE,1,FALSE,100,"Swvu.PLA1.","ACwvu.PLA1.",#N/A,FALSE,FALSE,0,0,0,0,2,"","",TRUE,TRUE,FALSE,FALSE,1,60,#N/A,#N/A,FALSE,FALSE,FALSE,FALSE,FALSE,FALSE,FALSE,9,65532,65532,FALSE,FALSE,TRUE,TRUE,TRUE}</definedName>
    <definedName name="Tabla" localSheetId="30" hidden="1">{FALSE,FALSE,-1.25,-15.5,484.5,276.75,FALSE,FALSE,TRUE,TRUE,0,12,#N/A,46,#N/A,2.93460490463215,15.35,1,FALSE,FALSE,3,TRUE,1,FALSE,100,"Swvu.PLA1.","ACwvu.PLA1.",#N/A,FALSE,FALSE,0,0,0,0,2,"","",TRUE,TRUE,FALSE,FALSE,1,60,#N/A,#N/A,FALSE,FALSE,FALSE,FALSE,FALSE,FALSE,FALSE,9,65532,65532,FALSE,FALSE,TRUE,TRUE,TRUE}</definedName>
    <definedName name="Tabla" localSheetId="39" hidden="1">{FALSE,FALSE,-1.25,-15.5,484.5,276.75,FALSE,FALSE,TRUE,TRUE,0,12,#N/A,46,#N/A,2.93460490463215,15.35,1,FALSE,FALSE,3,TRUE,1,FALSE,100,"Swvu.PLA1.","ACwvu.PLA1.",#N/A,FALSE,FALSE,0,0,0,0,2,"","",TRUE,TRUE,FALSE,FALSE,1,60,#N/A,#N/A,FALSE,FALSE,FALSE,FALSE,FALSE,FALSE,FALSE,9,65532,65532,FALSE,FALSE,TRUE,TRUE,TRUE}</definedName>
    <definedName name="Tabla" localSheetId="2" hidden="1">{FALSE,FALSE,-1.25,-15.5,484.5,276.75,FALSE,FALSE,TRUE,TRUE,0,12,#N/A,46,#N/A,2.93460490463215,15.35,1,FALSE,FALSE,3,TRUE,1,FALSE,100,"Swvu.PLA1.","ACwvu.PLA1.",#N/A,FALSE,FALSE,0,0,0,0,2,"","",TRUE,TRUE,FALSE,FALSE,1,60,#N/A,#N/A,FALSE,FALSE,FALSE,FALSE,FALSE,FALSE,FALSE,9,65532,65532,FALSE,FALSE,TRUE,TRUE,TRUE}</definedName>
    <definedName name="Tabla" localSheetId="26" hidden="1">{FALSE,FALSE,-1.25,-15.5,484.5,276.75,FALSE,FALSE,TRUE,TRUE,0,12,#N/A,46,#N/A,2.93460490463215,15.35,1,FALSE,FALSE,3,TRUE,1,FALSE,100,"Swvu.PLA1.","ACwvu.PLA1.",#N/A,FALSE,FALSE,0,0,0,0,2,"","",TRUE,TRUE,FALSE,FALSE,1,60,#N/A,#N/A,FALSE,FALSE,FALSE,FALSE,FALSE,FALSE,FALSE,9,65532,65532,FALSE,FALSE,TRUE,TRUE,TRUE}</definedName>
    <definedName name="Tabla" localSheetId="28" hidden="1">{FALSE,FALSE,-1.25,-15.5,484.5,276.75,FALSE,FALSE,TRUE,TRUE,0,12,#N/A,46,#N/A,2.93460490463215,15.35,1,FALSE,FALSE,3,TRUE,1,FALSE,100,"Swvu.PLA1.","ACwvu.PLA1.",#N/A,FALSE,FALSE,0,0,0,0,2,"","",TRUE,TRUE,FALSE,FALSE,1,60,#N/A,#N/A,FALSE,FALSE,FALSE,FALSE,FALSE,FALSE,FALSE,9,65532,65532,FALSE,FALSE,TRUE,TRUE,TRUE}</definedName>
    <definedName name="Tabla" localSheetId="31" hidden="1">{FALSE,FALSE,-1.25,-15.5,484.5,276.75,FALSE,FALSE,TRUE,TRUE,0,12,#N/A,46,#N/A,2.93460490463215,15.35,1,FALSE,FALSE,3,TRUE,1,FALSE,100,"Swvu.PLA1.","ACwvu.PLA1.",#N/A,FALSE,FALSE,0,0,0,0,2,"","",TRUE,TRUE,FALSE,FALSE,1,60,#N/A,#N/A,FALSE,FALSE,FALSE,FALSE,FALSE,FALSE,FALSE,9,65532,65532,FALSE,FALSE,TRUE,TRUE,TRUE}</definedName>
    <definedName name="Tabla" localSheetId="40" hidden="1">{FALSE,FALSE,-1.25,-15.5,484.5,276.75,FALSE,FALSE,TRUE,TRUE,0,12,#N/A,46,#N/A,2.93460490463215,15.35,1,FALSE,FALSE,3,TRUE,1,FALSE,100,"Swvu.PLA1.","ACwvu.PLA1.",#N/A,FALSE,FALSE,0,0,0,0,2,"","",TRUE,TRUE,FALSE,FALSE,1,60,#N/A,#N/A,FALSE,FALSE,FALSE,FALSE,FALSE,FALSE,FALSE,9,65532,65532,FALSE,FALSE,TRUE,TRUE,TRUE}</definedName>
    <definedName name="Tabla" localSheetId="41" hidden="1">{FALSE,FALSE,-1.25,-15.5,484.5,276.75,FALSE,FALSE,TRUE,TRUE,0,12,#N/A,46,#N/A,2.93460490463215,15.35,1,FALSE,FALSE,3,TRUE,1,FALSE,100,"Swvu.PLA1.","ACwvu.PLA1.",#N/A,FALSE,FALSE,0,0,0,0,2,"","",TRUE,TRUE,FALSE,FALSE,1,60,#N/A,#N/A,FALSE,FALSE,FALSE,FALSE,FALSE,FALSE,FALSE,9,65532,65532,FALSE,FALSE,TRUE,TRUE,TRUE}</definedName>
    <definedName name="Tabla" localSheetId="42" hidden="1">{FALSE,FALSE,-1.25,-15.5,484.5,276.75,FALSE,FALSE,TRUE,TRUE,0,12,#N/A,46,#N/A,2.93460490463215,15.35,1,FALSE,FALSE,3,TRUE,1,FALSE,100,"Swvu.PLA1.","ACwvu.PLA1.",#N/A,FALSE,FALSE,0,0,0,0,2,"","",TRUE,TRUE,FALSE,FALSE,1,60,#N/A,#N/A,FALSE,FALSE,FALSE,FALSE,FALSE,FALSE,FALSE,9,65532,65532,FALSE,FALSE,TRUE,TRUE,TRUE}</definedName>
    <definedName name="Tabla" localSheetId="43" hidden="1">{FALSE,FALSE,-1.25,-15.5,484.5,276.75,FALSE,FALSE,TRUE,TRUE,0,12,#N/A,46,#N/A,2.93460490463215,15.35,1,FALSE,FALSE,3,TRUE,1,FALSE,100,"Swvu.PLA1.","ACwvu.PLA1.",#N/A,FALSE,FALSE,0,0,0,0,2,"","",TRUE,TRUE,FALSE,FALSE,1,60,#N/A,#N/A,FALSE,FALSE,FALSE,FALSE,FALSE,FALSE,FALSE,9,65532,65532,FALSE,FALSE,TRUE,TRUE,TRUE}</definedName>
    <definedName name="Tabla" localSheetId="44" hidden="1">{FALSE,FALSE,-1.25,-15.5,484.5,276.75,FALSE,FALSE,TRUE,TRUE,0,12,#N/A,46,#N/A,2.93460490463215,15.35,1,FALSE,FALSE,3,TRUE,1,FALSE,100,"Swvu.PLA1.","ACwvu.PLA1.",#N/A,FALSE,FALSE,0,0,0,0,2,"","",TRUE,TRUE,FALSE,FALSE,1,60,#N/A,#N/A,FALSE,FALSE,FALSE,FALSE,FALSE,FALSE,FALSE,9,65532,65532,FALSE,FALSE,TRUE,TRUE,TRUE}</definedName>
    <definedName name="Tabla" localSheetId="45" hidden="1">{FALSE,FALSE,-1.25,-15.5,484.5,276.75,FALSE,FALSE,TRUE,TRUE,0,12,#N/A,46,#N/A,2.93460490463215,15.35,1,FALSE,FALSE,3,TRUE,1,FALSE,100,"Swvu.PLA1.","ACwvu.PLA1.",#N/A,FALSE,FALSE,0,0,0,0,2,"","",TRUE,TRUE,FALSE,FALSE,1,60,#N/A,#N/A,FALSE,FALSE,FALSE,FALSE,FALSE,FALSE,FALSE,9,65532,65532,FALSE,FALSE,TRUE,TRUE,TRUE}</definedName>
    <definedName name="Tabla" localSheetId="51" hidden="1">{FALSE,FALSE,-1.25,-15.5,484.5,276.75,FALSE,FALSE,TRUE,TRUE,0,12,#N/A,46,#N/A,2.93460490463215,15.35,1,FALSE,FALSE,3,TRUE,1,FALSE,100,"Swvu.PLA1.","ACwvu.PLA1.",#N/A,FALSE,FALSE,0,0,0,0,2,"","",TRUE,TRUE,FALSE,FALSE,1,60,#N/A,#N/A,FALSE,FALSE,FALSE,FALSE,FALSE,FALSE,FALSE,9,65532,65532,FALSE,FALSE,TRUE,TRUE,TRUE}</definedName>
    <definedName name="Tabla" localSheetId="52" hidden="1">{FALSE,FALSE,-1.25,-15.5,484.5,276.75,FALSE,FALSE,TRUE,TRUE,0,12,#N/A,46,#N/A,2.93460490463215,15.35,1,FALSE,FALSE,3,TRUE,1,FALSE,100,"Swvu.PLA1.","ACwvu.PLA1.",#N/A,FALSE,FALSE,0,0,0,0,2,"","",TRUE,TRUE,FALSE,FALSE,1,60,#N/A,#N/A,FALSE,FALSE,FALSE,FALSE,FALSE,FALSE,FALSE,9,65532,65532,FALSE,FALSE,TRUE,TRUE,TRUE}</definedName>
    <definedName name="Tabla" localSheetId="54" hidden="1">{FALSE,FALSE,-1.25,-15.5,484.5,276.75,FALSE,FALSE,TRUE,TRUE,0,12,#N/A,46,#N/A,2.93460490463215,15.35,1,FALSE,FALSE,3,TRUE,1,FALSE,100,"Swvu.PLA1.","ACwvu.PLA1.",#N/A,FALSE,FALSE,0,0,0,0,2,"","",TRUE,TRUE,FALSE,FALSE,1,60,#N/A,#N/A,FALSE,FALSE,FALSE,FALSE,FALSE,FALSE,FALSE,9,65532,65532,FALSE,FALSE,TRUE,TRUE,TRUE}</definedName>
    <definedName name="Tabla" localSheetId="64" hidden="1">{FALSE,FALSE,-1.25,-15.5,484.5,276.75,FALSE,FALSE,TRUE,TRUE,0,12,#N/A,46,#N/A,2.93460490463215,15.35,1,FALSE,FALSE,3,TRUE,1,FALSE,100,"Swvu.PLA1.","ACwvu.PLA1.",#N/A,FALSE,FALSE,0,0,0,0,2,"","",TRUE,TRUE,FALSE,FALSE,1,60,#N/A,#N/A,FALSE,FALSE,FALSE,FALSE,FALSE,FALSE,FALSE,9,65532,65532,FALSE,FALSE,TRUE,TRUE,TRUE}</definedName>
    <definedName name="Tabla" localSheetId="65" hidden="1">{FALSE,FALSE,-1.25,-15.5,484.5,276.75,FALSE,FALSE,TRUE,TRUE,0,12,#N/A,46,#N/A,2.93460490463215,15.35,1,FALSE,FALSE,3,TRUE,1,FALSE,100,"Swvu.PLA1.","ACwvu.PLA1.",#N/A,FALSE,FALSE,0,0,0,0,2,"","",TRUE,TRUE,FALSE,FALSE,1,60,#N/A,#N/A,FALSE,FALSE,FALSE,FALSE,FALSE,FALSE,FALSE,9,65532,65532,FALSE,FALSE,TRUE,TRUE,TRUE}</definedName>
    <definedName name="Tabla" localSheetId="66" hidden="1">{FALSE,FALSE,-1.25,-15.5,484.5,276.75,FALSE,FALSE,TRUE,TRUE,0,12,#N/A,46,#N/A,2.93460490463215,15.35,1,FALSE,FALSE,3,TRUE,1,FALSE,100,"Swvu.PLA1.","ACwvu.PLA1.",#N/A,FALSE,FALSE,0,0,0,0,2,"","",TRUE,TRUE,FALSE,FALSE,1,60,#N/A,#N/A,FALSE,FALSE,FALSE,FALSE,FALSE,FALSE,FALSE,9,65532,65532,FALSE,FALSE,TRUE,TRUE,TRUE}</definedName>
    <definedName name="Tabla" localSheetId="67" hidden="1">{FALSE,FALSE,-1.25,-15.5,484.5,276.75,FALSE,FALSE,TRUE,TRUE,0,12,#N/A,46,#N/A,2.93460490463215,15.35,1,FALSE,FALSE,3,TRUE,1,FALSE,100,"Swvu.PLA1.","ACwvu.PLA1.",#N/A,FALSE,FALSE,0,0,0,0,2,"","",TRUE,TRUE,FALSE,FALSE,1,60,#N/A,#N/A,FALSE,FALSE,FALSE,FALSE,FALSE,FALSE,FALSE,9,65532,65532,FALSE,FALSE,TRUE,TRUE,TRUE}</definedName>
    <definedName name="Tabla" localSheetId="19" hidden="1">{FALSE,FALSE,-1.25,-15.5,484.5,276.75,FALSE,FALSE,TRUE,TRUE,0,12,#N/A,46,#N/A,2.93460490463215,15.35,1,FALSE,FALSE,3,TRUE,1,FALSE,100,"Swvu.PLA1.","ACwvu.PLA1.",#N/A,FALSE,FALSE,0,0,0,0,2,"","",TRUE,TRUE,FALSE,FALSE,1,60,#N/A,#N/A,FALSE,FALSE,FALSE,FALSE,FALSE,FALSE,FALSE,9,65532,65532,FALSE,FALSE,TRUE,TRUE,TRUE}</definedName>
    <definedName name="Tabla" localSheetId="20"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68">#REF!</definedName>
    <definedName name="Table" localSheetId="69">#REF!</definedName>
    <definedName name="Table" localSheetId="70">#REF!</definedName>
    <definedName name="Table" localSheetId="72">#REF!</definedName>
    <definedName name="Table" localSheetId="74">#REF!</definedName>
    <definedName name="Table" localSheetId="75">#REF!</definedName>
    <definedName name="Table" localSheetId="76">#REF!</definedName>
    <definedName name="Table" localSheetId="12">#REF!</definedName>
    <definedName name="Table" localSheetId="13">#REF!</definedName>
    <definedName name="Table" localSheetId="63">#REF!</definedName>
    <definedName name="Table" localSheetId="39">#REF!</definedName>
    <definedName name="Table" localSheetId="26">#REF!</definedName>
    <definedName name="Table" localSheetId="40">#REF!</definedName>
    <definedName name="Table" localSheetId="41">#REF!</definedName>
    <definedName name="Table" localSheetId="42">#REF!</definedName>
    <definedName name="Table" localSheetId="43">#REF!</definedName>
    <definedName name="Table" localSheetId="44">#REF!</definedName>
    <definedName name="Table" localSheetId="45">#REF!</definedName>
    <definedName name="Table" localSheetId="51">#REF!</definedName>
    <definedName name="Table" localSheetId="54">#REF!</definedName>
    <definedName name="Table" localSheetId="64">#REF!</definedName>
    <definedName name="Table" localSheetId="65">#REF!</definedName>
    <definedName name="Table" localSheetId="66">#REF!</definedName>
    <definedName name="Table" localSheetId="19">#REF!</definedName>
    <definedName name="Table" localSheetId="20">#REF!</definedName>
    <definedName name="Table" localSheetId="0">#REF!</definedName>
    <definedName name="Table">#REF!</definedName>
    <definedName name="Table__47" localSheetId="12">#REF!</definedName>
    <definedName name="Table__47" localSheetId="13">#REF!</definedName>
    <definedName name="Table__47" localSheetId="14">#REF!</definedName>
    <definedName name="Table__47" localSheetId="25">#REF!</definedName>
    <definedName name="Table__47" localSheetId="39">#REF!</definedName>
    <definedName name="Table__47" localSheetId="24">#REF!</definedName>
    <definedName name="Table__47" localSheetId="26">[154]RED47!$A$1:$I$53</definedName>
    <definedName name="Table__47" localSheetId="40">#REF!</definedName>
    <definedName name="Table__47" localSheetId="41">#REF!</definedName>
    <definedName name="Table__47" localSheetId="42">#REF!</definedName>
    <definedName name="Table__47" localSheetId="43">[154]RED47!$A$1:$I$53</definedName>
    <definedName name="Table__47" localSheetId="44">[154]RED47!$A$1:$I$53</definedName>
    <definedName name="Table__47" localSheetId="45">#REF!</definedName>
    <definedName name="Table__47" localSheetId="51">#REF!</definedName>
    <definedName name="Table__47" localSheetId="54">#REF!</definedName>
    <definedName name="Table__47" localSheetId="66">[154]RED47!$A$1:$I$53</definedName>
    <definedName name="Table__47" localSheetId="19">#REF!</definedName>
    <definedName name="Table__47" localSheetId="20">[154]RED47!$A$1:$I$53</definedName>
    <definedName name="Table__47" localSheetId="0">[154]RED47!$A$1:$I$53</definedName>
    <definedName name="Table__47">#REF!</definedName>
    <definedName name="TABLE_1" localSheetId="12">#REF!</definedName>
    <definedName name="TABLE_1" localSheetId="13">#REF!</definedName>
    <definedName name="TABLE_1" localSheetId="39">#REF!</definedName>
    <definedName name="TABLE_1" localSheetId="26">'[155]150dp'!$A$3:$K$94</definedName>
    <definedName name="TABLE_1" localSheetId="40">#REF!</definedName>
    <definedName name="TABLE_1" localSheetId="41">#REF!</definedName>
    <definedName name="TABLE_1" localSheetId="42">#REF!</definedName>
    <definedName name="TABLE_1" localSheetId="43">'[155]150dp'!$A$3:$K$94</definedName>
    <definedName name="TABLE_1" localSheetId="44">'[155]150dp'!$A$3:$K$94</definedName>
    <definedName name="TABLE_1" localSheetId="45">#REF!</definedName>
    <definedName name="TABLE_1" localSheetId="51">'[155]150dp'!$A$3:$K$94</definedName>
    <definedName name="TABLE_1" localSheetId="54">#REF!</definedName>
    <definedName name="TABLE_1" localSheetId="66">'[155]150dp'!$A$3:$K$94</definedName>
    <definedName name="TABLE_1" localSheetId="19">#REF!</definedName>
    <definedName name="TABLE_1" localSheetId="20">'[155]150dp'!$A$3:$K$94</definedName>
    <definedName name="TABLE_1" localSheetId="0">'[155]150dp'!$A$3:$K$94</definedName>
    <definedName name="TABLE_1">#REF!</definedName>
    <definedName name="Table_16.__Guatemala__National_Accounts_at_Current_Prices" localSheetId="68">#REF!</definedName>
    <definedName name="Table_16.__Guatemala__National_Accounts_at_Current_Prices" localSheetId="69">#REF!</definedName>
    <definedName name="Table_16.__Guatemala__National_Accounts_at_Current_Prices" localSheetId="70">#REF!</definedName>
    <definedName name="Table_16.__Guatemala__National_Accounts_at_Current_Prices" localSheetId="72">#REF!</definedName>
    <definedName name="Table_16.__Guatemala__National_Accounts_at_Current_Prices" localSheetId="74">#REF!</definedName>
    <definedName name="Table_16.__Guatemala__National_Accounts_at_Current_Prices" localSheetId="75">#REF!</definedName>
    <definedName name="Table_16.__Guatemala__National_Accounts_at_Current_Prices" localSheetId="76">#REF!</definedName>
    <definedName name="Table_16.__Guatemala__National_Accounts_at_Current_Prices" localSheetId="12">#REF!</definedName>
    <definedName name="Table_16.__Guatemala__National_Accounts_at_Current_Prices" localSheetId="13">#REF!</definedName>
    <definedName name="Table_16.__Guatemala__National_Accounts_at_Current_Prices" localSheetId="14">#REF!</definedName>
    <definedName name="Table_16.__Guatemala__National_Accounts_at_Current_Prices" localSheetId="63">#REF!</definedName>
    <definedName name="Table_16.__Guatemala__National_Accounts_at_Current_Prices" localSheetId="39">#REF!</definedName>
    <definedName name="Table_16.__Guatemala__National_Accounts_at_Current_Prices" localSheetId="31">#REF!</definedName>
    <definedName name="Table_16.__Guatemala__National_Accounts_at_Current_Prices" localSheetId="40">#REF!</definedName>
    <definedName name="Table_16.__Guatemala__National_Accounts_at_Current_Prices" localSheetId="41">#REF!</definedName>
    <definedName name="Table_16.__Guatemala__National_Accounts_at_Current_Prices" localSheetId="42">#REF!</definedName>
    <definedName name="Table_16.__Guatemala__National_Accounts_at_Current_Prices" localSheetId="43">#REF!</definedName>
    <definedName name="Table_16.__Guatemala__National_Accounts_at_Current_Prices" localSheetId="44">#REF!</definedName>
    <definedName name="Table_16.__Guatemala__National_Accounts_at_Current_Prices" localSheetId="45">#REF!</definedName>
    <definedName name="Table_16.__Guatemala__National_Accounts_at_Current_Prices" localSheetId="51">#REF!</definedName>
    <definedName name="Table_16.__Guatemala__National_Accounts_at_Current_Prices" localSheetId="52">#REF!</definedName>
    <definedName name="Table_16.__Guatemala__National_Accounts_at_Current_Prices" localSheetId="54">#REF!</definedName>
    <definedName name="Table_16.__Guatemala__National_Accounts_at_Current_Prices" localSheetId="64">#REF!</definedName>
    <definedName name="Table_16.__Guatemala__National_Accounts_at_Current_Prices" localSheetId="65">#REF!</definedName>
    <definedName name="Table_16.__Guatemala__National_Accounts_at_Current_Prices" localSheetId="66">#REF!</definedName>
    <definedName name="Table_16.__Guatemala__National_Accounts_at_Current_Prices" localSheetId="19">#REF!</definedName>
    <definedName name="Table_16.__Guatemala__National_Accounts_at_Current_Prices" localSheetId="20">#REF!</definedName>
    <definedName name="Table_16.__Guatemala__National_Accounts_at_Current_Prices" localSheetId="0">#REF!</definedName>
    <definedName name="Table_16.__Guatemala__National_Accounts_at_Current_Prices">#REF!</definedName>
    <definedName name="Table_2._Country_X___Public_Sector_Financing_1" localSheetId="68">#REF!</definedName>
    <definedName name="Table_2._Country_X___Public_Sector_Financing_1" localSheetId="69">#REF!</definedName>
    <definedName name="Table_2._Country_X___Public_Sector_Financing_1" localSheetId="70">#REF!</definedName>
    <definedName name="Table_2._Country_X___Public_Sector_Financing_1" localSheetId="72">#REF!</definedName>
    <definedName name="Table_2._Country_X___Public_Sector_Financing_1" localSheetId="74">#REF!</definedName>
    <definedName name="Table_2._Country_X___Public_Sector_Financing_1" localSheetId="75">#REF!</definedName>
    <definedName name="Table_2._Country_X___Public_Sector_Financing_1" localSheetId="76">#REF!</definedName>
    <definedName name="Table_2._Country_X___Public_Sector_Financing_1" localSheetId="12">#REF!</definedName>
    <definedName name="Table_2._Country_X___Public_Sector_Financing_1" localSheetId="13">#REF!</definedName>
    <definedName name="Table_2._Country_X___Public_Sector_Financing_1" localSheetId="14">#REF!</definedName>
    <definedName name="Table_2._Country_X___Public_Sector_Financing_1" localSheetId="22">#REF!</definedName>
    <definedName name="Table_2._Country_X___Public_Sector_Financing_1" localSheetId="23">#REF!</definedName>
    <definedName name="Table_2._Country_X___Public_Sector_Financing_1" localSheetId="25">#REF!</definedName>
    <definedName name="Table_2._Country_X___Public_Sector_Financing_1" localSheetId="63">#REF!</definedName>
    <definedName name="Table_2._Country_X___Public_Sector_Financing_1" localSheetId="39">#REF!</definedName>
    <definedName name="Table_2._Country_X___Public_Sector_Financing_1" localSheetId="24">#REF!</definedName>
    <definedName name="Table_2._Country_X___Public_Sector_Financing_1" localSheetId="31">#REF!</definedName>
    <definedName name="Table_2._Country_X___Public_Sector_Financing_1" localSheetId="32">#REF!</definedName>
    <definedName name="Table_2._Country_X___Public_Sector_Financing_1" localSheetId="36">#REF!</definedName>
    <definedName name="Table_2._Country_X___Public_Sector_Financing_1" localSheetId="40">#REF!</definedName>
    <definedName name="Table_2._Country_X___Public_Sector_Financing_1" localSheetId="41">#REF!</definedName>
    <definedName name="Table_2._Country_X___Public_Sector_Financing_1" localSheetId="42">#REF!</definedName>
    <definedName name="Table_2._Country_X___Public_Sector_Financing_1" localSheetId="43">#REF!</definedName>
    <definedName name="Table_2._Country_X___Public_Sector_Financing_1" localSheetId="44">#REF!</definedName>
    <definedName name="Table_2._Country_X___Public_Sector_Financing_1" localSheetId="45">#REF!</definedName>
    <definedName name="Table_2._Country_X___Public_Sector_Financing_1" localSheetId="51">#REF!</definedName>
    <definedName name="Table_2._Country_X___Public_Sector_Financing_1" localSheetId="52">#REF!</definedName>
    <definedName name="Table_2._Country_X___Public_Sector_Financing_1" localSheetId="54">#REF!</definedName>
    <definedName name="Table_2._Country_X___Public_Sector_Financing_1" localSheetId="64">#REF!</definedName>
    <definedName name="Table_2._Country_X___Public_Sector_Financing_1" localSheetId="65">#REF!</definedName>
    <definedName name="Table_2._Country_X___Public_Sector_Financing_1" localSheetId="19">#REF!</definedName>
    <definedName name="Table_2._Country_X___Public_Sector_Financing_1" localSheetId="20">#REF!</definedName>
    <definedName name="Table_2._Country_X___Public_Sector_Financing_1" localSheetId="0">#REF!</definedName>
    <definedName name="Table_2._Country_X___Public_Sector_Financing_1">#REF!</definedName>
    <definedName name="Table_20.cont__Guatemala___Selected_Agricultural_Sector_Statistics__concluded" localSheetId="68">#REF!</definedName>
    <definedName name="Table_20.cont__Guatemala___Selected_Agricultural_Sector_Statistics__concluded" localSheetId="69">#REF!</definedName>
    <definedName name="Table_20.cont__Guatemala___Selected_Agricultural_Sector_Statistics__concluded" localSheetId="70">#REF!</definedName>
    <definedName name="Table_20.cont__Guatemala___Selected_Agricultural_Sector_Statistics__concluded" localSheetId="72">#REF!</definedName>
    <definedName name="Table_20.cont__Guatemala___Selected_Agricultural_Sector_Statistics__concluded" localSheetId="74">#REF!</definedName>
    <definedName name="Table_20.cont__Guatemala___Selected_Agricultural_Sector_Statistics__concluded" localSheetId="75">#REF!</definedName>
    <definedName name="Table_20.cont__Guatemala___Selected_Agricultural_Sector_Statistics__concluded" localSheetId="76">#REF!</definedName>
    <definedName name="Table_20.cont__Guatemala___Selected_Agricultural_Sector_Statistics__concluded" localSheetId="12">#REF!</definedName>
    <definedName name="Table_20.cont__Guatemala___Selected_Agricultural_Sector_Statistics__concluded" localSheetId="13">#REF!</definedName>
    <definedName name="Table_20.cont__Guatemala___Selected_Agricultural_Sector_Statistics__concluded" localSheetId="63">#REF!</definedName>
    <definedName name="Table_20.cont__Guatemala___Selected_Agricultural_Sector_Statistics__concluded" localSheetId="39">#REF!</definedName>
    <definedName name="Table_20.cont__Guatemala___Selected_Agricultural_Sector_Statistics__concluded" localSheetId="40">#REF!</definedName>
    <definedName name="Table_20.cont__Guatemala___Selected_Agricultural_Sector_Statistics__concluded" localSheetId="41">#REF!</definedName>
    <definedName name="Table_20.cont__Guatemala___Selected_Agricultural_Sector_Statistics__concluded" localSheetId="42">#REF!</definedName>
    <definedName name="Table_20.cont__Guatemala___Selected_Agricultural_Sector_Statistics__concluded" localSheetId="43">#REF!</definedName>
    <definedName name="Table_20.cont__Guatemala___Selected_Agricultural_Sector_Statistics__concluded" localSheetId="44">#REF!</definedName>
    <definedName name="Table_20.cont__Guatemala___Selected_Agricultural_Sector_Statistics__concluded" localSheetId="45">#REF!</definedName>
    <definedName name="Table_20.cont__Guatemala___Selected_Agricultural_Sector_Statistics__concluded" localSheetId="51">#REF!</definedName>
    <definedName name="Table_20.cont__Guatemala___Selected_Agricultural_Sector_Statistics__concluded" localSheetId="54">#REF!</definedName>
    <definedName name="Table_20.cont__Guatemala___Selected_Agricultural_Sector_Statistics__concluded" localSheetId="64">#REF!</definedName>
    <definedName name="Table_20.cont__Guatemala___Selected_Agricultural_Sector_Statistics__concluded" localSheetId="65">#REF!</definedName>
    <definedName name="Table_20.cont__Guatemala___Selected_Agricultural_Sector_Statistics__concluded" localSheetId="19">#REF!</definedName>
    <definedName name="Table_20.cont__Guatemala___Selected_Agricultural_Sector_Statistics__concluded" localSheetId="20">#REF!</definedName>
    <definedName name="Table_20.cont__Guatemala___Selected_Agricultural_Sector_Statistics__concluded" localSheetId="0">#REF!</definedName>
    <definedName name="Table_20.cont__Guatemala___Selected_Agricultural_Sector_Statistics__concluded">#REF!</definedName>
    <definedName name="Table_28._Guatemala___Selected_Wage_Indicators_1" localSheetId="68">#REF!</definedName>
    <definedName name="Table_28._Guatemala___Selected_Wage_Indicators_1" localSheetId="69">#REF!</definedName>
    <definedName name="Table_28._Guatemala___Selected_Wage_Indicators_1" localSheetId="70">#REF!</definedName>
    <definedName name="Table_28._Guatemala___Selected_Wage_Indicators_1" localSheetId="72">#REF!</definedName>
    <definedName name="Table_28._Guatemala___Selected_Wage_Indicators_1" localSheetId="74">#REF!</definedName>
    <definedName name="Table_28._Guatemala___Selected_Wage_Indicators_1" localSheetId="75">#REF!</definedName>
    <definedName name="Table_28._Guatemala___Selected_Wage_Indicators_1" localSheetId="76">#REF!</definedName>
    <definedName name="Table_28._Guatemala___Selected_Wage_Indicators_1" localSheetId="12">#REF!</definedName>
    <definedName name="Table_28._Guatemala___Selected_Wage_Indicators_1" localSheetId="13">#REF!</definedName>
    <definedName name="Table_28._Guatemala___Selected_Wage_Indicators_1" localSheetId="63">#REF!</definedName>
    <definedName name="Table_28._Guatemala___Selected_Wage_Indicators_1" localSheetId="39">#REF!</definedName>
    <definedName name="Table_28._Guatemala___Selected_Wage_Indicators_1" localSheetId="40">#REF!</definedName>
    <definedName name="Table_28._Guatemala___Selected_Wage_Indicators_1" localSheetId="41">#REF!</definedName>
    <definedName name="Table_28._Guatemala___Selected_Wage_Indicators_1" localSheetId="42">#REF!</definedName>
    <definedName name="Table_28._Guatemala___Selected_Wage_Indicators_1" localSheetId="43">#REF!</definedName>
    <definedName name="Table_28._Guatemala___Selected_Wage_Indicators_1" localSheetId="44">#REF!</definedName>
    <definedName name="Table_28._Guatemala___Selected_Wage_Indicators_1" localSheetId="45">#REF!</definedName>
    <definedName name="Table_28._Guatemala___Selected_Wage_Indicators_1" localSheetId="51">#REF!</definedName>
    <definedName name="Table_28._Guatemala___Selected_Wage_Indicators_1" localSheetId="54">#REF!</definedName>
    <definedName name="Table_28._Guatemala___Selected_Wage_Indicators_1" localSheetId="64">#REF!</definedName>
    <definedName name="Table_28._Guatemala___Selected_Wage_Indicators_1" localSheetId="65">#REF!</definedName>
    <definedName name="Table_28._Guatemala___Selected_Wage_Indicators_1" localSheetId="19">#REF!</definedName>
    <definedName name="Table_28._Guatemala___Selected_Wage_Indicators_1" localSheetId="20">#REF!</definedName>
    <definedName name="Table_28._Guatemala___Selected_Wage_Indicators_1" localSheetId="0">#REF!</definedName>
    <definedName name="Table_28._Guatemala___Selected_Wage_Indicators_1">#REF!</definedName>
    <definedName name="Table_28a._Guatemala___Selected_Wage_Indicators_1" localSheetId="68">#REF!</definedName>
    <definedName name="Table_28a._Guatemala___Selected_Wage_Indicators_1" localSheetId="69">#REF!</definedName>
    <definedName name="Table_28a._Guatemala___Selected_Wage_Indicators_1" localSheetId="70">#REF!</definedName>
    <definedName name="Table_28a._Guatemala___Selected_Wage_Indicators_1" localSheetId="72">#REF!</definedName>
    <definedName name="Table_28a._Guatemala___Selected_Wage_Indicators_1" localSheetId="74">#REF!</definedName>
    <definedName name="Table_28a._Guatemala___Selected_Wage_Indicators_1" localSheetId="75">#REF!</definedName>
    <definedName name="Table_28a._Guatemala___Selected_Wage_Indicators_1" localSheetId="76">#REF!</definedName>
    <definedName name="Table_28a._Guatemala___Selected_Wage_Indicators_1" localSheetId="12">#REF!</definedName>
    <definedName name="Table_28a._Guatemala___Selected_Wage_Indicators_1" localSheetId="13">#REF!</definedName>
    <definedName name="Table_28a._Guatemala___Selected_Wage_Indicators_1" localSheetId="63">#REF!</definedName>
    <definedName name="Table_28a._Guatemala___Selected_Wage_Indicators_1" localSheetId="39">#REF!</definedName>
    <definedName name="Table_28a._Guatemala___Selected_Wage_Indicators_1" localSheetId="40">#REF!</definedName>
    <definedName name="Table_28a._Guatemala___Selected_Wage_Indicators_1" localSheetId="41">#REF!</definedName>
    <definedName name="Table_28a._Guatemala___Selected_Wage_Indicators_1" localSheetId="42">#REF!</definedName>
    <definedName name="Table_28a._Guatemala___Selected_Wage_Indicators_1" localSheetId="43">#REF!</definedName>
    <definedName name="Table_28a._Guatemala___Selected_Wage_Indicators_1" localSheetId="44">#REF!</definedName>
    <definedName name="Table_28a._Guatemala___Selected_Wage_Indicators_1" localSheetId="45">#REF!</definedName>
    <definedName name="Table_28a._Guatemala___Selected_Wage_Indicators_1" localSheetId="51">#REF!</definedName>
    <definedName name="Table_28a._Guatemala___Selected_Wage_Indicators_1" localSheetId="54">#REF!</definedName>
    <definedName name="Table_28a._Guatemala___Selected_Wage_Indicators_1" localSheetId="64">#REF!</definedName>
    <definedName name="Table_28a._Guatemala___Selected_Wage_Indicators_1" localSheetId="65">#REF!</definedName>
    <definedName name="Table_28a._Guatemala___Selected_Wage_Indicators_1" localSheetId="19">#REF!</definedName>
    <definedName name="Table_28a._Guatemala___Selected_Wage_Indicators_1" localSheetId="20">#REF!</definedName>
    <definedName name="Table_28a._Guatemala___Selected_Wage_Indicators_1" localSheetId="0">#REF!</definedName>
    <definedName name="Table_28a._Guatemala___Selected_Wage_Indicators_1">#REF!</definedName>
    <definedName name="Table_3.5b" localSheetId="68">#REF!</definedName>
    <definedName name="Table_3.5b" localSheetId="69">#REF!</definedName>
    <definedName name="Table_3.5b" localSheetId="70">#REF!</definedName>
    <definedName name="Table_3.5b" localSheetId="72">#REF!</definedName>
    <definedName name="Table_3.5b" localSheetId="74">#REF!</definedName>
    <definedName name="Table_3.5b" localSheetId="75">#REF!</definedName>
    <definedName name="Table_3.5b" localSheetId="76">#REF!</definedName>
    <definedName name="Table_3.5b" localSheetId="12">#REF!</definedName>
    <definedName name="Table_3.5b" localSheetId="13">#REF!</definedName>
    <definedName name="Table_3.5b" localSheetId="22">#REF!</definedName>
    <definedName name="Table_3.5b" localSheetId="23">#REF!</definedName>
    <definedName name="Table_3.5b" localSheetId="25">#REF!</definedName>
    <definedName name="Table_3.5b" localSheetId="27">#REF!</definedName>
    <definedName name="Table_3.5b" localSheetId="63">#REF!</definedName>
    <definedName name="Table_3.5b" localSheetId="39">#REF!</definedName>
    <definedName name="Table_3.5b" localSheetId="24">#REF!</definedName>
    <definedName name="Table_3.5b" localSheetId="31">#REF!</definedName>
    <definedName name="Table_3.5b" localSheetId="32">#REF!</definedName>
    <definedName name="Table_3.5b" localSheetId="40">#REF!</definedName>
    <definedName name="Table_3.5b" localSheetId="41">#REF!</definedName>
    <definedName name="Table_3.5b" localSheetId="42">#REF!</definedName>
    <definedName name="Table_3.5b" localSheetId="43">#REF!</definedName>
    <definedName name="Table_3.5b" localSheetId="44">#REF!</definedName>
    <definedName name="Table_3.5b" localSheetId="45">#REF!</definedName>
    <definedName name="Table_3.5b" localSheetId="46">#REF!</definedName>
    <definedName name="Table_3.5b" localSheetId="47">#REF!</definedName>
    <definedName name="Table_3.5b" localSheetId="51">#REF!</definedName>
    <definedName name="Table_3.5b" localSheetId="52">#REF!</definedName>
    <definedName name="Table_3.5b" localSheetId="54">#REF!</definedName>
    <definedName name="Table_3.5b" localSheetId="64">#REF!</definedName>
    <definedName name="Table_3.5b" localSheetId="65">#REF!</definedName>
    <definedName name="Table_3.5b" localSheetId="19">#REF!</definedName>
    <definedName name="Table_3.5b" localSheetId="20">#REF!</definedName>
    <definedName name="Table_3.5b" localSheetId="0">#REF!</definedName>
    <definedName name="Table_3.5b">#REF!</definedName>
    <definedName name="Table_30a._Guatemala___Selected_Employment_and_Labor_Productivity_Indicators" localSheetId="68">#REF!</definedName>
    <definedName name="Table_30a._Guatemala___Selected_Employment_and_Labor_Productivity_Indicators" localSheetId="69">#REF!</definedName>
    <definedName name="Table_30a._Guatemala___Selected_Employment_and_Labor_Productivity_Indicators" localSheetId="70">#REF!</definedName>
    <definedName name="Table_30a._Guatemala___Selected_Employment_and_Labor_Productivity_Indicators" localSheetId="72">#REF!</definedName>
    <definedName name="Table_30a._Guatemala___Selected_Employment_and_Labor_Productivity_Indicators" localSheetId="74">#REF!</definedName>
    <definedName name="Table_30a._Guatemala___Selected_Employment_and_Labor_Productivity_Indicators" localSheetId="75">#REF!</definedName>
    <definedName name="Table_30a._Guatemala___Selected_Employment_and_Labor_Productivity_Indicators" localSheetId="76">#REF!</definedName>
    <definedName name="Table_30a._Guatemala___Selected_Employment_and_Labor_Productivity_Indicators" localSheetId="12">#REF!</definedName>
    <definedName name="Table_30a._Guatemala___Selected_Employment_and_Labor_Productivity_Indicators" localSheetId="13">#REF!</definedName>
    <definedName name="Table_30a._Guatemala___Selected_Employment_and_Labor_Productivity_Indicators" localSheetId="63">#REF!</definedName>
    <definedName name="Table_30a._Guatemala___Selected_Employment_and_Labor_Productivity_Indicators" localSheetId="39">#REF!</definedName>
    <definedName name="Table_30a._Guatemala___Selected_Employment_and_Labor_Productivity_Indicators" localSheetId="40">#REF!</definedName>
    <definedName name="Table_30a._Guatemala___Selected_Employment_and_Labor_Productivity_Indicators" localSheetId="41">#REF!</definedName>
    <definedName name="Table_30a._Guatemala___Selected_Employment_and_Labor_Productivity_Indicators" localSheetId="42">#REF!</definedName>
    <definedName name="Table_30a._Guatemala___Selected_Employment_and_Labor_Productivity_Indicators" localSheetId="43">#REF!</definedName>
    <definedName name="Table_30a._Guatemala___Selected_Employment_and_Labor_Productivity_Indicators" localSheetId="44">#REF!</definedName>
    <definedName name="Table_30a._Guatemala___Selected_Employment_and_Labor_Productivity_Indicators" localSheetId="45">#REF!</definedName>
    <definedName name="Table_30a._Guatemala___Selected_Employment_and_Labor_Productivity_Indicators" localSheetId="51">#REF!</definedName>
    <definedName name="Table_30a._Guatemala___Selected_Employment_and_Labor_Productivity_Indicators" localSheetId="54">#REF!</definedName>
    <definedName name="Table_30a._Guatemala___Selected_Employment_and_Labor_Productivity_Indicators" localSheetId="64">#REF!</definedName>
    <definedName name="Table_30a._Guatemala___Selected_Employment_and_Labor_Productivity_Indicators" localSheetId="65">#REF!</definedName>
    <definedName name="Table_30a._Guatemala___Selected_Employment_and_Labor_Productivity_Indicators" localSheetId="19">#REF!</definedName>
    <definedName name="Table_30a._Guatemala___Selected_Employment_and_Labor_Productivity_Indicators" localSheetId="20">#REF!</definedName>
    <definedName name="Table_30a._Guatemala___Selected_Employment_and_Labor_Productivity_Indicators" localSheetId="0">#REF!</definedName>
    <definedName name="Table_30a._Guatemala___Selected_Employment_and_Labor_Productivity_Indicators">#REF!</definedName>
    <definedName name="Table_31._Guatemala___Selected_Wage_and_Employment_Indicators_1" localSheetId="68">#REF!</definedName>
    <definedName name="Table_31._Guatemala___Selected_Wage_and_Employment_Indicators_1" localSheetId="69">#REF!</definedName>
    <definedName name="Table_31._Guatemala___Selected_Wage_and_Employment_Indicators_1" localSheetId="70">#REF!</definedName>
    <definedName name="Table_31._Guatemala___Selected_Wage_and_Employment_Indicators_1" localSheetId="72">#REF!</definedName>
    <definedName name="Table_31._Guatemala___Selected_Wage_and_Employment_Indicators_1" localSheetId="74">#REF!</definedName>
    <definedName name="Table_31._Guatemala___Selected_Wage_and_Employment_Indicators_1" localSheetId="75">#REF!</definedName>
    <definedName name="Table_31._Guatemala___Selected_Wage_and_Employment_Indicators_1" localSheetId="76">#REF!</definedName>
    <definedName name="Table_31._Guatemala___Selected_Wage_and_Employment_Indicators_1" localSheetId="12">#REF!</definedName>
    <definedName name="Table_31._Guatemala___Selected_Wage_and_Employment_Indicators_1" localSheetId="13">#REF!</definedName>
    <definedName name="Table_31._Guatemala___Selected_Wage_and_Employment_Indicators_1" localSheetId="63">#REF!</definedName>
    <definedName name="Table_31._Guatemala___Selected_Wage_and_Employment_Indicators_1" localSheetId="39">#REF!</definedName>
    <definedName name="Table_31._Guatemala___Selected_Wage_and_Employment_Indicators_1" localSheetId="40">#REF!</definedName>
    <definedName name="Table_31._Guatemala___Selected_Wage_and_Employment_Indicators_1" localSheetId="41">#REF!</definedName>
    <definedName name="Table_31._Guatemala___Selected_Wage_and_Employment_Indicators_1" localSheetId="42">#REF!</definedName>
    <definedName name="Table_31._Guatemala___Selected_Wage_and_Employment_Indicators_1" localSheetId="43">#REF!</definedName>
    <definedName name="Table_31._Guatemala___Selected_Wage_and_Employment_Indicators_1" localSheetId="44">#REF!</definedName>
    <definedName name="Table_31._Guatemala___Selected_Wage_and_Employment_Indicators_1" localSheetId="45">#REF!</definedName>
    <definedName name="Table_31._Guatemala___Selected_Wage_and_Employment_Indicators_1" localSheetId="51">#REF!</definedName>
    <definedName name="Table_31._Guatemala___Selected_Wage_and_Employment_Indicators_1" localSheetId="54">#REF!</definedName>
    <definedName name="Table_31._Guatemala___Selected_Wage_and_Employment_Indicators_1" localSheetId="64">#REF!</definedName>
    <definedName name="Table_31._Guatemala___Selected_Wage_and_Employment_Indicators_1" localSheetId="65">#REF!</definedName>
    <definedName name="Table_31._Guatemala___Selected_Wage_and_Employment_Indicators_1" localSheetId="19">#REF!</definedName>
    <definedName name="Table_31._Guatemala___Selected_Wage_and_Employment_Indicators_1" localSheetId="20">#REF!</definedName>
    <definedName name="Table_31._Guatemala___Selected_Wage_and_Employment_Indicators_1" localSheetId="0">#REF!</definedName>
    <definedName name="Table_31._Guatemala___Selected_Wage_and_Employment_Indicators_1">#REF!</definedName>
    <definedName name="Table_32.__Guatemala__Trends_in_Unit_Labor_Costs__ULC___Real_Wages__Productivity_and_Employment" localSheetId="68">#REF!</definedName>
    <definedName name="Table_32.__Guatemala__Trends_in_Unit_Labor_Costs__ULC___Real_Wages__Productivity_and_Employment" localSheetId="69">#REF!</definedName>
    <definedName name="Table_32.__Guatemala__Trends_in_Unit_Labor_Costs__ULC___Real_Wages__Productivity_and_Employment" localSheetId="70">#REF!</definedName>
    <definedName name="Table_32.__Guatemala__Trends_in_Unit_Labor_Costs__ULC___Real_Wages__Productivity_and_Employment" localSheetId="72">#REF!</definedName>
    <definedName name="Table_32.__Guatemala__Trends_in_Unit_Labor_Costs__ULC___Real_Wages__Productivity_and_Employment" localSheetId="74">#REF!</definedName>
    <definedName name="Table_32.__Guatemala__Trends_in_Unit_Labor_Costs__ULC___Real_Wages__Productivity_and_Employment" localSheetId="75">#REF!</definedName>
    <definedName name="Table_32.__Guatemala__Trends_in_Unit_Labor_Costs__ULC___Real_Wages__Productivity_and_Employment" localSheetId="76">#REF!</definedName>
    <definedName name="Table_32.__Guatemala__Trends_in_Unit_Labor_Costs__ULC___Real_Wages__Productivity_and_Employment" localSheetId="12">#REF!</definedName>
    <definedName name="Table_32.__Guatemala__Trends_in_Unit_Labor_Costs__ULC___Real_Wages__Productivity_and_Employment" localSheetId="13">#REF!</definedName>
    <definedName name="Table_32.__Guatemala__Trends_in_Unit_Labor_Costs__ULC___Real_Wages__Productivity_and_Employment" localSheetId="63">#REF!</definedName>
    <definedName name="Table_32.__Guatemala__Trends_in_Unit_Labor_Costs__ULC___Real_Wages__Productivity_and_Employment" localSheetId="39">#REF!</definedName>
    <definedName name="Table_32.__Guatemala__Trends_in_Unit_Labor_Costs__ULC___Real_Wages__Productivity_and_Employment" localSheetId="40">#REF!</definedName>
    <definedName name="Table_32.__Guatemala__Trends_in_Unit_Labor_Costs__ULC___Real_Wages__Productivity_and_Employment" localSheetId="41">#REF!</definedName>
    <definedName name="Table_32.__Guatemala__Trends_in_Unit_Labor_Costs__ULC___Real_Wages__Productivity_and_Employment" localSheetId="42">#REF!</definedName>
    <definedName name="Table_32.__Guatemala__Trends_in_Unit_Labor_Costs__ULC___Real_Wages__Productivity_and_Employment" localSheetId="43">#REF!</definedName>
    <definedName name="Table_32.__Guatemala__Trends_in_Unit_Labor_Costs__ULC___Real_Wages__Productivity_and_Employment" localSheetId="44">#REF!</definedName>
    <definedName name="Table_32.__Guatemala__Trends_in_Unit_Labor_Costs__ULC___Real_Wages__Productivity_and_Employment" localSheetId="45">#REF!</definedName>
    <definedName name="Table_32.__Guatemala__Trends_in_Unit_Labor_Costs__ULC___Real_Wages__Productivity_and_Employment" localSheetId="51">#REF!</definedName>
    <definedName name="Table_32.__Guatemala__Trends_in_Unit_Labor_Costs__ULC___Real_Wages__Productivity_and_Employment" localSheetId="54">#REF!</definedName>
    <definedName name="Table_32.__Guatemala__Trends_in_Unit_Labor_Costs__ULC___Real_Wages__Productivity_and_Employment" localSheetId="64">#REF!</definedName>
    <definedName name="Table_32.__Guatemala__Trends_in_Unit_Labor_Costs__ULC___Real_Wages__Productivity_and_Employment" localSheetId="65">#REF!</definedName>
    <definedName name="Table_32.__Guatemala__Trends_in_Unit_Labor_Costs__ULC___Real_Wages__Productivity_and_Employment" localSheetId="19">#REF!</definedName>
    <definedName name="Table_32.__Guatemala__Trends_in_Unit_Labor_Costs__ULC___Real_Wages__Productivity_and_Employment" localSheetId="20">#REF!</definedName>
    <definedName name="Table_32.__Guatemala__Trends_in_Unit_Labor_Costs__ULC___Real_Wages__Productivity_and_Employment" localSheetId="0">#REF!</definedName>
    <definedName name="Table_32.__Guatemala__Trends_in_Unit_Labor_Costs__ULC___Real_Wages__Productivity_and_Employment">#REF!</definedName>
    <definedName name="Table_33.__Guatemala__Indicators_of_Competitiveness" localSheetId="68">#REF!</definedName>
    <definedName name="Table_33.__Guatemala__Indicators_of_Competitiveness" localSheetId="69">#REF!</definedName>
    <definedName name="Table_33.__Guatemala__Indicators_of_Competitiveness" localSheetId="70">#REF!</definedName>
    <definedName name="Table_33.__Guatemala__Indicators_of_Competitiveness" localSheetId="72">#REF!</definedName>
    <definedName name="Table_33.__Guatemala__Indicators_of_Competitiveness" localSheetId="74">#REF!</definedName>
    <definedName name="Table_33.__Guatemala__Indicators_of_Competitiveness" localSheetId="75">#REF!</definedName>
    <definedName name="Table_33.__Guatemala__Indicators_of_Competitiveness" localSheetId="76">#REF!</definedName>
    <definedName name="Table_33.__Guatemala__Indicators_of_Competitiveness" localSheetId="12">#REF!</definedName>
    <definedName name="Table_33.__Guatemala__Indicators_of_Competitiveness" localSheetId="13">#REF!</definedName>
    <definedName name="Table_33.__Guatemala__Indicators_of_Competitiveness" localSheetId="63">#REF!</definedName>
    <definedName name="Table_33.__Guatemala__Indicators_of_Competitiveness" localSheetId="39">#REF!</definedName>
    <definedName name="Table_33.__Guatemala__Indicators_of_Competitiveness" localSheetId="40">#REF!</definedName>
    <definedName name="Table_33.__Guatemala__Indicators_of_Competitiveness" localSheetId="41">#REF!</definedName>
    <definedName name="Table_33.__Guatemala__Indicators_of_Competitiveness" localSheetId="42">#REF!</definedName>
    <definedName name="Table_33.__Guatemala__Indicators_of_Competitiveness" localSheetId="43">#REF!</definedName>
    <definedName name="Table_33.__Guatemala__Indicators_of_Competitiveness" localSheetId="44">#REF!</definedName>
    <definedName name="Table_33.__Guatemala__Indicators_of_Competitiveness" localSheetId="45">#REF!</definedName>
    <definedName name="Table_33.__Guatemala__Indicators_of_Competitiveness" localSheetId="51">#REF!</definedName>
    <definedName name="Table_33.__Guatemala__Indicators_of_Competitiveness" localSheetId="54">#REF!</definedName>
    <definedName name="Table_33.__Guatemala__Indicators_of_Competitiveness" localSheetId="64">#REF!</definedName>
    <definedName name="Table_33.__Guatemala__Indicators_of_Competitiveness" localSheetId="65">#REF!</definedName>
    <definedName name="Table_33.__Guatemala__Indicators_of_Competitiveness" localSheetId="19">#REF!</definedName>
    <definedName name="Table_33.__Guatemala__Indicators_of_Competitiveness" localSheetId="20">#REF!</definedName>
    <definedName name="Table_33.__Guatemala__Indicators_of_Competitiveness" localSheetId="0">#REF!</definedName>
    <definedName name="Table_33.__Guatemala__Indicators_of_Competitiveness">#REF!</definedName>
    <definedName name="Table_4._Guatemala___Consumer_Price_Indices__1" localSheetId="68">#REF!</definedName>
    <definedName name="Table_4._Guatemala___Consumer_Price_Indices__1" localSheetId="69">#REF!</definedName>
    <definedName name="Table_4._Guatemala___Consumer_Price_Indices__1" localSheetId="70">#REF!</definedName>
    <definedName name="Table_4._Guatemala___Consumer_Price_Indices__1" localSheetId="72">#REF!</definedName>
    <definedName name="Table_4._Guatemala___Consumer_Price_Indices__1" localSheetId="74">#REF!</definedName>
    <definedName name="Table_4._Guatemala___Consumer_Price_Indices__1" localSheetId="75">#REF!</definedName>
    <definedName name="Table_4._Guatemala___Consumer_Price_Indices__1" localSheetId="76">#REF!</definedName>
    <definedName name="Table_4._Guatemala___Consumer_Price_Indices__1" localSheetId="12">#REF!</definedName>
    <definedName name="Table_4._Guatemala___Consumer_Price_Indices__1" localSheetId="13">#REF!</definedName>
    <definedName name="Table_4._Guatemala___Consumer_Price_Indices__1" localSheetId="63">#REF!</definedName>
    <definedName name="Table_4._Guatemala___Consumer_Price_Indices__1" localSheetId="39">#REF!</definedName>
    <definedName name="Table_4._Guatemala___Consumer_Price_Indices__1" localSheetId="40">#REF!</definedName>
    <definedName name="Table_4._Guatemala___Consumer_Price_Indices__1" localSheetId="41">#REF!</definedName>
    <definedName name="Table_4._Guatemala___Consumer_Price_Indices__1" localSheetId="42">#REF!</definedName>
    <definedName name="Table_4._Guatemala___Consumer_Price_Indices__1" localSheetId="43">#REF!</definedName>
    <definedName name="Table_4._Guatemala___Consumer_Price_Indices__1" localSheetId="44">#REF!</definedName>
    <definedName name="Table_4._Guatemala___Consumer_Price_Indices__1" localSheetId="45">#REF!</definedName>
    <definedName name="Table_4._Guatemala___Consumer_Price_Indices__1" localSheetId="51">#REF!</definedName>
    <definedName name="Table_4._Guatemala___Consumer_Price_Indices__1" localSheetId="54">#REF!</definedName>
    <definedName name="Table_4._Guatemala___Consumer_Price_Indices__1" localSheetId="64">#REF!</definedName>
    <definedName name="Table_4._Guatemala___Consumer_Price_Indices__1" localSheetId="65">#REF!</definedName>
    <definedName name="Table_4._Guatemala___Consumer_Price_Indices__1" localSheetId="19">#REF!</definedName>
    <definedName name="Table_4._Guatemala___Consumer_Price_Indices__1" localSheetId="20">#REF!</definedName>
    <definedName name="Table_4._Guatemala___Consumer_Price_Indices__1" localSheetId="0">#REF!</definedName>
    <definedName name="Table_4._Guatemala___Consumer_Price_Indices__1">#REF!</definedName>
    <definedName name="Table_4SR" localSheetId="68">#REF!</definedName>
    <definedName name="Table_4SR" localSheetId="69">#REF!</definedName>
    <definedName name="Table_4SR" localSheetId="70">#REF!</definedName>
    <definedName name="Table_4SR" localSheetId="72">#REF!</definedName>
    <definedName name="Table_4SR" localSheetId="74">#REF!</definedName>
    <definedName name="Table_4SR" localSheetId="75">#REF!</definedName>
    <definedName name="Table_4SR" localSheetId="76">#REF!</definedName>
    <definedName name="Table_4SR" localSheetId="12">#REF!</definedName>
    <definedName name="Table_4SR" localSheetId="13">#REF!</definedName>
    <definedName name="Table_4SR" localSheetId="63">#REF!</definedName>
    <definedName name="Table_4SR" localSheetId="39">#REF!</definedName>
    <definedName name="Table_4SR" localSheetId="40">#REF!</definedName>
    <definedName name="Table_4SR" localSheetId="41">#REF!</definedName>
    <definedName name="Table_4SR" localSheetId="42">#REF!</definedName>
    <definedName name="Table_4SR" localSheetId="43">#REF!</definedName>
    <definedName name="Table_4SR" localSheetId="44">#REF!</definedName>
    <definedName name="Table_4SR" localSheetId="45">#REF!</definedName>
    <definedName name="Table_4SR" localSheetId="51">#REF!</definedName>
    <definedName name="Table_4SR" localSheetId="54">#REF!</definedName>
    <definedName name="Table_4SR" localSheetId="64">#REF!</definedName>
    <definedName name="Table_4SR" localSheetId="65">#REF!</definedName>
    <definedName name="Table_4SR" localSheetId="19">#REF!</definedName>
    <definedName name="Table_4SR" localSheetId="20">#REF!</definedName>
    <definedName name="Table_4SR" localSheetId="0">#REF!</definedName>
    <definedName name="Table_4SR">#REF!</definedName>
    <definedName name="Table_5a" localSheetId="68">#REF!</definedName>
    <definedName name="Table_5a" localSheetId="69">#REF!</definedName>
    <definedName name="Table_5a" localSheetId="70">#REF!</definedName>
    <definedName name="Table_5a" localSheetId="72">#REF!</definedName>
    <definedName name="Table_5a" localSheetId="74">#REF!</definedName>
    <definedName name="Table_5a" localSheetId="75">#REF!</definedName>
    <definedName name="Table_5a" localSheetId="76">#REF!</definedName>
    <definedName name="Table_5a" localSheetId="12">#REF!</definedName>
    <definedName name="Table_5a" localSheetId="13">#REF!</definedName>
    <definedName name="Table_5a" localSheetId="63">#REF!</definedName>
    <definedName name="Table_5a" localSheetId="39">#REF!</definedName>
    <definedName name="Table_5a" localSheetId="40">#REF!</definedName>
    <definedName name="Table_5a" localSheetId="41">#REF!</definedName>
    <definedName name="Table_5a" localSheetId="42">#REF!</definedName>
    <definedName name="Table_5a" localSheetId="43">#REF!</definedName>
    <definedName name="Table_5a" localSheetId="44">#REF!</definedName>
    <definedName name="Table_5a" localSheetId="45">#REF!</definedName>
    <definedName name="Table_5a" localSheetId="51">#REF!</definedName>
    <definedName name="Table_5a" localSheetId="54">#REF!</definedName>
    <definedName name="Table_5a" localSheetId="64">#REF!</definedName>
    <definedName name="Table_5a" localSheetId="65">#REF!</definedName>
    <definedName name="Table_5a" localSheetId="19">#REF!</definedName>
    <definedName name="Table_5a" localSheetId="20">#REF!</definedName>
    <definedName name="Table_5a" localSheetId="0">#REF!</definedName>
    <definedName name="Table_5a">#REF!</definedName>
    <definedName name="Table_7SR" localSheetId="68">#REF!</definedName>
    <definedName name="Table_7SR" localSheetId="69">#REF!</definedName>
    <definedName name="Table_7SR" localSheetId="70">#REF!</definedName>
    <definedName name="Table_7SR" localSheetId="72">#REF!</definedName>
    <definedName name="Table_7SR" localSheetId="74">#REF!</definedName>
    <definedName name="Table_7SR" localSheetId="75">#REF!</definedName>
    <definedName name="Table_7SR" localSheetId="76">#REF!</definedName>
    <definedName name="Table_7SR" localSheetId="12">#REF!</definedName>
    <definedName name="Table_7SR" localSheetId="13">#REF!</definedName>
    <definedName name="Table_7SR" localSheetId="63">#REF!</definedName>
    <definedName name="Table_7SR" localSheetId="39">#REF!</definedName>
    <definedName name="Table_7SR" localSheetId="40">#REF!</definedName>
    <definedName name="Table_7SR" localSheetId="41">#REF!</definedName>
    <definedName name="Table_7SR" localSheetId="42">#REF!</definedName>
    <definedName name="Table_7SR" localSheetId="43">#REF!</definedName>
    <definedName name="Table_7SR" localSheetId="44">#REF!</definedName>
    <definedName name="Table_7SR" localSheetId="45">#REF!</definedName>
    <definedName name="Table_7SR" localSheetId="51">#REF!</definedName>
    <definedName name="Table_7SR" localSheetId="54">#REF!</definedName>
    <definedName name="Table_7SR" localSheetId="64">#REF!</definedName>
    <definedName name="Table_7SR" localSheetId="65">#REF!</definedName>
    <definedName name="Table_7SR" localSheetId="19">#REF!</definedName>
    <definedName name="Table_7SR" localSheetId="20">#REF!</definedName>
    <definedName name="Table_7SR" localSheetId="0">#REF!</definedName>
    <definedName name="Table_7SR">#REF!</definedName>
    <definedName name="Table_A.__Guatemala__Trends_in_Private_Sector_Unit_Labor_Costs__ULC___Real_Wages__Productivity_and_Employment" localSheetId="68">#REF!</definedName>
    <definedName name="Table_A.__Guatemala__Trends_in_Private_Sector_Unit_Labor_Costs__ULC___Real_Wages__Productivity_and_Employment" localSheetId="69">#REF!</definedName>
    <definedName name="Table_A.__Guatemala__Trends_in_Private_Sector_Unit_Labor_Costs__ULC___Real_Wages__Productivity_and_Employment" localSheetId="70">#REF!</definedName>
    <definedName name="Table_A.__Guatemala__Trends_in_Private_Sector_Unit_Labor_Costs__ULC___Real_Wages__Productivity_and_Employment" localSheetId="72">#REF!</definedName>
    <definedName name="Table_A.__Guatemala__Trends_in_Private_Sector_Unit_Labor_Costs__ULC___Real_Wages__Productivity_and_Employment" localSheetId="74">#REF!</definedName>
    <definedName name="Table_A.__Guatemala__Trends_in_Private_Sector_Unit_Labor_Costs__ULC___Real_Wages__Productivity_and_Employment" localSheetId="75">#REF!</definedName>
    <definedName name="Table_A.__Guatemala__Trends_in_Private_Sector_Unit_Labor_Costs__ULC___Real_Wages__Productivity_and_Employment" localSheetId="76">#REF!</definedName>
    <definedName name="Table_A.__Guatemala__Trends_in_Private_Sector_Unit_Labor_Costs__ULC___Real_Wages__Productivity_and_Employment" localSheetId="12">#REF!</definedName>
    <definedName name="Table_A.__Guatemala__Trends_in_Private_Sector_Unit_Labor_Costs__ULC___Real_Wages__Productivity_and_Employment" localSheetId="13">#REF!</definedName>
    <definedName name="Table_A.__Guatemala__Trends_in_Private_Sector_Unit_Labor_Costs__ULC___Real_Wages__Productivity_and_Employment" localSheetId="63">#REF!</definedName>
    <definedName name="Table_A.__Guatemala__Trends_in_Private_Sector_Unit_Labor_Costs__ULC___Real_Wages__Productivity_and_Employment" localSheetId="39">#REF!</definedName>
    <definedName name="Table_A.__Guatemala__Trends_in_Private_Sector_Unit_Labor_Costs__ULC___Real_Wages__Productivity_and_Employment" localSheetId="40">#REF!</definedName>
    <definedName name="Table_A.__Guatemala__Trends_in_Private_Sector_Unit_Labor_Costs__ULC___Real_Wages__Productivity_and_Employment" localSheetId="41">#REF!</definedName>
    <definedName name="Table_A.__Guatemala__Trends_in_Private_Sector_Unit_Labor_Costs__ULC___Real_Wages__Productivity_and_Employment" localSheetId="42">#REF!</definedName>
    <definedName name="Table_A.__Guatemala__Trends_in_Private_Sector_Unit_Labor_Costs__ULC___Real_Wages__Productivity_and_Employment" localSheetId="43">#REF!</definedName>
    <definedName name="Table_A.__Guatemala__Trends_in_Private_Sector_Unit_Labor_Costs__ULC___Real_Wages__Productivity_and_Employment" localSheetId="44">#REF!</definedName>
    <definedName name="Table_A.__Guatemala__Trends_in_Private_Sector_Unit_Labor_Costs__ULC___Real_Wages__Productivity_and_Employment" localSheetId="45">#REF!</definedName>
    <definedName name="Table_A.__Guatemala__Trends_in_Private_Sector_Unit_Labor_Costs__ULC___Real_Wages__Productivity_and_Employment" localSheetId="51">#REF!</definedName>
    <definedName name="Table_A.__Guatemala__Trends_in_Private_Sector_Unit_Labor_Costs__ULC___Real_Wages__Productivity_and_Employment" localSheetId="54">#REF!</definedName>
    <definedName name="Table_A.__Guatemala__Trends_in_Private_Sector_Unit_Labor_Costs__ULC___Real_Wages__Productivity_and_Employment" localSheetId="64">#REF!</definedName>
    <definedName name="Table_A.__Guatemala__Trends_in_Private_Sector_Unit_Labor_Costs__ULC___Real_Wages__Productivity_and_Employment" localSheetId="65">#REF!</definedName>
    <definedName name="Table_A.__Guatemala__Trends_in_Private_Sector_Unit_Labor_Costs__ULC___Real_Wages__Productivity_and_Employment" localSheetId="19">#REF!</definedName>
    <definedName name="Table_A.__Guatemala__Trends_in_Private_Sector_Unit_Labor_Costs__ULC___Real_Wages__Productivity_and_Employment" localSheetId="20">#REF!</definedName>
    <definedName name="Table_A.__Guatemala__Trends_in_Private_Sector_Unit_Labor_Costs__ULC___Real_Wages__Productivity_and_Employment" localSheetId="0">#REF!</definedName>
    <definedName name="Table_A.__Guatemala__Trends_in_Private_Sector_Unit_Labor_Costs__ULC___Real_Wages__Productivity_and_Employment">#REF!</definedName>
    <definedName name="Table_debt" localSheetId="68">#REF!</definedName>
    <definedName name="Table_debt" localSheetId="69">#REF!</definedName>
    <definedName name="Table_debt" localSheetId="70">#REF!</definedName>
    <definedName name="Table_debt" localSheetId="72">#REF!</definedName>
    <definedName name="Table_debt" localSheetId="74">#REF!</definedName>
    <definedName name="Table_debt" localSheetId="75">#REF!</definedName>
    <definedName name="Table_debt" localSheetId="76">#REF!</definedName>
    <definedName name="Table_debt" localSheetId="12">#REF!</definedName>
    <definedName name="Table_debt" localSheetId="13">#REF!</definedName>
    <definedName name="Table_debt" localSheetId="63">#REF!</definedName>
    <definedName name="Table_debt" localSheetId="39">#REF!</definedName>
    <definedName name="Table_debt" localSheetId="40">#REF!</definedName>
    <definedName name="Table_debt" localSheetId="41">#REF!</definedName>
    <definedName name="Table_debt" localSheetId="42">#REF!</definedName>
    <definedName name="Table_debt" localSheetId="43">#REF!</definedName>
    <definedName name="Table_debt" localSheetId="44">#REF!</definedName>
    <definedName name="Table_debt" localSheetId="45">#REF!</definedName>
    <definedName name="Table_debt" localSheetId="51">#REF!</definedName>
    <definedName name="Table_debt" localSheetId="54">#REF!</definedName>
    <definedName name="Table_debt" localSheetId="64">#REF!</definedName>
    <definedName name="Table_debt" localSheetId="65">#REF!</definedName>
    <definedName name="Table_debt" localSheetId="19">#REF!</definedName>
    <definedName name="Table_debt" localSheetId="20">#REF!</definedName>
    <definedName name="Table_debt" localSheetId="0">#REF!</definedName>
    <definedName name="Table_debt">#REF!</definedName>
    <definedName name="Table_Template" localSheetId="68">#REF!</definedName>
    <definedName name="Table_Template" localSheetId="69">#REF!</definedName>
    <definedName name="Table_Template" localSheetId="70">#REF!</definedName>
    <definedName name="Table_Template" localSheetId="72">#REF!</definedName>
    <definedName name="Table_Template" localSheetId="74">#REF!</definedName>
    <definedName name="Table_Template" localSheetId="75">#REF!</definedName>
    <definedName name="Table_Template" localSheetId="76">#REF!</definedName>
    <definedName name="Table_Template" localSheetId="12">#REF!</definedName>
    <definedName name="Table_Template" localSheetId="13">#REF!</definedName>
    <definedName name="Table_Template" localSheetId="22">#REF!</definedName>
    <definedName name="Table_Template" localSheetId="25">#REF!</definedName>
    <definedName name="Table_Template" localSheetId="63">#REF!</definedName>
    <definedName name="Table_Template" localSheetId="39">#REF!</definedName>
    <definedName name="Table_Template" localSheetId="31">#REF!</definedName>
    <definedName name="Table_Template" localSheetId="32">#REF!</definedName>
    <definedName name="Table_Template" localSheetId="40">#REF!</definedName>
    <definedName name="Table_Template" localSheetId="41">#REF!</definedName>
    <definedName name="Table_Template" localSheetId="42">#REF!</definedName>
    <definedName name="Table_Template" localSheetId="43">#REF!</definedName>
    <definedName name="Table_Template" localSheetId="44">#REF!</definedName>
    <definedName name="Table_Template" localSheetId="45">#REF!</definedName>
    <definedName name="Table_Template" localSheetId="51">#REF!</definedName>
    <definedName name="Table_Template" localSheetId="52">#REF!</definedName>
    <definedName name="Table_Template" localSheetId="54">#REF!</definedName>
    <definedName name="Table_Template" localSheetId="64">#REF!</definedName>
    <definedName name="Table_Template" localSheetId="65">#REF!</definedName>
    <definedName name="Table_Template" localSheetId="19">#REF!</definedName>
    <definedName name="Table_Template" localSheetId="20">#REF!</definedName>
    <definedName name="Table_Template" localSheetId="0">#REF!</definedName>
    <definedName name="Table_Template">#REF!</definedName>
    <definedName name="table1" localSheetId="68">#REF!</definedName>
    <definedName name="table1" localSheetId="69">#REF!</definedName>
    <definedName name="table1" localSheetId="70">#REF!</definedName>
    <definedName name="table1" localSheetId="72">#REF!</definedName>
    <definedName name="table1" localSheetId="74">#REF!</definedName>
    <definedName name="table1" localSheetId="75">#REF!</definedName>
    <definedName name="table1" localSheetId="76">#REF!</definedName>
    <definedName name="table1" localSheetId="12">#REF!</definedName>
    <definedName name="table1" localSheetId="13">#REF!</definedName>
    <definedName name="table1" localSheetId="22">#REF!</definedName>
    <definedName name="table1" localSheetId="27">#REF!</definedName>
    <definedName name="table1" localSheetId="63">#REF!</definedName>
    <definedName name="table1" localSheetId="39">#REF!</definedName>
    <definedName name="table1" localSheetId="24">#REF!</definedName>
    <definedName name="table1" localSheetId="32">#REF!</definedName>
    <definedName name="table1" localSheetId="40">#REF!</definedName>
    <definedName name="table1" localSheetId="41">#REF!</definedName>
    <definedName name="table1" localSheetId="42">#REF!</definedName>
    <definedName name="table1" localSheetId="43">#REF!</definedName>
    <definedName name="table1" localSheetId="44">#REF!</definedName>
    <definedName name="table1" localSheetId="45">#REF!</definedName>
    <definedName name="table1" localSheetId="46">#REF!</definedName>
    <definedName name="table1" localSheetId="47">#REF!</definedName>
    <definedName name="table1" localSheetId="51">#REF!</definedName>
    <definedName name="table1" localSheetId="52">#REF!</definedName>
    <definedName name="table1" localSheetId="54">#REF!</definedName>
    <definedName name="table1" localSheetId="64">#REF!</definedName>
    <definedName name="table1" localSheetId="65">#REF!</definedName>
    <definedName name="table1" localSheetId="19">#REF!</definedName>
    <definedName name="table1" localSheetId="20">#REF!</definedName>
    <definedName name="table1" localSheetId="0">#REF!</definedName>
    <definedName name="table1">#REF!</definedName>
    <definedName name="table10" localSheetId="12">#REF!</definedName>
    <definedName name="table10" localSheetId="13">#REF!</definedName>
    <definedName name="table10" localSheetId="39">#REF!</definedName>
    <definedName name="table10" localSheetId="26">'[155]150dp'!$A$1:$F$58</definedName>
    <definedName name="table10" localSheetId="40">#REF!</definedName>
    <definedName name="table10" localSheetId="41">#REF!</definedName>
    <definedName name="table10" localSheetId="42">#REF!</definedName>
    <definedName name="table10" localSheetId="43">'[155]150dp'!$A$1:$F$58</definedName>
    <definedName name="table10" localSheetId="44">'[155]150dp'!$A$1:$F$58</definedName>
    <definedName name="table10" localSheetId="45">#REF!</definedName>
    <definedName name="table10" localSheetId="51">'[155]150dp'!$A$1:$F$58</definedName>
    <definedName name="table10" localSheetId="54">#REF!</definedName>
    <definedName name="table10" localSheetId="66">'[155]150dp'!$A$1:$F$58</definedName>
    <definedName name="table10" localSheetId="19">#REF!</definedName>
    <definedName name="table10" localSheetId="20">'[155]150dp'!$A$1:$F$58</definedName>
    <definedName name="table10" localSheetId="0">'[155]150dp'!$A$1:$F$58</definedName>
    <definedName name="table10">#REF!</definedName>
    <definedName name="table11" localSheetId="68">#REF!</definedName>
    <definedName name="table11" localSheetId="69">#REF!</definedName>
    <definedName name="table11" localSheetId="70">#REF!</definedName>
    <definedName name="table11" localSheetId="72">#REF!</definedName>
    <definedName name="table11" localSheetId="74">#REF!</definedName>
    <definedName name="table11" localSheetId="75">#REF!</definedName>
    <definedName name="table11" localSheetId="76">#REF!</definedName>
    <definedName name="table11" localSheetId="12">#REF!</definedName>
    <definedName name="table11" localSheetId="13">#REF!</definedName>
    <definedName name="table11" localSheetId="14">#REF!</definedName>
    <definedName name="table11" localSheetId="63">#REF!</definedName>
    <definedName name="table11" localSheetId="39">#REF!</definedName>
    <definedName name="table11" localSheetId="31">#REF!</definedName>
    <definedName name="table11" localSheetId="40">#REF!</definedName>
    <definedName name="table11" localSheetId="41">#REF!</definedName>
    <definedName name="table11" localSheetId="42">#REF!</definedName>
    <definedName name="table11" localSheetId="43">#REF!</definedName>
    <definedName name="table11" localSheetId="44">#REF!</definedName>
    <definedName name="table11" localSheetId="45">#REF!</definedName>
    <definedName name="table11" localSheetId="51">#REF!</definedName>
    <definedName name="table11" localSheetId="52">#REF!</definedName>
    <definedName name="table11" localSheetId="54">#REF!</definedName>
    <definedName name="table11" localSheetId="64">#REF!</definedName>
    <definedName name="table11" localSheetId="65">#REF!</definedName>
    <definedName name="table11" localSheetId="66">#REF!</definedName>
    <definedName name="table11" localSheetId="19">#REF!</definedName>
    <definedName name="table11" localSheetId="20">#REF!</definedName>
    <definedName name="table11" localSheetId="0">#REF!</definedName>
    <definedName name="table11">#REF!</definedName>
    <definedName name="table11?" localSheetId="68">#REF!</definedName>
    <definedName name="table11?" localSheetId="69">#REF!</definedName>
    <definedName name="table11?" localSheetId="70">#REF!</definedName>
    <definedName name="table11?" localSheetId="72">#REF!</definedName>
    <definedName name="table11?" localSheetId="74">#REF!</definedName>
    <definedName name="table11?" localSheetId="75">#REF!</definedName>
    <definedName name="table11?" localSheetId="76">#REF!</definedName>
    <definedName name="table11?" localSheetId="12">#REF!</definedName>
    <definedName name="table11?" localSheetId="13">#REF!</definedName>
    <definedName name="table11?" localSheetId="14">#REF!</definedName>
    <definedName name="table11?" localSheetId="63">#REF!</definedName>
    <definedName name="table11?" localSheetId="39">#REF!</definedName>
    <definedName name="table11?" localSheetId="40">#REF!</definedName>
    <definedName name="table11?" localSheetId="41">#REF!</definedName>
    <definedName name="table11?" localSheetId="42">#REF!</definedName>
    <definedName name="table11?" localSheetId="43">#REF!</definedName>
    <definedName name="table11?" localSheetId="44">#REF!</definedName>
    <definedName name="table11?" localSheetId="45">#REF!</definedName>
    <definedName name="table11?" localSheetId="51">#REF!</definedName>
    <definedName name="table11?" localSheetId="52">#REF!</definedName>
    <definedName name="table11?" localSheetId="54">#REF!</definedName>
    <definedName name="table11?" localSheetId="64">#REF!</definedName>
    <definedName name="table11?" localSheetId="65">#REF!</definedName>
    <definedName name="table11?" localSheetId="19">#REF!</definedName>
    <definedName name="table11?" localSheetId="20">#REF!</definedName>
    <definedName name="table11?" localSheetId="0">#REF!</definedName>
    <definedName name="table11?">#REF!</definedName>
    <definedName name="table12" localSheetId="68">#REF!</definedName>
    <definedName name="table12" localSheetId="69">#REF!</definedName>
    <definedName name="table12" localSheetId="70">#REF!</definedName>
    <definedName name="table12" localSheetId="72">#REF!</definedName>
    <definedName name="table12" localSheetId="74">#REF!</definedName>
    <definedName name="table12" localSheetId="75">#REF!</definedName>
    <definedName name="table12" localSheetId="76">#REF!</definedName>
    <definedName name="table12" localSheetId="12">#REF!</definedName>
    <definedName name="table12" localSheetId="13">#REF!</definedName>
    <definedName name="table12" localSheetId="14">#REF!</definedName>
    <definedName name="table12" localSheetId="63">#REF!</definedName>
    <definedName name="table12" localSheetId="39">#REF!</definedName>
    <definedName name="table12" localSheetId="40">#REF!</definedName>
    <definedName name="table12" localSheetId="41">#REF!</definedName>
    <definedName name="table12" localSheetId="42">#REF!</definedName>
    <definedName name="table12" localSheetId="43">#REF!</definedName>
    <definedName name="table12" localSheetId="44">#REF!</definedName>
    <definedName name="table12" localSheetId="45">#REF!</definedName>
    <definedName name="table12" localSheetId="51">#REF!</definedName>
    <definedName name="table12" localSheetId="52">#REF!</definedName>
    <definedName name="table12" localSheetId="54">#REF!</definedName>
    <definedName name="table12" localSheetId="64">#REF!</definedName>
    <definedName name="table12" localSheetId="65">#REF!</definedName>
    <definedName name="table12" localSheetId="19">#REF!</definedName>
    <definedName name="table12" localSheetId="20">#REF!</definedName>
    <definedName name="table12" localSheetId="0">#REF!</definedName>
    <definedName name="table12">#REF!</definedName>
    <definedName name="table13" localSheetId="68">#REF!</definedName>
    <definedName name="table13" localSheetId="69">#REF!</definedName>
    <definedName name="table13" localSheetId="70">#REF!</definedName>
    <definedName name="table13" localSheetId="72">#REF!</definedName>
    <definedName name="table13" localSheetId="74">#REF!</definedName>
    <definedName name="table13" localSheetId="75">#REF!</definedName>
    <definedName name="table13" localSheetId="76">#REF!</definedName>
    <definedName name="table13" localSheetId="12">#REF!</definedName>
    <definedName name="table13" localSheetId="13">#REF!</definedName>
    <definedName name="table13" localSheetId="63">#REF!</definedName>
    <definedName name="table13" localSheetId="39">#REF!</definedName>
    <definedName name="table13" localSheetId="40">#REF!</definedName>
    <definedName name="table13" localSheetId="41">#REF!</definedName>
    <definedName name="table13" localSheetId="42">#REF!</definedName>
    <definedName name="table13" localSheetId="43">#REF!</definedName>
    <definedName name="table13" localSheetId="44">#REF!</definedName>
    <definedName name="table13" localSheetId="45">#REF!</definedName>
    <definedName name="table13" localSheetId="51">#REF!</definedName>
    <definedName name="table13" localSheetId="54">#REF!</definedName>
    <definedName name="table13" localSheetId="64">#REF!</definedName>
    <definedName name="table13" localSheetId="65">#REF!</definedName>
    <definedName name="table13" localSheetId="19">#REF!</definedName>
    <definedName name="table13" localSheetId="20">#REF!</definedName>
    <definedName name="table13" localSheetId="0">#REF!</definedName>
    <definedName name="table13">#REF!</definedName>
    <definedName name="table15" localSheetId="68">#REF!</definedName>
    <definedName name="table15" localSheetId="69">#REF!</definedName>
    <definedName name="table15" localSheetId="70">#REF!</definedName>
    <definedName name="table15" localSheetId="72">#REF!</definedName>
    <definedName name="table15" localSheetId="74">#REF!</definedName>
    <definedName name="table15" localSheetId="75">#REF!</definedName>
    <definedName name="table15" localSheetId="76">#REF!</definedName>
    <definedName name="table15" localSheetId="12">#REF!</definedName>
    <definedName name="table15" localSheetId="13">#REF!</definedName>
    <definedName name="table15" localSheetId="63">#REF!</definedName>
    <definedName name="table15" localSheetId="39">#REF!</definedName>
    <definedName name="table15" localSheetId="40">#REF!</definedName>
    <definedName name="table15" localSheetId="41">#REF!</definedName>
    <definedName name="table15" localSheetId="42">#REF!</definedName>
    <definedName name="table15" localSheetId="43">#REF!</definedName>
    <definedName name="table15" localSheetId="44">#REF!</definedName>
    <definedName name="table15" localSheetId="45">#REF!</definedName>
    <definedName name="table15" localSheetId="51">#REF!</definedName>
    <definedName name="table15" localSheetId="54">#REF!</definedName>
    <definedName name="table15" localSheetId="64">#REF!</definedName>
    <definedName name="table15" localSheetId="65">#REF!</definedName>
    <definedName name="table15" localSheetId="19">#REF!</definedName>
    <definedName name="table15" localSheetId="20">#REF!</definedName>
    <definedName name="table15" localSheetId="0">#REF!</definedName>
    <definedName name="table15">#REF!</definedName>
    <definedName name="table16" localSheetId="68">#REF!</definedName>
    <definedName name="table16" localSheetId="69">#REF!</definedName>
    <definedName name="table16" localSheetId="70">#REF!</definedName>
    <definedName name="table16" localSheetId="72">#REF!</definedName>
    <definedName name="table16" localSheetId="74">#REF!</definedName>
    <definedName name="table16" localSheetId="75">#REF!</definedName>
    <definedName name="table16" localSheetId="76">#REF!</definedName>
    <definedName name="table16" localSheetId="12">#REF!</definedName>
    <definedName name="table16" localSheetId="13">#REF!</definedName>
    <definedName name="table16" localSheetId="63">#REF!</definedName>
    <definedName name="table16" localSheetId="39">#REF!</definedName>
    <definedName name="table16" localSheetId="40">#REF!</definedName>
    <definedName name="table16" localSheetId="41">#REF!</definedName>
    <definedName name="table16" localSheetId="42">#REF!</definedName>
    <definedName name="table16" localSheetId="43">#REF!</definedName>
    <definedName name="table16" localSheetId="44">#REF!</definedName>
    <definedName name="table16" localSheetId="45">#REF!</definedName>
    <definedName name="table16" localSheetId="51">#REF!</definedName>
    <definedName name="table16" localSheetId="54">#REF!</definedName>
    <definedName name="table16" localSheetId="64">#REF!</definedName>
    <definedName name="table16" localSheetId="65">#REF!</definedName>
    <definedName name="table16" localSheetId="19">#REF!</definedName>
    <definedName name="table16" localSheetId="20">#REF!</definedName>
    <definedName name="table16" localSheetId="0">#REF!</definedName>
    <definedName name="table16">#REF!</definedName>
    <definedName name="table17" localSheetId="68">#REF!</definedName>
    <definedName name="table17" localSheetId="69">#REF!</definedName>
    <definedName name="table17" localSheetId="70">#REF!</definedName>
    <definedName name="table17" localSheetId="72">#REF!</definedName>
    <definedName name="table17" localSheetId="74">#REF!</definedName>
    <definedName name="table17" localSheetId="75">#REF!</definedName>
    <definedName name="table17" localSheetId="76">#REF!</definedName>
    <definedName name="table17" localSheetId="12">#REF!</definedName>
    <definedName name="table17" localSheetId="13">#REF!</definedName>
    <definedName name="table17" localSheetId="63">#REF!</definedName>
    <definedName name="table17" localSheetId="39">#REF!</definedName>
    <definedName name="table17" localSheetId="40">#REF!</definedName>
    <definedName name="table17" localSheetId="41">#REF!</definedName>
    <definedName name="table17" localSheetId="42">#REF!</definedName>
    <definedName name="table17" localSheetId="43">#REF!</definedName>
    <definedName name="table17" localSheetId="44">#REF!</definedName>
    <definedName name="table17" localSheetId="45">#REF!</definedName>
    <definedName name="table17" localSheetId="51">#REF!</definedName>
    <definedName name="table17" localSheetId="54">#REF!</definedName>
    <definedName name="table17" localSheetId="64">#REF!</definedName>
    <definedName name="table17" localSheetId="65">#REF!</definedName>
    <definedName name="table17" localSheetId="19">#REF!</definedName>
    <definedName name="table17" localSheetId="20">#REF!</definedName>
    <definedName name="table17" localSheetId="0">#REF!</definedName>
    <definedName name="table17">#REF!</definedName>
    <definedName name="table18" localSheetId="68">#REF!</definedName>
    <definedName name="table18" localSheetId="69">#REF!</definedName>
    <definedName name="table18" localSheetId="70">#REF!</definedName>
    <definedName name="table18" localSheetId="72">#REF!</definedName>
    <definedName name="table18" localSheetId="74">#REF!</definedName>
    <definedName name="table18" localSheetId="75">#REF!</definedName>
    <definedName name="table18" localSheetId="76">#REF!</definedName>
    <definedName name="table18" localSheetId="12">#REF!</definedName>
    <definedName name="table18" localSheetId="13">#REF!</definedName>
    <definedName name="table18" localSheetId="63">#REF!</definedName>
    <definedName name="table18" localSheetId="39">#REF!</definedName>
    <definedName name="table18" localSheetId="40">#REF!</definedName>
    <definedName name="table18" localSheetId="41">#REF!</definedName>
    <definedName name="table18" localSheetId="42">#REF!</definedName>
    <definedName name="table18" localSheetId="43">#REF!</definedName>
    <definedName name="table18" localSheetId="44">#REF!</definedName>
    <definedName name="table18" localSheetId="45">#REF!</definedName>
    <definedName name="table18" localSheetId="51">#REF!</definedName>
    <definedName name="table18" localSheetId="54">#REF!</definedName>
    <definedName name="table18" localSheetId="64">#REF!</definedName>
    <definedName name="table18" localSheetId="65">#REF!</definedName>
    <definedName name="table18" localSheetId="19">#REF!</definedName>
    <definedName name="table18" localSheetId="20">#REF!</definedName>
    <definedName name="table18" localSheetId="0">#REF!</definedName>
    <definedName name="table18">#REF!</definedName>
    <definedName name="table19" localSheetId="68">#REF!</definedName>
    <definedName name="table19" localSheetId="69">#REF!</definedName>
    <definedName name="table19" localSheetId="70">#REF!</definedName>
    <definedName name="table19" localSheetId="72">#REF!</definedName>
    <definedName name="table19" localSheetId="74">#REF!</definedName>
    <definedName name="table19" localSheetId="75">#REF!</definedName>
    <definedName name="table19" localSheetId="76">#REF!</definedName>
    <definedName name="table19" localSheetId="12">#REF!</definedName>
    <definedName name="table19" localSheetId="13">#REF!</definedName>
    <definedName name="table19" localSheetId="63">#REF!</definedName>
    <definedName name="table19" localSheetId="39">#REF!</definedName>
    <definedName name="table19" localSheetId="40">#REF!</definedName>
    <definedName name="table19" localSheetId="41">#REF!</definedName>
    <definedName name="table19" localSheetId="42">#REF!</definedName>
    <definedName name="table19" localSheetId="43">#REF!</definedName>
    <definedName name="table19" localSheetId="44">#REF!</definedName>
    <definedName name="table19" localSheetId="45">#REF!</definedName>
    <definedName name="table19" localSheetId="51">#REF!</definedName>
    <definedName name="table19" localSheetId="54">#REF!</definedName>
    <definedName name="table19" localSheetId="64">#REF!</definedName>
    <definedName name="table19" localSheetId="65">#REF!</definedName>
    <definedName name="table19" localSheetId="19">#REF!</definedName>
    <definedName name="table19" localSheetId="20">#REF!</definedName>
    <definedName name="table19" localSheetId="0">#REF!</definedName>
    <definedName name="table19">#REF!</definedName>
    <definedName name="Table2" localSheetId="68">#REF!</definedName>
    <definedName name="Table2" localSheetId="69">#REF!</definedName>
    <definedName name="Table2" localSheetId="70">#REF!</definedName>
    <definedName name="Table2" localSheetId="72">#REF!</definedName>
    <definedName name="Table2" localSheetId="74">#REF!</definedName>
    <definedName name="Table2" localSheetId="75">#REF!</definedName>
    <definedName name="Table2" localSheetId="76">#REF!</definedName>
    <definedName name="Table2" localSheetId="12">#REF!</definedName>
    <definedName name="Table2" localSheetId="13">#REF!</definedName>
    <definedName name="Table2" localSheetId="14">#REF!</definedName>
    <definedName name="Table2" localSheetId="22">#REF!</definedName>
    <definedName name="Table2" localSheetId="25">#REF!</definedName>
    <definedName name="Table2" localSheetId="63">#REF!</definedName>
    <definedName name="Table2" localSheetId="39">#REF!</definedName>
    <definedName name="Table2" localSheetId="24">#REF!</definedName>
    <definedName name="Table2" localSheetId="26">#REF!</definedName>
    <definedName name="Table2" localSheetId="32">#REF!</definedName>
    <definedName name="Table2" localSheetId="40">#REF!</definedName>
    <definedName name="Table2" localSheetId="41">#REF!</definedName>
    <definedName name="Table2" localSheetId="42">#REF!</definedName>
    <definedName name="Table2" localSheetId="43">#REF!</definedName>
    <definedName name="Table2" localSheetId="44">#REF!</definedName>
    <definedName name="Table2" localSheetId="45">#REF!</definedName>
    <definedName name="Table2" localSheetId="51">#REF!</definedName>
    <definedName name="Table2" localSheetId="52">#REF!</definedName>
    <definedName name="Table2" localSheetId="54">#REF!</definedName>
    <definedName name="Table2" localSheetId="64">#REF!</definedName>
    <definedName name="Table2" localSheetId="65">#REF!</definedName>
    <definedName name="Table2" localSheetId="19">#REF!</definedName>
    <definedName name="Table2" localSheetId="20">#REF!</definedName>
    <definedName name="Table2" localSheetId="0">#REF!</definedName>
    <definedName name="Table2">#REF!</definedName>
    <definedName name="table20" localSheetId="68">#REF!</definedName>
    <definedName name="table20" localSheetId="69">#REF!</definedName>
    <definedName name="table20" localSheetId="70">#REF!</definedName>
    <definedName name="table20" localSheetId="72">#REF!</definedName>
    <definedName name="table20" localSheetId="74">#REF!</definedName>
    <definedName name="table20" localSheetId="75">#REF!</definedName>
    <definedName name="table20" localSheetId="76">#REF!</definedName>
    <definedName name="table20" localSheetId="12">#REF!</definedName>
    <definedName name="table20" localSheetId="13">#REF!</definedName>
    <definedName name="table20" localSheetId="14">#REF!</definedName>
    <definedName name="table20" localSheetId="63">#REF!</definedName>
    <definedName name="table20" localSheetId="39">#REF!</definedName>
    <definedName name="table20" localSheetId="40">#REF!</definedName>
    <definedName name="table20" localSheetId="41">#REF!</definedName>
    <definedName name="table20" localSheetId="42">#REF!</definedName>
    <definedName name="table20" localSheetId="43">#REF!</definedName>
    <definedName name="table20" localSheetId="44">#REF!</definedName>
    <definedName name="table20" localSheetId="45">#REF!</definedName>
    <definedName name="table20" localSheetId="51">#REF!</definedName>
    <definedName name="table20" localSheetId="54">#REF!</definedName>
    <definedName name="table20" localSheetId="64">#REF!</definedName>
    <definedName name="table20" localSheetId="65">#REF!</definedName>
    <definedName name="table20" localSheetId="19">#REF!</definedName>
    <definedName name="table20" localSheetId="20">#REF!</definedName>
    <definedName name="table20" localSheetId="0">#REF!</definedName>
    <definedName name="table20">#REF!</definedName>
    <definedName name="table21" localSheetId="68">#REF!</definedName>
    <definedName name="table21" localSheetId="69">#REF!</definedName>
    <definedName name="table21" localSheetId="70">#REF!</definedName>
    <definedName name="table21" localSheetId="72">#REF!</definedName>
    <definedName name="table21" localSheetId="74">#REF!</definedName>
    <definedName name="table21" localSheetId="75">#REF!</definedName>
    <definedName name="table21" localSheetId="76">#REF!</definedName>
    <definedName name="table21" localSheetId="12">#REF!</definedName>
    <definedName name="table21" localSheetId="13">#REF!</definedName>
    <definedName name="table21" localSheetId="14">#REF!</definedName>
    <definedName name="table21" localSheetId="63">#REF!</definedName>
    <definedName name="table21" localSheetId="39">#REF!</definedName>
    <definedName name="table21" localSheetId="40">#REF!</definedName>
    <definedName name="table21" localSheetId="41">#REF!</definedName>
    <definedName name="table21" localSheetId="42">#REF!</definedName>
    <definedName name="table21" localSheetId="43">#REF!</definedName>
    <definedName name="table21" localSheetId="44">#REF!</definedName>
    <definedName name="table21" localSheetId="45">#REF!</definedName>
    <definedName name="table21" localSheetId="51">#REF!</definedName>
    <definedName name="table21" localSheetId="54">#REF!</definedName>
    <definedName name="table21" localSheetId="64">#REF!</definedName>
    <definedName name="table21" localSheetId="65">#REF!</definedName>
    <definedName name="table21" localSheetId="19">#REF!</definedName>
    <definedName name="table21" localSheetId="20">#REF!</definedName>
    <definedName name="table21" localSheetId="0">#REF!</definedName>
    <definedName name="table21">#REF!</definedName>
    <definedName name="table22a" localSheetId="68">#REF!</definedName>
    <definedName name="table22a" localSheetId="69">#REF!</definedName>
    <definedName name="table22a" localSheetId="70">#REF!</definedName>
    <definedName name="table22a" localSheetId="72">#REF!</definedName>
    <definedName name="table22a" localSheetId="74">#REF!</definedName>
    <definedName name="table22a" localSheetId="75">#REF!</definedName>
    <definedName name="table22a" localSheetId="76">#REF!</definedName>
    <definedName name="table22a" localSheetId="12">#REF!</definedName>
    <definedName name="table22a" localSheetId="13">#REF!</definedName>
    <definedName name="table22a" localSheetId="63">#REF!</definedName>
    <definedName name="table22a" localSheetId="39">#REF!</definedName>
    <definedName name="table22a" localSheetId="40">#REF!</definedName>
    <definedName name="table22a" localSheetId="41">#REF!</definedName>
    <definedName name="table22a" localSheetId="42">#REF!</definedName>
    <definedName name="table22a" localSheetId="43">#REF!</definedName>
    <definedName name="table22a" localSheetId="44">#REF!</definedName>
    <definedName name="table22a" localSheetId="45">#REF!</definedName>
    <definedName name="table22a" localSheetId="51">#REF!</definedName>
    <definedName name="table22a" localSheetId="54">#REF!</definedName>
    <definedName name="table22a" localSheetId="64">#REF!</definedName>
    <definedName name="table22a" localSheetId="65">#REF!</definedName>
    <definedName name="table22a" localSheetId="19">#REF!</definedName>
    <definedName name="table22a" localSheetId="20">#REF!</definedName>
    <definedName name="table22a" localSheetId="0">#REF!</definedName>
    <definedName name="table22a">#REF!</definedName>
    <definedName name="table22b" localSheetId="68">#REF!</definedName>
    <definedName name="table22b" localSheetId="69">#REF!</definedName>
    <definedName name="table22b" localSheetId="70">#REF!</definedName>
    <definedName name="table22b" localSheetId="72">#REF!</definedName>
    <definedName name="table22b" localSheetId="74">#REF!</definedName>
    <definedName name="table22b" localSheetId="75">#REF!</definedName>
    <definedName name="table22b" localSheetId="76">#REF!</definedName>
    <definedName name="table22b" localSheetId="12">#REF!</definedName>
    <definedName name="table22b" localSheetId="13">#REF!</definedName>
    <definedName name="table22b" localSheetId="63">#REF!</definedName>
    <definedName name="table22b" localSheetId="39">#REF!</definedName>
    <definedName name="table22b" localSheetId="40">#REF!</definedName>
    <definedName name="table22b" localSheetId="41">#REF!</definedName>
    <definedName name="table22b" localSheetId="42">#REF!</definedName>
    <definedName name="table22b" localSheetId="43">#REF!</definedName>
    <definedName name="table22b" localSheetId="44">#REF!</definedName>
    <definedName name="table22b" localSheetId="45">#REF!</definedName>
    <definedName name="table22b" localSheetId="51">#REF!</definedName>
    <definedName name="table22b" localSheetId="54">#REF!</definedName>
    <definedName name="table22b" localSheetId="64">#REF!</definedName>
    <definedName name="table22b" localSheetId="65">#REF!</definedName>
    <definedName name="table22b" localSheetId="19">#REF!</definedName>
    <definedName name="table22b" localSheetId="20">#REF!</definedName>
    <definedName name="table22b" localSheetId="0">#REF!</definedName>
    <definedName name="table22b">#REF!</definedName>
    <definedName name="table25" localSheetId="68">#REF!</definedName>
    <definedName name="table25" localSheetId="69">#REF!</definedName>
    <definedName name="table25" localSheetId="70">#REF!</definedName>
    <definedName name="table25" localSheetId="72">#REF!</definedName>
    <definedName name="table25" localSheetId="74">#REF!</definedName>
    <definedName name="table25" localSheetId="75">#REF!</definedName>
    <definedName name="table25" localSheetId="76">#REF!</definedName>
    <definedName name="table25" localSheetId="12">#REF!</definedName>
    <definedName name="table25" localSheetId="13">#REF!</definedName>
    <definedName name="table25" localSheetId="63">#REF!</definedName>
    <definedName name="table25" localSheetId="39">#REF!</definedName>
    <definedName name="table25" localSheetId="40">#REF!</definedName>
    <definedName name="table25" localSheetId="41">#REF!</definedName>
    <definedName name="table25" localSheetId="42">#REF!</definedName>
    <definedName name="table25" localSheetId="43">#REF!</definedName>
    <definedName name="table25" localSheetId="44">#REF!</definedName>
    <definedName name="table25" localSheetId="45">#REF!</definedName>
    <definedName name="table25" localSheetId="51">#REF!</definedName>
    <definedName name="table25" localSheetId="54">#REF!</definedName>
    <definedName name="table25" localSheetId="64">#REF!</definedName>
    <definedName name="table25" localSheetId="65">#REF!</definedName>
    <definedName name="table25" localSheetId="19">#REF!</definedName>
    <definedName name="table25" localSheetId="20">#REF!</definedName>
    <definedName name="table25" localSheetId="0">#REF!</definedName>
    <definedName name="table25">#REF!</definedName>
    <definedName name="table26" localSheetId="68">#REF!</definedName>
    <definedName name="table26" localSheetId="69">#REF!</definedName>
    <definedName name="table26" localSheetId="70">#REF!</definedName>
    <definedName name="table26" localSheetId="72">#REF!</definedName>
    <definedName name="table26" localSheetId="74">#REF!</definedName>
    <definedName name="table26" localSheetId="75">#REF!</definedName>
    <definedName name="table26" localSheetId="76">#REF!</definedName>
    <definedName name="table26" localSheetId="12">#REF!</definedName>
    <definedName name="table26" localSheetId="13">#REF!</definedName>
    <definedName name="table26" localSheetId="63">#REF!</definedName>
    <definedName name="table26" localSheetId="39">#REF!</definedName>
    <definedName name="table26" localSheetId="40">#REF!</definedName>
    <definedName name="table26" localSheetId="41">#REF!</definedName>
    <definedName name="table26" localSheetId="42">#REF!</definedName>
    <definedName name="table26" localSheetId="43">#REF!</definedName>
    <definedName name="table26" localSheetId="44">#REF!</definedName>
    <definedName name="table26" localSheetId="45">#REF!</definedName>
    <definedName name="table26" localSheetId="51">#REF!</definedName>
    <definedName name="table26" localSheetId="54">#REF!</definedName>
    <definedName name="table26" localSheetId="64">#REF!</definedName>
    <definedName name="table26" localSheetId="65">#REF!</definedName>
    <definedName name="table26" localSheetId="19">#REF!</definedName>
    <definedName name="table26" localSheetId="20">#REF!</definedName>
    <definedName name="table26" localSheetId="0">#REF!</definedName>
    <definedName name="table26">#REF!</definedName>
    <definedName name="table3" localSheetId="12">#REF!</definedName>
    <definedName name="table3" localSheetId="13">#REF!</definedName>
    <definedName name="table3" localSheetId="39">#REF!</definedName>
    <definedName name="table3" localSheetId="26">'[156]Table 8'!$A$3:$K$61</definedName>
    <definedName name="table3" localSheetId="40">#REF!</definedName>
    <definedName name="table3" localSheetId="41">#REF!</definedName>
    <definedName name="table3" localSheetId="42">#REF!</definedName>
    <definedName name="table3" localSheetId="43">'[156]Table 8'!$A$3:$K$61</definedName>
    <definedName name="table3" localSheetId="44">'[156]Table 8'!$A$3:$K$61</definedName>
    <definedName name="table3" localSheetId="45">#REF!</definedName>
    <definedName name="table3" localSheetId="51">'[156]Table 8'!$A$3:$K$61</definedName>
    <definedName name="table3" localSheetId="54">#REF!</definedName>
    <definedName name="table3" localSheetId="66">'[156]Table 8'!$A$3:$K$61</definedName>
    <definedName name="table3" localSheetId="19">#REF!</definedName>
    <definedName name="table3" localSheetId="20">'[156]Table 8'!$A$3:$K$61</definedName>
    <definedName name="table3" localSheetId="0">'[156]Table 8'!$A$3:$K$61</definedName>
    <definedName name="table3">#REF!</definedName>
    <definedName name="table4" localSheetId="68">#REF!</definedName>
    <definedName name="table4" localSheetId="69">#REF!</definedName>
    <definedName name="table4" localSheetId="70">#REF!</definedName>
    <definedName name="table4" localSheetId="72">#REF!</definedName>
    <definedName name="table4" localSheetId="74">#REF!</definedName>
    <definedName name="table4" localSheetId="75">#REF!</definedName>
    <definedName name="table4" localSheetId="76">#REF!</definedName>
    <definedName name="table4" localSheetId="12">#REF!</definedName>
    <definedName name="table4" localSheetId="13">#REF!</definedName>
    <definedName name="table4" localSheetId="14">#REF!</definedName>
    <definedName name="table4" localSheetId="63">#REF!</definedName>
    <definedName name="table4" localSheetId="39">#REF!</definedName>
    <definedName name="table4" localSheetId="31">#REF!</definedName>
    <definedName name="table4" localSheetId="40">#REF!</definedName>
    <definedName name="table4" localSheetId="41">#REF!</definedName>
    <definedName name="table4" localSheetId="42">#REF!</definedName>
    <definedName name="table4" localSheetId="43">#REF!</definedName>
    <definedName name="table4" localSheetId="44">#REF!</definedName>
    <definedName name="table4" localSheetId="45">#REF!</definedName>
    <definedName name="table4" localSheetId="51">#REF!</definedName>
    <definedName name="table4" localSheetId="52">#REF!</definedName>
    <definedName name="table4" localSheetId="54">#REF!</definedName>
    <definedName name="table4" localSheetId="64">#REF!</definedName>
    <definedName name="table4" localSheetId="65">#REF!</definedName>
    <definedName name="table4" localSheetId="66">#REF!</definedName>
    <definedName name="table4" localSheetId="19">#REF!</definedName>
    <definedName name="table4" localSheetId="20">#REF!</definedName>
    <definedName name="table4" localSheetId="0">#REF!</definedName>
    <definedName name="table4">#REF!</definedName>
    <definedName name="table41" localSheetId="68">#REF!</definedName>
    <definedName name="table41" localSheetId="69">#REF!</definedName>
    <definedName name="table41" localSheetId="70">#REF!</definedName>
    <definedName name="table41" localSheetId="72">#REF!</definedName>
    <definedName name="table41" localSheetId="74">#REF!</definedName>
    <definedName name="table41" localSheetId="75">#REF!</definedName>
    <definedName name="table41" localSheetId="76">#REF!</definedName>
    <definedName name="table41" localSheetId="12">#REF!</definedName>
    <definedName name="table41" localSheetId="13">#REF!</definedName>
    <definedName name="table41" localSheetId="14">#REF!</definedName>
    <definedName name="table41" localSheetId="63">#REF!</definedName>
    <definedName name="table41" localSheetId="39">#REF!</definedName>
    <definedName name="table41" localSheetId="40">#REF!</definedName>
    <definedName name="table41" localSheetId="41">#REF!</definedName>
    <definedName name="table41" localSheetId="42">#REF!</definedName>
    <definedName name="table41" localSheetId="43">#REF!</definedName>
    <definedName name="table41" localSheetId="44">#REF!</definedName>
    <definedName name="table41" localSheetId="45">#REF!</definedName>
    <definedName name="table41" localSheetId="51">#REF!</definedName>
    <definedName name="table41" localSheetId="52">#REF!</definedName>
    <definedName name="table41" localSheetId="54">#REF!</definedName>
    <definedName name="table41" localSheetId="64">#REF!</definedName>
    <definedName name="table41" localSheetId="65">#REF!</definedName>
    <definedName name="table41" localSheetId="19">#REF!</definedName>
    <definedName name="table41" localSheetId="20">#REF!</definedName>
    <definedName name="table41" localSheetId="0">#REF!</definedName>
    <definedName name="table41">#REF!</definedName>
    <definedName name="Table5" localSheetId="68">[157]Stfrprtables!#REF!</definedName>
    <definedName name="Table5" localSheetId="69">[157]Stfrprtables!#REF!</definedName>
    <definedName name="Table5" localSheetId="70">[157]Stfrprtables!#REF!</definedName>
    <definedName name="Table5" localSheetId="72">[157]Stfrprtables!#REF!</definedName>
    <definedName name="Table5" localSheetId="74">[157]Stfrprtables!#REF!</definedName>
    <definedName name="Table5" localSheetId="75">[157]Stfrprtables!#REF!</definedName>
    <definedName name="Table5" localSheetId="76">[157]Stfrprtables!#REF!</definedName>
    <definedName name="Table5" localSheetId="12">#REF!</definedName>
    <definedName name="Table5" localSheetId="13">#REF!</definedName>
    <definedName name="Table5" localSheetId="14">#REF!</definedName>
    <definedName name="Table5" localSheetId="63">[157]Stfrprtables!#REF!</definedName>
    <definedName name="Table5" localSheetId="39">#REF!</definedName>
    <definedName name="Table5" localSheetId="26">[157]Stfrprtables!#REF!</definedName>
    <definedName name="Table5" localSheetId="31">[157]Stfrprtables!#REF!</definedName>
    <definedName name="Table5" localSheetId="40">#REF!</definedName>
    <definedName name="Table5" localSheetId="41">[157]Stfrprtables!#REF!</definedName>
    <definedName name="Table5" localSheetId="42">[157]Stfrprtables!#REF!</definedName>
    <definedName name="Table5" localSheetId="43">[157]Stfrprtables!#REF!</definedName>
    <definedName name="Table5" localSheetId="44">[157]Stfrprtables!#REF!</definedName>
    <definedName name="Table5" localSheetId="45">#REF!</definedName>
    <definedName name="Table5" localSheetId="51">[157]Stfrprtables!#REF!</definedName>
    <definedName name="Table5" localSheetId="52">[157]Stfrprtables!#REF!</definedName>
    <definedName name="Table5" localSheetId="54">#REF!</definedName>
    <definedName name="Table5" localSheetId="64">[157]Stfrprtables!#REF!</definedName>
    <definedName name="Table5" localSheetId="65">[157]Stfrprtables!#REF!</definedName>
    <definedName name="Table5" localSheetId="66">[157]Stfrprtables!#REF!</definedName>
    <definedName name="Table5" localSheetId="19">#REF!</definedName>
    <definedName name="Table5" localSheetId="20">[157]Stfrprtables!#REF!</definedName>
    <definedName name="Table5" localSheetId="0">[157]Stfrprtables!#REF!</definedName>
    <definedName name="Table5">#REF!</definedName>
    <definedName name="table6" localSheetId="68">#REF!</definedName>
    <definedName name="table6" localSheetId="69">#REF!</definedName>
    <definedName name="table6" localSheetId="70">#REF!</definedName>
    <definedName name="table6" localSheetId="72">#REF!</definedName>
    <definedName name="table6" localSheetId="74">#REF!</definedName>
    <definedName name="table6" localSheetId="75">#REF!</definedName>
    <definedName name="table6" localSheetId="76">#REF!</definedName>
    <definedName name="table6" localSheetId="12">#REF!</definedName>
    <definedName name="table6" localSheetId="13">#REF!</definedName>
    <definedName name="table6" localSheetId="14">#REF!</definedName>
    <definedName name="table6" localSheetId="63">#REF!</definedName>
    <definedName name="table6" localSheetId="39">#REF!</definedName>
    <definedName name="table6" localSheetId="31">#REF!</definedName>
    <definedName name="table6" localSheetId="40">#REF!</definedName>
    <definedName name="table6" localSheetId="41">#REF!</definedName>
    <definedName name="table6" localSheetId="42">#REF!</definedName>
    <definedName name="table6" localSheetId="43">#REF!</definedName>
    <definedName name="table6" localSheetId="44">#REF!</definedName>
    <definedName name="table6" localSheetId="45">#REF!</definedName>
    <definedName name="table6" localSheetId="51">#REF!</definedName>
    <definedName name="table6" localSheetId="52">#REF!</definedName>
    <definedName name="table6" localSheetId="54">#REF!</definedName>
    <definedName name="table6" localSheetId="64">#REF!</definedName>
    <definedName name="table6" localSheetId="65">#REF!</definedName>
    <definedName name="table6" localSheetId="66">#REF!</definedName>
    <definedName name="table6" localSheetId="19">#REF!</definedName>
    <definedName name="table6" localSheetId="20">#REF!</definedName>
    <definedName name="table6" localSheetId="0">#REF!</definedName>
    <definedName name="table6">#REF!</definedName>
    <definedName name="table7" localSheetId="68">#REF!</definedName>
    <definedName name="table7" localSheetId="69">#REF!</definedName>
    <definedName name="table7" localSheetId="70">#REF!</definedName>
    <definedName name="table7" localSheetId="72">#REF!</definedName>
    <definedName name="table7" localSheetId="74">#REF!</definedName>
    <definedName name="table7" localSheetId="75">#REF!</definedName>
    <definedName name="table7" localSheetId="76">#REF!</definedName>
    <definedName name="table7" localSheetId="12">#REF!</definedName>
    <definedName name="table7" localSheetId="13">#REF!</definedName>
    <definedName name="table7" localSheetId="14">#REF!</definedName>
    <definedName name="table7" localSheetId="63">#REF!</definedName>
    <definedName name="table7" localSheetId="39">#REF!</definedName>
    <definedName name="table7" localSheetId="40">#REF!</definedName>
    <definedName name="table7" localSheetId="41">#REF!</definedName>
    <definedName name="table7" localSheetId="42">#REF!</definedName>
    <definedName name="table7" localSheetId="43">#REF!</definedName>
    <definedName name="table7" localSheetId="44">#REF!</definedName>
    <definedName name="table7" localSheetId="45">#REF!</definedName>
    <definedName name="table7" localSheetId="51">#REF!</definedName>
    <definedName name="table7" localSheetId="52">#REF!</definedName>
    <definedName name="table7" localSheetId="54">#REF!</definedName>
    <definedName name="table7" localSheetId="64">#REF!</definedName>
    <definedName name="table7" localSheetId="65">#REF!</definedName>
    <definedName name="table7" localSheetId="19">#REF!</definedName>
    <definedName name="table7" localSheetId="20">#REF!</definedName>
    <definedName name="table7" localSheetId="0">#REF!</definedName>
    <definedName name="table7">#REF!</definedName>
    <definedName name="Table8" localSheetId="12">#REF!</definedName>
    <definedName name="Table8" localSheetId="13">#REF!</definedName>
    <definedName name="Table8" localSheetId="14">#REF!</definedName>
    <definedName name="Table8" localSheetId="25">#REF!</definedName>
    <definedName name="Table8" localSheetId="39">#REF!</definedName>
    <definedName name="Table8" localSheetId="24">#REF!</definedName>
    <definedName name="Table8" localSheetId="26">'[49]shared data'!$A$1:$E$32</definedName>
    <definedName name="Table8" localSheetId="40">#REF!</definedName>
    <definedName name="Table8" localSheetId="41">#REF!</definedName>
    <definedName name="Table8" localSheetId="42">#REF!</definedName>
    <definedName name="Table8" localSheetId="43">'[49]shared data'!$A$1:$E$32</definedName>
    <definedName name="Table8" localSheetId="44">'[49]shared data'!$A$1:$E$32</definedName>
    <definedName name="Table8" localSheetId="45">#REF!</definedName>
    <definedName name="Table8" localSheetId="51">#REF!</definedName>
    <definedName name="Table8" localSheetId="54">#REF!</definedName>
    <definedName name="Table8" localSheetId="66">'[49]shared data'!$A$1:$E$32</definedName>
    <definedName name="Table8" localSheetId="19">#REF!</definedName>
    <definedName name="Table8" localSheetId="20">'[49]shared data'!$A$1:$E$32</definedName>
    <definedName name="Table8" localSheetId="0">'[49]shared data'!$A$1:$E$32</definedName>
    <definedName name="Table8">#REF!</definedName>
    <definedName name="table9" localSheetId="68">#REF!</definedName>
    <definedName name="table9" localSheetId="69">#REF!</definedName>
    <definedName name="table9" localSheetId="70">#REF!</definedName>
    <definedName name="table9" localSheetId="72">#REF!</definedName>
    <definedName name="table9" localSheetId="74">#REF!</definedName>
    <definedName name="table9" localSheetId="75">#REF!</definedName>
    <definedName name="table9" localSheetId="76">#REF!</definedName>
    <definedName name="table9" localSheetId="12">#REF!</definedName>
    <definedName name="table9" localSheetId="13">#REF!</definedName>
    <definedName name="table9" localSheetId="14">#REF!</definedName>
    <definedName name="table9" localSheetId="63">#REF!</definedName>
    <definedName name="table9" localSheetId="39">#REF!</definedName>
    <definedName name="table9" localSheetId="31">#REF!</definedName>
    <definedName name="table9" localSheetId="40">#REF!</definedName>
    <definedName name="table9" localSheetId="41">#REF!</definedName>
    <definedName name="table9" localSheetId="42">#REF!</definedName>
    <definedName name="table9" localSheetId="43">#REF!</definedName>
    <definedName name="table9" localSheetId="44">#REF!</definedName>
    <definedName name="table9" localSheetId="45">#REF!</definedName>
    <definedName name="table9" localSheetId="51">#REF!</definedName>
    <definedName name="table9" localSheetId="52">#REF!</definedName>
    <definedName name="table9" localSheetId="54">#REF!</definedName>
    <definedName name="table9" localSheetId="64">#REF!</definedName>
    <definedName name="table9" localSheetId="65">#REF!</definedName>
    <definedName name="table9" localSheetId="66">#REF!</definedName>
    <definedName name="table9" localSheetId="19">#REF!</definedName>
    <definedName name="table9" localSheetId="20">#REF!</definedName>
    <definedName name="table9" localSheetId="0">#REF!</definedName>
    <definedName name="table9">#REF!</definedName>
    <definedName name="TableA" localSheetId="68">#REF!</definedName>
    <definedName name="TableA" localSheetId="69">#REF!</definedName>
    <definedName name="TableA" localSheetId="70">#REF!</definedName>
    <definedName name="TableA" localSheetId="72">#REF!</definedName>
    <definedName name="TableA" localSheetId="74">#REF!</definedName>
    <definedName name="TableA" localSheetId="75">#REF!</definedName>
    <definedName name="TableA" localSheetId="76">#REF!</definedName>
    <definedName name="TableA" localSheetId="12">#REF!</definedName>
    <definedName name="TableA" localSheetId="13">#REF!</definedName>
    <definedName name="TableA" localSheetId="14">#REF!</definedName>
    <definedName name="TableA" localSheetId="22">#REF!</definedName>
    <definedName name="TableA" localSheetId="23">#REF!</definedName>
    <definedName name="TableA" localSheetId="25">#REF!</definedName>
    <definedName name="TableA" localSheetId="63">#REF!</definedName>
    <definedName name="TableA" localSheetId="39">#REF!</definedName>
    <definedName name="TableA" localSheetId="24">#REF!</definedName>
    <definedName name="TableA" localSheetId="31">#REF!</definedName>
    <definedName name="TableA" localSheetId="32">#REF!</definedName>
    <definedName name="TableA" localSheetId="36">#REF!</definedName>
    <definedName name="TableA" localSheetId="40">#REF!</definedName>
    <definedName name="TableA" localSheetId="41">#REF!</definedName>
    <definedName name="TableA" localSheetId="42">#REF!</definedName>
    <definedName name="TableA" localSheetId="43">#REF!</definedName>
    <definedName name="TableA" localSheetId="44">#REF!</definedName>
    <definedName name="TableA" localSheetId="45">#REF!</definedName>
    <definedName name="TableA" localSheetId="51">#REF!</definedName>
    <definedName name="TableA" localSheetId="52">#REF!</definedName>
    <definedName name="TableA" localSheetId="54">#REF!</definedName>
    <definedName name="TableA" localSheetId="64">#REF!</definedName>
    <definedName name="TableA" localSheetId="65">#REF!</definedName>
    <definedName name="TableA" localSheetId="19">#REF!</definedName>
    <definedName name="TableA" localSheetId="20">#REF!</definedName>
    <definedName name="TableA" localSheetId="0">#REF!</definedName>
    <definedName name="TableA">#REF!</definedName>
    <definedName name="TableB1" localSheetId="68">#REF!</definedName>
    <definedName name="TableB1" localSheetId="69">#REF!</definedName>
    <definedName name="TableB1" localSheetId="70">#REF!</definedName>
    <definedName name="TableB1" localSheetId="72">#REF!</definedName>
    <definedName name="TableB1" localSheetId="74">#REF!</definedName>
    <definedName name="TableB1" localSheetId="75">#REF!</definedName>
    <definedName name="TableB1" localSheetId="76">#REF!</definedName>
    <definedName name="TableB1" localSheetId="12">#REF!</definedName>
    <definedName name="TableB1" localSheetId="13">#REF!</definedName>
    <definedName name="TableB1" localSheetId="14">#REF!</definedName>
    <definedName name="TableB1" localSheetId="22">#REF!</definedName>
    <definedName name="TableB1" localSheetId="23">#REF!</definedName>
    <definedName name="TableB1" localSheetId="25">#REF!</definedName>
    <definedName name="TableB1" localSheetId="63">#REF!</definedName>
    <definedName name="TableB1" localSheetId="39">#REF!</definedName>
    <definedName name="TableB1" localSheetId="24">#REF!</definedName>
    <definedName name="TableB1" localSheetId="31">#REF!</definedName>
    <definedName name="TableB1" localSheetId="32">#REF!</definedName>
    <definedName name="TableB1" localSheetId="40">#REF!</definedName>
    <definedName name="TableB1" localSheetId="41">#REF!</definedName>
    <definedName name="TableB1" localSheetId="42">#REF!</definedName>
    <definedName name="TableB1" localSheetId="43">#REF!</definedName>
    <definedName name="TableB1" localSheetId="44">#REF!</definedName>
    <definedName name="TableB1" localSheetId="45">#REF!</definedName>
    <definedName name="TableB1" localSheetId="51">#REF!</definedName>
    <definedName name="TableB1" localSheetId="52">#REF!</definedName>
    <definedName name="TableB1" localSheetId="54">#REF!</definedName>
    <definedName name="TableB1" localSheetId="64">#REF!</definedName>
    <definedName name="TableB1" localSheetId="65">#REF!</definedName>
    <definedName name="TableB1" localSheetId="19">#REF!</definedName>
    <definedName name="TableB1" localSheetId="20">#REF!</definedName>
    <definedName name="TableB1" localSheetId="0">#REF!</definedName>
    <definedName name="TableB1">#REF!</definedName>
    <definedName name="TableB2" localSheetId="68">#REF!</definedName>
    <definedName name="TableB2" localSheetId="69">#REF!</definedName>
    <definedName name="TableB2" localSheetId="70">#REF!</definedName>
    <definedName name="TableB2" localSheetId="72">#REF!</definedName>
    <definedName name="TableB2" localSheetId="74">#REF!</definedName>
    <definedName name="TableB2" localSheetId="75">#REF!</definedName>
    <definedName name="TableB2" localSheetId="76">#REF!</definedName>
    <definedName name="TableB2" localSheetId="12">#REF!</definedName>
    <definedName name="TableB2" localSheetId="13">#REF!</definedName>
    <definedName name="TableB2" localSheetId="22">#REF!</definedName>
    <definedName name="TableB2" localSheetId="23">#REF!</definedName>
    <definedName name="TableB2" localSheetId="25">#REF!</definedName>
    <definedName name="TableB2" localSheetId="63">#REF!</definedName>
    <definedName name="TableB2" localSheetId="39">#REF!</definedName>
    <definedName name="TableB2" localSheetId="24">#REF!</definedName>
    <definedName name="TableB2" localSheetId="31">#REF!</definedName>
    <definedName name="TableB2" localSheetId="32">#REF!</definedName>
    <definedName name="TableB2" localSheetId="40">#REF!</definedName>
    <definedName name="TableB2" localSheetId="41">#REF!</definedName>
    <definedName name="TableB2" localSheetId="42">#REF!</definedName>
    <definedName name="TableB2" localSheetId="43">#REF!</definedName>
    <definedName name="TableB2" localSheetId="44">#REF!</definedName>
    <definedName name="TableB2" localSheetId="45">#REF!</definedName>
    <definedName name="TableB2" localSheetId="51">#REF!</definedName>
    <definedName name="TableB2" localSheetId="52">#REF!</definedName>
    <definedName name="TableB2" localSheetId="54">#REF!</definedName>
    <definedName name="TableB2" localSheetId="64">#REF!</definedName>
    <definedName name="TableB2" localSheetId="65">#REF!</definedName>
    <definedName name="TableB2" localSheetId="19">#REF!</definedName>
    <definedName name="TableB2" localSheetId="20">#REF!</definedName>
    <definedName name="TableB2" localSheetId="0">#REF!</definedName>
    <definedName name="TableB2">#REF!</definedName>
    <definedName name="TableB3" localSheetId="68">#REF!</definedName>
    <definedName name="TableB3" localSheetId="69">#REF!</definedName>
    <definedName name="TableB3" localSheetId="70">#REF!</definedName>
    <definedName name="TableB3" localSheetId="72">#REF!</definedName>
    <definedName name="TableB3" localSheetId="74">#REF!</definedName>
    <definedName name="TableB3" localSheetId="75">#REF!</definedName>
    <definedName name="TableB3" localSheetId="76">#REF!</definedName>
    <definedName name="TableB3" localSheetId="12">#REF!</definedName>
    <definedName name="TableB3" localSheetId="13">#REF!</definedName>
    <definedName name="TableB3" localSheetId="22">#REF!</definedName>
    <definedName name="TableB3" localSheetId="63">#REF!</definedName>
    <definedName name="TableB3" localSheetId="39">#REF!</definedName>
    <definedName name="TableB3" localSheetId="32">#REF!</definedName>
    <definedName name="TableB3" localSheetId="40">#REF!</definedName>
    <definedName name="TableB3" localSheetId="41">#REF!</definedName>
    <definedName name="TableB3" localSheetId="42">#REF!</definedName>
    <definedName name="TableB3" localSheetId="43">#REF!</definedName>
    <definedName name="TableB3" localSheetId="44">#REF!</definedName>
    <definedName name="TableB3" localSheetId="45">#REF!</definedName>
    <definedName name="TableB3" localSheetId="51">#REF!</definedName>
    <definedName name="TableB3" localSheetId="52">#REF!</definedName>
    <definedName name="TableB3" localSheetId="54">#REF!</definedName>
    <definedName name="TableB3" localSheetId="64">#REF!</definedName>
    <definedName name="TableB3" localSheetId="65">#REF!</definedName>
    <definedName name="TableB3" localSheetId="19">#REF!</definedName>
    <definedName name="TableB3" localSheetId="20">#REF!</definedName>
    <definedName name="TableB3" localSheetId="0">#REF!</definedName>
    <definedName name="TableB3">#REF!</definedName>
    <definedName name="TableC1" localSheetId="68">#REF!</definedName>
    <definedName name="TableC1" localSheetId="69">#REF!</definedName>
    <definedName name="TableC1" localSheetId="70">#REF!</definedName>
    <definedName name="TableC1" localSheetId="72">#REF!</definedName>
    <definedName name="TableC1" localSheetId="74">#REF!</definedName>
    <definedName name="TableC1" localSheetId="75">#REF!</definedName>
    <definedName name="TableC1" localSheetId="76">#REF!</definedName>
    <definedName name="TableC1" localSheetId="12">#REF!</definedName>
    <definedName name="TableC1" localSheetId="13">#REF!</definedName>
    <definedName name="TableC1" localSheetId="22">#REF!</definedName>
    <definedName name="TableC1" localSheetId="63">#REF!</definedName>
    <definedName name="TableC1" localSheetId="39">#REF!</definedName>
    <definedName name="TableC1" localSheetId="32">#REF!</definedName>
    <definedName name="TableC1" localSheetId="40">#REF!</definedName>
    <definedName name="TableC1" localSheetId="41">#REF!</definedName>
    <definedName name="TableC1" localSheetId="42">#REF!</definedName>
    <definedName name="TableC1" localSheetId="43">#REF!</definedName>
    <definedName name="TableC1" localSheetId="44">#REF!</definedName>
    <definedName name="TableC1" localSheetId="45">#REF!</definedName>
    <definedName name="TableC1" localSheetId="51">#REF!</definedName>
    <definedName name="TableC1" localSheetId="52">#REF!</definedName>
    <definedName name="TableC1" localSheetId="54">#REF!</definedName>
    <definedName name="TableC1" localSheetId="64">#REF!</definedName>
    <definedName name="TableC1" localSheetId="65">#REF!</definedName>
    <definedName name="TableC1" localSheetId="19">#REF!</definedName>
    <definedName name="TableC1" localSheetId="20">#REF!</definedName>
    <definedName name="TableC1" localSheetId="0">#REF!</definedName>
    <definedName name="TableC1">#REF!</definedName>
    <definedName name="TableC2" localSheetId="68">#REF!</definedName>
    <definedName name="TableC2" localSheetId="69">#REF!</definedName>
    <definedName name="TableC2" localSheetId="70">#REF!</definedName>
    <definedName name="TableC2" localSheetId="72">#REF!</definedName>
    <definedName name="TableC2" localSheetId="74">#REF!</definedName>
    <definedName name="TableC2" localSheetId="75">#REF!</definedName>
    <definedName name="TableC2" localSheetId="76">#REF!</definedName>
    <definedName name="TableC2" localSheetId="12">#REF!</definedName>
    <definedName name="TableC2" localSheetId="13">#REF!</definedName>
    <definedName name="TableC2" localSheetId="22">#REF!</definedName>
    <definedName name="TableC2" localSheetId="63">#REF!</definedName>
    <definedName name="TableC2" localSheetId="39">#REF!</definedName>
    <definedName name="TableC2" localSheetId="32">#REF!</definedName>
    <definedName name="TableC2" localSheetId="40">#REF!</definedName>
    <definedName name="TableC2" localSheetId="41">#REF!</definedName>
    <definedName name="TableC2" localSheetId="42">#REF!</definedName>
    <definedName name="TableC2" localSheetId="43">#REF!</definedName>
    <definedName name="TableC2" localSheetId="44">#REF!</definedName>
    <definedName name="TableC2" localSheetId="45">#REF!</definedName>
    <definedName name="TableC2" localSheetId="51">#REF!</definedName>
    <definedName name="TableC2" localSheetId="52">#REF!</definedName>
    <definedName name="TableC2" localSheetId="54">#REF!</definedName>
    <definedName name="TableC2" localSheetId="64">#REF!</definedName>
    <definedName name="TableC2" localSheetId="65">#REF!</definedName>
    <definedName name="TableC2" localSheetId="19">#REF!</definedName>
    <definedName name="TableC2" localSheetId="20">#REF!</definedName>
    <definedName name="TableC2" localSheetId="0">#REF!</definedName>
    <definedName name="TableC2">#REF!</definedName>
    <definedName name="TableC3" localSheetId="68">#REF!</definedName>
    <definedName name="TableC3" localSheetId="69">#REF!</definedName>
    <definedName name="TableC3" localSheetId="70">#REF!</definedName>
    <definedName name="TableC3" localSheetId="72">#REF!</definedName>
    <definedName name="TableC3" localSheetId="74">#REF!</definedName>
    <definedName name="TableC3" localSheetId="75">#REF!</definedName>
    <definedName name="TableC3" localSheetId="76">#REF!</definedName>
    <definedName name="TableC3" localSheetId="12">#REF!</definedName>
    <definedName name="TableC3" localSheetId="13">#REF!</definedName>
    <definedName name="TableC3" localSheetId="22">#REF!</definedName>
    <definedName name="TableC3" localSheetId="63">#REF!</definedName>
    <definedName name="TableC3" localSheetId="39">#REF!</definedName>
    <definedName name="TableC3" localSheetId="32">#REF!</definedName>
    <definedName name="TableC3" localSheetId="40">#REF!</definedName>
    <definedName name="TableC3" localSheetId="41">#REF!</definedName>
    <definedName name="TableC3" localSheetId="42">#REF!</definedName>
    <definedName name="TableC3" localSheetId="43">#REF!</definedName>
    <definedName name="TableC3" localSheetId="44">#REF!</definedName>
    <definedName name="TableC3" localSheetId="45">#REF!</definedName>
    <definedName name="TableC3" localSheetId="51">#REF!</definedName>
    <definedName name="TableC3" localSheetId="52">#REF!</definedName>
    <definedName name="TableC3" localSheetId="54">#REF!</definedName>
    <definedName name="TableC3" localSheetId="64">#REF!</definedName>
    <definedName name="TableC3" localSheetId="65">#REF!</definedName>
    <definedName name="TableC3" localSheetId="19">#REF!</definedName>
    <definedName name="TableC3" localSheetId="20">#REF!</definedName>
    <definedName name="TableC3" localSheetId="0">#REF!</definedName>
    <definedName name="TableC3">#REF!</definedName>
    <definedName name="tabreal" localSheetId="68">#REF!</definedName>
    <definedName name="tabreal" localSheetId="69">#REF!</definedName>
    <definedName name="tabreal" localSheetId="70">#REF!</definedName>
    <definedName name="tabreal" localSheetId="72">#REF!</definedName>
    <definedName name="tabreal" localSheetId="74">#REF!</definedName>
    <definedName name="tabreal" localSheetId="75">#REF!</definedName>
    <definedName name="tabreal" localSheetId="76">#REF!</definedName>
    <definedName name="tabreal" localSheetId="12">#REF!</definedName>
    <definedName name="tabreal" localSheetId="13">#REF!</definedName>
    <definedName name="tabreal" localSheetId="63">#REF!</definedName>
    <definedName name="tabreal" localSheetId="39">#REF!</definedName>
    <definedName name="tabreal" localSheetId="40">#REF!</definedName>
    <definedName name="tabreal" localSheetId="41">#REF!</definedName>
    <definedName name="tabreal" localSheetId="42">#REF!</definedName>
    <definedName name="tabreal" localSheetId="43">#REF!</definedName>
    <definedName name="tabreal" localSheetId="44">#REF!</definedName>
    <definedName name="tabreal" localSheetId="45">#REF!</definedName>
    <definedName name="tabreal" localSheetId="51">#REF!</definedName>
    <definedName name="tabreal" localSheetId="54">#REF!</definedName>
    <definedName name="tabreal" localSheetId="64">#REF!</definedName>
    <definedName name="tabreal" localSheetId="65">#REF!</definedName>
    <definedName name="tabreal" localSheetId="19">#REF!</definedName>
    <definedName name="tabreal" localSheetId="20">#REF!</definedName>
    <definedName name="tabreal" localSheetId="0">#REF!</definedName>
    <definedName name="tabreal">#REF!</definedName>
    <definedName name="TAME" localSheetId="68">#REF!</definedName>
    <definedName name="TAME" localSheetId="69">#REF!</definedName>
    <definedName name="TAME" localSheetId="70">#REF!</definedName>
    <definedName name="TAME" localSheetId="72">#REF!</definedName>
    <definedName name="TAME" localSheetId="74">#REF!</definedName>
    <definedName name="TAME" localSheetId="75">#REF!</definedName>
    <definedName name="TAME" localSheetId="76">#REF!</definedName>
    <definedName name="TAME" localSheetId="12">#REF!</definedName>
    <definedName name="TAME" localSheetId="13">#REF!</definedName>
    <definedName name="TAME" localSheetId="63">#REF!</definedName>
    <definedName name="TAME" localSheetId="39">#REF!</definedName>
    <definedName name="TAME" localSheetId="40">#REF!</definedName>
    <definedName name="TAME" localSheetId="41">#REF!</definedName>
    <definedName name="TAME" localSheetId="42">#REF!</definedName>
    <definedName name="TAME" localSheetId="43">#REF!</definedName>
    <definedName name="TAME" localSheetId="44">#REF!</definedName>
    <definedName name="TAME" localSheetId="45">#REF!</definedName>
    <definedName name="TAME" localSheetId="51">#REF!</definedName>
    <definedName name="TAME" localSheetId="54">#REF!</definedName>
    <definedName name="TAME" localSheetId="64">#REF!</definedName>
    <definedName name="TAME" localSheetId="65">#REF!</definedName>
    <definedName name="TAME" localSheetId="19">#REF!</definedName>
    <definedName name="TAME" localSheetId="20">#REF!</definedName>
    <definedName name="TAME" localSheetId="0">#REF!</definedName>
    <definedName name="TAME">#REF!</definedName>
    <definedName name="TASA" localSheetId="68">#REF!</definedName>
    <definedName name="TASA" localSheetId="69">#REF!</definedName>
    <definedName name="TASA" localSheetId="70">#REF!</definedName>
    <definedName name="TASA" localSheetId="72">#REF!</definedName>
    <definedName name="TASA" localSheetId="74">#REF!</definedName>
    <definedName name="TASA" localSheetId="75">#REF!</definedName>
    <definedName name="TASA" localSheetId="76">#REF!</definedName>
    <definedName name="TASA" localSheetId="12">#REF!</definedName>
    <definedName name="TASA" localSheetId="13">#REF!</definedName>
    <definedName name="TASA" localSheetId="22">#REF!</definedName>
    <definedName name="TASA" localSheetId="27">#REF!</definedName>
    <definedName name="TASA" localSheetId="63">#REF!</definedName>
    <definedName name="TASA" localSheetId="39">#REF!</definedName>
    <definedName name="TASA" localSheetId="24">#REF!</definedName>
    <definedName name="TASA" localSheetId="32">#REF!</definedName>
    <definedName name="TASA" localSheetId="40">#REF!</definedName>
    <definedName name="TASA" localSheetId="41">#REF!</definedName>
    <definedName name="TASA" localSheetId="42">#REF!</definedName>
    <definedName name="TASA" localSheetId="43">#REF!</definedName>
    <definedName name="TASA" localSheetId="44">#REF!</definedName>
    <definedName name="TASA" localSheetId="45">#REF!</definedName>
    <definedName name="TASA" localSheetId="46">#REF!</definedName>
    <definedName name="TASA" localSheetId="47">#REF!</definedName>
    <definedName name="TASA" localSheetId="51">#REF!</definedName>
    <definedName name="TASA" localSheetId="52">#REF!</definedName>
    <definedName name="TASA" localSheetId="54">#REF!</definedName>
    <definedName name="TASA" localSheetId="64">#REF!</definedName>
    <definedName name="TASA" localSheetId="65">#REF!</definedName>
    <definedName name="TASA" localSheetId="19">#REF!</definedName>
    <definedName name="TASA" localSheetId="20">#REF!</definedName>
    <definedName name="TASA" localSheetId="0">#REF!</definedName>
    <definedName name="TASA">#REF!</definedName>
    <definedName name="TASAS" localSheetId="68">#REF!</definedName>
    <definedName name="TASAS" localSheetId="69">#REF!</definedName>
    <definedName name="TASAS" localSheetId="70">#REF!</definedName>
    <definedName name="TASAS" localSheetId="72">#REF!</definedName>
    <definedName name="TASAS" localSheetId="74">#REF!</definedName>
    <definedName name="TASAS" localSheetId="75">#REF!</definedName>
    <definedName name="TASAS" localSheetId="76">#REF!</definedName>
    <definedName name="TASAS" localSheetId="12">#REF!</definedName>
    <definedName name="TASAS" localSheetId="13">#REF!</definedName>
    <definedName name="TASAS" localSheetId="22">#REF!</definedName>
    <definedName name="TASAS" localSheetId="27">#REF!</definedName>
    <definedName name="TASAS" localSheetId="63">#REF!</definedName>
    <definedName name="TASAS" localSheetId="39">#REF!</definedName>
    <definedName name="TASAS" localSheetId="24">#REF!</definedName>
    <definedName name="TASAS" localSheetId="32">#REF!</definedName>
    <definedName name="TASAS" localSheetId="40">#REF!</definedName>
    <definedName name="TASAS" localSheetId="41">#REF!</definedName>
    <definedName name="TASAS" localSheetId="42">#REF!</definedName>
    <definedName name="TASAS" localSheetId="43">#REF!</definedName>
    <definedName name="TASAS" localSheetId="44">#REF!</definedName>
    <definedName name="TASAS" localSheetId="45">#REF!</definedName>
    <definedName name="TASAS" localSheetId="46">#REF!</definedName>
    <definedName name="TASAS" localSheetId="47">#REF!</definedName>
    <definedName name="TASAS" localSheetId="51">#REF!</definedName>
    <definedName name="TASAS" localSheetId="52">#REF!</definedName>
    <definedName name="TASAS" localSheetId="54">#REF!</definedName>
    <definedName name="TASAS" localSheetId="64">#REF!</definedName>
    <definedName name="TASAS" localSheetId="65">#REF!</definedName>
    <definedName name="TASAS" localSheetId="19">#REF!</definedName>
    <definedName name="TASAS" localSheetId="20">#REF!</definedName>
    <definedName name="TASAS" localSheetId="0">#REF!</definedName>
    <definedName name="TASAS">#REF!</definedName>
    <definedName name="Tasas_Interes_06R" localSheetId="12">#REF!</definedName>
    <definedName name="Tasas_Interes_06R" localSheetId="13">#REF!</definedName>
    <definedName name="Tasas_Interes_06R" localSheetId="25">#REF!</definedName>
    <definedName name="Tasas_Interes_06R" localSheetId="39">#REF!</definedName>
    <definedName name="Tasas_Interes_06R" localSheetId="24">#REF!</definedName>
    <definedName name="Tasas_Interes_06R" localSheetId="26">[158]A!$A$1:$T$54</definedName>
    <definedName name="Tasas_Interes_06R" localSheetId="40">#REF!</definedName>
    <definedName name="Tasas_Interes_06R" localSheetId="41">#REF!</definedName>
    <definedName name="Tasas_Interes_06R" localSheetId="42">#REF!</definedName>
    <definedName name="Tasas_Interes_06R" localSheetId="43">[158]A!$A$1:$T$54</definedName>
    <definedName name="Tasas_Interes_06R" localSheetId="44">[158]A!$A$1:$T$54</definedName>
    <definedName name="Tasas_Interes_06R" localSheetId="45">#REF!</definedName>
    <definedName name="Tasas_Interes_06R" localSheetId="51">#REF!</definedName>
    <definedName name="Tasas_Interes_06R" localSheetId="54">#REF!</definedName>
    <definedName name="Tasas_Interes_06R" localSheetId="66">[158]A!$A$1:$T$54</definedName>
    <definedName name="Tasas_Interes_06R" localSheetId="19">#REF!</definedName>
    <definedName name="Tasas_Interes_06R" localSheetId="20">[158]A!$A$1:$T$54</definedName>
    <definedName name="Tasas_Interes_06R" localSheetId="0">[158]A!$A$1:$T$54</definedName>
    <definedName name="Tasas_Interes_06R">#REF!</definedName>
    <definedName name="Tbl_GFN" localSheetId="68">[159]Table_GEF!$B$2:$T$53</definedName>
    <definedName name="Tbl_GFN" localSheetId="69">[159]Table_GEF!$B$2:$T$53</definedName>
    <definedName name="Tbl_GFN" localSheetId="70">[159]Table_GEF!$B$2:$T$53</definedName>
    <definedName name="Tbl_GFN" localSheetId="72">[159]Table_GEF!$B$2:$T$53</definedName>
    <definedName name="Tbl_GFN" localSheetId="74">[159]Table_GEF!$B$2:$T$53</definedName>
    <definedName name="Tbl_GFN" localSheetId="75">[159]Table_GEF!$B$2:$T$53</definedName>
    <definedName name="Tbl_GFN" localSheetId="76">[159]Table_GEF!$B$2:$T$53</definedName>
    <definedName name="Tbl_GFN" localSheetId="12">#REF!</definedName>
    <definedName name="Tbl_GFN" localSheetId="13">#REF!</definedName>
    <definedName name="Tbl_GFN" localSheetId="39">#REF!</definedName>
    <definedName name="Tbl_GFN" localSheetId="26">[159]Table_GEF!$B$2:$T$53</definedName>
    <definedName name="Tbl_GFN" localSheetId="31">[159]Table_GEF!$B$2:$T$53</definedName>
    <definedName name="Tbl_GFN" localSheetId="40">#REF!</definedName>
    <definedName name="Tbl_GFN" localSheetId="41">[159]Table_GEF!$B$2:$T$53</definedName>
    <definedName name="Tbl_GFN" localSheetId="42">[159]Table_GEF!$B$2:$T$53</definedName>
    <definedName name="Tbl_GFN" localSheetId="43">[159]Table_GEF!$B$2:$T$53</definedName>
    <definedName name="Tbl_GFN" localSheetId="44">[159]Table_GEF!$B$2:$T$53</definedName>
    <definedName name="Tbl_GFN" localSheetId="45">#REF!</definedName>
    <definedName name="Tbl_GFN" localSheetId="51">[159]Table_GEF!$B$2:$T$53</definedName>
    <definedName name="Tbl_GFN" localSheetId="52">[159]Table_GEF!$B$2:$T$53</definedName>
    <definedName name="Tbl_GFN" localSheetId="54">#REF!</definedName>
    <definedName name="Tbl_GFN" localSheetId="65">[159]Table_GEF!$B$2:$T$53</definedName>
    <definedName name="Tbl_GFN" localSheetId="66">[159]Table_GEF!$B$2:$T$53</definedName>
    <definedName name="Tbl_GFN" localSheetId="19">#REF!</definedName>
    <definedName name="Tbl_GFN" localSheetId="20">[159]Table_GEF!$B$2:$T$53</definedName>
    <definedName name="Tbl_GFN" localSheetId="0">[159]Table_GEF!$B$2:$T$53</definedName>
    <definedName name="Tbl_GFN">#REF!</definedName>
    <definedName name="tblChecks" localSheetId="12">#REF!</definedName>
    <definedName name="tblChecks" localSheetId="13">#REF!</definedName>
    <definedName name="tblChecks" localSheetId="14">#REF!</definedName>
    <definedName name="tblChecks" localSheetId="25">#REF!</definedName>
    <definedName name="tblChecks" localSheetId="39">#REF!</definedName>
    <definedName name="tblChecks" localSheetId="24">#REF!</definedName>
    <definedName name="tblChecks" localSheetId="26">[111]ErrCheck!$A$3:$E$5</definedName>
    <definedName name="tblChecks" localSheetId="40">#REF!</definedName>
    <definedName name="tblChecks" localSheetId="41">#REF!</definedName>
    <definedName name="tblChecks" localSheetId="42">#REF!</definedName>
    <definedName name="tblChecks" localSheetId="43">[111]ErrCheck!$A$3:$E$5</definedName>
    <definedName name="tblChecks" localSheetId="44">[111]ErrCheck!$A$3:$E$5</definedName>
    <definedName name="tblChecks" localSheetId="45">#REF!</definedName>
    <definedName name="tblChecks" localSheetId="51">#REF!</definedName>
    <definedName name="tblChecks" localSheetId="54">#REF!</definedName>
    <definedName name="tblChecks" localSheetId="66">[111]ErrCheck!$A$3:$E$5</definedName>
    <definedName name="tblChecks" localSheetId="19">#REF!</definedName>
    <definedName name="tblChecks" localSheetId="20">[111]ErrCheck!$A$3:$E$5</definedName>
    <definedName name="tblChecks" localSheetId="0">[111]ErrCheck!$A$3:$E$5</definedName>
    <definedName name="tblChecks">#REF!</definedName>
    <definedName name="tblLinks" localSheetId="12">#REF!</definedName>
    <definedName name="tblLinks" localSheetId="13">#REF!</definedName>
    <definedName name="tblLinks" localSheetId="14">#REF!</definedName>
    <definedName name="tblLinks" localSheetId="25">#REF!</definedName>
    <definedName name="tblLinks" localSheetId="39">#REF!</definedName>
    <definedName name="tblLinks" localSheetId="24">#REF!</definedName>
    <definedName name="tblLinks" localSheetId="26">[111]Links!$A$4:$F$33</definedName>
    <definedName name="tblLinks" localSheetId="40">#REF!</definedName>
    <definedName name="tblLinks" localSheetId="41">#REF!</definedName>
    <definedName name="tblLinks" localSheetId="42">#REF!</definedName>
    <definedName name="tblLinks" localSheetId="43">[111]Links!$A$4:$F$33</definedName>
    <definedName name="tblLinks" localSheetId="44">[111]Links!$A$4:$F$33</definedName>
    <definedName name="tblLinks" localSheetId="45">#REF!</definedName>
    <definedName name="tblLinks" localSheetId="51">#REF!</definedName>
    <definedName name="tblLinks" localSheetId="54">#REF!</definedName>
    <definedName name="tblLinks" localSheetId="66">[111]Links!$A$4:$F$33</definedName>
    <definedName name="tblLinks" localSheetId="19">#REF!</definedName>
    <definedName name="tblLinks" localSheetId="20">[111]Links!$A$4:$F$33</definedName>
    <definedName name="tblLinks" localSheetId="0">[111]Links!$A$4:$F$33</definedName>
    <definedName name="tblLinks">#REF!</definedName>
    <definedName name="tc">#VALUE!</definedName>
    <definedName name="TCN" localSheetId="12">#REF!</definedName>
    <definedName name="TCN" localSheetId="13">#REF!</definedName>
    <definedName name="TCN" localSheetId="39">#REF!</definedName>
    <definedName name="TCN" localSheetId="26">[89]SREAL!A$158</definedName>
    <definedName name="TCN" localSheetId="40">#REF!</definedName>
    <definedName name="TCN" localSheetId="41">#REF!</definedName>
    <definedName name="TCN" localSheetId="42">#REF!</definedName>
    <definedName name="TCN" localSheetId="43">[89]SREAL!A$158</definedName>
    <definedName name="TCN" localSheetId="44">[89]SREAL!A$158</definedName>
    <definedName name="TCN" localSheetId="45">#REF!</definedName>
    <definedName name="TCN" localSheetId="51">[89]SREAL!A$158</definedName>
    <definedName name="TCN" localSheetId="54">#REF!</definedName>
    <definedName name="TCN" localSheetId="66">[89]SREAL!A$158</definedName>
    <definedName name="TCN" localSheetId="19">#REF!</definedName>
    <definedName name="TCN" localSheetId="20">[89]SREAL!A$158</definedName>
    <definedName name="TCN" localSheetId="0">[89]SREAL!A$158</definedName>
    <definedName name="TCN">#REF!</definedName>
    <definedName name="TD" localSheetId="68">#REF!</definedName>
    <definedName name="TD" localSheetId="69">#REF!</definedName>
    <definedName name="TD" localSheetId="70">#REF!</definedName>
    <definedName name="TD" localSheetId="72">#REF!</definedName>
    <definedName name="TD" localSheetId="74">#REF!</definedName>
    <definedName name="TD" localSheetId="75">#REF!</definedName>
    <definedName name="TD" localSheetId="76">#REF!</definedName>
    <definedName name="TD" localSheetId="12">#REF!</definedName>
    <definedName name="TD" localSheetId="13">#REF!</definedName>
    <definedName name="TD" localSheetId="14">#REF!</definedName>
    <definedName name="TD" localSheetId="22">#REF!</definedName>
    <definedName name="TD" localSheetId="23">#REF!</definedName>
    <definedName name="TD" localSheetId="25">#REF!</definedName>
    <definedName name="TD" localSheetId="27">#REF!</definedName>
    <definedName name="TD" localSheetId="63">#REF!</definedName>
    <definedName name="TD" localSheetId="39">#REF!</definedName>
    <definedName name="TD" localSheetId="24">#REF!</definedName>
    <definedName name="TD" localSheetId="31">#REF!</definedName>
    <definedName name="TD" localSheetId="32">#REF!</definedName>
    <definedName name="TD" localSheetId="36">#REF!</definedName>
    <definedName name="TD" localSheetId="40">#REF!</definedName>
    <definedName name="TD" localSheetId="41">#REF!</definedName>
    <definedName name="TD" localSheetId="42">#REF!</definedName>
    <definedName name="TD" localSheetId="43">#REF!</definedName>
    <definedName name="TD" localSheetId="44">#REF!</definedName>
    <definedName name="TD" localSheetId="45">#REF!</definedName>
    <definedName name="TD" localSheetId="46">#REF!</definedName>
    <definedName name="TD" localSheetId="47">#REF!</definedName>
    <definedName name="TD" localSheetId="51">#REF!</definedName>
    <definedName name="TD" localSheetId="52">#REF!</definedName>
    <definedName name="TD" localSheetId="54">#REF!</definedName>
    <definedName name="TD" localSheetId="64">#REF!</definedName>
    <definedName name="TD" localSheetId="65">#REF!</definedName>
    <definedName name="TD" localSheetId="66">#REF!</definedName>
    <definedName name="TD" localSheetId="19">#REF!</definedName>
    <definedName name="TD" localSheetId="20">#REF!</definedName>
    <definedName name="TD" localSheetId="0">#REF!</definedName>
    <definedName name="TD">#REF!</definedName>
    <definedName name="TD1A" localSheetId="68">#REF!</definedName>
    <definedName name="TD1A" localSheetId="69">#REF!</definedName>
    <definedName name="TD1A" localSheetId="70">#REF!</definedName>
    <definedName name="TD1A" localSheetId="72">#REF!</definedName>
    <definedName name="TD1A" localSheetId="74">#REF!</definedName>
    <definedName name="TD1A" localSheetId="75">#REF!</definedName>
    <definedName name="TD1A" localSheetId="76">#REF!</definedName>
    <definedName name="TD1A" localSheetId="12">#REF!</definedName>
    <definedName name="TD1A" localSheetId="13">#REF!</definedName>
    <definedName name="TD1A" localSheetId="14">#REF!</definedName>
    <definedName name="TD1A" localSheetId="22">#REF!</definedName>
    <definedName name="TD1A" localSheetId="25">#REF!</definedName>
    <definedName name="TD1A" localSheetId="27">#REF!</definedName>
    <definedName name="TD1A" localSheetId="63">#REF!</definedName>
    <definedName name="TD1A" localSheetId="39">#REF!</definedName>
    <definedName name="TD1A" localSheetId="24">#REF!</definedName>
    <definedName name="TD1A" localSheetId="31">#REF!</definedName>
    <definedName name="TD1A" localSheetId="32">#REF!</definedName>
    <definedName name="TD1A" localSheetId="40">#REF!</definedName>
    <definedName name="TD1A" localSheetId="41">#REF!</definedName>
    <definedName name="TD1A" localSheetId="42">#REF!</definedName>
    <definedName name="TD1A" localSheetId="43">#REF!</definedName>
    <definedName name="TD1A" localSheetId="44">#REF!</definedName>
    <definedName name="TD1A" localSheetId="45">#REF!</definedName>
    <definedName name="TD1A" localSheetId="46">#REF!</definedName>
    <definedName name="TD1A" localSheetId="47">#REF!</definedName>
    <definedName name="TD1A" localSheetId="51">#REF!</definedName>
    <definedName name="TD1A" localSheetId="52">#REF!</definedName>
    <definedName name="TD1A" localSheetId="54">#REF!</definedName>
    <definedName name="TD1A" localSheetId="64">#REF!</definedName>
    <definedName name="TD1A" localSheetId="65">#REF!</definedName>
    <definedName name="TD1A" localSheetId="19">#REF!</definedName>
    <definedName name="TD1A" localSheetId="20">#REF!</definedName>
    <definedName name="TD1A" localSheetId="0">#REF!</definedName>
    <definedName name="TD1A">#REF!</definedName>
    <definedName name="TDATE" localSheetId="68">#REF!</definedName>
    <definedName name="TDATE" localSheetId="69">#REF!</definedName>
    <definedName name="TDATE" localSheetId="70">#REF!</definedName>
    <definedName name="TDATE" localSheetId="72">#REF!</definedName>
    <definedName name="TDATE" localSheetId="74">#REF!</definedName>
    <definedName name="TDATE" localSheetId="75">#REF!</definedName>
    <definedName name="TDATE" localSheetId="76">#REF!</definedName>
    <definedName name="TDATE" localSheetId="12">#REF!</definedName>
    <definedName name="TDATE" localSheetId="13">#REF!</definedName>
    <definedName name="TDATE" localSheetId="63">#REF!</definedName>
    <definedName name="TDATE" localSheetId="39">#REF!</definedName>
    <definedName name="TDATE" localSheetId="40">#REF!</definedName>
    <definedName name="TDATE" localSheetId="41">#REF!</definedName>
    <definedName name="TDATE" localSheetId="42">#REF!</definedName>
    <definedName name="TDATE" localSheetId="43">#REF!</definedName>
    <definedName name="TDATE" localSheetId="44">#REF!</definedName>
    <definedName name="TDATE" localSheetId="45">#REF!</definedName>
    <definedName name="TDATE" localSheetId="51">#REF!</definedName>
    <definedName name="TDATE" localSheetId="54">#REF!</definedName>
    <definedName name="TDATE" localSheetId="64">#REF!</definedName>
    <definedName name="TDATE" localSheetId="65">#REF!</definedName>
    <definedName name="TDATE" localSheetId="19">#REF!</definedName>
    <definedName name="TDATE" localSheetId="20">#REF!</definedName>
    <definedName name="TDATE" localSheetId="0">#REF!</definedName>
    <definedName name="TDATE">#REF!</definedName>
    <definedName name="teetwetw" localSheetId="68" hidden="1">#REF!</definedName>
    <definedName name="teetwetw" localSheetId="69" hidden="1">#REF!</definedName>
    <definedName name="teetwetw" localSheetId="70" hidden="1">#REF!</definedName>
    <definedName name="teetwetw" localSheetId="72" hidden="1">#REF!</definedName>
    <definedName name="teetwetw" localSheetId="74" hidden="1">#REF!</definedName>
    <definedName name="teetwetw" localSheetId="75" hidden="1">#REF!</definedName>
    <definedName name="teetwetw" localSheetId="76" hidden="1">#REF!</definedName>
    <definedName name="teetwetw" localSheetId="12" hidden="1">#REF!</definedName>
    <definedName name="teetwetw" localSheetId="13" hidden="1">#REF!</definedName>
    <definedName name="teetwetw" localSheetId="22" hidden="1">#REF!</definedName>
    <definedName name="teetwetw" localSheetId="25" hidden="1">#REF!</definedName>
    <definedName name="teetwetw" localSheetId="27" hidden="1">#REF!</definedName>
    <definedName name="teetwetw" localSheetId="63" hidden="1">#REF!</definedName>
    <definedName name="teetwetw" localSheetId="39" hidden="1">#REF!</definedName>
    <definedName name="teetwetw" localSheetId="24" hidden="1">#REF!</definedName>
    <definedName name="teetwetw" localSheetId="31" hidden="1">#REF!</definedName>
    <definedName name="teetwetw" localSheetId="32" hidden="1">#REF!</definedName>
    <definedName name="teetwetw" localSheetId="40" hidden="1">#REF!</definedName>
    <definedName name="teetwetw" localSheetId="41" hidden="1">#REF!</definedName>
    <definedName name="teetwetw" localSheetId="42" hidden="1">#REF!</definedName>
    <definedName name="teetwetw" localSheetId="43" hidden="1">#REF!</definedName>
    <definedName name="teetwetw" localSheetId="44" hidden="1">#REF!</definedName>
    <definedName name="teetwetw" localSheetId="45" hidden="1">#REF!</definedName>
    <definedName name="teetwetw" localSheetId="46" hidden="1">#REF!</definedName>
    <definedName name="teetwetw" localSheetId="47" hidden="1">#REF!</definedName>
    <definedName name="teetwetw" localSheetId="51" hidden="1">#REF!</definedName>
    <definedName name="teetwetw" localSheetId="52" hidden="1">#REF!</definedName>
    <definedName name="teetwetw" localSheetId="54" hidden="1">#REF!</definedName>
    <definedName name="teetwetw" localSheetId="64" hidden="1">#REF!</definedName>
    <definedName name="teetwetw" localSheetId="65" hidden="1">#REF!</definedName>
    <definedName name="teetwetw" localSheetId="19" hidden="1">#REF!</definedName>
    <definedName name="teetwetw" localSheetId="20" hidden="1">#REF!</definedName>
    <definedName name="teetwetw" localSheetId="0" hidden="1">#REF!</definedName>
    <definedName name="teetwetw" hidden="1">#REF!</definedName>
    <definedName name="TELAS" localSheetId="68">#REF!</definedName>
    <definedName name="TELAS" localSheetId="69">#REF!</definedName>
    <definedName name="TELAS" localSheetId="70">#REF!</definedName>
    <definedName name="TELAS" localSheetId="72">#REF!</definedName>
    <definedName name="TELAS" localSheetId="74">#REF!</definedName>
    <definedName name="TELAS" localSheetId="75">#REF!</definedName>
    <definedName name="TELAS" localSheetId="76">#REF!</definedName>
    <definedName name="TELAS" localSheetId="12">#REF!</definedName>
    <definedName name="TELAS" localSheetId="13">#REF!</definedName>
    <definedName name="TELAS" localSheetId="22">#REF!</definedName>
    <definedName name="TELAS" localSheetId="63">#REF!</definedName>
    <definedName name="TELAS" localSheetId="39">#REF!</definedName>
    <definedName name="TELAS" localSheetId="32">#REF!</definedName>
    <definedName name="TELAS" localSheetId="40">#REF!</definedName>
    <definedName name="TELAS" localSheetId="41">#REF!</definedName>
    <definedName name="TELAS" localSheetId="42">#REF!</definedName>
    <definedName name="TELAS" localSheetId="43">#REF!</definedName>
    <definedName name="TELAS" localSheetId="44">#REF!</definedName>
    <definedName name="TELAS" localSheetId="45">#REF!</definedName>
    <definedName name="TELAS" localSheetId="51">#REF!</definedName>
    <definedName name="TELAS" localSheetId="52">#REF!</definedName>
    <definedName name="TELAS" localSheetId="54">#REF!</definedName>
    <definedName name="TELAS" localSheetId="64">#REF!</definedName>
    <definedName name="TELAS" localSheetId="65">#REF!</definedName>
    <definedName name="TELAS" localSheetId="19">#REF!</definedName>
    <definedName name="TELAS" localSheetId="20">#REF!</definedName>
    <definedName name="TELAS" localSheetId="0">#REF!</definedName>
    <definedName name="TELAS">#REF!</definedName>
    <definedName name="Template_Table" localSheetId="68">#REF!</definedName>
    <definedName name="Template_Table" localSheetId="69">#REF!</definedName>
    <definedName name="Template_Table" localSheetId="70">#REF!</definedName>
    <definedName name="Template_Table" localSheetId="72">#REF!</definedName>
    <definedName name="Template_Table" localSheetId="74">#REF!</definedName>
    <definedName name="Template_Table" localSheetId="75">#REF!</definedName>
    <definedName name="Template_Table" localSheetId="76">#REF!</definedName>
    <definedName name="Template_Table" localSheetId="12">#REF!</definedName>
    <definedName name="Template_Table" localSheetId="13">#REF!</definedName>
    <definedName name="Template_Table" localSheetId="22">#REF!</definedName>
    <definedName name="Template_Table" localSheetId="63">#REF!</definedName>
    <definedName name="Template_Table" localSheetId="39">#REF!</definedName>
    <definedName name="Template_Table" localSheetId="32">#REF!</definedName>
    <definedName name="Template_Table" localSheetId="40">#REF!</definedName>
    <definedName name="Template_Table" localSheetId="41">#REF!</definedName>
    <definedName name="Template_Table" localSheetId="42">#REF!</definedName>
    <definedName name="Template_Table" localSheetId="43">#REF!</definedName>
    <definedName name="Template_Table" localSheetId="44">#REF!</definedName>
    <definedName name="Template_Table" localSheetId="45">#REF!</definedName>
    <definedName name="Template_Table" localSheetId="51">#REF!</definedName>
    <definedName name="Template_Table" localSheetId="52">#REF!</definedName>
    <definedName name="Template_Table" localSheetId="54">#REF!</definedName>
    <definedName name="Template_Table" localSheetId="64">#REF!</definedName>
    <definedName name="Template_Table" localSheetId="65">#REF!</definedName>
    <definedName name="Template_Table" localSheetId="19">#REF!</definedName>
    <definedName name="Template_Table" localSheetId="20">#REF!</definedName>
    <definedName name="Template_Table" localSheetId="0">#REF!</definedName>
    <definedName name="Template_Table">#REF!</definedName>
    <definedName name="terte" localSheetId="68" hidden="1">#REF!</definedName>
    <definedName name="terte" localSheetId="69" hidden="1">#REF!</definedName>
    <definedName name="terte" localSheetId="70" hidden="1">#REF!</definedName>
    <definedName name="terte" localSheetId="72" hidden="1">#REF!</definedName>
    <definedName name="terte" localSheetId="74" hidden="1">#REF!</definedName>
    <definedName name="terte" localSheetId="75" hidden="1">#REF!</definedName>
    <definedName name="terte" localSheetId="76" hidden="1">#REF!</definedName>
    <definedName name="terte" localSheetId="12" hidden="1">#REF!</definedName>
    <definedName name="terte" localSheetId="13" hidden="1">#REF!</definedName>
    <definedName name="terte" localSheetId="22" hidden="1">#REF!</definedName>
    <definedName name="terte" localSheetId="27" hidden="1">#REF!</definedName>
    <definedName name="terte" localSheetId="63" hidden="1">#REF!</definedName>
    <definedName name="terte" localSheetId="39" hidden="1">#REF!</definedName>
    <definedName name="terte" localSheetId="24" hidden="1">#REF!</definedName>
    <definedName name="terte" localSheetId="32" hidden="1">#REF!</definedName>
    <definedName name="terte" localSheetId="40" hidden="1">#REF!</definedName>
    <definedName name="terte" localSheetId="41" hidden="1">#REF!</definedName>
    <definedName name="terte" localSheetId="42" hidden="1">#REF!</definedName>
    <definedName name="terte" localSheetId="43" hidden="1">#REF!</definedName>
    <definedName name="terte" localSheetId="44" hidden="1">#REF!</definedName>
    <definedName name="terte" localSheetId="45" hidden="1">#REF!</definedName>
    <definedName name="terte" localSheetId="46" hidden="1">#REF!</definedName>
    <definedName name="terte" localSheetId="47" hidden="1">#REF!</definedName>
    <definedName name="terte" localSheetId="51" hidden="1">#REF!</definedName>
    <definedName name="terte" localSheetId="52" hidden="1">#REF!</definedName>
    <definedName name="terte" localSheetId="54" hidden="1">#REF!</definedName>
    <definedName name="terte" localSheetId="64" hidden="1">#REF!</definedName>
    <definedName name="terte" localSheetId="65" hidden="1">#REF!</definedName>
    <definedName name="terte" localSheetId="19" hidden="1">#REF!</definedName>
    <definedName name="terte" localSheetId="20" hidden="1">#REF!</definedName>
    <definedName name="terte" localSheetId="0" hidden="1">#REF!</definedName>
    <definedName name="terte" hidden="1">#REF!</definedName>
    <definedName name="tete" localSheetId="68" hidden="1">#REF!</definedName>
    <definedName name="tete" localSheetId="69" hidden="1">#REF!</definedName>
    <definedName name="tete" localSheetId="70" hidden="1">#REF!</definedName>
    <definedName name="tete" localSheetId="72" hidden="1">#REF!</definedName>
    <definedName name="tete" localSheetId="74" hidden="1">#REF!</definedName>
    <definedName name="tete" localSheetId="75" hidden="1">#REF!</definedName>
    <definedName name="tete" localSheetId="76" hidden="1">#REF!</definedName>
    <definedName name="tete" localSheetId="12" hidden="1">#REF!</definedName>
    <definedName name="tete" localSheetId="13" hidden="1">#REF!</definedName>
    <definedName name="tete" localSheetId="22" hidden="1">#REF!</definedName>
    <definedName name="tete" localSheetId="27" hidden="1">#REF!</definedName>
    <definedName name="tete" localSheetId="63" hidden="1">#REF!</definedName>
    <definedName name="tete" localSheetId="39" hidden="1">#REF!</definedName>
    <definedName name="tete" localSheetId="24" hidden="1">#REF!</definedName>
    <definedName name="tete" localSheetId="32" hidden="1">#REF!</definedName>
    <definedName name="tete" localSheetId="40" hidden="1">#REF!</definedName>
    <definedName name="tete" localSheetId="41" hidden="1">#REF!</definedName>
    <definedName name="tete" localSheetId="42" hidden="1">#REF!</definedName>
    <definedName name="tete" localSheetId="43" hidden="1">#REF!</definedName>
    <definedName name="tete" localSheetId="44" hidden="1">#REF!</definedName>
    <definedName name="tete" localSheetId="45" hidden="1">#REF!</definedName>
    <definedName name="tete" localSheetId="46" hidden="1">#REF!</definedName>
    <definedName name="tete" localSheetId="47" hidden="1">#REF!</definedName>
    <definedName name="tete" localSheetId="51" hidden="1">#REF!</definedName>
    <definedName name="tete" localSheetId="52" hidden="1">#REF!</definedName>
    <definedName name="tete" localSheetId="54" hidden="1">#REF!</definedName>
    <definedName name="tete" localSheetId="64" hidden="1">#REF!</definedName>
    <definedName name="tete" localSheetId="65" hidden="1">#REF!</definedName>
    <definedName name="tete" localSheetId="19" hidden="1">#REF!</definedName>
    <definedName name="tete" localSheetId="20" hidden="1">#REF!</definedName>
    <definedName name="tete" localSheetId="0" hidden="1">#REF!</definedName>
    <definedName name="tete" hidden="1">#REF!</definedName>
    <definedName name="tetetwe" localSheetId="68" hidden="1">'[102]Fax a enviar'!#REF!</definedName>
    <definedName name="tetetwe" localSheetId="69" hidden="1">'[102]Fax a enviar'!#REF!</definedName>
    <definedName name="tetetwe" localSheetId="70" hidden="1">'[102]Fax a enviar'!#REF!</definedName>
    <definedName name="tetetwe" localSheetId="72" hidden="1">'[102]Fax a enviar'!#REF!</definedName>
    <definedName name="tetetwe" localSheetId="74" hidden="1">'[102]Fax a enviar'!#REF!</definedName>
    <definedName name="tetetwe" localSheetId="75" hidden="1">'[102]Fax a enviar'!#REF!</definedName>
    <definedName name="tetetwe" localSheetId="76" hidden="1">'[102]Fax a enviar'!#REF!</definedName>
    <definedName name="tetetwe" localSheetId="12" hidden="1">#REF!</definedName>
    <definedName name="tetetwe" localSheetId="13" hidden="1">#REF!</definedName>
    <definedName name="tetetwe" localSheetId="14" hidden="1">#REF!</definedName>
    <definedName name="tetetwe" localSheetId="22" hidden="1">'[102]Fax a enviar'!#REF!</definedName>
    <definedName name="tetetwe" localSheetId="25" hidden="1">#REF!</definedName>
    <definedName name="tetetwe" localSheetId="63" hidden="1">'[102]Fax a enviar'!#REF!</definedName>
    <definedName name="tetetwe" localSheetId="39" hidden="1">#REF!</definedName>
    <definedName name="tetetwe" localSheetId="24" hidden="1">#REF!</definedName>
    <definedName name="tetetwe" localSheetId="26" hidden="1">'[102]Fax a enviar'!#REF!</definedName>
    <definedName name="tetetwe" localSheetId="31" hidden="1">'[102]Fax a enviar'!#REF!</definedName>
    <definedName name="tetetwe" localSheetId="40" hidden="1">#REF!</definedName>
    <definedName name="tetetwe" localSheetId="41" hidden="1">'[102]Fax a enviar'!#REF!</definedName>
    <definedName name="tetetwe" localSheetId="42" hidden="1">'[102]Fax a enviar'!#REF!</definedName>
    <definedName name="tetetwe" localSheetId="43" hidden="1">'[102]Fax a enviar'!#REF!</definedName>
    <definedName name="tetetwe" localSheetId="44" hidden="1">'[102]Fax a enviar'!#REF!</definedName>
    <definedName name="tetetwe" localSheetId="45" hidden="1">#REF!</definedName>
    <definedName name="tetetwe" localSheetId="51" hidden="1">#REF!</definedName>
    <definedName name="tetetwe" localSheetId="52" hidden="1">'[102]Fax a enviar'!#REF!</definedName>
    <definedName name="tetetwe" localSheetId="54" hidden="1">#REF!</definedName>
    <definedName name="tetetwe" localSheetId="64" hidden="1">'[102]Fax a enviar'!#REF!</definedName>
    <definedName name="tetetwe" localSheetId="65" hidden="1">'[102]Fax a enviar'!#REF!</definedName>
    <definedName name="tetetwe" localSheetId="66" hidden="1">'[102]Fax a enviar'!#REF!</definedName>
    <definedName name="tetetwe" localSheetId="19" hidden="1">#REF!</definedName>
    <definedName name="tetetwe" localSheetId="20" hidden="1">'[102]Fax a enviar'!#REF!</definedName>
    <definedName name="tetetwe" localSheetId="0" hidden="1">'[102]Fax a enviar'!#REF!</definedName>
    <definedName name="tetetwe" hidden="1">#REF!</definedName>
    <definedName name="TEXTO1" localSheetId="68">#REF!</definedName>
    <definedName name="TEXTO1" localSheetId="69">#REF!</definedName>
    <definedName name="TEXTO1" localSheetId="70">#REF!</definedName>
    <definedName name="TEXTO1" localSheetId="72">#REF!</definedName>
    <definedName name="TEXTO1" localSheetId="74">#REF!</definedName>
    <definedName name="TEXTO1" localSheetId="75">#REF!</definedName>
    <definedName name="TEXTO1" localSheetId="76">#REF!</definedName>
    <definedName name="TEXTO1" localSheetId="12">#REF!</definedName>
    <definedName name="TEXTO1" localSheetId="13">#REF!</definedName>
    <definedName name="TEXTO1" localSheetId="14">#REF!</definedName>
    <definedName name="TEXTO1" localSheetId="63">#REF!</definedName>
    <definedName name="TEXTO1" localSheetId="39">#REF!</definedName>
    <definedName name="TEXTO1" localSheetId="31">#REF!</definedName>
    <definedName name="TEXTO1" localSheetId="40">#REF!</definedName>
    <definedName name="TEXTO1" localSheetId="41">#REF!</definedName>
    <definedName name="TEXTO1" localSheetId="42">#REF!</definedName>
    <definedName name="TEXTO1" localSheetId="43">#REF!</definedName>
    <definedName name="TEXTO1" localSheetId="44">#REF!</definedName>
    <definedName name="TEXTO1" localSheetId="45">#REF!</definedName>
    <definedName name="TEXTO1" localSheetId="51">#REF!</definedName>
    <definedName name="TEXTO1" localSheetId="52">#REF!</definedName>
    <definedName name="TEXTO1" localSheetId="54">#REF!</definedName>
    <definedName name="TEXTO1" localSheetId="64">#REF!</definedName>
    <definedName name="TEXTO1" localSheetId="65">#REF!</definedName>
    <definedName name="TEXTO1" localSheetId="66">#REF!</definedName>
    <definedName name="TEXTO1" localSheetId="19">#REF!</definedName>
    <definedName name="TEXTO1" localSheetId="20">#REF!</definedName>
    <definedName name="TEXTO1" localSheetId="0">#REF!</definedName>
    <definedName name="TEXTO1">#REF!</definedName>
    <definedName name="TEXTO2" localSheetId="68">#REF!</definedName>
    <definedName name="TEXTO2" localSheetId="69">#REF!</definedName>
    <definedName name="TEXTO2" localSheetId="70">#REF!</definedName>
    <definedName name="TEXTO2" localSheetId="72">#REF!</definedName>
    <definedName name="TEXTO2" localSheetId="74">#REF!</definedName>
    <definedName name="TEXTO2" localSheetId="75">#REF!</definedName>
    <definedName name="TEXTO2" localSheetId="76">#REF!</definedName>
    <definedName name="TEXTO2" localSheetId="12">#REF!</definedName>
    <definedName name="TEXTO2" localSheetId="13">#REF!</definedName>
    <definedName name="TEXTO2" localSheetId="14">#REF!</definedName>
    <definedName name="TEXTO2" localSheetId="63">#REF!</definedName>
    <definedName name="TEXTO2" localSheetId="39">#REF!</definedName>
    <definedName name="TEXTO2" localSheetId="40">#REF!</definedName>
    <definedName name="TEXTO2" localSheetId="41">#REF!</definedName>
    <definedName name="TEXTO2" localSheetId="42">#REF!</definedName>
    <definedName name="TEXTO2" localSheetId="43">#REF!</definedName>
    <definedName name="TEXTO2" localSheetId="44">#REF!</definedName>
    <definedName name="TEXTO2" localSheetId="45">#REF!</definedName>
    <definedName name="TEXTO2" localSheetId="51">#REF!</definedName>
    <definedName name="TEXTO2" localSheetId="52">#REF!</definedName>
    <definedName name="TEXTO2" localSheetId="54">#REF!</definedName>
    <definedName name="TEXTO2" localSheetId="64">#REF!</definedName>
    <definedName name="TEXTO2" localSheetId="65">#REF!</definedName>
    <definedName name="TEXTO2" localSheetId="19">#REF!</definedName>
    <definedName name="TEXTO2" localSheetId="20">#REF!</definedName>
    <definedName name="TEXTO2" localSheetId="0">#REF!</definedName>
    <definedName name="TEXTO2">#REF!</definedName>
    <definedName name="textToday" localSheetId="68">#REF!</definedName>
    <definedName name="textToday" localSheetId="69">#REF!</definedName>
    <definedName name="textToday" localSheetId="70">#REF!</definedName>
    <definedName name="textToday" localSheetId="72">#REF!</definedName>
    <definedName name="textToday" localSheetId="74">#REF!</definedName>
    <definedName name="textToday" localSheetId="75">#REF!</definedName>
    <definedName name="textToday" localSheetId="76">#REF!</definedName>
    <definedName name="textToday" localSheetId="12">#REF!</definedName>
    <definedName name="textToday" localSheetId="13">#REF!</definedName>
    <definedName name="textToday" localSheetId="14">#REF!</definedName>
    <definedName name="textToday" localSheetId="22">#REF!</definedName>
    <definedName name="textToday" localSheetId="23">#REF!</definedName>
    <definedName name="textToday" localSheetId="25">#REF!</definedName>
    <definedName name="textToday" localSheetId="27">#REF!</definedName>
    <definedName name="textToday" localSheetId="63">#REF!</definedName>
    <definedName name="textToday" localSheetId="39">#REF!</definedName>
    <definedName name="textToday" localSheetId="24">#REF!</definedName>
    <definedName name="textToday" localSheetId="31">#REF!</definedName>
    <definedName name="textToday" localSheetId="32">#REF!</definedName>
    <definedName name="textToday" localSheetId="36">#REF!</definedName>
    <definedName name="textToday" localSheetId="40">#REF!</definedName>
    <definedName name="textToday" localSheetId="41">#REF!</definedName>
    <definedName name="textToday" localSheetId="42">#REF!</definedName>
    <definedName name="textToday" localSheetId="43">#REF!</definedName>
    <definedName name="textToday" localSheetId="44">#REF!</definedName>
    <definedName name="textToday" localSheetId="45">#REF!</definedName>
    <definedName name="textToday" localSheetId="46">#REF!</definedName>
    <definedName name="textToday" localSheetId="47">#REF!</definedName>
    <definedName name="textToday" localSheetId="51">#REF!</definedName>
    <definedName name="textToday" localSheetId="52">#REF!</definedName>
    <definedName name="textToday" localSheetId="54">#REF!</definedName>
    <definedName name="textToday" localSheetId="64">#REF!</definedName>
    <definedName name="textToday" localSheetId="65">#REF!</definedName>
    <definedName name="textToday" localSheetId="19">#REF!</definedName>
    <definedName name="textToday" localSheetId="20">#REF!</definedName>
    <definedName name="textToday" localSheetId="0">#REF!</definedName>
    <definedName name="textToday">#REF!</definedName>
    <definedName name="TIPOCAMBIO" localSheetId="68">#REF!</definedName>
    <definedName name="TIPOCAMBIO" localSheetId="69">#REF!</definedName>
    <definedName name="TIPOCAMBIO" localSheetId="70">#REF!</definedName>
    <definedName name="TIPOCAMBIO" localSheetId="72">#REF!</definedName>
    <definedName name="TIPOCAMBIO" localSheetId="74">#REF!</definedName>
    <definedName name="TIPOCAMBIO" localSheetId="75">#REF!</definedName>
    <definedName name="TIPOCAMBIO" localSheetId="76">#REF!</definedName>
    <definedName name="TIPOCAMBIO" localSheetId="12">#REF!</definedName>
    <definedName name="TIPOCAMBIO" localSheetId="13">#REF!</definedName>
    <definedName name="TIPOCAMBIO" localSheetId="22">#REF!</definedName>
    <definedName name="TIPOCAMBIO" localSheetId="23">#REF!</definedName>
    <definedName name="TIPOCAMBIO" localSheetId="25">#REF!</definedName>
    <definedName name="TIPOCAMBIO" localSheetId="63">#REF!</definedName>
    <definedName name="TIPOCAMBIO" localSheetId="39">#REF!</definedName>
    <definedName name="TIPOCAMBIO" localSheetId="24">#REF!</definedName>
    <definedName name="TIPOCAMBIO" localSheetId="31">#REF!</definedName>
    <definedName name="TIPOCAMBIO" localSheetId="32">#REF!</definedName>
    <definedName name="TIPOCAMBIO" localSheetId="40">#REF!</definedName>
    <definedName name="TIPOCAMBIO" localSheetId="41">#REF!</definedName>
    <definedName name="TIPOCAMBIO" localSheetId="42">#REF!</definedName>
    <definedName name="TIPOCAMBIO" localSheetId="43">#REF!</definedName>
    <definedName name="TIPOCAMBIO" localSheetId="44">#REF!</definedName>
    <definedName name="TIPOCAMBIO" localSheetId="45">#REF!</definedName>
    <definedName name="TIPOCAMBIO" localSheetId="51">#REF!</definedName>
    <definedName name="TIPOCAMBIO" localSheetId="52">#REF!</definedName>
    <definedName name="TIPOCAMBIO" localSheetId="54">#REF!</definedName>
    <definedName name="TIPOCAMBIO" localSheetId="64">#REF!</definedName>
    <definedName name="TIPOCAMBIO" localSheetId="65">#REF!</definedName>
    <definedName name="TIPOCAMBIO" localSheetId="19">#REF!</definedName>
    <definedName name="TIPOCAMBIO" localSheetId="20">#REF!</definedName>
    <definedName name="TIPOCAMBIO" localSheetId="0">#REF!</definedName>
    <definedName name="TIPOCAMBIO">#REF!</definedName>
    <definedName name="TITLES" localSheetId="68">#REF!</definedName>
    <definedName name="TITLES" localSheetId="69">#REF!</definedName>
    <definedName name="TITLES" localSheetId="70">#REF!</definedName>
    <definedName name="TITLES" localSheetId="72">#REF!</definedName>
    <definedName name="TITLES" localSheetId="74">#REF!</definedName>
    <definedName name="TITLES" localSheetId="75">#REF!</definedName>
    <definedName name="TITLES" localSheetId="76">#REF!</definedName>
    <definedName name="TITLES" localSheetId="12">#REF!</definedName>
    <definedName name="TITLES" localSheetId="13">#REF!</definedName>
    <definedName name="TITLES" localSheetId="22">#REF!</definedName>
    <definedName name="TITLES" localSheetId="25">#REF!</definedName>
    <definedName name="TITLES" localSheetId="63">#REF!</definedName>
    <definedName name="TITLES" localSheetId="39">#REF!</definedName>
    <definedName name="TITLES" localSheetId="31">#REF!</definedName>
    <definedName name="TITLES" localSheetId="32">#REF!</definedName>
    <definedName name="TITLES" localSheetId="40">#REF!</definedName>
    <definedName name="TITLES" localSheetId="41">#REF!</definedName>
    <definedName name="TITLES" localSheetId="42">#REF!</definedName>
    <definedName name="TITLES" localSheetId="43">#REF!</definedName>
    <definedName name="TITLES" localSheetId="44">#REF!</definedName>
    <definedName name="TITLES" localSheetId="45">#REF!</definedName>
    <definedName name="TITLES" localSheetId="51">#REF!</definedName>
    <definedName name="TITLES" localSheetId="52">#REF!</definedName>
    <definedName name="TITLES" localSheetId="54">#REF!</definedName>
    <definedName name="TITLES" localSheetId="64">#REF!</definedName>
    <definedName name="TITLES" localSheetId="65">#REF!</definedName>
    <definedName name="TITLES" localSheetId="19">#REF!</definedName>
    <definedName name="TITLES" localSheetId="20">#REF!</definedName>
    <definedName name="TITLES" localSheetId="0">#REF!</definedName>
    <definedName name="TITLES">#REF!</definedName>
    <definedName name="TítuloDeColumna1" localSheetId="68">#REF!</definedName>
    <definedName name="TítuloDeColumna1" localSheetId="69">#REF!</definedName>
    <definedName name="TítuloDeColumna1" localSheetId="70">#REF!</definedName>
    <definedName name="TítuloDeColumna1" localSheetId="72">#REF!</definedName>
    <definedName name="TítuloDeColumna1" localSheetId="74">#REF!</definedName>
    <definedName name="TítuloDeColumna1" localSheetId="75">#REF!</definedName>
    <definedName name="TítuloDeColumna1" localSheetId="76">#REF!</definedName>
    <definedName name="TítuloDeColumna1" localSheetId="12">#REF!</definedName>
    <definedName name="TítuloDeColumna1" localSheetId="13">#REF!</definedName>
    <definedName name="TítuloDeColumna1" localSheetId="22">#REF!</definedName>
    <definedName name="TítuloDeColumna1" localSheetId="63">#REF!</definedName>
    <definedName name="TítuloDeColumna1" localSheetId="39">#REF!</definedName>
    <definedName name="TítuloDeColumna1" localSheetId="32">#REF!</definedName>
    <definedName name="TítuloDeColumna1" localSheetId="40">#REF!</definedName>
    <definedName name="TítuloDeColumna1" localSheetId="41">#REF!</definedName>
    <definedName name="TítuloDeColumna1" localSheetId="42">#REF!</definedName>
    <definedName name="TítuloDeColumna1" localSheetId="43">#REF!</definedName>
    <definedName name="TítuloDeColumna1" localSheetId="44">#REF!</definedName>
    <definedName name="TítuloDeColumna1" localSheetId="45">#REF!</definedName>
    <definedName name="TítuloDeColumna1" localSheetId="51">#REF!</definedName>
    <definedName name="TítuloDeColumna1" localSheetId="52">#REF!</definedName>
    <definedName name="TítuloDeColumna1" localSheetId="54">#REF!</definedName>
    <definedName name="TítuloDeColumna1" localSheetId="64">#REF!</definedName>
    <definedName name="TítuloDeColumna1" localSheetId="65">#REF!</definedName>
    <definedName name="TítuloDeColumna1" localSheetId="19">#REF!</definedName>
    <definedName name="TítuloDeColumna1" localSheetId="20">#REF!</definedName>
    <definedName name="TítuloDeColumna1" localSheetId="0">#REF!</definedName>
    <definedName name="TítuloDeColumna1">#REF!</definedName>
    <definedName name="TítuloDeColumna2" localSheetId="68">#REF!</definedName>
    <definedName name="TítuloDeColumna2" localSheetId="69">#REF!</definedName>
    <definedName name="TítuloDeColumna2" localSheetId="70">#REF!</definedName>
    <definedName name="TítuloDeColumna2" localSheetId="72">#REF!</definedName>
    <definedName name="TítuloDeColumna2" localSheetId="74">#REF!</definedName>
    <definedName name="TítuloDeColumna2" localSheetId="75">#REF!</definedName>
    <definedName name="TítuloDeColumna2" localSheetId="76">#REF!</definedName>
    <definedName name="TítuloDeColumna2" localSheetId="12">#REF!</definedName>
    <definedName name="TítuloDeColumna2" localSheetId="13">#REF!</definedName>
    <definedName name="TítuloDeColumna2" localSheetId="22">#REF!</definedName>
    <definedName name="TítuloDeColumna2" localSheetId="63">#REF!</definedName>
    <definedName name="TítuloDeColumna2" localSheetId="39">#REF!</definedName>
    <definedName name="TítuloDeColumna2" localSheetId="32">#REF!</definedName>
    <definedName name="TítuloDeColumna2" localSheetId="40">#REF!</definedName>
    <definedName name="TítuloDeColumna2" localSheetId="41">#REF!</definedName>
    <definedName name="TítuloDeColumna2" localSheetId="42">#REF!</definedName>
    <definedName name="TítuloDeColumna2" localSheetId="43">#REF!</definedName>
    <definedName name="TítuloDeColumna2" localSheetId="44">#REF!</definedName>
    <definedName name="TítuloDeColumna2" localSheetId="45">#REF!</definedName>
    <definedName name="TítuloDeColumna2" localSheetId="51">#REF!</definedName>
    <definedName name="TítuloDeColumna2" localSheetId="52">#REF!</definedName>
    <definedName name="TítuloDeColumna2" localSheetId="54">#REF!</definedName>
    <definedName name="TítuloDeColumna2" localSheetId="64">#REF!</definedName>
    <definedName name="TítuloDeColumna2" localSheetId="65">#REF!</definedName>
    <definedName name="TítuloDeColumna2" localSheetId="19">#REF!</definedName>
    <definedName name="TítuloDeColumna2" localSheetId="20">#REF!</definedName>
    <definedName name="TítuloDeColumna2" localSheetId="0">#REF!</definedName>
    <definedName name="TítuloDeColumna2">#REF!</definedName>
    <definedName name="títulos" localSheetId="68">#REF!</definedName>
    <definedName name="títulos" localSheetId="69">#REF!</definedName>
    <definedName name="títulos" localSheetId="70">#REF!</definedName>
    <definedName name="títulos" localSheetId="72">#REF!</definedName>
    <definedName name="títulos" localSheetId="74">#REF!</definedName>
    <definedName name="títulos" localSheetId="75">#REF!</definedName>
    <definedName name="títulos" localSheetId="76">#REF!</definedName>
    <definedName name="títulos" localSheetId="12">#REF!</definedName>
    <definedName name="títulos" localSheetId="13">#REF!</definedName>
    <definedName name="títulos" localSheetId="63">#REF!</definedName>
    <definedName name="títulos" localSheetId="39">#REF!</definedName>
    <definedName name="títulos" localSheetId="40">#REF!</definedName>
    <definedName name="títulos" localSheetId="41">#REF!</definedName>
    <definedName name="títulos" localSheetId="42">#REF!</definedName>
    <definedName name="títulos" localSheetId="43">#REF!</definedName>
    <definedName name="títulos" localSheetId="44">#REF!</definedName>
    <definedName name="títulos" localSheetId="45">#REF!</definedName>
    <definedName name="títulos" localSheetId="51">#REF!</definedName>
    <definedName name="títulos" localSheetId="54">#REF!</definedName>
    <definedName name="títulos" localSheetId="64">#REF!</definedName>
    <definedName name="títulos" localSheetId="65">#REF!</definedName>
    <definedName name="títulos" localSheetId="19">#REF!</definedName>
    <definedName name="títulos" localSheetId="20">#REF!</definedName>
    <definedName name="títulos" localSheetId="0">#REF!</definedName>
    <definedName name="títulos">#REF!</definedName>
    <definedName name="_xlnm.Print_Titles" localSheetId="68">#REF!</definedName>
    <definedName name="_xlnm.Print_Titles" localSheetId="69">#REF!</definedName>
    <definedName name="_xlnm.Print_Titles" localSheetId="70">#REF!</definedName>
    <definedName name="_xlnm.Print_Titles" localSheetId="72">#REF!</definedName>
    <definedName name="_xlnm.Print_Titles" localSheetId="74">#REF!</definedName>
    <definedName name="_xlnm.Print_Titles" localSheetId="75">#REF!</definedName>
    <definedName name="_xlnm.Print_Titles" localSheetId="76">#REF!</definedName>
    <definedName name="_xlnm.Print_Titles" localSheetId="12">#REF!</definedName>
    <definedName name="_xlnm.Print_Titles" localSheetId="13">#REF!</definedName>
    <definedName name="_xlnm.Print_Titles" localSheetId="14">#REF!,#REF!</definedName>
    <definedName name="_xlnm.Print_Titles" localSheetId="22">#REF!</definedName>
    <definedName name="_xlnm.Print_Titles" localSheetId="25">#REF!</definedName>
    <definedName name="_xlnm.Print_Titles" localSheetId="27">#REF!</definedName>
    <definedName name="_xlnm.Print_Titles" localSheetId="63">#REF!</definedName>
    <definedName name="_xlnm.Print_Titles" localSheetId="39">#REF!</definedName>
    <definedName name="_xlnm.Print_Titles" localSheetId="24">#REF!</definedName>
    <definedName name="_xlnm.Print_Titles" localSheetId="26">#REF!</definedName>
    <definedName name="_xlnm.Print_Titles" localSheetId="32">#REF!</definedName>
    <definedName name="_xlnm.Print_Titles" localSheetId="40">#REF!</definedName>
    <definedName name="_xlnm.Print_Titles" localSheetId="41">#REF!</definedName>
    <definedName name="_xlnm.Print_Titles" localSheetId="42">#REF!</definedName>
    <definedName name="_xlnm.Print_Titles" localSheetId="43">#REF!</definedName>
    <definedName name="_xlnm.Print_Titles" localSheetId="44">#REF!</definedName>
    <definedName name="_xlnm.Print_Titles" localSheetId="45">#REF!</definedName>
    <definedName name="_xlnm.Print_Titles" localSheetId="46">#REF!</definedName>
    <definedName name="_xlnm.Print_Titles" localSheetId="47">#REF!</definedName>
    <definedName name="_xlnm.Print_Titles" localSheetId="51">#REF!</definedName>
    <definedName name="_xlnm.Print_Titles" localSheetId="52">#REF!</definedName>
    <definedName name="_xlnm.Print_Titles" localSheetId="54">#REF!</definedName>
    <definedName name="_xlnm.Print_Titles" localSheetId="64">#REF!</definedName>
    <definedName name="_xlnm.Print_Titles" localSheetId="65">#REF!</definedName>
    <definedName name="_xlnm.Print_Titles" localSheetId="19">#REF!</definedName>
    <definedName name="_xlnm.Print_Titles" localSheetId="20">#REF!</definedName>
    <definedName name="_xlnm.Print_Titles" localSheetId="0">#REF!</definedName>
    <definedName name="_xlnm.Print_Titles">#REF!</definedName>
    <definedName name="tj" localSheetId="68" hidden="1">{"Riqfin97",#N/A,FALSE,"Tran";"Riqfinpro",#N/A,FALSE,"Tran"}</definedName>
    <definedName name="tj" localSheetId="69" hidden="1">{"Riqfin97",#N/A,FALSE,"Tran";"Riqfinpro",#N/A,FALSE,"Tran"}</definedName>
    <definedName name="tj" localSheetId="70" hidden="1">{"Riqfin97",#N/A,FALSE,"Tran";"Riqfinpro",#N/A,FALSE,"Tran"}</definedName>
    <definedName name="tj" localSheetId="72" hidden="1">{"Riqfin97",#N/A,FALSE,"Tran";"Riqfinpro",#N/A,FALSE,"Tran"}</definedName>
    <definedName name="tj" localSheetId="74" hidden="1">{"Riqfin97",#N/A,FALSE,"Tran";"Riqfinpro",#N/A,FALSE,"Tran"}</definedName>
    <definedName name="tj" localSheetId="75" hidden="1">{"Riqfin97",#N/A,FALSE,"Tran";"Riqfinpro",#N/A,FALSE,"Tran"}</definedName>
    <definedName name="tj" localSheetId="76" hidden="1">{"Riqfin97",#N/A,FALSE,"Tran";"Riqfinpro",#N/A,FALSE,"Tran"}</definedName>
    <definedName name="tj" localSheetId="12" hidden="1">{"Riqfin97",#N/A,FALSE,"Tran";"Riqfinpro",#N/A,FALSE,"Tran"}</definedName>
    <definedName name="tj" localSheetId="13" hidden="1">{"Riqfin97",#N/A,FALSE,"Tran";"Riqfinpro",#N/A,FALSE,"Tran"}</definedName>
    <definedName name="tj" localSheetId="14" hidden="1">{"Riqfin97",#N/A,FALSE,"Tran";"Riqfinpro",#N/A,FALSE,"Tran"}</definedName>
    <definedName name="tj" localSheetId="22" hidden="1">{"Riqfin97",#N/A,FALSE,"Tran";"Riqfinpro",#N/A,FALSE,"Tran"}</definedName>
    <definedName name="tj" localSheetId="23" hidden="1">{"Riqfin97",#N/A,FALSE,"Tran";"Riqfinpro",#N/A,FALSE,"Tran"}</definedName>
    <definedName name="tj" localSheetId="25" hidden="1">{"Riqfin97",#N/A,FALSE,"Tran";"Riqfinpro",#N/A,FALSE,"Tran"}</definedName>
    <definedName name="tj" localSheetId="27" hidden="1">{"Riqfin97",#N/A,FALSE,"Tran";"Riqfinpro",#N/A,FALSE,"Tran"}</definedName>
    <definedName name="tj" localSheetId="63" hidden="1">{"Riqfin97",#N/A,FALSE,"Tran";"Riqfinpro",#N/A,FALSE,"Tran"}</definedName>
    <definedName name="tj" localSheetId="30" hidden="1">{"Riqfin97",#N/A,FALSE,"Tran";"Riqfinpro",#N/A,FALSE,"Tran"}</definedName>
    <definedName name="tj" localSheetId="39" hidden="1">{"Riqfin97",#N/A,FALSE,"Tran";"Riqfinpro",#N/A,FALSE,"Tran"}</definedName>
    <definedName name="tj" localSheetId="2" hidden="1">{"Riqfin97",#N/A,FALSE,"Tran";"Riqfinpro",#N/A,FALSE,"Tran"}</definedName>
    <definedName name="tj" localSheetId="24" hidden="1">{"Riqfin97",#N/A,FALSE,"Tran";"Riqfinpro",#N/A,FALSE,"Tran"}</definedName>
    <definedName name="tj" localSheetId="26" hidden="1">{"Riqfin97",#N/A,FALSE,"Tran";"Riqfinpro",#N/A,FALSE,"Tran"}</definedName>
    <definedName name="tj" localSheetId="28" hidden="1">{"Riqfin97",#N/A,FALSE,"Tran";"Riqfinpro",#N/A,FALSE,"Tran"}</definedName>
    <definedName name="tj" localSheetId="31" hidden="1">{"Riqfin97",#N/A,FALSE,"Tran";"Riqfinpro",#N/A,FALSE,"Tran"}</definedName>
    <definedName name="tj" localSheetId="32" hidden="1">{"Riqfin97",#N/A,FALSE,"Tran";"Riqfinpro",#N/A,FALSE,"Tran"}</definedName>
    <definedName name="tj" localSheetId="33" hidden="1">{"Riqfin97",#N/A,FALSE,"Tran";"Riqfinpro",#N/A,FALSE,"Tran"}</definedName>
    <definedName name="tj" localSheetId="34" hidden="1">{"Riqfin97",#N/A,FALSE,"Tran";"Riqfinpro",#N/A,FALSE,"Tran"}</definedName>
    <definedName name="tj" localSheetId="35" hidden="1">{"Riqfin97",#N/A,FALSE,"Tran";"Riqfinpro",#N/A,FALSE,"Tran"}</definedName>
    <definedName name="tj" localSheetId="36" hidden="1">{"Riqfin97",#N/A,FALSE,"Tran";"Riqfinpro",#N/A,FALSE,"Tran"}</definedName>
    <definedName name="tj" localSheetId="40" hidden="1">{"Riqfin97",#N/A,FALSE,"Tran";"Riqfinpro",#N/A,FALSE,"Tran"}</definedName>
    <definedName name="tj" localSheetId="41" hidden="1">{"Riqfin97",#N/A,FALSE,"Tran";"Riqfinpro",#N/A,FALSE,"Tran"}</definedName>
    <definedName name="tj" localSheetId="42" hidden="1">{"Riqfin97",#N/A,FALSE,"Tran";"Riqfinpro",#N/A,FALSE,"Tran"}</definedName>
    <definedName name="tj" localSheetId="43" hidden="1">{"Riqfin97",#N/A,FALSE,"Tran";"Riqfinpro",#N/A,FALSE,"Tran"}</definedName>
    <definedName name="tj" localSheetId="44" hidden="1">{"Riqfin97",#N/A,FALSE,"Tran";"Riqfinpro",#N/A,FALSE,"Tran"}</definedName>
    <definedName name="tj" localSheetId="45" hidden="1">{"Riqfin97",#N/A,FALSE,"Tran";"Riqfinpro",#N/A,FALSE,"Tran"}</definedName>
    <definedName name="tj" localSheetId="46" hidden="1">{"Riqfin97",#N/A,FALSE,"Tran";"Riqfinpro",#N/A,FALSE,"Tran"}</definedName>
    <definedName name="tj" localSheetId="47" hidden="1">{"Riqfin97",#N/A,FALSE,"Tran";"Riqfinpro",#N/A,FALSE,"Tran"}</definedName>
    <definedName name="tj" localSheetId="48" hidden="1">{"Riqfin97",#N/A,FALSE,"Tran";"Riqfinpro",#N/A,FALSE,"Tran"}</definedName>
    <definedName name="tj" localSheetId="49" hidden="1">{"Riqfin97",#N/A,FALSE,"Tran";"Riqfinpro",#N/A,FALSE,"Tran"}</definedName>
    <definedName name="tj" localSheetId="50" hidden="1">{"Riqfin97",#N/A,FALSE,"Tran";"Riqfinpro",#N/A,FALSE,"Tran"}</definedName>
    <definedName name="tj" localSheetId="51" hidden="1">{"Riqfin97",#N/A,FALSE,"Tran";"Riqfinpro",#N/A,FALSE,"Tran"}</definedName>
    <definedName name="tj" localSheetId="52" hidden="1">{"Riqfin97",#N/A,FALSE,"Tran";"Riqfinpro",#N/A,FALSE,"Tran"}</definedName>
    <definedName name="tj" localSheetId="54" hidden="1">{"Riqfin97",#N/A,FALSE,"Tran";"Riqfinpro",#N/A,FALSE,"Tran"}</definedName>
    <definedName name="tj" localSheetId="64" hidden="1">{"Riqfin97",#N/A,FALSE,"Tran";"Riqfinpro",#N/A,FALSE,"Tran"}</definedName>
    <definedName name="tj" localSheetId="65" hidden="1">{"Riqfin97",#N/A,FALSE,"Tran";"Riqfinpro",#N/A,FALSE,"Tran"}</definedName>
    <definedName name="tj" localSheetId="66" hidden="1">{"Riqfin97",#N/A,FALSE,"Tran";"Riqfinpro",#N/A,FALSE,"Tran"}</definedName>
    <definedName name="tj" localSheetId="67" hidden="1">{"Riqfin97",#N/A,FALSE,"Tran";"Riqfinpro",#N/A,FALSE,"Tran"}</definedName>
    <definedName name="tj" localSheetId="19" hidden="1">{"Riqfin97",#N/A,FALSE,"Tran";"Riqfinpro",#N/A,FALSE,"Tran"}</definedName>
    <definedName name="tj" localSheetId="20" hidden="1">{"Riqfin97",#N/A,FALSE,"Tran";"Riqfinpro",#N/A,FALSE,"Tran"}</definedName>
    <definedName name="tj" localSheetId="0" hidden="1">{"Riqfin97",#N/A,FALSE,"Tran";"Riqfinpro",#N/A,FALSE,"Tran"}</definedName>
    <definedName name="tj" hidden="1">{"Riqfin97",#N/A,FALSE,"Tran";"Riqfinpro",#N/A,FALSE,"Tran"}</definedName>
    <definedName name="tjutju" localSheetId="68" hidden="1">'[95]Fax a enviar'!#REF!</definedName>
    <definedName name="tjutju" localSheetId="69" hidden="1">'[95]Fax a enviar'!#REF!</definedName>
    <definedName name="tjutju" localSheetId="70" hidden="1">'[95]Fax a enviar'!#REF!</definedName>
    <definedName name="tjutju" localSheetId="72" hidden="1">'[95]Fax a enviar'!#REF!</definedName>
    <definedName name="tjutju" localSheetId="74" hidden="1">'[95]Fax a enviar'!#REF!</definedName>
    <definedName name="tjutju" localSheetId="75" hidden="1">'[95]Fax a enviar'!#REF!</definedName>
    <definedName name="tjutju" localSheetId="76" hidden="1">'[95]Fax a enviar'!#REF!</definedName>
    <definedName name="tjutju" localSheetId="12" hidden="1">#REF!</definedName>
    <definedName name="tjutju" localSheetId="13" hidden="1">#REF!</definedName>
    <definedName name="tjutju" localSheetId="25" hidden="1">#REF!</definedName>
    <definedName name="tjutju" localSheetId="39" hidden="1">#REF!</definedName>
    <definedName name="tjutju" localSheetId="24" hidden="1">#REF!</definedName>
    <definedName name="tjutju" localSheetId="26" hidden="1">'[95]Fax a enviar'!#REF!</definedName>
    <definedName name="tjutju" localSheetId="31" hidden="1">'[95]Fax a enviar'!#REF!</definedName>
    <definedName name="tjutju" localSheetId="40" hidden="1">#REF!</definedName>
    <definedName name="tjutju" localSheetId="41" hidden="1">#REF!</definedName>
    <definedName name="tjutju" localSheetId="42" hidden="1">#REF!</definedName>
    <definedName name="tjutju" localSheetId="43" hidden="1">'[95]Fax a enviar'!#REF!</definedName>
    <definedName name="tjutju" localSheetId="44" hidden="1">'[95]Fax a enviar'!#REF!</definedName>
    <definedName name="tjutju" localSheetId="45" hidden="1">#REF!</definedName>
    <definedName name="tjutju" localSheetId="51" hidden="1">#REF!</definedName>
    <definedName name="tjutju" localSheetId="54" hidden="1">#REF!</definedName>
    <definedName name="tjutju" localSheetId="65" hidden="1">'[95]Fax a enviar'!#REF!</definedName>
    <definedName name="tjutju" localSheetId="66" hidden="1">'[95]Fax a enviar'!#REF!</definedName>
    <definedName name="tjutju" localSheetId="19" hidden="1">#REF!</definedName>
    <definedName name="tjutju" localSheetId="20" hidden="1">'[95]Fax a enviar'!#REF!</definedName>
    <definedName name="tjutju" localSheetId="0" hidden="1">'[95]Fax a enviar'!#REF!</definedName>
    <definedName name="tjutju" hidden="1">#REF!</definedName>
    <definedName name="TM" localSheetId="68">#REF!</definedName>
    <definedName name="TM" localSheetId="69">#REF!</definedName>
    <definedName name="TM" localSheetId="70">#REF!</definedName>
    <definedName name="TM" localSheetId="72">#REF!</definedName>
    <definedName name="TM" localSheetId="74">#REF!</definedName>
    <definedName name="TM" localSheetId="75">#REF!</definedName>
    <definedName name="TM" localSheetId="76">#REF!</definedName>
    <definedName name="TM" localSheetId="12">#REF!</definedName>
    <definedName name="TM" localSheetId="13">#REF!</definedName>
    <definedName name="TM" localSheetId="14">#REF!</definedName>
    <definedName name="TM" localSheetId="22">#REF!</definedName>
    <definedName name="TM" localSheetId="23">#REF!</definedName>
    <definedName name="TM" localSheetId="25">#REF!</definedName>
    <definedName name="TM" localSheetId="63">#REF!</definedName>
    <definedName name="TM" localSheetId="39">#REF!</definedName>
    <definedName name="TM" localSheetId="24">#REF!</definedName>
    <definedName name="TM" localSheetId="26">#REF!</definedName>
    <definedName name="TM" localSheetId="31">#REF!</definedName>
    <definedName name="TM" localSheetId="32">#REF!</definedName>
    <definedName name="TM" localSheetId="36">#REF!</definedName>
    <definedName name="TM" localSheetId="40">#REF!</definedName>
    <definedName name="TM" localSheetId="41">#REF!</definedName>
    <definedName name="TM" localSheetId="42">#REF!</definedName>
    <definedName name="TM" localSheetId="43">#REF!</definedName>
    <definedName name="TM" localSheetId="44">#REF!</definedName>
    <definedName name="TM" localSheetId="45">#REF!</definedName>
    <definedName name="TM" localSheetId="51">#REF!</definedName>
    <definedName name="TM" localSheetId="52">#REF!</definedName>
    <definedName name="TM" localSheetId="54">#REF!</definedName>
    <definedName name="TM" localSheetId="64">#REF!</definedName>
    <definedName name="TM" localSheetId="65">#REF!</definedName>
    <definedName name="TM" localSheetId="66">#REF!</definedName>
    <definedName name="TM" localSheetId="19">#REF!</definedName>
    <definedName name="TM" localSheetId="20">#REF!</definedName>
    <definedName name="TM" localSheetId="0">#REF!</definedName>
    <definedName name="TM">#REF!</definedName>
    <definedName name="TM_D" localSheetId="68">#REF!</definedName>
    <definedName name="TM_D" localSheetId="69">#REF!</definedName>
    <definedName name="TM_D" localSheetId="70">#REF!</definedName>
    <definedName name="TM_D" localSheetId="72">#REF!</definedName>
    <definedName name="TM_D" localSheetId="74">#REF!</definedName>
    <definedName name="TM_D" localSheetId="75">#REF!</definedName>
    <definedName name="TM_D" localSheetId="76">#REF!</definedName>
    <definedName name="TM_D" localSheetId="12">#REF!</definedName>
    <definedName name="TM_D" localSheetId="13">#REF!</definedName>
    <definedName name="TM_D" localSheetId="14">#REF!</definedName>
    <definedName name="TM_D" localSheetId="22">#REF!</definedName>
    <definedName name="TM_D" localSheetId="23">#REF!</definedName>
    <definedName name="TM_D" localSheetId="25">#REF!</definedName>
    <definedName name="TM_D" localSheetId="63">#REF!</definedName>
    <definedName name="TM_D" localSheetId="39">#REF!</definedName>
    <definedName name="TM_D" localSheetId="24">#REF!</definedName>
    <definedName name="TM_D" localSheetId="26">#REF!</definedName>
    <definedName name="TM_D" localSheetId="31">#REF!</definedName>
    <definedName name="TM_D" localSheetId="32">#REF!</definedName>
    <definedName name="TM_D" localSheetId="40">#REF!</definedName>
    <definedName name="TM_D" localSheetId="41">#REF!</definedName>
    <definedName name="TM_D" localSheetId="42">#REF!</definedName>
    <definedName name="TM_D" localSheetId="43">#REF!</definedName>
    <definedName name="TM_D" localSheetId="44">#REF!</definedName>
    <definedName name="TM_D" localSheetId="45">#REF!</definedName>
    <definedName name="TM_D" localSheetId="51">#REF!</definedName>
    <definedName name="TM_D" localSheetId="52">#REF!</definedName>
    <definedName name="TM_D" localSheetId="54">#REF!</definedName>
    <definedName name="TM_D" localSheetId="64">#REF!</definedName>
    <definedName name="TM_D" localSheetId="65">#REF!</definedName>
    <definedName name="TM_D" localSheetId="19">#REF!</definedName>
    <definedName name="TM_D" localSheetId="20">#REF!</definedName>
    <definedName name="TM_D" localSheetId="0">#REF!</definedName>
    <definedName name="TM_D">#REF!</definedName>
    <definedName name="TM_DPCH" localSheetId="68">#REF!</definedName>
    <definedName name="TM_DPCH" localSheetId="69">#REF!</definedName>
    <definedName name="TM_DPCH" localSheetId="70">#REF!</definedName>
    <definedName name="TM_DPCH" localSheetId="72">#REF!</definedName>
    <definedName name="TM_DPCH" localSheetId="74">#REF!</definedName>
    <definedName name="TM_DPCH" localSheetId="75">#REF!</definedName>
    <definedName name="TM_DPCH" localSheetId="76">#REF!</definedName>
    <definedName name="TM_DPCH" localSheetId="12">#REF!</definedName>
    <definedName name="TM_DPCH" localSheetId="13">#REF!</definedName>
    <definedName name="TM_DPCH" localSheetId="14">#REF!</definedName>
    <definedName name="TM_DPCH" localSheetId="22">#REF!</definedName>
    <definedName name="TM_DPCH" localSheetId="23">#REF!</definedName>
    <definedName name="TM_DPCH" localSheetId="25">#REF!</definedName>
    <definedName name="TM_DPCH" localSheetId="63">#REF!</definedName>
    <definedName name="TM_DPCH" localSheetId="39">#REF!</definedName>
    <definedName name="TM_DPCH" localSheetId="24">#REF!</definedName>
    <definedName name="TM_DPCH" localSheetId="26">#REF!</definedName>
    <definedName name="TM_DPCH" localSheetId="31">#REF!</definedName>
    <definedName name="TM_DPCH" localSheetId="32">#REF!</definedName>
    <definedName name="TM_DPCH" localSheetId="40">#REF!</definedName>
    <definedName name="TM_DPCH" localSheetId="41">#REF!</definedName>
    <definedName name="TM_DPCH" localSheetId="42">#REF!</definedName>
    <definedName name="TM_DPCH" localSheetId="43">#REF!</definedName>
    <definedName name="TM_DPCH" localSheetId="44">#REF!</definedName>
    <definedName name="TM_DPCH" localSheetId="45">#REF!</definedName>
    <definedName name="TM_DPCH" localSheetId="51">#REF!</definedName>
    <definedName name="TM_DPCH" localSheetId="52">#REF!</definedName>
    <definedName name="TM_DPCH" localSheetId="54">#REF!</definedName>
    <definedName name="TM_DPCH" localSheetId="64">#REF!</definedName>
    <definedName name="TM_DPCH" localSheetId="65">#REF!</definedName>
    <definedName name="TM_DPCH" localSheetId="19">#REF!</definedName>
    <definedName name="TM_DPCH" localSheetId="20">#REF!</definedName>
    <definedName name="TM_DPCH" localSheetId="0">#REF!</definedName>
    <definedName name="TM_DPCH">#REF!</definedName>
    <definedName name="TM_R" localSheetId="68">#REF!</definedName>
    <definedName name="TM_R" localSheetId="69">#REF!</definedName>
    <definedName name="TM_R" localSheetId="70">#REF!</definedName>
    <definedName name="TM_R" localSheetId="72">#REF!</definedName>
    <definedName name="TM_R" localSheetId="74">#REF!</definedName>
    <definedName name="TM_R" localSheetId="75">#REF!</definedName>
    <definedName name="TM_R" localSheetId="76">#REF!</definedName>
    <definedName name="TM_R" localSheetId="12">#REF!</definedName>
    <definedName name="TM_R" localSheetId="13">#REF!</definedName>
    <definedName name="TM_R" localSheetId="14">#REF!</definedName>
    <definedName name="TM_R" localSheetId="22">#REF!</definedName>
    <definedName name="TM_R" localSheetId="25">#REF!</definedName>
    <definedName name="TM_R" localSheetId="63">#REF!</definedName>
    <definedName name="TM_R" localSheetId="39">#REF!</definedName>
    <definedName name="TM_R" localSheetId="24">#REF!</definedName>
    <definedName name="TM_R" localSheetId="26">#REF!</definedName>
    <definedName name="TM_R" localSheetId="32">#REF!</definedName>
    <definedName name="TM_R" localSheetId="40">#REF!</definedName>
    <definedName name="TM_R" localSheetId="41">#REF!</definedName>
    <definedName name="TM_R" localSheetId="42">#REF!</definedName>
    <definedName name="TM_R" localSheetId="43">#REF!</definedName>
    <definedName name="TM_R" localSheetId="44">#REF!</definedName>
    <definedName name="TM_R" localSheetId="45">#REF!</definedName>
    <definedName name="TM_R" localSheetId="51">#REF!</definedName>
    <definedName name="TM_R" localSheetId="52">#REF!</definedName>
    <definedName name="TM_R" localSheetId="54">#REF!</definedName>
    <definedName name="TM_R" localSheetId="64">#REF!</definedName>
    <definedName name="TM_R" localSheetId="65">#REF!</definedName>
    <definedName name="TM_R" localSheetId="19">#REF!</definedName>
    <definedName name="TM_R" localSheetId="20">#REF!</definedName>
    <definedName name="TM_R" localSheetId="0">#REF!</definedName>
    <definedName name="TM_R">#REF!</definedName>
    <definedName name="TM_RPCH" localSheetId="68">#REF!</definedName>
    <definedName name="TM_RPCH" localSheetId="69">#REF!</definedName>
    <definedName name="TM_RPCH" localSheetId="70">#REF!</definedName>
    <definedName name="TM_RPCH" localSheetId="72">#REF!</definedName>
    <definedName name="TM_RPCH" localSheetId="74">#REF!</definedName>
    <definedName name="TM_RPCH" localSheetId="75">#REF!</definedName>
    <definedName name="TM_RPCH" localSheetId="76">#REF!</definedName>
    <definedName name="TM_RPCH" localSheetId="12">#REF!</definedName>
    <definedName name="TM_RPCH" localSheetId="13">#REF!</definedName>
    <definedName name="TM_RPCH" localSheetId="14">#REF!</definedName>
    <definedName name="TM_RPCH" localSheetId="22">#REF!</definedName>
    <definedName name="TM_RPCH" localSheetId="25">#REF!</definedName>
    <definedName name="TM_RPCH" localSheetId="63">#REF!</definedName>
    <definedName name="TM_RPCH" localSheetId="39">#REF!</definedName>
    <definedName name="TM_RPCH" localSheetId="24">#REF!</definedName>
    <definedName name="TM_RPCH" localSheetId="26">#REF!</definedName>
    <definedName name="TM_RPCH" localSheetId="32">#REF!</definedName>
    <definedName name="TM_RPCH" localSheetId="40">#REF!</definedName>
    <definedName name="TM_RPCH" localSheetId="41">#REF!</definedName>
    <definedName name="TM_RPCH" localSheetId="42">#REF!</definedName>
    <definedName name="TM_RPCH" localSheetId="43">#REF!</definedName>
    <definedName name="TM_RPCH" localSheetId="44">#REF!</definedName>
    <definedName name="TM_RPCH" localSheetId="45">#REF!</definedName>
    <definedName name="TM_RPCH" localSheetId="51">#REF!</definedName>
    <definedName name="TM_RPCH" localSheetId="52">#REF!</definedName>
    <definedName name="TM_RPCH" localSheetId="54">#REF!</definedName>
    <definedName name="TM_RPCH" localSheetId="64">#REF!</definedName>
    <definedName name="TM_RPCH" localSheetId="65">#REF!</definedName>
    <definedName name="TM_RPCH" localSheetId="19">#REF!</definedName>
    <definedName name="TM_RPCH" localSheetId="20">#REF!</definedName>
    <definedName name="TM_RPCH" localSheetId="0">#REF!</definedName>
    <definedName name="TM_RPCH">#REF!</definedName>
    <definedName name="TMG" localSheetId="68">#REF!</definedName>
    <definedName name="TMG" localSheetId="69">#REF!</definedName>
    <definedName name="TMG" localSheetId="70">#REF!</definedName>
    <definedName name="TMG" localSheetId="72">#REF!</definedName>
    <definedName name="TMG" localSheetId="74">#REF!</definedName>
    <definedName name="TMG" localSheetId="75">#REF!</definedName>
    <definedName name="TMG" localSheetId="76">#REF!</definedName>
    <definedName name="TMG" localSheetId="12">#REF!</definedName>
    <definedName name="TMG" localSheetId="13">#REF!</definedName>
    <definedName name="TMG" localSheetId="14">#REF!</definedName>
    <definedName name="TMG" localSheetId="22">#REF!</definedName>
    <definedName name="TMG" localSheetId="25">#REF!</definedName>
    <definedName name="TMG" localSheetId="63">#REF!</definedName>
    <definedName name="TMG" localSheetId="39">#REF!</definedName>
    <definedName name="TMG" localSheetId="24">#REF!</definedName>
    <definedName name="TMG" localSheetId="26">#REF!</definedName>
    <definedName name="TMG" localSheetId="32">#REF!</definedName>
    <definedName name="TMG" localSheetId="40">#REF!</definedName>
    <definedName name="TMG" localSheetId="41">#REF!</definedName>
    <definedName name="TMG" localSheetId="42">#REF!</definedName>
    <definedName name="TMG" localSheetId="43">#REF!</definedName>
    <definedName name="TMG" localSheetId="44">#REF!</definedName>
    <definedName name="TMG" localSheetId="45">#REF!</definedName>
    <definedName name="TMG" localSheetId="51">#REF!</definedName>
    <definedName name="TMG" localSheetId="52">#REF!</definedName>
    <definedName name="TMG" localSheetId="54">#REF!</definedName>
    <definedName name="TMG" localSheetId="64">#REF!</definedName>
    <definedName name="TMG" localSheetId="65">#REF!</definedName>
    <definedName name="TMG" localSheetId="19">#REF!</definedName>
    <definedName name="TMG" localSheetId="20">#REF!</definedName>
    <definedName name="TMG" localSheetId="0">#REF!</definedName>
    <definedName name="TMG">#REF!</definedName>
    <definedName name="TMG_D" localSheetId="12">#REF!</definedName>
    <definedName name="TMG_D" localSheetId="13">#REF!</definedName>
    <definedName name="TMG_D" localSheetId="14">#REF!</definedName>
    <definedName name="TMG_D" localSheetId="25">#REF!</definedName>
    <definedName name="TMG_D" localSheetId="39">#REF!</definedName>
    <definedName name="TMG_D" localSheetId="24">#REF!</definedName>
    <definedName name="TMG_D" localSheetId="26">[79]Q5!$E$23:$AH$23</definedName>
    <definedName name="TMG_D" localSheetId="40">#REF!</definedName>
    <definedName name="TMG_D" localSheetId="41">#REF!</definedName>
    <definedName name="TMG_D" localSheetId="42">#REF!</definedName>
    <definedName name="TMG_D" localSheetId="43">[79]Q5!$E$23:$AH$23</definedName>
    <definedName name="TMG_D" localSheetId="44">[79]Q5!$E$23:$AH$23</definedName>
    <definedName name="TMG_D" localSheetId="45">#REF!</definedName>
    <definedName name="TMG_D" localSheetId="51">#REF!</definedName>
    <definedName name="TMG_D" localSheetId="54">#REF!</definedName>
    <definedName name="TMG_D" localSheetId="66">[79]Q5!$E$23:$AH$23</definedName>
    <definedName name="TMG_D" localSheetId="19">#REF!</definedName>
    <definedName name="TMG_D" localSheetId="20">[79]Q5!$E$23:$AH$23</definedName>
    <definedName name="TMG_D" localSheetId="0">[79]Q5!$E$23:$AH$23</definedName>
    <definedName name="TMG_D">#REF!</definedName>
    <definedName name="TMG_DPCH" localSheetId="68">#REF!</definedName>
    <definedName name="TMG_DPCH" localSheetId="69">#REF!</definedName>
    <definedName name="TMG_DPCH" localSheetId="70">#REF!</definedName>
    <definedName name="TMG_DPCH" localSheetId="72">#REF!</definedName>
    <definedName name="TMG_DPCH" localSheetId="74">#REF!</definedName>
    <definedName name="TMG_DPCH" localSheetId="75">#REF!</definedName>
    <definedName name="TMG_DPCH" localSheetId="76">#REF!</definedName>
    <definedName name="TMG_DPCH" localSheetId="12">#REF!</definedName>
    <definedName name="TMG_DPCH" localSheetId="13">#REF!</definedName>
    <definedName name="TMG_DPCH" localSheetId="14">#REF!</definedName>
    <definedName name="TMG_DPCH" localSheetId="22">#REF!</definedName>
    <definedName name="TMG_DPCH" localSheetId="23">#REF!</definedName>
    <definedName name="TMG_DPCH" localSheetId="25">#REF!</definedName>
    <definedName name="TMG_DPCH" localSheetId="63">#REF!</definedName>
    <definedName name="TMG_DPCH" localSheetId="39">#REF!</definedName>
    <definedName name="TMG_DPCH" localSheetId="24">#REF!</definedName>
    <definedName name="TMG_DPCH" localSheetId="26">#REF!</definedName>
    <definedName name="TMG_DPCH" localSheetId="31">#REF!</definedName>
    <definedName name="TMG_DPCH" localSheetId="32">#REF!</definedName>
    <definedName name="TMG_DPCH" localSheetId="36">#REF!</definedName>
    <definedName name="TMG_DPCH" localSheetId="40">#REF!</definedName>
    <definedName name="TMG_DPCH" localSheetId="41">#REF!</definedName>
    <definedName name="TMG_DPCH" localSheetId="42">#REF!</definedName>
    <definedName name="TMG_DPCH" localSheetId="43">#REF!</definedName>
    <definedName name="TMG_DPCH" localSheetId="44">#REF!</definedName>
    <definedName name="TMG_DPCH" localSheetId="45">#REF!</definedName>
    <definedName name="TMG_DPCH" localSheetId="51">#REF!</definedName>
    <definedName name="TMG_DPCH" localSheetId="52">#REF!</definedName>
    <definedName name="TMG_DPCH" localSheetId="54">#REF!</definedName>
    <definedName name="TMG_DPCH" localSheetId="64">#REF!</definedName>
    <definedName name="TMG_DPCH" localSheetId="65">#REF!</definedName>
    <definedName name="TMG_DPCH" localSheetId="66">#REF!</definedName>
    <definedName name="TMG_DPCH" localSheetId="19">#REF!</definedName>
    <definedName name="TMG_DPCH" localSheetId="20">#REF!</definedName>
    <definedName name="TMG_DPCH" localSheetId="0">#REF!</definedName>
    <definedName name="TMG_DPCH">#REF!</definedName>
    <definedName name="TMG_R" localSheetId="68">#REF!</definedName>
    <definedName name="TMG_R" localSheetId="69">#REF!</definedName>
    <definedName name="TMG_R" localSheetId="70">#REF!</definedName>
    <definedName name="TMG_R" localSheetId="72">#REF!</definedName>
    <definedName name="TMG_R" localSheetId="74">#REF!</definedName>
    <definedName name="TMG_R" localSheetId="75">#REF!</definedName>
    <definedName name="TMG_R" localSheetId="76">#REF!</definedName>
    <definedName name="TMG_R" localSheetId="12">#REF!</definedName>
    <definedName name="TMG_R" localSheetId="13">#REF!</definedName>
    <definedName name="TMG_R" localSheetId="14">#REF!</definedName>
    <definedName name="TMG_R" localSheetId="22">#REF!</definedName>
    <definedName name="TMG_R" localSheetId="23">#REF!</definedName>
    <definedName name="TMG_R" localSheetId="25">#REF!</definedName>
    <definedName name="TMG_R" localSheetId="63">#REF!</definedName>
    <definedName name="TMG_R" localSheetId="39">#REF!</definedName>
    <definedName name="TMG_R" localSheetId="24">#REF!</definedName>
    <definedName name="TMG_R" localSheetId="26">#REF!</definedName>
    <definedName name="TMG_R" localSheetId="31">#REF!</definedName>
    <definedName name="TMG_R" localSheetId="32">#REF!</definedName>
    <definedName name="TMG_R" localSheetId="40">#REF!</definedName>
    <definedName name="TMG_R" localSheetId="41">#REF!</definedName>
    <definedName name="TMG_R" localSheetId="42">#REF!</definedName>
    <definedName name="TMG_R" localSheetId="43">#REF!</definedName>
    <definedName name="TMG_R" localSheetId="44">#REF!</definedName>
    <definedName name="TMG_R" localSheetId="45">#REF!</definedName>
    <definedName name="TMG_R" localSheetId="51">#REF!</definedName>
    <definedName name="TMG_R" localSheetId="52">#REF!</definedName>
    <definedName name="TMG_R" localSheetId="54">#REF!</definedName>
    <definedName name="TMG_R" localSheetId="64">#REF!</definedName>
    <definedName name="TMG_R" localSheetId="65">#REF!</definedName>
    <definedName name="TMG_R" localSheetId="19">#REF!</definedName>
    <definedName name="TMG_R" localSheetId="20">#REF!</definedName>
    <definedName name="TMG_R" localSheetId="0">#REF!</definedName>
    <definedName name="TMG_R">#REF!</definedName>
    <definedName name="TMG_RPCH" localSheetId="68">#REF!</definedName>
    <definedName name="TMG_RPCH" localSheetId="69">#REF!</definedName>
    <definedName name="TMG_RPCH" localSheetId="70">#REF!</definedName>
    <definedName name="TMG_RPCH" localSheetId="72">#REF!</definedName>
    <definedName name="TMG_RPCH" localSheetId="74">#REF!</definedName>
    <definedName name="TMG_RPCH" localSheetId="75">#REF!</definedName>
    <definedName name="TMG_RPCH" localSheetId="76">#REF!</definedName>
    <definedName name="TMG_RPCH" localSheetId="12">#REF!</definedName>
    <definedName name="TMG_RPCH" localSheetId="13">#REF!</definedName>
    <definedName name="TMG_RPCH" localSheetId="14">#REF!</definedName>
    <definedName name="TMG_RPCH" localSheetId="22">#REF!</definedName>
    <definedName name="TMG_RPCH" localSheetId="23">#REF!</definedName>
    <definedName name="TMG_RPCH" localSheetId="25">#REF!</definedName>
    <definedName name="TMG_RPCH" localSheetId="63">#REF!</definedName>
    <definedName name="TMG_RPCH" localSheetId="39">#REF!</definedName>
    <definedName name="TMG_RPCH" localSheetId="24">#REF!</definedName>
    <definedName name="TMG_RPCH" localSheetId="26">#REF!</definedName>
    <definedName name="TMG_RPCH" localSheetId="31">#REF!</definedName>
    <definedName name="TMG_RPCH" localSheetId="32">#REF!</definedName>
    <definedName name="TMG_RPCH" localSheetId="40">#REF!</definedName>
    <definedName name="TMG_RPCH" localSheetId="41">#REF!</definedName>
    <definedName name="TMG_RPCH" localSheetId="42">#REF!</definedName>
    <definedName name="TMG_RPCH" localSheetId="43">#REF!</definedName>
    <definedName name="TMG_RPCH" localSheetId="44">#REF!</definedName>
    <definedName name="TMG_RPCH" localSheetId="45">#REF!</definedName>
    <definedName name="TMG_RPCH" localSheetId="51">#REF!</definedName>
    <definedName name="TMG_RPCH" localSheetId="52">#REF!</definedName>
    <definedName name="TMG_RPCH" localSheetId="54">#REF!</definedName>
    <definedName name="TMG_RPCH" localSheetId="64">#REF!</definedName>
    <definedName name="TMG_RPCH" localSheetId="65">#REF!</definedName>
    <definedName name="TMG_RPCH" localSheetId="19">#REF!</definedName>
    <definedName name="TMG_RPCH" localSheetId="20">#REF!</definedName>
    <definedName name="TMG_RPCH" localSheetId="0">#REF!</definedName>
    <definedName name="TMG_RPCH">#REF!</definedName>
    <definedName name="TMGO">#N/A</definedName>
    <definedName name="TMGO_D" localSheetId="68">#REF!</definedName>
    <definedName name="TMGO_D" localSheetId="69">#REF!</definedName>
    <definedName name="TMGO_D" localSheetId="70">#REF!</definedName>
    <definedName name="TMGO_D" localSheetId="72">#REF!</definedName>
    <definedName name="TMGO_D" localSheetId="74">#REF!</definedName>
    <definedName name="TMGO_D" localSheetId="75">#REF!</definedName>
    <definedName name="TMGO_D" localSheetId="76">#REF!</definedName>
    <definedName name="TMGO_D" localSheetId="12">#REF!</definedName>
    <definedName name="TMGO_D" localSheetId="13">#REF!</definedName>
    <definedName name="TMGO_D" localSheetId="14">#REF!</definedName>
    <definedName name="TMGO_D" localSheetId="22">#REF!</definedName>
    <definedName name="TMGO_D" localSheetId="23">#REF!</definedName>
    <definedName name="TMGO_D" localSheetId="25">#REF!</definedName>
    <definedName name="TMGO_D" localSheetId="63">#REF!</definedName>
    <definedName name="TMGO_D" localSheetId="39">#REF!</definedName>
    <definedName name="TMGO_D" localSheetId="24">#REF!</definedName>
    <definedName name="TMGO_D" localSheetId="26">#REF!</definedName>
    <definedName name="TMGO_D" localSheetId="31">#REF!</definedName>
    <definedName name="TMGO_D" localSheetId="32">#REF!</definedName>
    <definedName name="TMGO_D" localSheetId="36">#REF!</definedName>
    <definedName name="TMGO_D" localSheetId="40">#REF!</definedName>
    <definedName name="TMGO_D" localSheetId="41">#REF!</definedName>
    <definedName name="TMGO_D" localSheetId="42">#REF!</definedName>
    <definedName name="TMGO_D" localSheetId="43">#REF!</definedName>
    <definedName name="TMGO_D" localSheetId="44">#REF!</definedName>
    <definedName name="TMGO_D" localSheetId="45">#REF!</definedName>
    <definedName name="TMGO_D" localSheetId="51">#REF!</definedName>
    <definedName name="TMGO_D" localSheetId="52">#REF!</definedName>
    <definedName name="TMGO_D" localSheetId="54">#REF!</definedName>
    <definedName name="TMGO_D" localSheetId="64">#REF!</definedName>
    <definedName name="TMGO_D" localSheetId="65">#REF!</definedName>
    <definedName name="TMGO_D" localSheetId="66">#REF!</definedName>
    <definedName name="TMGO_D" localSheetId="19">#REF!</definedName>
    <definedName name="TMGO_D" localSheetId="20">#REF!</definedName>
    <definedName name="TMGO_D" localSheetId="0">#REF!</definedName>
    <definedName name="TMGO_D">#REF!</definedName>
    <definedName name="TMGO_DPCH" localSheetId="68">#REF!</definedName>
    <definedName name="TMGO_DPCH" localSheetId="69">#REF!</definedName>
    <definedName name="TMGO_DPCH" localSheetId="70">#REF!</definedName>
    <definedName name="TMGO_DPCH" localSheetId="72">#REF!</definedName>
    <definedName name="TMGO_DPCH" localSheetId="74">#REF!</definedName>
    <definedName name="TMGO_DPCH" localSheetId="75">#REF!</definedName>
    <definedName name="TMGO_DPCH" localSheetId="76">#REF!</definedName>
    <definedName name="TMGO_DPCH" localSheetId="12">#REF!</definedName>
    <definedName name="TMGO_DPCH" localSheetId="13">#REF!</definedName>
    <definedName name="TMGO_DPCH" localSheetId="14">#REF!</definedName>
    <definedName name="TMGO_DPCH" localSheetId="22">#REF!</definedName>
    <definedName name="TMGO_DPCH" localSheetId="23">#REF!</definedName>
    <definedName name="TMGO_DPCH" localSheetId="25">#REF!</definedName>
    <definedName name="TMGO_DPCH" localSheetId="63">#REF!</definedName>
    <definedName name="TMGO_DPCH" localSheetId="39">#REF!</definedName>
    <definedName name="TMGO_DPCH" localSheetId="24">#REF!</definedName>
    <definedName name="TMGO_DPCH" localSheetId="26">#REF!</definedName>
    <definedName name="TMGO_DPCH" localSheetId="31">#REF!</definedName>
    <definedName name="TMGO_DPCH" localSheetId="32">#REF!</definedName>
    <definedName name="TMGO_DPCH" localSheetId="40">#REF!</definedName>
    <definedName name="TMGO_DPCH" localSheetId="41">#REF!</definedName>
    <definedName name="TMGO_DPCH" localSheetId="42">#REF!</definedName>
    <definedName name="TMGO_DPCH" localSheetId="43">#REF!</definedName>
    <definedName name="TMGO_DPCH" localSheetId="44">#REF!</definedName>
    <definedName name="TMGO_DPCH" localSheetId="45">#REF!</definedName>
    <definedName name="TMGO_DPCH" localSheetId="51">#REF!</definedName>
    <definedName name="TMGO_DPCH" localSheetId="52">#REF!</definedName>
    <definedName name="TMGO_DPCH" localSheetId="54">#REF!</definedName>
    <definedName name="TMGO_DPCH" localSheetId="64">#REF!</definedName>
    <definedName name="TMGO_DPCH" localSheetId="65">#REF!</definedName>
    <definedName name="TMGO_DPCH" localSheetId="19">#REF!</definedName>
    <definedName name="TMGO_DPCH" localSheetId="20">#REF!</definedName>
    <definedName name="TMGO_DPCH" localSheetId="0">#REF!</definedName>
    <definedName name="TMGO_DPCH">#REF!</definedName>
    <definedName name="TMGO_R" localSheetId="68">#REF!</definedName>
    <definedName name="TMGO_R" localSheetId="69">#REF!</definedName>
    <definedName name="TMGO_R" localSheetId="70">#REF!</definedName>
    <definedName name="TMGO_R" localSheetId="72">#REF!</definedName>
    <definedName name="TMGO_R" localSheetId="74">#REF!</definedName>
    <definedName name="TMGO_R" localSheetId="75">#REF!</definedName>
    <definedName name="TMGO_R" localSheetId="76">#REF!</definedName>
    <definedName name="TMGO_R" localSheetId="12">#REF!</definedName>
    <definedName name="TMGO_R" localSheetId="13">#REF!</definedName>
    <definedName name="TMGO_R" localSheetId="14">#REF!</definedName>
    <definedName name="TMGO_R" localSheetId="22">#REF!</definedName>
    <definedName name="TMGO_R" localSheetId="23">#REF!</definedName>
    <definedName name="TMGO_R" localSheetId="25">#REF!</definedName>
    <definedName name="TMGO_R" localSheetId="63">#REF!</definedName>
    <definedName name="TMGO_R" localSheetId="39">#REF!</definedName>
    <definedName name="TMGO_R" localSheetId="24">#REF!</definedName>
    <definedName name="TMGO_R" localSheetId="26">#REF!</definedName>
    <definedName name="TMGO_R" localSheetId="31">#REF!</definedName>
    <definedName name="TMGO_R" localSheetId="32">#REF!</definedName>
    <definedName name="TMGO_R" localSheetId="40">#REF!</definedName>
    <definedName name="TMGO_R" localSheetId="41">#REF!</definedName>
    <definedName name="TMGO_R" localSheetId="42">#REF!</definedName>
    <definedName name="TMGO_R" localSheetId="43">#REF!</definedName>
    <definedName name="TMGO_R" localSheetId="44">#REF!</definedName>
    <definedName name="TMGO_R" localSheetId="45">#REF!</definedName>
    <definedName name="TMGO_R" localSheetId="51">#REF!</definedName>
    <definedName name="TMGO_R" localSheetId="52">#REF!</definedName>
    <definedName name="TMGO_R" localSheetId="54">#REF!</definedName>
    <definedName name="TMGO_R" localSheetId="64">#REF!</definedName>
    <definedName name="TMGO_R" localSheetId="65">#REF!</definedName>
    <definedName name="TMGO_R" localSheetId="19">#REF!</definedName>
    <definedName name="TMGO_R" localSheetId="20">#REF!</definedName>
    <definedName name="TMGO_R" localSheetId="0">#REF!</definedName>
    <definedName name="TMGO_R">#REF!</definedName>
    <definedName name="TMGO_RPCH" localSheetId="68">#REF!</definedName>
    <definedName name="TMGO_RPCH" localSheetId="69">#REF!</definedName>
    <definedName name="TMGO_RPCH" localSheetId="70">#REF!</definedName>
    <definedName name="TMGO_RPCH" localSheetId="72">#REF!</definedName>
    <definedName name="TMGO_RPCH" localSheetId="74">#REF!</definedName>
    <definedName name="TMGO_RPCH" localSheetId="75">#REF!</definedName>
    <definedName name="TMGO_RPCH" localSheetId="76">#REF!</definedName>
    <definedName name="TMGO_RPCH" localSheetId="12">#REF!</definedName>
    <definedName name="TMGO_RPCH" localSheetId="13">#REF!</definedName>
    <definedName name="TMGO_RPCH" localSheetId="14">#REF!</definedName>
    <definedName name="TMGO_RPCH" localSheetId="22">#REF!</definedName>
    <definedName name="TMGO_RPCH" localSheetId="25">#REF!</definedName>
    <definedName name="TMGO_RPCH" localSheetId="63">#REF!</definedName>
    <definedName name="TMGO_RPCH" localSheetId="39">#REF!</definedName>
    <definedName name="TMGO_RPCH" localSheetId="24">#REF!</definedName>
    <definedName name="TMGO_RPCH" localSheetId="26">#REF!</definedName>
    <definedName name="TMGO_RPCH" localSheetId="32">#REF!</definedName>
    <definedName name="TMGO_RPCH" localSheetId="40">#REF!</definedName>
    <definedName name="TMGO_RPCH" localSheetId="41">#REF!</definedName>
    <definedName name="TMGO_RPCH" localSheetId="42">#REF!</definedName>
    <definedName name="TMGO_RPCH" localSheetId="43">#REF!</definedName>
    <definedName name="TMGO_RPCH" localSheetId="44">#REF!</definedName>
    <definedName name="TMGO_RPCH" localSheetId="45">#REF!</definedName>
    <definedName name="TMGO_RPCH" localSheetId="51">#REF!</definedName>
    <definedName name="TMGO_RPCH" localSheetId="52">#REF!</definedName>
    <definedName name="TMGO_RPCH" localSheetId="54">#REF!</definedName>
    <definedName name="TMGO_RPCH" localSheetId="64">#REF!</definedName>
    <definedName name="TMGO_RPCH" localSheetId="65">#REF!</definedName>
    <definedName name="TMGO_RPCH" localSheetId="19">#REF!</definedName>
    <definedName name="TMGO_RPCH" localSheetId="20">#REF!</definedName>
    <definedName name="TMGO_RPCH" localSheetId="0">#REF!</definedName>
    <definedName name="TMGO_RPCH">#REF!</definedName>
    <definedName name="TMGXO" localSheetId="68">#REF!</definedName>
    <definedName name="TMGXO" localSheetId="69">#REF!</definedName>
    <definedName name="TMGXO" localSheetId="70">#REF!</definedName>
    <definedName name="TMGXO" localSheetId="72">#REF!</definedName>
    <definedName name="TMGXO" localSheetId="74">#REF!</definedName>
    <definedName name="TMGXO" localSheetId="75">#REF!</definedName>
    <definedName name="TMGXO" localSheetId="76">#REF!</definedName>
    <definedName name="TMGXO" localSheetId="12">#REF!</definedName>
    <definedName name="TMGXO" localSheetId="13">#REF!</definedName>
    <definedName name="TMGXO" localSheetId="14">#REF!</definedName>
    <definedName name="TMGXO" localSheetId="22">#REF!</definedName>
    <definedName name="TMGXO" localSheetId="25">#REF!</definedName>
    <definedName name="TMGXO" localSheetId="63">#REF!</definedName>
    <definedName name="TMGXO" localSheetId="39">#REF!</definedName>
    <definedName name="TMGXO" localSheetId="24">#REF!</definedName>
    <definedName name="TMGXO" localSheetId="26">#REF!</definedName>
    <definedName name="TMGXO" localSheetId="32">#REF!</definedName>
    <definedName name="TMGXO" localSheetId="40">#REF!</definedName>
    <definedName name="TMGXO" localSheetId="41">#REF!</definedName>
    <definedName name="TMGXO" localSheetId="42">#REF!</definedName>
    <definedName name="TMGXO" localSheetId="43">#REF!</definedName>
    <definedName name="TMGXO" localSheetId="44">#REF!</definedName>
    <definedName name="TMGXO" localSheetId="45">#REF!</definedName>
    <definedName name="TMGXO" localSheetId="51">#REF!</definedName>
    <definedName name="TMGXO" localSheetId="52">#REF!</definedName>
    <definedName name="TMGXO" localSheetId="54">#REF!</definedName>
    <definedName name="TMGXO" localSheetId="64">#REF!</definedName>
    <definedName name="TMGXO" localSheetId="65">#REF!</definedName>
    <definedName name="TMGXO" localSheetId="19">#REF!</definedName>
    <definedName name="TMGXO" localSheetId="20">#REF!</definedName>
    <definedName name="TMGXO" localSheetId="0">#REF!</definedName>
    <definedName name="TMGXO">#REF!</definedName>
    <definedName name="TMGXO_D" localSheetId="68">#REF!</definedName>
    <definedName name="TMGXO_D" localSheetId="69">#REF!</definedName>
    <definedName name="TMGXO_D" localSheetId="70">#REF!</definedName>
    <definedName name="TMGXO_D" localSheetId="72">#REF!</definedName>
    <definedName name="TMGXO_D" localSheetId="74">#REF!</definedName>
    <definedName name="TMGXO_D" localSheetId="75">#REF!</definedName>
    <definedName name="TMGXO_D" localSheetId="76">#REF!</definedName>
    <definedName name="TMGXO_D" localSheetId="12">#REF!</definedName>
    <definedName name="TMGXO_D" localSheetId="13">#REF!</definedName>
    <definedName name="TMGXO_D" localSheetId="14">#REF!</definedName>
    <definedName name="TMGXO_D" localSheetId="22">#REF!</definedName>
    <definedName name="TMGXO_D" localSheetId="25">#REF!</definedName>
    <definedName name="TMGXO_D" localSheetId="63">#REF!</definedName>
    <definedName name="TMGXO_D" localSheetId="39">#REF!</definedName>
    <definedName name="TMGXO_D" localSheetId="24">#REF!</definedName>
    <definedName name="TMGXO_D" localSheetId="26">#REF!</definedName>
    <definedName name="TMGXO_D" localSheetId="32">#REF!</definedName>
    <definedName name="TMGXO_D" localSheetId="40">#REF!</definedName>
    <definedName name="TMGXO_D" localSheetId="41">#REF!</definedName>
    <definedName name="TMGXO_D" localSheetId="42">#REF!</definedName>
    <definedName name="TMGXO_D" localSheetId="43">#REF!</definedName>
    <definedName name="TMGXO_D" localSheetId="44">#REF!</definedName>
    <definedName name="TMGXO_D" localSheetId="45">#REF!</definedName>
    <definedName name="TMGXO_D" localSheetId="51">#REF!</definedName>
    <definedName name="TMGXO_D" localSheetId="52">#REF!</definedName>
    <definedName name="TMGXO_D" localSheetId="54">#REF!</definedName>
    <definedName name="TMGXO_D" localSheetId="64">#REF!</definedName>
    <definedName name="TMGXO_D" localSheetId="65">#REF!</definedName>
    <definedName name="TMGXO_D" localSheetId="19">#REF!</definedName>
    <definedName name="TMGXO_D" localSheetId="20">#REF!</definedName>
    <definedName name="TMGXO_D" localSheetId="0">#REF!</definedName>
    <definedName name="TMGXO_D">#REF!</definedName>
    <definedName name="TMGXO_DPCH" localSheetId="68">#REF!</definedName>
    <definedName name="TMGXO_DPCH" localSheetId="69">#REF!</definedName>
    <definedName name="TMGXO_DPCH" localSheetId="70">#REF!</definedName>
    <definedName name="TMGXO_DPCH" localSheetId="72">#REF!</definedName>
    <definedName name="TMGXO_DPCH" localSheetId="74">#REF!</definedName>
    <definedName name="TMGXO_DPCH" localSheetId="75">#REF!</definedName>
    <definedName name="TMGXO_DPCH" localSheetId="76">#REF!</definedName>
    <definedName name="TMGXO_DPCH" localSheetId="12">#REF!</definedName>
    <definedName name="TMGXO_DPCH" localSheetId="13">#REF!</definedName>
    <definedName name="TMGXO_DPCH" localSheetId="14">#REF!</definedName>
    <definedName name="TMGXO_DPCH" localSheetId="22">#REF!</definedName>
    <definedName name="TMGXO_DPCH" localSheetId="25">#REF!</definedName>
    <definedName name="TMGXO_DPCH" localSheetId="63">#REF!</definedName>
    <definedName name="TMGXO_DPCH" localSheetId="39">#REF!</definedName>
    <definedName name="TMGXO_DPCH" localSheetId="24">#REF!</definedName>
    <definedName name="TMGXO_DPCH" localSheetId="26">#REF!</definedName>
    <definedName name="TMGXO_DPCH" localSheetId="32">#REF!</definedName>
    <definedName name="TMGXO_DPCH" localSheetId="40">#REF!</definedName>
    <definedName name="TMGXO_DPCH" localSheetId="41">#REF!</definedName>
    <definedName name="TMGXO_DPCH" localSheetId="42">#REF!</definedName>
    <definedName name="TMGXO_DPCH" localSheetId="43">#REF!</definedName>
    <definedName name="TMGXO_DPCH" localSheetId="44">#REF!</definedName>
    <definedName name="TMGXO_DPCH" localSheetId="45">#REF!</definedName>
    <definedName name="TMGXO_DPCH" localSheetId="51">#REF!</definedName>
    <definedName name="TMGXO_DPCH" localSheetId="52">#REF!</definedName>
    <definedName name="TMGXO_DPCH" localSheetId="54">#REF!</definedName>
    <definedName name="TMGXO_DPCH" localSheetId="64">#REF!</definedName>
    <definedName name="TMGXO_DPCH" localSheetId="65">#REF!</definedName>
    <definedName name="TMGXO_DPCH" localSheetId="19">#REF!</definedName>
    <definedName name="TMGXO_DPCH" localSheetId="20">#REF!</definedName>
    <definedName name="TMGXO_DPCH" localSheetId="0">#REF!</definedName>
    <definedName name="TMGXO_DPCH">#REF!</definedName>
    <definedName name="TMGXO_R" localSheetId="68">#REF!</definedName>
    <definedName name="TMGXO_R" localSheetId="69">#REF!</definedName>
    <definedName name="TMGXO_R" localSheetId="70">#REF!</definedName>
    <definedName name="TMGXO_R" localSheetId="72">#REF!</definedName>
    <definedName name="TMGXO_R" localSheetId="74">#REF!</definedName>
    <definedName name="TMGXO_R" localSheetId="75">#REF!</definedName>
    <definedName name="TMGXO_R" localSheetId="76">#REF!</definedName>
    <definedName name="TMGXO_R" localSheetId="12">#REF!</definedName>
    <definedName name="TMGXO_R" localSheetId="13">#REF!</definedName>
    <definedName name="TMGXO_R" localSheetId="14">#REF!</definedName>
    <definedName name="TMGXO_R" localSheetId="22">#REF!</definedName>
    <definedName name="TMGXO_R" localSheetId="25">#REF!</definedName>
    <definedName name="TMGXO_R" localSheetId="63">#REF!</definedName>
    <definedName name="TMGXO_R" localSheetId="39">#REF!</definedName>
    <definedName name="TMGXO_R" localSheetId="24">#REF!</definedName>
    <definedName name="TMGXO_R" localSheetId="26">#REF!</definedName>
    <definedName name="TMGXO_R" localSheetId="32">#REF!</definedName>
    <definedName name="TMGXO_R" localSheetId="40">#REF!</definedName>
    <definedName name="TMGXO_R" localSheetId="41">#REF!</definedName>
    <definedName name="TMGXO_R" localSheetId="42">#REF!</definedName>
    <definedName name="TMGXO_R" localSheetId="43">#REF!</definedName>
    <definedName name="TMGXO_R" localSheetId="44">#REF!</definedName>
    <definedName name="TMGXO_R" localSheetId="45">#REF!</definedName>
    <definedName name="TMGXO_R" localSheetId="51">#REF!</definedName>
    <definedName name="TMGXO_R" localSheetId="52">#REF!</definedName>
    <definedName name="TMGXO_R" localSheetId="54">#REF!</definedName>
    <definedName name="TMGXO_R" localSheetId="64">#REF!</definedName>
    <definedName name="TMGXO_R" localSheetId="65">#REF!</definedName>
    <definedName name="TMGXO_R" localSheetId="19">#REF!</definedName>
    <definedName name="TMGXO_R" localSheetId="20">#REF!</definedName>
    <definedName name="TMGXO_R" localSheetId="0">#REF!</definedName>
    <definedName name="TMGXO_R">#REF!</definedName>
    <definedName name="TMGXO_RPCH" localSheetId="68">#REF!</definedName>
    <definedName name="TMGXO_RPCH" localSheetId="69">#REF!</definedName>
    <definedName name="TMGXO_RPCH" localSheetId="70">#REF!</definedName>
    <definedName name="TMGXO_RPCH" localSheetId="72">#REF!</definedName>
    <definedName name="TMGXO_RPCH" localSheetId="74">#REF!</definedName>
    <definedName name="TMGXO_RPCH" localSheetId="75">#REF!</definedName>
    <definedName name="TMGXO_RPCH" localSheetId="76">#REF!</definedName>
    <definedName name="TMGXO_RPCH" localSheetId="12">#REF!</definedName>
    <definedName name="TMGXO_RPCH" localSheetId="13">#REF!</definedName>
    <definedName name="TMGXO_RPCH" localSheetId="14">#REF!</definedName>
    <definedName name="TMGXO_RPCH" localSheetId="22">#REF!</definedName>
    <definedName name="TMGXO_RPCH" localSheetId="25">#REF!</definedName>
    <definedName name="TMGXO_RPCH" localSheetId="63">#REF!</definedName>
    <definedName name="TMGXO_RPCH" localSheetId="39">#REF!</definedName>
    <definedName name="TMGXO_RPCH" localSheetId="24">#REF!</definedName>
    <definedName name="TMGXO_RPCH" localSheetId="26">#REF!</definedName>
    <definedName name="TMGXO_RPCH" localSheetId="32">#REF!</definedName>
    <definedName name="TMGXO_RPCH" localSheetId="40">#REF!</definedName>
    <definedName name="TMGXO_RPCH" localSheetId="41">#REF!</definedName>
    <definedName name="TMGXO_RPCH" localSheetId="42">#REF!</definedName>
    <definedName name="TMGXO_RPCH" localSheetId="43">#REF!</definedName>
    <definedName name="TMGXO_RPCH" localSheetId="44">#REF!</definedName>
    <definedName name="TMGXO_RPCH" localSheetId="45">#REF!</definedName>
    <definedName name="TMGXO_RPCH" localSheetId="51">#REF!</definedName>
    <definedName name="TMGXO_RPCH" localSheetId="52">#REF!</definedName>
    <definedName name="TMGXO_RPCH" localSheetId="54">#REF!</definedName>
    <definedName name="TMGXO_RPCH" localSheetId="64">#REF!</definedName>
    <definedName name="TMGXO_RPCH" localSheetId="65">#REF!</definedName>
    <definedName name="TMGXO_RPCH" localSheetId="19">#REF!</definedName>
    <definedName name="TMGXO_RPCH" localSheetId="20">#REF!</definedName>
    <definedName name="TMGXO_RPCH" localSheetId="0">#REF!</definedName>
    <definedName name="TMGXO_RPCH">#REF!</definedName>
    <definedName name="TMS" localSheetId="68">#REF!</definedName>
    <definedName name="TMS" localSheetId="69">#REF!</definedName>
    <definedName name="TMS" localSheetId="70">#REF!</definedName>
    <definedName name="TMS" localSheetId="72">#REF!</definedName>
    <definedName name="TMS" localSheetId="74">#REF!</definedName>
    <definedName name="TMS" localSheetId="75">#REF!</definedName>
    <definedName name="TMS" localSheetId="76">#REF!</definedName>
    <definedName name="TMS" localSheetId="12">#REF!</definedName>
    <definedName name="TMS" localSheetId="13">#REF!</definedName>
    <definedName name="TMS" localSheetId="14">#REF!</definedName>
    <definedName name="TMS" localSheetId="22">#REF!</definedName>
    <definedName name="TMS" localSheetId="25">#REF!</definedName>
    <definedName name="TMS" localSheetId="63">#REF!</definedName>
    <definedName name="TMS" localSheetId="39">#REF!</definedName>
    <definedName name="TMS" localSheetId="24">#REF!</definedName>
    <definedName name="TMS" localSheetId="26">#REF!</definedName>
    <definedName name="TMS" localSheetId="32">#REF!</definedName>
    <definedName name="TMS" localSheetId="40">#REF!</definedName>
    <definedName name="TMS" localSheetId="41">#REF!</definedName>
    <definedName name="TMS" localSheetId="42">#REF!</definedName>
    <definedName name="TMS" localSheetId="43">#REF!</definedName>
    <definedName name="TMS" localSheetId="44">#REF!</definedName>
    <definedName name="TMS" localSheetId="45">#REF!</definedName>
    <definedName name="TMS" localSheetId="51">#REF!</definedName>
    <definedName name="TMS" localSheetId="52">#REF!</definedName>
    <definedName name="TMS" localSheetId="54">#REF!</definedName>
    <definedName name="TMS" localSheetId="64">#REF!</definedName>
    <definedName name="TMS" localSheetId="65">#REF!</definedName>
    <definedName name="TMS" localSheetId="19">#REF!</definedName>
    <definedName name="TMS" localSheetId="20">#REF!</definedName>
    <definedName name="TMS" localSheetId="0">#REF!</definedName>
    <definedName name="TMS">#REF!</definedName>
    <definedName name="TNAME" localSheetId="68">#REF!</definedName>
    <definedName name="TNAME" localSheetId="69">#REF!</definedName>
    <definedName name="TNAME" localSheetId="70">#REF!</definedName>
    <definedName name="TNAME" localSheetId="72">#REF!</definedName>
    <definedName name="TNAME" localSheetId="74">#REF!</definedName>
    <definedName name="TNAME" localSheetId="75">#REF!</definedName>
    <definedName name="TNAME" localSheetId="76">#REF!</definedName>
    <definedName name="TNAME" localSheetId="12">#REF!</definedName>
    <definedName name="TNAME" localSheetId="13">#REF!</definedName>
    <definedName name="TNAME" localSheetId="14">#REF!</definedName>
    <definedName name="TNAME" localSheetId="63">#REF!</definedName>
    <definedName name="TNAME" localSheetId="39">#REF!</definedName>
    <definedName name="TNAME" localSheetId="40">#REF!</definedName>
    <definedName name="TNAME" localSheetId="41">#REF!</definedName>
    <definedName name="TNAME" localSheetId="42">#REF!</definedName>
    <definedName name="TNAME" localSheetId="43">#REF!</definedName>
    <definedName name="TNAME" localSheetId="44">#REF!</definedName>
    <definedName name="TNAME" localSheetId="45">#REF!</definedName>
    <definedName name="TNAME" localSheetId="51">#REF!</definedName>
    <definedName name="TNAME" localSheetId="54">#REF!</definedName>
    <definedName name="TNAME" localSheetId="64">#REF!</definedName>
    <definedName name="TNAME" localSheetId="65">#REF!</definedName>
    <definedName name="TNAME" localSheetId="19">#REF!</definedName>
    <definedName name="TNAME" localSheetId="20">#REF!</definedName>
    <definedName name="TNAME" localSheetId="0">#REF!</definedName>
    <definedName name="TNAME">#REF!</definedName>
    <definedName name="tnt">#N/A</definedName>
    <definedName name="TNTmar">#N/A</definedName>
    <definedName name="tntoct">#N/A</definedName>
    <definedName name="TOC" localSheetId="68">#REF!</definedName>
    <definedName name="TOC" localSheetId="69">#REF!</definedName>
    <definedName name="TOC" localSheetId="70">#REF!</definedName>
    <definedName name="TOC" localSheetId="72">#REF!</definedName>
    <definedName name="TOC" localSheetId="74">#REF!</definedName>
    <definedName name="TOC" localSheetId="75">#REF!</definedName>
    <definedName name="TOC" localSheetId="76">#REF!</definedName>
    <definedName name="TOC" localSheetId="12">#REF!</definedName>
    <definedName name="TOC" localSheetId="13">#REF!</definedName>
    <definedName name="TOC" localSheetId="14">#REF!</definedName>
    <definedName name="TOC" localSheetId="22">#REF!</definedName>
    <definedName name="TOC" localSheetId="27">#REF!</definedName>
    <definedName name="TOC" localSheetId="63">#REF!</definedName>
    <definedName name="TOC" localSheetId="39">#REF!</definedName>
    <definedName name="TOC" localSheetId="24">#REF!</definedName>
    <definedName name="TOC" localSheetId="26">#REF!</definedName>
    <definedName name="TOC" localSheetId="32">#REF!</definedName>
    <definedName name="TOC" localSheetId="40">#REF!</definedName>
    <definedName name="TOC" localSheetId="41">#REF!</definedName>
    <definedName name="TOC" localSheetId="42">#REF!</definedName>
    <definedName name="TOC" localSheetId="43">#REF!</definedName>
    <definedName name="TOC" localSheetId="44">#REF!</definedName>
    <definedName name="TOC" localSheetId="45">#REF!</definedName>
    <definedName name="TOC" localSheetId="46">#REF!</definedName>
    <definedName name="TOC" localSheetId="47">#REF!</definedName>
    <definedName name="TOC" localSheetId="51">#REF!</definedName>
    <definedName name="TOC" localSheetId="52">#REF!</definedName>
    <definedName name="TOC" localSheetId="54">#REF!</definedName>
    <definedName name="TOC" localSheetId="64">#REF!</definedName>
    <definedName name="TOC" localSheetId="65">#REF!</definedName>
    <definedName name="TOC" localSheetId="66">#REF!</definedName>
    <definedName name="TOC" localSheetId="19">#REF!</definedName>
    <definedName name="TOC" localSheetId="20">#REF!</definedName>
    <definedName name="TOC" localSheetId="0">#REF!</definedName>
    <definedName name="TOC">#REF!</definedName>
    <definedName name="TODO" localSheetId="12">#REF!,#REF!</definedName>
    <definedName name="TODO" localSheetId="13">#REF!,#REF!</definedName>
    <definedName name="TODO" localSheetId="25">#REF!,#REF!</definedName>
    <definedName name="TODO" localSheetId="39">#REF!,#REF!</definedName>
    <definedName name="TODO" localSheetId="24">#REF!,#REF!</definedName>
    <definedName name="TODO" localSheetId="26">[160]BCC!$A$1:$N$821,[160]BCC!$A$822:$N$1624</definedName>
    <definedName name="TODO" localSheetId="40">#REF!,#REF!</definedName>
    <definedName name="TODO" localSheetId="41">#REF!,#REF!</definedName>
    <definedName name="TODO" localSheetId="42">#REF!,#REF!</definedName>
    <definedName name="TODO" localSheetId="43">[160]BCC!$A$1:$N$821,[160]BCC!$A$822:$N$1624</definedName>
    <definedName name="TODO" localSheetId="44">[160]BCC!$A$1:$N$821,[160]BCC!$A$822:$N$1624</definedName>
    <definedName name="TODO" localSheetId="45">#REF!,#REF!</definedName>
    <definedName name="TODO" localSheetId="51">#REF!,#REF!</definedName>
    <definedName name="TODO" localSheetId="54">#REF!,#REF!</definedName>
    <definedName name="TODO" localSheetId="66">[160]BCC!$A$1:$N$821,[160]BCC!$A$822:$N$1624</definedName>
    <definedName name="TODO" localSheetId="19">#REF!,#REF!</definedName>
    <definedName name="TODO" localSheetId="20">[160]BCC!$A$1:$N$821,[160]BCC!$A$822:$N$1624</definedName>
    <definedName name="TODO" localSheetId="0">[160]BCC!$A$1:$N$821,[160]BCC!$A$822:$N$1624</definedName>
    <definedName name="TODO">#REF!,#REF!</definedName>
    <definedName name="TOT00" localSheetId="68">#REF!</definedName>
    <definedName name="TOT00" localSheetId="69">#REF!</definedName>
    <definedName name="TOT00" localSheetId="70">#REF!</definedName>
    <definedName name="TOT00" localSheetId="72">#REF!</definedName>
    <definedName name="TOT00" localSheetId="74">#REF!</definedName>
    <definedName name="TOT00" localSheetId="75">#REF!</definedName>
    <definedName name="TOT00" localSheetId="76">#REF!</definedName>
    <definedName name="TOT00" localSheetId="12">#REF!</definedName>
    <definedName name="TOT00" localSheetId="13">#REF!</definedName>
    <definedName name="TOT00" localSheetId="14">#REF!</definedName>
    <definedName name="TOT00" localSheetId="22">#REF!</definedName>
    <definedName name="TOT00" localSheetId="23">#REF!</definedName>
    <definedName name="TOT00" localSheetId="25">#REF!</definedName>
    <definedName name="TOT00" localSheetId="27">#REF!</definedName>
    <definedName name="TOT00" localSheetId="63">#REF!</definedName>
    <definedName name="TOT00" localSheetId="39">#REF!</definedName>
    <definedName name="TOT00" localSheetId="24">#REF!</definedName>
    <definedName name="TOT00" localSheetId="31">#REF!</definedName>
    <definedName name="TOT00" localSheetId="32">#REF!</definedName>
    <definedName name="TOT00" localSheetId="36">#REF!</definedName>
    <definedName name="TOT00" localSheetId="40">#REF!</definedName>
    <definedName name="TOT00" localSheetId="41">#REF!</definedName>
    <definedName name="TOT00" localSheetId="42">#REF!</definedName>
    <definedName name="TOT00" localSheetId="43">#REF!</definedName>
    <definedName name="TOT00" localSheetId="44">#REF!</definedName>
    <definedName name="TOT00" localSheetId="45">#REF!</definedName>
    <definedName name="TOT00" localSheetId="46">#REF!</definedName>
    <definedName name="TOT00" localSheetId="47">#REF!</definedName>
    <definedName name="TOT00" localSheetId="51">#REF!</definedName>
    <definedName name="TOT00" localSheetId="52">#REF!</definedName>
    <definedName name="TOT00" localSheetId="54">#REF!</definedName>
    <definedName name="TOT00" localSheetId="64">#REF!</definedName>
    <definedName name="TOT00" localSheetId="65">#REF!</definedName>
    <definedName name="TOT00" localSheetId="66">#REF!</definedName>
    <definedName name="TOT00" localSheetId="19">#REF!</definedName>
    <definedName name="TOT00" localSheetId="20">#REF!</definedName>
    <definedName name="TOT00" localSheetId="0">#REF!</definedName>
    <definedName name="TOT00">#REF!</definedName>
    <definedName name="TOTAL" localSheetId="68">#REF!</definedName>
    <definedName name="TOTAL" localSheetId="69">#REF!</definedName>
    <definedName name="TOTAL" localSheetId="70">#REF!</definedName>
    <definedName name="TOTAL" localSheetId="72">#REF!</definedName>
    <definedName name="TOTAL" localSheetId="74">#REF!</definedName>
    <definedName name="TOTAL" localSheetId="75">#REF!</definedName>
    <definedName name="TOTAL" localSheetId="76">#REF!</definedName>
    <definedName name="TOTAL" localSheetId="12">#REF!</definedName>
    <definedName name="TOTAL" localSheetId="13">#REF!</definedName>
    <definedName name="TOTAL" localSheetId="14">#REF!</definedName>
    <definedName name="TOTAL" localSheetId="22">#REF!</definedName>
    <definedName name="TOTAL" localSheetId="25">#REF!</definedName>
    <definedName name="TOTAL" localSheetId="27">#REF!</definedName>
    <definedName name="TOTAL" localSheetId="63">#REF!</definedName>
    <definedName name="TOTAL" localSheetId="39">#REF!</definedName>
    <definedName name="TOTAL" localSheetId="24">#REF!</definedName>
    <definedName name="TOTAL" localSheetId="31">#REF!</definedName>
    <definedName name="TOTAL" localSheetId="32">#REF!</definedName>
    <definedName name="TOTAL" localSheetId="40">#REF!</definedName>
    <definedName name="TOTAL" localSheetId="41">#REF!</definedName>
    <definedName name="TOTAL" localSheetId="42">#REF!</definedName>
    <definedName name="TOTAL" localSheetId="43">#REF!</definedName>
    <definedName name="TOTAL" localSheetId="44">#REF!</definedName>
    <definedName name="TOTAL" localSheetId="45">#REF!</definedName>
    <definedName name="TOTAL" localSheetId="46">#REF!</definedName>
    <definedName name="TOTAL" localSheetId="47">#REF!</definedName>
    <definedName name="TOTAL" localSheetId="51">#REF!</definedName>
    <definedName name="TOTAL" localSheetId="52">#REF!</definedName>
    <definedName name="TOTAL" localSheetId="54">#REF!</definedName>
    <definedName name="TOTAL" localSheetId="64">#REF!</definedName>
    <definedName name="TOTAL" localSheetId="65">#REF!</definedName>
    <definedName name="TOTAL" localSheetId="19">#REF!</definedName>
    <definedName name="TOTAL" localSheetId="20">#REF!</definedName>
    <definedName name="TOTAL" localSheetId="0">#REF!</definedName>
    <definedName name="TOTAL">#REF!</definedName>
    <definedName name="TOWEO" localSheetId="68">#REF!</definedName>
    <definedName name="TOWEO" localSheetId="69">#REF!</definedName>
    <definedName name="TOWEO" localSheetId="70">#REF!</definedName>
    <definedName name="TOWEO" localSheetId="72">#REF!</definedName>
    <definedName name="TOWEO" localSheetId="74">#REF!</definedName>
    <definedName name="TOWEO" localSheetId="75">#REF!</definedName>
    <definedName name="TOWEO" localSheetId="76">#REF!</definedName>
    <definedName name="TOWEO" localSheetId="12">#REF!</definedName>
    <definedName name="TOWEO" localSheetId="13">#REF!</definedName>
    <definedName name="TOWEO" localSheetId="63">#REF!</definedName>
    <definedName name="TOWEO" localSheetId="39">#REF!</definedName>
    <definedName name="TOWEO" localSheetId="40">#REF!</definedName>
    <definedName name="TOWEO" localSheetId="41">#REF!</definedName>
    <definedName name="TOWEO" localSheetId="42">#REF!</definedName>
    <definedName name="TOWEO" localSheetId="43">#REF!</definedName>
    <definedName name="TOWEO" localSheetId="44">#REF!</definedName>
    <definedName name="TOWEO" localSheetId="45">#REF!</definedName>
    <definedName name="TOWEO" localSheetId="51">#REF!</definedName>
    <definedName name="TOWEO" localSheetId="54">#REF!</definedName>
    <definedName name="TOWEO" localSheetId="64">#REF!</definedName>
    <definedName name="TOWEO" localSheetId="65">#REF!</definedName>
    <definedName name="TOWEO" localSheetId="19">#REF!</definedName>
    <definedName name="TOWEO" localSheetId="20">#REF!</definedName>
    <definedName name="TOWEO" localSheetId="0">#REF!</definedName>
    <definedName name="TOWEO">#REF!</definedName>
    <definedName name="Trade" localSheetId="68">#REF!</definedName>
    <definedName name="Trade" localSheetId="69">#REF!</definedName>
    <definedName name="Trade" localSheetId="70">#REF!</definedName>
    <definedName name="Trade" localSheetId="72">#REF!</definedName>
    <definedName name="Trade" localSheetId="74">#REF!</definedName>
    <definedName name="Trade" localSheetId="75">#REF!</definedName>
    <definedName name="Trade" localSheetId="76">#REF!</definedName>
    <definedName name="Trade" localSheetId="12">#REF!</definedName>
    <definedName name="Trade" localSheetId="13">#REF!</definedName>
    <definedName name="Trade" localSheetId="22">#REF!</definedName>
    <definedName name="Trade" localSheetId="25">#REF!</definedName>
    <definedName name="Trade" localSheetId="63">#REF!</definedName>
    <definedName name="Trade" localSheetId="39">#REF!</definedName>
    <definedName name="Trade" localSheetId="31">#REF!</definedName>
    <definedName name="Trade" localSheetId="32">#REF!</definedName>
    <definedName name="Trade" localSheetId="40">#REF!</definedName>
    <definedName name="Trade" localSheetId="41">#REF!</definedName>
    <definedName name="Trade" localSheetId="42">#REF!</definedName>
    <definedName name="Trade" localSheetId="43">#REF!</definedName>
    <definedName name="Trade" localSheetId="44">#REF!</definedName>
    <definedName name="Trade" localSheetId="45">#REF!</definedName>
    <definedName name="Trade" localSheetId="51">#REF!</definedName>
    <definedName name="Trade" localSheetId="52">#REF!</definedName>
    <definedName name="Trade" localSheetId="54">#REF!</definedName>
    <definedName name="Trade" localSheetId="64">#REF!</definedName>
    <definedName name="Trade" localSheetId="65">#REF!</definedName>
    <definedName name="Trade" localSheetId="19">#REF!</definedName>
    <definedName name="Trade" localSheetId="20">#REF!</definedName>
    <definedName name="Trade" localSheetId="0">#REF!</definedName>
    <definedName name="Trade">#REF!</definedName>
    <definedName name="TRADE3" localSheetId="68">[21]Trade!#REF!</definedName>
    <definedName name="TRADE3" localSheetId="69">[21]Trade!#REF!</definedName>
    <definedName name="TRADE3" localSheetId="70">[21]Trade!#REF!</definedName>
    <definedName name="TRADE3" localSheetId="72">[21]Trade!#REF!</definedName>
    <definedName name="TRADE3" localSheetId="74">[21]Trade!#REF!</definedName>
    <definedName name="TRADE3" localSheetId="75">[21]Trade!#REF!</definedName>
    <definedName name="TRADE3" localSheetId="76">[21]Trade!#REF!</definedName>
    <definedName name="TRADE3" localSheetId="12">#REF!</definedName>
    <definedName name="TRADE3" localSheetId="13">#REF!</definedName>
    <definedName name="TRADE3" localSheetId="14">#REF!</definedName>
    <definedName name="TRADE3" localSheetId="22">[21]Trade!#REF!</definedName>
    <definedName name="TRADE3" localSheetId="25">#REF!</definedName>
    <definedName name="TRADE3" localSheetId="63">[21]Trade!#REF!</definedName>
    <definedName name="TRADE3" localSheetId="39">#REF!</definedName>
    <definedName name="TRADE3" localSheetId="24">#REF!</definedName>
    <definedName name="TRADE3" localSheetId="26">[21]Trade!#REF!</definedName>
    <definedName name="TRADE3" localSheetId="31">[21]Trade!#REF!</definedName>
    <definedName name="TRADE3" localSheetId="32">#REF!</definedName>
    <definedName name="TRADE3" localSheetId="40">#REF!</definedName>
    <definedName name="TRADE3" localSheetId="41">#REF!</definedName>
    <definedName name="TRADE3" localSheetId="42">[21]Trade!#REF!</definedName>
    <definedName name="TRADE3" localSheetId="43">[21]Trade!#REF!</definedName>
    <definedName name="TRADE3" localSheetId="44">[21]Trade!#REF!</definedName>
    <definedName name="TRADE3" localSheetId="45">#REF!</definedName>
    <definedName name="TRADE3" localSheetId="51">#REF!</definedName>
    <definedName name="TRADE3" localSheetId="52">[21]Trade!#REF!</definedName>
    <definedName name="TRADE3" localSheetId="54">#REF!</definedName>
    <definedName name="TRADE3" localSheetId="64">[21]Trade!#REF!</definedName>
    <definedName name="TRADE3" localSheetId="65">[21]Trade!#REF!</definedName>
    <definedName name="TRADE3" localSheetId="66">[21]Trade!#REF!</definedName>
    <definedName name="TRADE3" localSheetId="19">#REF!</definedName>
    <definedName name="TRADE3" localSheetId="20">[21]Trade!#REF!</definedName>
    <definedName name="TRADE3" localSheetId="0">[21]Trade!#REF!</definedName>
    <definedName name="TRADE3">#REF!</definedName>
    <definedName name="trans" localSheetId="68">#REF!</definedName>
    <definedName name="trans" localSheetId="69">#REF!</definedName>
    <definedName name="trans" localSheetId="70">#REF!</definedName>
    <definedName name="trans" localSheetId="72">#REF!</definedName>
    <definedName name="trans" localSheetId="74">#REF!</definedName>
    <definedName name="trans" localSheetId="75">#REF!</definedName>
    <definedName name="trans" localSheetId="76">#REF!</definedName>
    <definedName name="trans" localSheetId="12">#REF!</definedName>
    <definedName name="trans" localSheetId="13">#REF!</definedName>
    <definedName name="trans" localSheetId="14">#REF!</definedName>
    <definedName name="trans" localSheetId="63">#REF!</definedName>
    <definedName name="trans" localSheetId="39">#REF!</definedName>
    <definedName name="trans" localSheetId="31">#REF!</definedName>
    <definedName name="trans" localSheetId="40">#REF!</definedName>
    <definedName name="trans" localSheetId="41">#REF!</definedName>
    <definedName name="trans" localSheetId="42">#REF!</definedName>
    <definedName name="trans" localSheetId="43">#REF!</definedName>
    <definedName name="trans" localSheetId="44">#REF!</definedName>
    <definedName name="trans" localSheetId="45">#REF!</definedName>
    <definedName name="trans" localSheetId="51">#REF!</definedName>
    <definedName name="trans" localSheetId="52">#REF!</definedName>
    <definedName name="trans" localSheetId="54">#REF!</definedName>
    <definedName name="trans" localSheetId="64">#REF!</definedName>
    <definedName name="trans" localSheetId="65">#REF!</definedName>
    <definedName name="trans" localSheetId="66">#REF!</definedName>
    <definedName name="trans" localSheetId="19">#REF!</definedName>
    <definedName name="trans" localSheetId="20">#REF!</definedName>
    <definedName name="trans" localSheetId="0">#REF!</definedName>
    <definedName name="trans">#REF!</definedName>
    <definedName name="TransChoice" localSheetId="68">OFFSET(TransList,0,0,COUNTA(TransList),1)</definedName>
    <definedName name="TransChoice" localSheetId="69">OFFSET(TransList,0,0,COUNTA(TransList),1)</definedName>
    <definedName name="TransChoice" localSheetId="70">OFFSET(TransList,0,0,COUNTA(TransList),1)</definedName>
    <definedName name="TransChoice" localSheetId="72">OFFSET(TransList,0,0,COUNTA(TransList),1)</definedName>
    <definedName name="TransChoice" localSheetId="74">OFFSET(TransList,0,0,COUNTA(TransList),1)</definedName>
    <definedName name="TransChoice" localSheetId="75">OFFSET(TransList,0,0,COUNTA(TransList),1)</definedName>
    <definedName name="TransChoice" localSheetId="76">OFFSET(TransList,0,0,COUNTA(TransList),1)</definedName>
    <definedName name="TransChoice" localSheetId="12">OFFSET(TransList,0,0,COUNTA(TransList),1)</definedName>
    <definedName name="TransChoice" localSheetId="13">OFFSET(TransList,0,0,COUNTA(TransList),1)</definedName>
    <definedName name="TransChoice" localSheetId="14">OFFSET(TransList,0,0,COUNTA(TransList),1)</definedName>
    <definedName name="TransChoice" localSheetId="22">OFFSET(TransList,0,0,COUNTA(TransList),1)</definedName>
    <definedName name="TransChoice" localSheetId="23">OFFSET(TransList,0,0,COUNTA(TransList),1)</definedName>
    <definedName name="TransChoice" localSheetId="25">OFFSET(TransList,0,0,COUNTA(TransList),1)</definedName>
    <definedName name="TransChoice" localSheetId="3">OFFSET(TransList,0,0,COUNTA(TransList),1)</definedName>
    <definedName name="TransChoice" localSheetId="4">OFFSET(TransList,0,0,COUNTA(TransList),1)</definedName>
    <definedName name="TransChoice" localSheetId="5">OFFSET(TransList,0,0,COUNTA(TransList),1)</definedName>
    <definedName name="TransChoice" localSheetId="6">OFFSET(TransList,0,0,COUNTA(TransList),1)</definedName>
    <definedName name="TransChoice" localSheetId="9">OFFSET(TransList,0,0,COUNTA(TransList),1)</definedName>
    <definedName name="TransChoice" localSheetId="63">OFFSET(TransList,0,0,COUNTA(TransList),1)</definedName>
    <definedName name="TransChoice" localSheetId="30">OFFSET(TransList,0,0,COUNTA(TransList),1)</definedName>
    <definedName name="TransChoice" localSheetId="39">OFFSET(TransList,0,0,COUNTA(TransList),1)</definedName>
    <definedName name="TransChoice" localSheetId="2">OFFSET(TransList,0,0,COUNTA(TransList),1)</definedName>
    <definedName name="TransChoice" localSheetId="24">OFFSET(TransList,0,0,COUNTA(TransList),1)</definedName>
    <definedName name="TransChoice" localSheetId="26">OFFSET(TransList,0,0,COUNTA(TransList),1)</definedName>
    <definedName name="TransChoice" localSheetId="28">OFFSET(TransList,0,0,COUNTA(TransList),1)</definedName>
    <definedName name="TransChoice" localSheetId="31">OFFSET(TransList,0,0,COUNTA(TransList),1)</definedName>
    <definedName name="TransChoice" localSheetId="32">OFFSET(TransList,0,0,COUNTA(TransList),1)</definedName>
    <definedName name="TransChoice" localSheetId="33">OFFSET(TransList,0,0,COUNTA(TransList),1)</definedName>
    <definedName name="TransChoice" localSheetId="34">OFFSET(TransList,0,0,COUNTA(TransList),1)</definedName>
    <definedName name="TransChoice" localSheetId="35">OFFSET(TransList,0,0,COUNTA(TransList),1)</definedName>
    <definedName name="TransChoice" localSheetId="36">OFFSET(TransList,0,0,COUNTA(TransList),1)</definedName>
    <definedName name="TransChoice" localSheetId="40">OFFSET(TransList,0,0,COUNTA(TransList),1)</definedName>
    <definedName name="TransChoice" localSheetId="41">OFFSET(TransList,0,0,COUNTA(TransList),1)</definedName>
    <definedName name="TransChoice" localSheetId="42">OFFSET(TransList,0,0,COUNTA(TransList),1)</definedName>
    <definedName name="TransChoice" localSheetId="43">OFFSET(TransList,0,0,COUNTA(TransList),1)</definedName>
    <definedName name="TransChoice" localSheetId="44">OFFSET(TransList,0,0,COUNTA(TransList),1)</definedName>
    <definedName name="TransChoice" localSheetId="45">OFFSET(TransList,0,0,COUNTA(TransList),1)</definedName>
    <definedName name="TransChoice" localSheetId="46">OFFSET(TransList,0,0,COUNTA(TransList),1)</definedName>
    <definedName name="TransChoice" localSheetId="47">OFFSET(TransList,0,0,COUNTA(TransList),1)</definedName>
    <definedName name="TransChoice" localSheetId="48">OFFSET(TransList,0,0,COUNTA(TransList),1)</definedName>
    <definedName name="TransChoice" localSheetId="49">OFFSET(TransList,0,0,COUNTA(TransList),1)</definedName>
    <definedName name="TransChoice" localSheetId="50">OFFSET(TransList,0,0,COUNTA(TransList),1)</definedName>
    <definedName name="TransChoice" localSheetId="51">OFFSET(TransList,0,0,COUNTA(TransList),1)</definedName>
    <definedName name="TransChoice" localSheetId="52">OFFSET(TransList,0,0,COUNTA(TransList),1)</definedName>
    <definedName name="TransChoice" localSheetId="54">OFFSET(TransList,0,0,COUNTA(TransList),1)</definedName>
    <definedName name="TransChoice" localSheetId="62">OFFSET(TransList,0,0,COUNTA(TransList),1)</definedName>
    <definedName name="TransChoice" localSheetId="64">OFFSET(TransList,0,0,COUNTA(TransList),1)</definedName>
    <definedName name="TransChoice" localSheetId="65">OFFSET(TransList,0,0,COUNTA(TransList),1)</definedName>
    <definedName name="TransChoice" localSheetId="66">OFFSET(TransList,0,0,COUNTA(TransList),1)</definedName>
    <definedName name="TransChoice" localSheetId="67">OFFSET(TransList,0,0,COUNTA(TransList),1)</definedName>
    <definedName name="TransChoice" localSheetId="19">OFFSET(TransList,0,0,COUNTA(TransList),1)</definedName>
    <definedName name="TransChoice" localSheetId="20">OFFSET(TransList,0,0,COUNTA(TransList),1)</definedName>
    <definedName name="TransChoice" localSheetId="0">OFFSET(TransList,0,0,COUNTA(TransList),1)</definedName>
    <definedName name="TransChoice">OFFSET(TransList,0,0,COUNTA(TransList),1)</definedName>
    <definedName name="Transfer_check" localSheetId="68">#REF!</definedName>
    <definedName name="Transfer_check" localSheetId="69">#REF!</definedName>
    <definedName name="Transfer_check" localSheetId="70">#REF!</definedName>
    <definedName name="Transfer_check" localSheetId="72">#REF!</definedName>
    <definedName name="Transfer_check" localSheetId="74">#REF!</definedName>
    <definedName name="Transfer_check" localSheetId="75">#REF!</definedName>
    <definedName name="Transfer_check" localSheetId="76">#REF!</definedName>
    <definedName name="Transfer_check" localSheetId="12">#REF!</definedName>
    <definedName name="Transfer_check" localSheetId="13">#REF!</definedName>
    <definedName name="Transfer_check" localSheetId="14">#REF!</definedName>
    <definedName name="Transfer_check" localSheetId="63">#REF!</definedName>
    <definedName name="Transfer_check" localSheetId="39">#REF!</definedName>
    <definedName name="Transfer_check" localSheetId="26">#REF!</definedName>
    <definedName name="Transfer_check" localSheetId="31">#REF!</definedName>
    <definedName name="Transfer_check" localSheetId="40">#REF!</definedName>
    <definedName name="Transfer_check" localSheetId="41">#REF!</definedName>
    <definedName name="Transfer_check" localSheetId="42">#REF!</definedName>
    <definedName name="Transfer_check" localSheetId="43">#REF!</definedName>
    <definedName name="Transfer_check" localSheetId="44">#REF!</definedName>
    <definedName name="Transfer_check" localSheetId="45">#REF!</definedName>
    <definedName name="Transfer_check" localSheetId="51">#REF!</definedName>
    <definedName name="Transfer_check" localSheetId="52">#REF!</definedName>
    <definedName name="Transfer_check" localSheetId="54">#REF!</definedName>
    <definedName name="Transfer_check" localSheetId="64">#REF!</definedName>
    <definedName name="Transfer_check" localSheetId="65">#REF!</definedName>
    <definedName name="Transfer_check" localSheetId="66">#REF!</definedName>
    <definedName name="Transfer_check" localSheetId="19">#REF!</definedName>
    <definedName name="Transfer_check" localSheetId="20">#REF!</definedName>
    <definedName name="Transfer_check" localSheetId="0">#REF!</definedName>
    <definedName name="Transfer_check">#REF!</definedName>
    <definedName name="TRANSFERENCIA" localSheetId="68">[80]!TRANSFERENCIA</definedName>
    <definedName name="TRANSFERENCIA" localSheetId="69">[80]!TRANSFERENCIA</definedName>
    <definedName name="TRANSFERENCIA" localSheetId="70">[80]!TRANSFERENCIA</definedName>
    <definedName name="TRANSFERENCIA" localSheetId="72">[80]!TRANSFERENCIA</definedName>
    <definedName name="TRANSFERENCIA" localSheetId="74">[80]!TRANSFERENCIA</definedName>
    <definedName name="TRANSFERENCIA" localSheetId="75">[80]!TRANSFERENCIA</definedName>
    <definedName name="TRANSFERENCIA" localSheetId="76">[80]!TRANSFERENCIA</definedName>
    <definedName name="TRANSFERENCIA" localSheetId="12">#REF!</definedName>
    <definedName name="TRANSFERENCIA" localSheetId="13">#REF!</definedName>
    <definedName name="TRANSFERENCIA" localSheetId="9">#REF!</definedName>
    <definedName name="TRANSFERENCIA" localSheetId="63">[80]!TRANSFERENCIA</definedName>
    <definedName name="TRANSFERENCIA" localSheetId="39">#REF!</definedName>
    <definedName name="TRANSFERENCIA" localSheetId="26">[80]!TRANSFERENCIA</definedName>
    <definedName name="TRANSFERENCIA" localSheetId="40">#REF!</definedName>
    <definedName name="TRANSFERENCIA" localSheetId="41">#REF!</definedName>
    <definedName name="TRANSFERENCIA" localSheetId="42">[80]!TRANSFERENCIA</definedName>
    <definedName name="TRANSFERENCIA" localSheetId="43">[80]!TRANSFERENCIA</definedName>
    <definedName name="TRANSFERENCIA" localSheetId="44">[80]!TRANSFERENCIA</definedName>
    <definedName name="TRANSFERENCIA" localSheetId="45">#REF!</definedName>
    <definedName name="TRANSFERENCIA" localSheetId="51">[80]!TRANSFERENCIA</definedName>
    <definedName name="TRANSFERENCIA" localSheetId="54">#REF!</definedName>
    <definedName name="TRANSFERENCIA" localSheetId="62">[80]!TRANSFERENCIA</definedName>
    <definedName name="TRANSFERENCIA" localSheetId="64">[80]!TRANSFERENCIA</definedName>
    <definedName name="TRANSFERENCIA" localSheetId="66">[80]!TRANSFERENCIA</definedName>
    <definedName name="TRANSFERENCIA" localSheetId="19">#REF!</definedName>
    <definedName name="TRANSFERENCIA" localSheetId="20">[80]!TRANSFERENCIA</definedName>
    <definedName name="TRANSFERENCIA" localSheetId="0">[80]!TRANSFERENCIA</definedName>
    <definedName name="TRANSFERENCIA">#REF!</definedName>
    <definedName name="TRANSFERENCIA_DE_SERVICIOS__LEY_N__24049_Y_COMPLEMENTARIAS" localSheetId="12">#REF!</definedName>
    <definedName name="TRANSFERENCIA_DE_SERVICIOS__LEY_N__24049_Y_COMPLEMENTARIAS" localSheetId="13">#REF!</definedName>
    <definedName name="TRANSFERENCIA_DE_SERVICIOS__LEY_N__24049_Y_COMPLEMENTARIAS" localSheetId="39">#REF!</definedName>
    <definedName name="TRANSFERENCIA_DE_SERVICIOS__LEY_N__24049_Y_COMPLEMENTARIAS" localSheetId="26">[4]C!$B$14:$N$14</definedName>
    <definedName name="TRANSFERENCIA_DE_SERVICIOS__LEY_N__24049_Y_COMPLEMENTARIAS" localSheetId="40">#REF!</definedName>
    <definedName name="TRANSFERENCIA_DE_SERVICIOS__LEY_N__24049_Y_COMPLEMENTARIAS" localSheetId="41">#REF!</definedName>
    <definedName name="TRANSFERENCIA_DE_SERVICIOS__LEY_N__24049_Y_COMPLEMENTARIAS" localSheetId="42">#REF!</definedName>
    <definedName name="TRANSFERENCIA_DE_SERVICIOS__LEY_N__24049_Y_COMPLEMENTARIAS" localSheetId="43">[4]C!$B$14:$N$14</definedName>
    <definedName name="TRANSFERENCIA_DE_SERVICIOS__LEY_N__24049_Y_COMPLEMENTARIAS" localSheetId="44">[4]C!$B$14:$N$14</definedName>
    <definedName name="TRANSFERENCIA_DE_SERVICIOS__LEY_N__24049_Y_COMPLEMENTARIAS" localSheetId="45">#REF!</definedName>
    <definedName name="TRANSFERENCIA_DE_SERVICIOS__LEY_N__24049_Y_COMPLEMENTARIAS" localSheetId="51">[4]C!$B$14:$N$14</definedName>
    <definedName name="TRANSFERENCIA_DE_SERVICIOS__LEY_N__24049_Y_COMPLEMENTARIAS" localSheetId="54">#REF!</definedName>
    <definedName name="TRANSFERENCIA_DE_SERVICIOS__LEY_N__24049_Y_COMPLEMENTARIAS" localSheetId="66">[4]C!$B$14:$N$14</definedName>
    <definedName name="TRANSFERENCIA_DE_SERVICIOS__LEY_N__24049_Y_COMPLEMENTARIAS" localSheetId="19">#REF!</definedName>
    <definedName name="TRANSFERENCIA_DE_SERVICIOS__LEY_N__24049_Y_COMPLEMENTARIAS" localSheetId="20">[4]C!$B$14:$N$14</definedName>
    <definedName name="TRANSFERENCIA_DE_SERVICIOS__LEY_N__24049_Y_COMPLEMENTARIAS" localSheetId="0">[4]C!$B$14:$N$14</definedName>
    <definedName name="TRANSFERENCIA_DE_SERVICIOS__LEY_N__24049_Y_COMPLEMENTARIAS">#REF!</definedName>
    <definedName name="TRANSNAVE" localSheetId="68">#REF!</definedName>
    <definedName name="TRANSNAVE" localSheetId="69">#REF!</definedName>
    <definedName name="TRANSNAVE" localSheetId="70">#REF!</definedName>
    <definedName name="TRANSNAVE" localSheetId="72">#REF!</definedName>
    <definedName name="TRANSNAVE" localSheetId="74">#REF!</definedName>
    <definedName name="TRANSNAVE" localSheetId="75">#REF!</definedName>
    <definedName name="TRANSNAVE" localSheetId="76">#REF!</definedName>
    <definedName name="TRANSNAVE" localSheetId="12">#REF!</definedName>
    <definedName name="TRANSNAVE" localSheetId="13">#REF!</definedName>
    <definedName name="TRANSNAVE" localSheetId="14">#REF!</definedName>
    <definedName name="TRANSNAVE" localSheetId="63">#REF!</definedName>
    <definedName name="TRANSNAVE" localSheetId="39">#REF!</definedName>
    <definedName name="TRANSNAVE" localSheetId="31">#REF!</definedName>
    <definedName name="TRANSNAVE" localSheetId="40">#REF!</definedName>
    <definedName name="TRANSNAVE" localSheetId="41">#REF!</definedName>
    <definedName name="TRANSNAVE" localSheetId="42">#REF!</definedName>
    <definedName name="TRANSNAVE" localSheetId="43">#REF!</definedName>
    <definedName name="TRANSNAVE" localSheetId="44">#REF!</definedName>
    <definedName name="TRANSNAVE" localSheetId="45">#REF!</definedName>
    <definedName name="TRANSNAVE" localSheetId="51">#REF!</definedName>
    <definedName name="TRANSNAVE" localSheetId="54">#REF!</definedName>
    <definedName name="TRANSNAVE" localSheetId="64">#REF!</definedName>
    <definedName name="TRANSNAVE" localSheetId="65">#REF!</definedName>
    <definedName name="TRANSNAVE" localSheetId="66">#REF!</definedName>
    <definedName name="TRANSNAVE" localSheetId="19">#REF!</definedName>
    <definedName name="TRANSNAVE" localSheetId="20">#REF!</definedName>
    <definedName name="TRANSNAVE" localSheetId="0">#REF!</definedName>
    <definedName name="TRANSNAVE">#REF!</definedName>
    <definedName name="transp">#N/A</definedName>
    <definedName name="transporte">#N/A</definedName>
    <definedName name="TRAS">#N/A</definedName>
    <definedName name="trert" localSheetId="68" hidden="1">'[102]Fax a enviar'!#REF!</definedName>
    <definedName name="trert" localSheetId="69" hidden="1">'[102]Fax a enviar'!#REF!</definedName>
    <definedName name="trert" localSheetId="70" hidden="1">'[102]Fax a enviar'!#REF!</definedName>
    <definedName name="trert" localSheetId="72" hidden="1">'[102]Fax a enviar'!#REF!</definedName>
    <definedName name="trert" localSheetId="74" hidden="1">'[102]Fax a enviar'!#REF!</definedName>
    <definedName name="trert" localSheetId="75" hidden="1">'[102]Fax a enviar'!#REF!</definedName>
    <definedName name="trert" localSheetId="76" hidden="1">'[102]Fax a enviar'!#REF!</definedName>
    <definedName name="trert" localSheetId="12" hidden="1">#REF!</definedName>
    <definedName name="trert" localSheetId="13" hidden="1">#REF!</definedName>
    <definedName name="trert" localSheetId="14" hidden="1">#REF!</definedName>
    <definedName name="trert" localSheetId="22" hidden="1">'[102]Fax a enviar'!#REF!</definedName>
    <definedName name="trert" localSheetId="23" hidden="1">'[102]Fax a enviar'!#REF!</definedName>
    <definedName name="trert" localSheetId="25" hidden="1">#REF!</definedName>
    <definedName name="trert" localSheetId="63" hidden="1">'[102]Fax a enviar'!#REF!</definedName>
    <definedName name="trert" localSheetId="39" hidden="1">#REF!</definedName>
    <definedName name="trert" localSheetId="24" hidden="1">#REF!</definedName>
    <definedName name="trert" localSheetId="26" hidden="1">'[102]Fax a enviar'!#REF!</definedName>
    <definedName name="trert" localSheetId="31" hidden="1">'[102]Fax a enviar'!#REF!</definedName>
    <definedName name="trert" localSheetId="32" hidden="1">#REF!</definedName>
    <definedName name="trert" localSheetId="33" hidden="1">#REF!</definedName>
    <definedName name="trert" localSheetId="34" hidden="1">#REF!</definedName>
    <definedName name="trert" localSheetId="35" hidden="1">#REF!</definedName>
    <definedName name="trert" localSheetId="36" hidden="1">#REF!</definedName>
    <definedName name="trert" localSheetId="40" hidden="1">#REF!</definedName>
    <definedName name="trert" localSheetId="41" hidden="1">'[102]Fax a enviar'!#REF!</definedName>
    <definedName name="trert" localSheetId="42" hidden="1">'[102]Fax a enviar'!#REF!</definedName>
    <definedName name="trert" localSheetId="43" hidden="1">'[102]Fax a enviar'!#REF!</definedName>
    <definedName name="trert" localSheetId="44" hidden="1">'[102]Fax a enviar'!#REF!</definedName>
    <definedName name="trert" localSheetId="45" hidden="1">#REF!</definedName>
    <definedName name="trert" localSheetId="46" hidden="1">#REF!</definedName>
    <definedName name="trert" localSheetId="47" hidden="1">#REF!</definedName>
    <definedName name="trert" localSheetId="51" hidden="1">#REF!</definedName>
    <definedName name="trert" localSheetId="54" hidden="1">#REF!</definedName>
    <definedName name="trert" localSheetId="64" hidden="1">'[102]Fax a enviar'!#REF!</definedName>
    <definedName name="trert" localSheetId="65" hidden="1">'[102]Fax a enviar'!#REF!</definedName>
    <definedName name="trert" localSheetId="66" hidden="1">'[102]Fax a enviar'!#REF!</definedName>
    <definedName name="trert" localSheetId="19" hidden="1">#REF!</definedName>
    <definedName name="trert" localSheetId="20" hidden="1">'[102]Fax a enviar'!#REF!</definedName>
    <definedName name="trert" localSheetId="0" hidden="1">'[102]Fax a enviar'!#REF!</definedName>
    <definedName name="trert" hidden="1">#REF!</definedName>
    <definedName name="TRIGO" localSheetId="68">#REF!</definedName>
    <definedName name="TRIGO" localSheetId="69">#REF!</definedName>
    <definedName name="TRIGO" localSheetId="70">#REF!</definedName>
    <definedName name="TRIGO" localSheetId="72">#REF!</definedName>
    <definedName name="TRIGO" localSheetId="74">#REF!</definedName>
    <definedName name="TRIGO" localSheetId="75">#REF!</definedName>
    <definedName name="TRIGO" localSheetId="76">#REF!</definedName>
    <definedName name="TRIGO" localSheetId="12">#REF!</definedName>
    <definedName name="TRIGO" localSheetId="13">#REF!</definedName>
    <definedName name="TRIGO" localSheetId="14">#REF!</definedName>
    <definedName name="TRIGO" localSheetId="22">#REF!</definedName>
    <definedName name="TRIGO" localSheetId="23">#REF!</definedName>
    <definedName name="TRIGO" localSheetId="25">#REF!</definedName>
    <definedName name="TRIGO" localSheetId="63">#REF!</definedName>
    <definedName name="TRIGO" localSheetId="39">#REF!</definedName>
    <definedName name="TRIGO" localSheetId="24">#REF!</definedName>
    <definedName name="TRIGO" localSheetId="26">#REF!</definedName>
    <definedName name="TRIGO" localSheetId="31">#REF!</definedName>
    <definedName name="TRIGO" localSheetId="32">#REF!</definedName>
    <definedName name="TRIGO" localSheetId="36">#REF!</definedName>
    <definedName name="TRIGO" localSheetId="40">#REF!</definedName>
    <definedName name="TRIGO" localSheetId="41">#REF!</definedName>
    <definedName name="TRIGO" localSheetId="42">#REF!</definedName>
    <definedName name="TRIGO" localSheetId="43">#REF!</definedName>
    <definedName name="TRIGO" localSheetId="44">#REF!</definedName>
    <definedName name="TRIGO" localSheetId="45">#REF!</definedName>
    <definedName name="TRIGO" localSheetId="51">#REF!</definedName>
    <definedName name="TRIGO" localSheetId="52">#REF!</definedName>
    <definedName name="TRIGO" localSheetId="54">#REF!</definedName>
    <definedName name="TRIGO" localSheetId="64">#REF!</definedName>
    <definedName name="TRIGO" localSheetId="65">#REF!</definedName>
    <definedName name="TRIGO" localSheetId="66">#REF!</definedName>
    <definedName name="TRIGO" localSheetId="19">#REF!</definedName>
    <definedName name="TRIGO" localSheetId="20">#REF!</definedName>
    <definedName name="TRIGO" localSheetId="0">#REF!</definedName>
    <definedName name="TRIGO">#REF!</definedName>
    <definedName name="Trim" localSheetId="12">#REF!</definedName>
    <definedName name="Trim" localSheetId="13">#REF!</definedName>
    <definedName name="Trim" localSheetId="25">#REF!</definedName>
    <definedName name="Trim" localSheetId="39">#REF!</definedName>
    <definedName name="Trim" localSheetId="24">#REF!</definedName>
    <definedName name="Trim" localSheetId="26">[129]Codigos!$A$5:$E$11</definedName>
    <definedName name="Trim" localSheetId="40">#REF!</definedName>
    <definedName name="Trim" localSheetId="41">#REF!</definedName>
    <definedName name="Trim" localSheetId="42">#REF!</definedName>
    <definedName name="Trim" localSheetId="43">[129]Codigos!$A$5:$E$11</definedName>
    <definedName name="Trim" localSheetId="44">[129]Codigos!$A$5:$E$11</definedName>
    <definedName name="Trim" localSheetId="45">#REF!</definedName>
    <definedName name="Trim" localSheetId="51">#REF!</definedName>
    <definedName name="Trim" localSheetId="54">#REF!</definedName>
    <definedName name="Trim" localSheetId="66">[129]Codigos!$A$5:$E$11</definedName>
    <definedName name="Trim" localSheetId="19">#REF!</definedName>
    <definedName name="Trim" localSheetId="20">[129]Codigos!$A$5:$E$11</definedName>
    <definedName name="Trim" localSheetId="0">[129]Codigos!$A$5:$E$11</definedName>
    <definedName name="Trim">#REF!</definedName>
    <definedName name="trim9702" localSheetId="68">[161]bop1!#REF!</definedName>
    <definedName name="trim9702" localSheetId="69">[161]bop1!#REF!</definedName>
    <definedName name="trim9702" localSheetId="70">[161]bop1!#REF!</definedName>
    <definedName name="trim9702" localSheetId="72">[161]bop1!#REF!</definedName>
    <definedName name="trim9702" localSheetId="74">[161]bop1!#REF!</definedName>
    <definedName name="trim9702" localSheetId="75">[161]bop1!#REF!</definedName>
    <definedName name="trim9702" localSheetId="76">[161]bop1!#REF!</definedName>
    <definedName name="trim9702" localSheetId="12">#REF!</definedName>
    <definedName name="trim9702" localSheetId="13">#REF!</definedName>
    <definedName name="trim9702" localSheetId="39">#REF!</definedName>
    <definedName name="trim9702" localSheetId="26">[161]bop1!#REF!</definedName>
    <definedName name="trim9702" localSheetId="31">[161]bop1!#REF!</definedName>
    <definedName name="trim9702" localSheetId="40">#REF!</definedName>
    <definedName name="trim9702" localSheetId="41">[161]bop1!#REF!</definedName>
    <definedName name="trim9702" localSheetId="42">[161]bop1!#REF!</definedName>
    <definedName name="trim9702" localSheetId="43">[161]bop1!#REF!</definedName>
    <definedName name="trim9702" localSheetId="44">[161]bop1!#REF!</definedName>
    <definedName name="trim9702" localSheetId="45">#REF!</definedName>
    <definedName name="trim9702" localSheetId="51">[161]bop1!#REF!</definedName>
    <definedName name="trim9702" localSheetId="54">#REF!</definedName>
    <definedName name="trim9702" localSheetId="65">[161]bop1!#REF!</definedName>
    <definedName name="trim9702" localSheetId="66">[161]bop1!#REF!</definedName>
    <definedName name="trim9702" localSheetId="19">#REF!</definedName>
    <definedName name="trim9702" localSheetId="20">[161]bop1!#REF!</definedName>
    <definedName name="trim9702" localSheetId="0">[161]bop1!#REF!</definedName>
    <definedName name="trim9702">#REF!</definedName>
    <definedName name="trim9798990001" localSheetId="68">'[162]bop1datos rev'!#REF!</definedName>
    <definedName name="trim9798990001" localSheetId="69">'[162]bop1datos rev'!#REF!</definedName>
    <definedName name="trim9798990001" localSheetId="70">'[162]bop1datos rev'!#REF!</definedName>
    <definedName name="trim9798990001" localSheetId="72">'[162]bop1datos rev'!#REF!</definedName>
    <definedName name="trim9798990001" localSheetId="74">'[162]bop1datos rev'!#REF!</definedName>
    <definedName name="trim9798990001" localSheetId="75">'[162]bop1datos rev'!#REF!</definedName>
    <definedName name="trim9798990001" localSheetId="76">'[162]bop1datos rev'!#REF!</definedName>
    <definedName name="trim9798990001" localSheetId="12">#REF!</definedName>
    <definedName name="trim9798990001" localSheetId="13">#REF!</definedName>
    <definedName name="trim9798990001" localSheetId="39">#REF!</definedName>
    <definedName name="trim9798990001" localSheetId="26">'[162]bop1datos rev'!#REF!</definedName>
    <definedName name="trim9798990001" localSheetId="31">'[162]bop1datos rev'!#REF!</definedName>
    <definedName name="trim9798990001" localSheetId="40">#REF!</definedName>
    <definedName name="trim9798990001" localSheetId="41">'[162]bop1datos rev'!#REF!</definedName>
    <definedName name="trim9798990001" localSheetId="42">'[162]bop1datos rev'!#REF!</definedName>
    <definedName name="trim9798990001" localSheetId="43">'[162]bop1datos rev'!#REF!</definedName>
    <definedName name="trim9798990001" localSheetId="44">'[162]bop1datos rev'!#REF!</definedName>
    <definedName name="trim9798990001" localSheetId="45">#REF!</definedName>
    <definedName name="trim9798990001" localSheetId="51">'[162]bop1datos rev'!#REF!</definedName>
    <definedName name="trim9798990001" localSheetId="54">#REF!</definedName>
    <definedName name="trim9798990001" localSheetId="65">'[162]bop1datos rev'!#REF!</definedName>
    <definedName name="trim9798990001" localSheetId="66">'[162]bop1datos rev'!#REF!</definedName>
    <definedName name="trim9798990001" localSheetId="19">#REF!</definedName>
    <definedName name="trim9798990001" localSheetId="20">'[162]bop1datos rev'!#REF!</definedName>
    <definedName name="trim9798990001" localSheetId="0">'[162]bop1datos rev'!#REF!</definedName>
    <definedName name="trim9798990001">#REF!</definedName>
    <definedName name="trimestres9902" localSheetId="68">[161]bop1!#REF!</definedName>
    <definedName name="trimestres9902" localSheetId="69">[161]bop1!#REF!</definedName>
    <definedName name="trimestres9902" localSheetId="70">[161]bop1!#REF!</definedName>
    <definedName name="trimestres9902" localSheetId="72">[161]bop1!#REF!</definedName>
    <definedName name="trimestres9902" localSheetId="74">[161]bop1!#REF!</definedName>
    <definedName name="trimestres9902" localSheetId="75">[161]bop1!#REF!</definedName>
    <definedName name="trimestres9902" localSheetId="76">[161]bop1!#REF!</definedName>
    <definedName name="trimestres9902" localSheetId="12">#REF!</definedName>
    <definedName name="trimestres9902" localSheetId="13">#REF!</definedName>
    <definedName name="trimestres9902" localSheetId="39">#REF!</definedName>
    <definedName name="trimestres9902" localSheetId="26">[161]bop1!#REF!</definedName>
    <definedName name="trimestres9902" localSheetId="31">[161]bop1!#REF!</definedName>
    <definedName name="trimestres9902" localSheetId="40">#REF!</definedName>
    <definedName name="trimestres9902" localSheetId="41">[161]bop1!#REF!</definedName>
    <definedName name="trimestres9902" localSheetId="42">[161]bop1!#REF!</definedName>
    <definedName name="trimestres9902" localSheetId="43">[161]bop1!#REF!</definedName>
    <definedName name="trimestres9902" localSheetId="44">[161]bop1!#REF!</definedName>
    <definedName name="trimestres9902" localSheetId="45">#REF!</definedName>
    <definedName name="trimestres9902" localSheetId="51">[161]bop1!#REF!</definedName>
    <definedName name="trimestres9902" localSheetId="54">#REF!</definedName>
    <definedName name="trimestres9902" localSheetId="65">[161]bop1!#REF!</definedName>
    <definedName name="trimestres9902" localSheetId="66">[161]bop1!#REF!</definedName>
    <definedName name="trimestres9902" localSheetId="19">#REF!</definedName>
    <definedName name="trimestres9902" localSheetId="20">[161]bop1!#REF!</definedName>
    <definedName name="trimestres9902" localSheetId="0">[161]bop1!#REF!</definedName>
    <definedName name="trimestres9902">#REF!</definedName>
    <definedName name="trrtr" localSheetId="68" hidden="1">#REF!</definedName>
    <definedName name="trrtr" localSheetId="69" hidden="1">#REF!</definedName>
    <definedName name="trrtr" localSheetId="70" hidden="1">#REF!</definedName>
    <definedName name="trrtr" localSheetId="72" hidden="1">#REF!</definedName>
    <definedName name="trrtr" localSheetId="74" hidden="1">#REF!</definedName>
    <definedName name="trrtr" localSheetId="75" hidden="1">#REF!</definedName>
    <definedName name="trrtr" localSheetId="76" hidden="1">#REF!</definedName>
    <definedName name="trrtr" localSheetId="12" hidden="1">#REF!</definedName>
    <definedName name="trrtr" localSheetId="13" hidden="1">#REF!</definedName>
    <definedName name="trrtr" localSheetId="14" hidden="1">#REF!</definedName>
    <definedName name="trrtr" localSheetId="22" hidden="1">#REF!</definedName>
    <definedName name="trrtr" localSheetId="23" hidden="1">#REF!</definedName>
    <definedName name="trrtr" localSheetId="25" hidden="1">#REF!</definedName>
    <definedName name="trrtr" localSheetId="27" hidden="1">#REF!</definedName>
    <definedName name="trrtr" localSheetId="63" hidden="1">#REF!</definedName>
    <definedName name="trrtr" localSheetId="39" hidden="1">#REF!</definedName>
    <definedName name="trrtr" localSheetId="24" hidden="1">#REF!</definedName>
    <definedName name="trrtr" localSheetId="31" hidden="1">#REF!</definedName>
    <definedName name="trrtr" localSheetId="32" hidden="1">#REF!</definedName>
    <definedName name="trrtr" localSheetId="36" hidden="1">#REF!</definedName>
    <definedName name="trrtr" localSheetId="40" hidden="1">#REF!</definedName>
    <definedName name="trrtr" localSheetId="41" hidden="1">#REF!</definedName>
    <definedName name="trrtr" localSheetId="42" hidden="1">#REF!</definedName>
    <definedName name="trrtr" localSheetId="43" hidden="1">#REF!</definedName>
    <definedName name="trrtr" localSheetId="44" hidden="1">#REF!</definedName>
    <definedName name="trrtr" localSheetId="45" hidden="1">#REF!</definedName>
    <definedName name="trrtr" localSheetId="46" hidden="1">#REF!</definedName>
    <definedName name="trrtr" localSheetId="47" hidden="1">#REF!</definedName>
    <definedName name="trrtr" localSheetId="51" hidden="1">#REF!</definedName>
    <definedName name="trrtr" localSheetId="52" hidden="1">#REF!</definedName>
    <definedName name="trrtr" localSheetId="54" hidden="1">#REF!</definedName>
    <definedName name="trrtr" localSheetId="64" hidden="1">#REF!</definedName>
    <definedName name="trrtr" localSheetId="65" hidden="1">#REF!</definedName>
    <definedName name="trrtr" localSheetId="66" hidden="1">#REF!</definedName>
    <definedName name="trrtr" localSheetId="19" hidden="1">#REF!</definedName>
    <definedName name="trrtr" localSheetId="20" hidden="1">#REF!</definedName>
    <definedName name="trrtr" localSheetId="0" hidden="1">#REF!</definedName>
    <definedName name="trrtr" hidden="1">#REF!</definedName>
    <definedName name="trtert" localSheetId="68" hidden="1">'[102]Fax a enviar'!#REF!</definedName>
    <definedName name="trtert" localSheetId="69" hidden="1">'[102]Fax a enviar'!#REF!</definedName>
    <definedName name="trtert" localSheetId="70" hidden="1">'[102]Fax a enviar'!#REF!</definedName>
    <definedName name="trtert" localSheetId="72" hidden="1">'[102]Fax a enviar'!#REF!</definedName>
    <definedName name="trtert" localSheetId="74" hidden="1">'[102]Fax a enviar'!#REF!</definedName>
    <definedName name="trtert" localSheetId="75" hidden="1">'[102]Fax a enviar'!#REF!</definedName>
    <definedName name="trtert" localSheetId="76" hidden="1">'[102]Fax a enviar'!#REF!</definedName>
    <definedName name="trtert" localSheetId="12" hidden="1">#REF!</definedName>
    <definedName name="trtert" localSheetId="13" hidden="1">#REF!</definedName>
    <definedName name="trtert" localSheetId="14" hidden="1">#REF!</definedName>
    <definedName name="trtert" localSheetId="22" hidden="1">'[102]Fax a enviar'!#REF!</definedName>
    <definedName name="trtert" localSheetId="23" hidden="1">'[102]Fax a enviar'!#REF!</definedName>
    <definedName name="trtert" localSheetId="25" hidden="1">#REF!</definedName>
    <definedName name="trtert" localSheetId="63" hidden="1">'[102]Fax a enviar'!#REF!</definedName>
    <definedName name="trtert" localSheetId="39" hidden="1">#REF!</definedName>
    <definedName name="trtert" localSheetId="24" hidden="1">#REF!</definedName>
    <definedName name="trtert" localSheetId="26" hidden="1">'[102]Fax a enviar'!#REF!</definedName>
    <definedName name="trtert" localSheetId="31" hidden="1">'[102]Fax a enviar'!#REF!</definedName>
    <definedName name="trtert" localSheetId="32" hidden="1">#REF!</definedName>
    <definedName name="trtert" localSheetId="36" hidden="1">#REF!</definedName>
    <definedName name="trtert" localSheetId="40" hidden="1">#REF!</definedName>
    <definedName name="trtert" localSheetId="41" hidden="1">'[102]Fax a enviar'!#REF!</definedName>
    <definedName name="trtert" localSheetId="42" hidden="1">'[102]Fax a enviar'!#REF!</definedName>
    <definedName name="trtert" localSheetId="43" hidden="1">'[102]Fax a enviar'!#REF!</definedName>
    <definedName name="trtert" localSheetId="44" hidden="1">'[102]Fax a enviar'!#REF!</definedName>
    <definedName name="trtert" localSheetId="45" hidden="1">#REF!</definedName>
    <definedName name="trtert" localSheetId="51" hidden="1">#REF!</definedName>
    <definedName name="trtert" localSheetId="54" hidden="1">#REF!</definedName>
    <definedName name="trtert" localSheetId="64" hidden="1">'[102]Fax a enviar'!#REF!</definedName>
    <definedName name="trtert" localSheetId="65" hidden="1">'[102]Fax a enviar'!#REF!</definedName>
    <definedName name="trtert" localSheetId="66" hidden="1">'[102]Fax a enviar'!#REF!</definedName>
    <definedName name="trtert" localSheetId="19" hidden="1">#REF!</definedName>
    <definedName name="trtert" localSheetId="20" hidden="1">'[102]Fax a enviar'!#REF!</definedName>
    <definedName name="trtert" localSheetId="0" hidden="1">'[102]Fax a enviar'!#REF!</definedName>
    <definedName name="trtert" hidden="1">#REF!</definedName>
    <definedName name="trtr" localSheetId="68" hidden="1">'[102]Fax a enviar'!#REF!</definedName>
    <definedName name="trtr" localSheetId="69" hidden="1">'[102]Fax a enviar'!#REF!</definedName>
    <definedName name="trtr" localSheetId="70" hidden="1">'[102]Fax a enviar'!#REF!</definedName>
    <definedName name="trtr" localSheetId="72" hidden="1">'[102]Fax a enviar'!#REF!</definedName>
    <definedName name="trtr" localSheetId="74" hidden="1">'[102]Fax a enviar'!#REF!</definedName>
    <definedName name="trtr" localSheetId="75" hidden="1">'[102]Fax a enviar'!#REF!</definedName>
    <definedName name="trtr" localSheetId="76" hidden="1">'[102]Fax a enviar'!#REF!</definedName>
    <definedName name="trtr" localSheetId="12" hidden="1">#REF!</definedName>
    <definedName name="trtr" localSheetId="13" hidden="1">#REF!</definedName>
    <definedName name="trtr" localSheetId="14" hidden="1">#REF!</definedName>
    <definedName name="trtr" localSheetId="22" hidden="1">'[102]Fax a enviar'!#REF!</definedName>
    <definedName name="trtr" localSheetId="23" hidden="1">'[102]Fax a enviar'!#REF!</definedName>
    <definedName name="trtr" localSheetId="25" hidden="1">#REF!</definedName>
    <definedName name="trtr" localSheetId="63" hidden="1">'[102]Fax a enviar'!#REF!</definedName>
    <definedName name="trtr" localSheetId="39" hidden="1">#REF!</definedName>
    <definedName name="trtr" localSheetId="24" hidden="1">#REF!</definedName>
    <definedName name="trtr" localSheetId="26" hidden="1">'[102]Fax a enviar'!#REF!</definedName>
    <definedName name="trtr" localSheetId="31" hidden="1">'[102]Fax a enviar'!#REF!</definedName>
    <definedName name="trtr" localSheetId="32" hidden="1">#REF!</definedName>
    <definedName name="trtr" localSheetId="36" hidden="1">#REF!</definedName>
    <definedName name="trtr" localSheetId="40" hidden="1">#REF!</definedName>
    <definedName name="trtr" localSheetId="41" hidden="1">'[102]Fax a enviar'!#REF!</definedName>
    <definedName name="trtr" localSheetId="42" hidden="1">'[102]Fax a enviar'!#REF!</definedName>
    <definedName name="trtr" localSheetId="43" hidden="1">'[102]Fax a enviar'!#REF!</definedName>
    <definedName name="trtr" localSheetId="44" hidden="1">'[102]Fax a enviar'!#REF!</definedName>
    <definedName name="trtr" localSheetId="45" hidden="1">#REF!</definedName>
    <definedName name="trtr" localSheetId="51" hidden="1">#REF!</definedName>
    <definedName name="trtr" localSheetId="54" hidden="1">#REF!</definedName>
    <definedName name="trtr" localSheetId="64" hidden="1">'[102]Fax a enviar'!#REF!</definedName>
    <definedName name="trtr" localSheetId="65" hidden="1">'[102]Fax a enviar'!#REF!</definedName>
    <definedName name="trtr" localSheetId="66" hidden="1">'[102]Fax a enviar'!#REF!</definedName>
    <definedName name="trtr" localSheetId="19" hidden="1">#REF!</definedName>
    <definedName name="trtr" localSheetId="20" hidden="1">'[102]Fax a enviar'!#REF!</definedName>
    <definedName name="trtr" localSheetId="0" hidden="1">'[102]Fax a enviar'!#REF!</definedName>
    <definedName name="trtr" hidden="1">#REF!</definedName>
    <definedName name="tt" localSheetId="68">#REF!</definedName>
    <definedName name="tt" localSheetId="69">#REF!</definedName>
    <definedName name="tt" localSheetId="70">#REF!</definedName>
    <definedName name="tt" localSheetId="72">#REF!</definedName>
    <definedName name="tt" localSheetId="74">#REF!</definedName>
    <definedName name="tt" localSheetId="75">#REF!</definedName>
    <definedName name="tt" localSheetId="76">#REF!</definedName>
    <definedName name="tt" localSheetId="12">#REF!</definedName>
    <definedName name="tt" localSheetId="13">#REF!</definedName>
    <definedName name="tt" localSheetId="14" hidden="1">{"Tab1",#N/A,FALSE,"P";"Tab2",#N/A,FALSE,"P"}</definedName>
    <definedName name="tt" localSheetId="22">#REF!</definedName>
    <definedName name="tt" localSheetId="23">#REF!</definedName>
    <definedName name="tt" localSheetId="25">#REF!</definedName>
    <definedName name="tt" localSheetId="27">#REF!</definedName>
    <definedName name="tt" localSheetId="63">#REF!</definedName>
    <definedName name="tt" localSheetId="39">#REF!</definedName>
    <definedName name="tt" localSheetId="24">#REF!</definedName>
    <definedName name="tt" localSheetId="26">#REF!</definedName>
    <definedName name="tt" localSheetId="31">#REF!</definedName>
    <definedName name="tt" localSheetId="32">#REF!</definedName>
    <definedName name="tt" localSheetId="36">#REF!</definedName>
    <definedName name="tt" localSheetId="40">#REF!</definedName>
    <definedName name="tt" localSheetId="41">#REF!</definedName>
    <definedName name="tt" localSheetId="42">#REF!</definedName>
    <definedName name="tt" localSheetId="43">#REF!</definedName>
    <definedName name="tt" localSheetId="44">#REF!</definedName>
    <definedName name="tt" localSheetId="45">#REF!</definedName>
    <definedName name="tt" localSheetId="46">#REF!</definedName>
    <definedName name="tt" localSheetId="47">#REF!</definedName>
    <definedName name="tt" localSheetId="51">#REF!</definedName>
    <definedName name="tt" localSheetId="52">#REF!</definedName>
    <definedName name="tt" localSheetId="54">#REF!</definedName>
    <definedName name="tt" localSheetId="64">#REF!</definedName>
    <definedName name="tt" localSheetId="65">#REF!</definedName>
    <definedName name="tt" localSheetId="66">#REF!</definedName>
    <definedName name="tt" localSheetId="19">#REF!</definedName>
    <definedName name="tt" localSheetId="20">#REF!</definedName>
    <definedName name="tt" localSheetId="0">#REF!</definedName>
    <definedName name="tt">#REF!</definedName>
    <definedName name="tta" localSheetId="68">#REF!</definedName>
    <definedName name="tta" localSheetId="69">#REF!</definedName>
    <definedName name="tta" localSheetId="70">#REF!</definedName>
    <definedName name="tta" localSheetId="72">#REF!</definedName>
    <definedName name="tta" localSheetId="74">#REF!</definedName>
    <definedName name="tta" localSheetId="75">#REF!</definedName>
    <definedName name="tta" localSheetId="76">#REF!</definedName>
    <definedName name="tta" localSheetId="12">#REF!</definedName>
    <definedName name="tta" localSheetId="13">#REF!</definedName>
    <definedName name="tta" localSheetId="14">#REF!</definedName>
    <definedName name="tta" localSheetId="22">#REF!</definedName>
    <definedName name="tta" localSheetId="25">#REF!</definedName>
    <definedName name="tta" localSheetId="27">#REF!</definedName>
    <definedName name="tta" localSheetId="63">#REF!</definedName>
    <definedName name="tta" localSheetId="39">#REF!</definedName>
    <definedName name="tta" localSheetId="24">#REF!</definedName>
    <definedName name="tta" localSheetId="31">#REF!</definedName>
    <definedName name="tta" localSheetId="32">#REF!</definedName>
    <definedName name="tta" localSheetId="40">#REF!</definedName>
    <definedName name="tta" localSheetId="41">#REF!</definedName>
    <definedName name="tta" localSheetId="42">#REF!</definedName>
    <definedName name="tta" localSheetId="43">#REF!</definedName>
    <definedName name="tta" localSheetId="44">#REF!</definedName>
    <definedName name="tta" localSheetId="45">#REF!</definedName>
    <definedName name="tta" localSheetId="46">#REF!</definedName>
    <definedName name="tta" localSheetId="47">#REF!</definedName>
    <definedName name="tta" localSheetId="51">#REF!</definedName>
    <definedName name="tta" localSheetId="52">#REF!</definedName>
    <definedName name="tta" localSheetId="54">#REF!</definedName>
    <definedName name="tta" localSheetId="64">#REF!</definedName>
    <definedName name="tta" localSheetId="65">#REF!</definedName>
    <definedName name="tta" localSheetId="19">#REF!</definedName>
    <definedName name="tta" localSheetId="20">#REF!</definedName>
    <definedName name="tta" localSheetId="0">#REF!</definedName>
    <definedName name="tta">#REF!</definedName>
    <definedName name="ttaa" localSheetId="68">#REF!</definedName>
    <definedName name="ttaa" localSheetId="69">#REF!</definedName>
    <definedName name="ttaa" localSheetId="70">#REF!</definedName>
    <definedName name="ttaa" localSheetId="72">#REF!</definedName>
    <definedName name="ttaa" localSheetId="74">#REF!</definedName>
    <definedName name="ttaa" localSheetId="75">#REF!</definedName>
    <definedName name="ttaa" localSheetId="76">#REF!</definedName>
    <definedName name="ttaa" localSheetId="12">#REF!</definedName>
    <definedName name="ttaa" localSheetId="13">#REF!</definedName>
    <definedName name="ttaa" localSheetId="14">#REF!</definedName>
    <definedName name="ttaa" localSheetId="22">#REF!</definedName>
    <definedName name="ttaa" localSheetId="25">#REF!</definedName>
    <definedName name="ttaa" localSheetId="27">#REF!</definedName>
    <definedName name="ttaa" localSheetId="63">#REF!</definedName>
    <definedName name="ttaa" localSheetId="39">#REF!</definedName>
    <definedName name="ttaa" localSheetId="24">#REF!</definedName>
    <definedName name="ttaa" localSheetId="31">#REF!</definedName>
    <definedName name="ttaa" localSheetId="32">#REF!</definedName>
    <definedName name="ttaa" localSheetId="40">#REF!</definedName>
    <definedName name="ttaa" localSheetId="41">#REF!</definedName>
    <definedName name="ttaa" localSheetId="42">#REF!</definedName>
    <definedName name="ttaa" localSheetId="43">#REF!</definedName>
    <definedName name="ttaa" localSheetId="44">#REF!</definedName>
    <definedName name="ttaa" localSheetId="45">#REF!</definedName>
    <definedName name="ttaa" localSheetId="46">#REF!</definedName>
    <definedName name="ttaa" localSheetId="47">#REF!</definedName>
    <definedName name="ttaa" localSheetId="51">#REF!</definedName>
    <definedName name="ttaa" localSheetId="52">#REF!</definedName>
    <definedName name="ttaa" localSheetId="54">#REF!</definedName>
    <definedName name="ttaa" localSheetId="64">#REF!</definedName>
    <definedName name="ttaa" localSheetId="65">#REF!</definedName>
    <definedName name="ttaa" localSheetId="19">#REF!</definedName>
    <definedName name="ttaa" localSheetId="20">#REF!</definedName>
    <definedName name="ttaa" localSheetId="0">#REF!</definedName>
    <definedName name="ttaa">#REF!</definedName>
    <definedName name="ttetet" localSheetId="68" hidden="1">'[102]Fax a enviar'!#REF!</definedName>
    <definedName name="ttetet" localSheetId="69" hidden="1">'[102]Fax a enviar'!#REF!</definedName>
    <definedName name="ttetet" localSheetId="70" hidden="1">'[102]Fax a enviar'!#REF!</definedName>
    <definedName name="ttetet" localSheetId="72" hidden="1">'[102]Fax a enviar'!#REF!</definedName>
    <definedName name="ttetet" localSheetId="74" hidden="1">'[102]Fax a enviar'!#REF!</definedName>
    <definedName name="ttetet" localSheetId="75" hidden="1">'[102]Fax a enviar'!#REF!</definedName>
    <definedName name="ttetet" localSheetId="76" hidden="1">'[102]Fax a enviar'!#REF!</definedName>
    <definedName name="ttetet" localSheetId="12" hidden="1">#REF!</definedName>
    <definedName name="ttetet" localSheetId="13" hidden="1">#REF!</definedName>
    <definedName name="ttetet" localSheetId="14" hidden="1">#REF!</definedName>
    <definedName name="ttetet" localSheetId="22" hidden="1">'[102]Fax a enviar'!#REF!</definedName>
    <definedName name="ttetet" localSheetId="25" hidden="1">#REF!</definedName>
    <definedName name="ttetet" localSheetId="63" hidden="1">'[102]Fax a enviar'!#REF!</definedName>
    <definedName name="ttetet" localSheetId="39" hidden="1">#REF!</definedName>
    <definedName name="ttetet" localSheetId="24" hidden="1">#REF!</definedName>
    <definedName name="ttetet" localSheetId="26" hidden="1">'[102]Fax a enviar'!#REF!</definedName>
    <definedName name="ttetet" localSheetId="31" hidden="1">'[102]Fax a enviar'!#REF!</definedName>
    <definedName name="ttetet" localSheetId="32" hidden="1">#REF!</definedName>
    <definedName name="ttetet" localSheetId="40" hidden="1">#REF!</definedName>
    <definedName name="ttetet" localSheetId="41" hidden="1">'[102]Fax a enviar'!#REF!</definedName>
    <definedName name="ttetet" localSheetId="42" hidden="1">'[102]Fax a enviar'!#REF!</definedName>
    <definedName name="ttetet" localSheetId="43" hidden="1">'[102]Fax a enviar'!#REF!</definedName>
    <definedName name="ttetet" localSheetId="44" hidden="1">'[102]Fax a enviar'!#REF!</definedName>
    <definedName name="ttetet" localSheetId="45" hidden="1">#REF!</definedName>
    <definedName name="ttetet" localSheetId="46" hidden="1">#REF!</definedName>
    <definedName name="ttetet" localSheetId="47" hidden="1">#REF!</definedName>
    <definedName name="ttetet" localSheetId="51" hidden="1">#REF!</definedName>
    <definedName name="ttetet" localSheetId="54" hidden="1">#REF!</definedName>
    <definedName name="ttetet" localSheetId="64" hidden="1">'[102]Fax a enviar'!#REF!</definedName>
    <definedName name="ttetet" localSheetId="65" hidden="1">'[102]Fax a enviar'!#REF!</definedName>
    <definedName name="ttetet" localSheetId="66" hidden="1">'[102]Fax a enviar'!#REF!</definedName>
    <definedName name="ttetet" localSheetId="19" hidden="1">#REF!</definedName>
    <definedName name="ttetet" localSheetId="20" hidden="1">'[102]Fax a enviar'!#REF!</definedName>
    <definedName name="ttetet" localSheetId="0" hidden="1">'[102]Fax a enviar'!#REF!</definedName>
    <definedName name="ttetet" hidden="1">#REF!</definedName>
    <definedName name="ttt" localSheetId="68" hidden="1">'[95]Fax a enviar'!#REF!</definedName>
    <definedName name="ttt" localSheetId="69" hidden="1">'[95]Fax a enviar'!#REF!</definedName>
    <definedName name="ttt" localSheetId="70" hidden="1">'[95]Fax a enviar'!#REF!</definedName>
    <definedName name="ttt" localSheetId="72" hidden="1">'[95]Fax a enviar'!#REF!</definedName>
    <definedName name="ttt" localSheetId="74" hidden="1">'[95]Fax a enviar'!#REF!</definedName>
    <definedName name="ttt" localSheetId="75" hidden="1">'[95]Fax a enviar'!#REF!</definedName>
    <definedName name="ttt" localSheetId="76" hidden="1">'[95]Fax a enviar'!#REF!</definedName>
    <definedName name="ttt" localSheetId="12" hidden="1">#REF!</definedName>
    <definedName name="ttt" localSheetId="13" hidden="1">#REF!</definedName>
    <definedName name="ttt" localSheetId="14" hidden="1">{"Minpmon",#N/A,FALSE,"Monthinput"}</definedName>
    <definedName name="ttt" localSheetId="22" hidden="1">'[95]Fax a enviar'!#REF!</definedName>
    <definedName name="ttt" localSheetId="25" hidden="1">#REF!</definedName>
    <definedName name="ttt" localSheetId="63" hidden="1">'[95]Fax a enviar'!#REF!</definedName>
    <definedName name="ttt" localSheetId="39" hidden="1">#REF!</definedName>
    <definedName name="ttt" localSheetId="24" hidden="1">#REF!</definedName>
    <definedName name="ttt" localSheetId="26" hidden="1">'[95]Fax a enviar'!#REF!</definedName>
    <definedName name="ttt" localSheetId="31" hidden="1">'[95]Fax a enviar'!#REF!</definedName>
    <definedName name="ttt" localSheetId="32" hidden="1">#REF!</definedName>
    <definedName name="ttt" localSheetId="40" hidden="1">#REF!</definedName>
    <definedName name="ttt" localSheetId="41" hidden="1">'[95]Fax a enviar'!#REF!</definedName>
    <definedName name="ttt" localSheetId="42" hidden="1">'[95]Fax a enviar'!#REF!</definedName>
    <definedName name="ttt" localSheetId="43" hidden="1">'[95]Fax a enviar'!#REF!</definedName>
    <definedName name="ttt" localSheetId="44" hidden="1">'[95]Fax a enviar'!#REF!</definedName>
    <definedName name="ttt" localSheetId="45" hidden="1">#REF!</definedName>
    <definedName name="ttt" localSheetId="46" hidden="1">#REF!</definedName>
    <definedName name="ttt" localSheetId="47" hidden="1">#REF!</definedName>
    <definedName name="ttt" localSheetId="51" hidden="1">#REF!</definedName>
    <definedName name="ttt" localSheetId="52" hidden="1">'[95]Fax a enviar'!#REF!</definedName>
    <definedName name="ttt" localSheetId="54" hidden="1">#REF!</definedName>
    <definedName name="ttt" localSheetId="64" hidden="1">'[95]Fax a enviar'!#REF!</definedName>
    <definedName name="ttt" localSheetId="65" hidden="1">'[95]Fax a enviar'!#REF!</definedName>
    <definedName name="ttt" localSheetId="66" hidden="1">'[95]Fax a enviar'!#REF!</definedName>
    <definedName name="ttt" localSheetId="19" hidden="1">#REF!</definedName>
    <definedName name="ttt" localSheetId="20" hidden="1">'[95]Fax a enviar'!#REF!</definedName>
    <definedName name="ttt" localSheetId="0" hidden="1">'[95]Fax a enviar'!#REF!</definedName>
    <definedName name="ttt" hidden="1">#REF!</definedName>
    <definedName name="tttt" localSheetId="68" hidden="1">{"Tab1",#N/A,FALSE,"P";"Tab2",#N/A,FALSE,"P"}</definedName>
    <definedName name="tttt" localSheetId="69" hidden="1">{"Tab1",#N/A,FALSE,"P";"Tab2",#N/A,FALSE,"P"}</definedName>
    <definedName name="tttt" localSheetId="70" hidden="1">{"Tab1",#N/A,FALSE,"P";"Tab2",#N/A,FALSE,"P"}</definedName>
    <definedName name="tttt" localSheetId="72" hidden="1">{"Tab1",#N/A,FALSE,"P";"Tab2",#N/A,FALSE,"P"}</definedName>
    <definedName name="tttt" localSheetId="74" hidden="1">{"Tab1",#N/A,FALSE,"P";"Tab2",#N/A,FALSE,"P"}</definedName>
    <definedName name="tttt" localSheetId="75" hidden="1">{"Tab1",#N/A,FALSE,"P";"Tab2",#N/A,FALSE,"P"}</definedName>
    <definedName name="tttt" localSheetId="76" hidden="1">{"Tab1",#N/A,FALSE,"P";"Tab2",#N/A,FALSE,"P"}</definedName>
    <definedName name="tttt" localSheetId="12" hidden="1">{"Tab1",#N/A,FALSE,"P";"Tab2",#N/A,FALSE,"P"}</definedName>
    <definedName name="tttt" localSheetId="13" hidden="1">{"Tab1",#N/A,FALSE,"P";"Tab2",#N/A,FALSE,"P"}</definedName>
    <definedName name="tttt" localSheetId="14" hidden="1">{"Tab1",#N/A,FALSE,"P";"Tab2",#N/A,FALSE,"P"}</definedName>
    <definedName name="tttt" localSheetId="22" hidden="1">{"Tab1",#N/A,FALSE,"P";"Tab2",#N/A,FALSE,"P"}</definedName>
    <definedName name="tttt" localSheetId="23" hidden="1">{"Tab1",#N/A,FALSE,"P";"Tab2",#N/A,FALSE,"P"}</definedName>
    <definedName name="tttt" localSheetId="25" hidden="1">{"Tab1",#N/A,FALSE,"P";"Tab2",#N/A,FALSE,"P"}</definedName>
    <definedName name="tttt" localSheetId="27" hidden="1">{"Tab1",#N/A,FALSE,"P";"Tab2",#N/A,FALSE,"P"}</definedName>
    <definedName name="tttt" localSheetId="63" hidden="1">{"Tab1",#N/A,FALSE,"P";"Tab2",#N/A,FALSE,"P"}</definedName>
    <definedName name="tttt" localSheetId="30" hidden="1">{"Tab1",#N/A,FALSE,"P";"Tab2",#N/A,FALSE,"P"}</definedName>
    <definedName name="tttt" localSheetId="39" hidden="1">{"Tab1",#N/A,FALSE,"P";"Tab2",#N/A,FALSE,"P"}</definedName>
    <definedName name="tttt" localSheetId="2" hidden="1">{"Tab1",#N/A,FALSE,"P";"Tab2",#N/A,FALSE,"P"}</definedName>
    <definedName name="tttt" localSheetId="24" hidden="1">{"Tab1",#N/A,FALSE,"P";"Tab2",#N/A,FALSE,"P"}</definedName>
    <definedName name="tttt" localSheetId="26" hidden="1">{"Tab1",#N/A,FALSE,"P";"Tab2",#N/A,FALSE,"P"}</definedName>
    <definedName name="tttt" localSheetId="28" hidden="1">{"Tab1",#N/A,FALSE,"P";"Tab2",#N/A,FALSE,"P"}</definedName>
    <definedName name="tttt" localSheetId="31" hidden="1">{"Tab1",#N/A,FALSE,"P";"Tab2",#N/A,FALSE,"P"}</definedName>
    <definedName name="tttt" localSheetId="32" hidden="1">{"Tab1",#N/A,FALSE,"P";"Tab2",#N/A,FALSE,"P"}</definedName>
    <definedName name="tttt" localSheetId="33" hidden="1">{"Tab1",#N/A,FALSE,"P";"Tab2",#N/A,FALSE,"P"}</definedName>
    <definedName name="tttt" localSheetId="34" hidden="1">{"Tab1",#N/A,FALSE,"P";"Tab2",#N/A,FALSE,"P"}</definedName>
    <definedName name="tttt" localSheetId="35" hidden="1">{"Tab1",#N/A,FALSE,"P";"Tab2",#N/A,FALSE,"P"}</definedName>
    <definedName name="tttt" localSheetId="36" hidden="1">{"Tab1",#N/A,FALSE,"P";"Tab2",#N/A,FALSE,"P"}</definedName>
    <definedName name="tttt" localSheetId="40" hidden="1">{"Tab1",#N/A,FALSE,"P";"Tab2",#N/A,FALSE,"P"}</definedName>
    <definedName name="tttt" localSheetId="41" hidden="1">{"Tab1",#N/A,FALSE,"P";"Tab2",#N/A,FALSE,"P"}</definedName>
    <definedName name="tttt" localSheetId="42" hidden="1">{"Tab1",#N/A,FALSE,"P";"Tab2",#N/A,FALSE,"P"}</definedName>
    <definedName name="tttt" localSheetId="43" hidden="1">{"Tab1",#N/A,FALSE,"P";"Tab2",#N/A,FALSE,"P"}</definedName>
    <definedName name="tttt" localSheetId="44" hidden="1">{"Tab1",#N/A,FALSE,"P";"Tab2",#N/A,FALSE,"P"}</definedName>
    <definedName name="tttt" localSheetId="45" hidden="1">{"Tab1",#N/A,FALSE,"P";"Tab2",#N/A,FALSE,"P"}</definedName>
    <definedName name="tttt" localSheetId="46" hidden="1">{"Tab1",#N/A,FALSE,"P";"Tab2",#N/A,FALSE,"P"}</definedName>
    <definedName name="tttt" localSheetId="47" hidden="1">{"Tab1",#N/A,FALSE,"P";"Tab2",#N/A,FALSE,"P"}</definedName>
    <definedName name="tttt" localSheetId="48" hidden="1">{"Tab1",#N/A,FALSE,"P";"Tab2",#N/A,FALSE,"P"}</definedName>
    <definedName name="tttt" localSheetId="49" hidden="1">{"Tab1",#N/A,FALSE,"P";"Tab2",#N/A,FALSE,"P"}</definedName>
    <definedName name="tttt" localSheetId="50" hidden="1">{"Tab1",#N/A,FALSE,"P";"Tab2",#N/A,FALSE,"P"}</definedName>
    <definedName name="tttt" localSheetId="51" hidden="1">{"Tab1",#N/A,FALSE,"P";"Tab2",#N/A,FALSE,"P"}</definedName>
    <definedName name="tttt" localSheetId="52" hidden="1">{"Tab1",#N/A,FALSE,"P";"Tab2",#N/A,FALSE,"P"}</definedName>
    <definedName name="tttt" localSheetId="54" hidden="1">{"Tab1",#N/A,FALSE,"P";"Tab2",#N/A,FALSE,"P"}</definedName>
    <definedName name="tttt" localSheetId="64" hidden="1">{"Tab1",#N/A,FALSE,"P";"Tab2",#N/A,FALSE,"P"}</definedName>
    <definedName name="tttt" localSheetId="65" hidden="1">{"Tab1",#N/A,FALSE,"P";"Tab2",#N/A,FALSE,"P"}</definedName>
    <definedName name="tttt" localSheetId="66" hidden="1">{"Tab1",#N/A,FALSE,"P";"Tab2",#N/A,FALSE,"P"}</definedName>
    <definedName name="tttt" localSheetId="67" hidden="1">{"Tab1",#N/A,FALSE,"P";"Tab2",#N/A,FALSE,"P"}</definedName>
    <definedName name="tttt" localSheetId="19" hidden="1">{"Tab1",#N/A,FALSE,"P";"Tab2",#N/A,FALSE,"P"}</definedName>
    <definedName name="tttt" localSheetId="20" hidden="1">{"Tab1",#N/A,FALSE,"P";"Tab2",#N/A,FALSE,"P"}</definedName>
    <definedName name="tttt" localSheetId="0" hidden="1">{"Tab1",#N/A,FALSE,"P";"Tab2",#N/A,FALSE,"P"}</definedName>
    <definedName name="tttt" hidden="1">{"Tab1",#N/A,FALSE,"P";"Tab2",#N/A,FALSE,"P"}</definedName>
    <definedName name="ttttt" localSheetId="68" hidden="1">[128]M!#REF!</definedName>
    <definedName name="ttttt" localSheetId="69" hidden="1">[128]M!#REF!</definedName>
    <definedName name="ttttt" localSheetId="70" hidden="1">[128]M!#REF!</definedName>
    <definedName name="ttttt" localSheetId="72" hidden="1">[128]M!#REF!</definedName>
    <definedName name="ttttt" localSheetId="74" hidden="1">[128]M!#REF!</definedName>
    <definedName name="ttttt" localSheetId="75" hidden="1">[128]M!#REF!</definedName>
    <definedName name="ttttt" localSheetId="76" hidden="1">[128]M!#REF!</definedName>
    <definedName name="ttttt" localSheetId="12" hidden="1">#REF!</definedName>
    <definedName name="ttttt" localSheetId="13" hidden="1">#REF!</definedName>
    <definedName name="ttttt" localSheetId="14" hidden="1">#REF!</definedName>
    <definedName name="ttttt" localSheetId="25" hidden="1">#REF!</definedName>
    <definedName name="ttttt" localSheetId="39" hidden="1">#REF!</definedName>
    <definedName name="ttttt" localSheetId="24" hidden="1">#REF!</definedName>
    <definedName name="ttttt" localSheetId="26" hidden="1">[128]M!#REF!</definedName>
    <definedName name="ttttt" localSheetId="31" hidden="1">[128]M!#REF!</definedName>
    <definedName name="ttttt" localSheetId="40" hidden="1">#REF!</definedName>
    <definedName name="ttttt" localSheetId="41" hidden="1">#REF!</definedName>
    <definedName name="ttttt" localSheetId="42" hidden="1">#REF!</definedName>
    <definedName name="ttttt" localSheetId="43" hidden="1">[128]M!#REF!</definedName>
    <definedName name="ttttt" localSheetId="44" hidden="1">[128]M!#REF!</definedName>
    <definedName name="ttttt" localSheetId="45" hidden="1">#REF!</definedName>
    <definedName name="ttttt" localSheetId="51" hidden="1">#REF!</definedName>
    <definedName name="ttttt" localSheetId="54" hidden="1">#REF!</definedName>
    <definedName name="ttttt" localSheetId="65" hidden="1">[128]M!#REF!</definedName>
    <definedName name="ttttt" localSheetId="66" hidden="1">[128]M!#REF!</definedName>
    <definedName name="ttttt" localSheetId="19" hidden="1">#REF!</definedName>
    <definedName name="ttttt" localSheetId="20" hidden="1">[128]M!#REF!</definedName>
    <definedName name="ttttt" localSheetId="0" hidden="1">[128]M!#REF!</definedName>
    <definedName name="ttttt" hidden="1">#REF!</definedName>
    <definedName name="twetwee" localSheetId="68" hidden="1">#REF!</definedName>
    <definedName name="twetwee" localSheetId="69" hidden="1">#REF!</definedName>
    <definedName name="twetwee" localSheetId="70" hidden="1">#REF!</definedName>
    <definedName name="twetwee" localSheetId="72" hidden="1">#REF!</definedName>
    <definedName name="twetwee" localSheetId="74" hidden="1">#REF!</definedName>
    <definedName name="twetwee" localSheetId="75" hidden="1">#REF!</definedName>
    <definedName name="twetwee" localSheetId="76" hidden="1">#REF!</definedName>
    <definedName name="twetwee" localSheetId="12" hidden="1">#REF!</definedName>
    <definedName name="twetwee" localSheetId="13" hidden="1">#REF!</definedName>
    <definedName name="twetwee" localSheetId="14" hidden="1">#REF!</definedName>
    <definedName name="twetwee" localSheetId="22" hidden="1">#REF!</definedName>
    <definedName name="twetwee" localSheetId="23" hidden="1">#REF!</definedName>
    <definedName name="twetwee" localSheetId="25" hidden="1">#REF!</definedName>
    <definedName name="twetwee" localSheetId="27" hidden="1">#REF!</definedName>
    <definedName name="twetwee" localSheetId="63" hidden="1">#REF!</definedName>
    <definedName name="twetwee" localSheetId="39" hidden="1">#REF!</definedName>
    <definedName name="twetwee" localSheetId="24" hidden="1">#REF!</definedName>
    <definedName name="twetwee" localSheetId="31" hidden="1">#REF!</definedName>
    <definedName name="twetwee" localSheetId="32" hidden="1">#REF!</definedName>
    <definedName name="twetwee" localSheetId="36" hidden="1">#REF!</definedName>
    <definedName name="twetwee" localSheetId="40" hidden="1">#REF!</definedName>
    <definedName name="twetwee" localSheetId="41" hidden="1">#REF!</definedName>
    <definedName name="twetwee" localSheetId="42" hidden="1">#REF!</definedName>
    <definedName name="twetwee" localSheetId="43" hidden="1">#REF!</definedName>
    <definedName name="twetwee" localSheetId="44" hidden="1">#REF!</definedName>
    <definedName name="twetwee" localSheetId="45" hidden="1">#REF!</definedName>
    <definedName name="twetwee" localSheetId="46" hidden="1">#REF!</definedName>
    <definedName name="twetwee" localSheetId="47" hidden="1">#REF!</definedName>
    <definedName name="twetwee" localSheetId="51" hidden="1">#REF!</definedName>
    <definedName name="twetwee" localSheetId="52" hidden="1">#REF!</definedName>
    <definedName name="twetwee" localSheetId="54" hidden="1">#REF!</definedName>
    <definedName name="twetwee" localSheetId="64" hidden="1">#REF!</definedName>
    <definedName name="twetwee" localSheetId="65" hidden="1">#REF!</definedName>
    <definedName name="twetwee" localSheetId="66" hidden="1">#REF!</definedName>
    <definedName name="twetwee" localSheetId="19" hidden="1">#REF!</definedName>
    <definedName name="twetwee" localSheetId="20" hidden="1">#REF!</definedName>
    <definedName name="twetwee" localSheetId="0" hidden="1">#REF!</definedName>
    <definedName name="twetwee" hidden="1">#REF!</definedName>
    <definedName name="TX" localSheetId="68">#REF!</definedName>
    <definedName name="TX" localSheetId="69">#REF!</definedName>
    <definedName name="TX" localSheetId="70">#REF!</definedName>
    <definedName name="TX" localSheetId="72">#REF!</definedName>
    <definedName name="TX" localSheetId="74">#REF!</definedName>
    <definedName name="TX" localSheetId="75">#REF!</definedName>
    <definedName name="TX" localSheetId="76">#REF!</definedName>
    <definedName name="TX" localSheetId="12">#REF!</definedName>
    <definedName name="TX" localSheetId="13">#REF!</definedName>
    <definedName name="TX" localSheetId="14">#REF!</definedName>
    <definedName name="TX" localSheetId="22">#REF!</definedName>
    <definedName name="TX" localSheetId="23">#REF!</definedName>
    <definedName name="TX" localSheetId="25">#REF!</definedName>
    <definedName name="TX" localSheetId="63">#REF!</definedName>
    <definedName name="TX" localSheetId="39">#REF!</definedName>
    <definedName name="TX" localSheetId="24">#REF!</definedName>
    <definedName name="TX" localSheetId="26">#REF!</definedName>
    <definedName name="TX" localSheetId="31">#REF!</definedName>
    <definedName name="TX" localSheetId="32">#REF!</definedName>
    <definedName name="TX" localSheetId="40">#REF!</definedName>
    <definedName name="TX" localSheetId="41">#REF!</definedName>
    <definedName name="TX" localSheetId="42">#REF!</definedName>
    <definedName name="TX" localSheetId="43">#REF!</definedName>
    <definedName name="TX" localSheetId="44">#REF!</definedName>
    <definedName name="TX" localSheetId="45">#REF!</definedName>
    <definedName name="TX" localSheetId="51">#REF!</definedName>
    <definedName name="TX" localSheetId="52">#REF!</definedName>
    <definedName name="TX" localSheetId="54">#REF!</definedName>
    <definedName name="TX" localSheetId="64">#REF!</definedName>
    <definedName name="TX" localSheetId="65">#REF!</definedName>
    <definedName name="TX" localSheetId="19">#REF!</definedName>
    <definedName name="TX" localSheetId="20">#REF!</definedName>
    <definedName name="TX" localSheetId="0">#REF!</definedName>
    <definedName name="TX">#REF!</definedName>
    <definedName name="TX_D" localSheetId="68">#REF!</definedName>
    <definedName name="TX_D" localSheetId="69">#REF!</definedName>
    <definedName name="TX_D" localSheetId="70">#REF!</definedName>
    <definedName name="TX_D" localSheetId="72">#REF!</definedName>
    <definedName name="TX_D" localSheetId="74">#REF!</definedName>
    <definedName name="TX_D" localSheetId="75">#REF!</definedName>
    <definedName name="TX_D" localSheetId="76">#REF!</definedName>
    <definedName name="TX_D" localSheetId="12">#REF!</definedName>
    <definedName name="TX_D" localSheetId="13">#REF!</definedName>
    <definedName name="TX_D" localSheetId="14">#REF!</definedName>
    <definedName name="TX_D" localSheetId="22">#REF!</definedName>
    <definedName name="TX_D" localSheetId="25">#REF!</definedName>
    <definedName name="TX_D" localSheetId="63">#REF!</definedName>
    <definedName name="TX_D" localSheetId="39">#REF!</definedName>
    <definedName name="TX_D" localSheetId="24">#REF!</definedName>
    <definedName name="TX_D" localSheetId="26">#REF!</definedName>
    <definedName name="TX_D" localSheetId="31">#REF!</definedName>
    <definedName name="TX_D" localSheetId="32">#REF!</definedName>
    <definedName name="TX_D" localSheetId="40">#REF!</definedName>
    <definedName name="TX_D" localSheetId="41">#REF!</definedName>
    <definedName name="TX_D" localSheetId="42">#REF!</definedName>
    <definedName name="TX_D" localSheetId="43">#REF!</definedName>
    <definedName name="TX_D" localSheetId="44">#REF!</definedName>
    <definedName name="TX_D" localSheetId="45">#REF!</definedName>
    <definedName name="TX_D" localSheetId="51">#REF!</definedName>
    <definedName name="TX_D" localSheetId="52">#REF!</definedName>
    <definedName name="TX_D" localSheetId="54">#REF!</definedName>
    <definedName name="TX_D" localSheetId="64">#REF!</definedName>
    <definedName name="TX_D" localSheetId="65">#REF!</definedName>
    <definedName name="TX_D" localSheetId="19">#REF!</definedName>
    <definedName name="TX_D" localSheetId="20">#REF!</definedName>
    <definedName name="TX_D" localSheetId="0">#REF!</definedName>
    <definedName name="TX_D">#REF!</definedName>
    <definedName name="TX_DPCH" localSheetId="68">#REF!</definedName>
    <definedName name="TX_DPCH" localSheetId="69">#REF!</definedName>
    <definedName name="TX_DPCH" localSheetId="70">#REF!</definedName>
    <definedName name="TX_DPCH" localSheetId="72">#REF!</definedName>
    <definedName name="TX_DPCH" localSheetId="74">#REF!</definedName>
    <definedName name="TX_DPCH" localSheetId="75">#REF!</definedName>
    <definedName name="TX_DPCH" localSheetId="76">#REF!</definedName>
    <definedName name="TX_DPCH" localSheetId="12">#REF!</definedName>
    <definedName name="TX_DPCH" localSheetId="13">#REF!</definedName>
    <definedName name="TX_DPCH" localSheetId="14">#REF!</definedName>
    <definedName name="TX_DPCH" localSheetId="22">#REF!</definedName>
    <definedName name="TX_DPCH" localSheetId="25">#REF!</definedName>
    <definedName name="TX_DPCH" localSheetId="63">#REF!</definedName>
    <definedName name="TX_DPCH" localSheetId="39">#REF!</definedName>
    <definedName name="TX_DPCH" localSheetId="24">#REF!</definedName>
    <definedName name="TX_DPCH" localSheetId="26">#REF!</definedName>
    <definedName name="TX_DPCH" localSheetId="32">#REF!</definedName>
    <definedName name="TX_DPCH" localSheetId="40">#REF!</definedName>
    <definedName name="TX_DPCH" localSheetId="41">#REF!</definedName>
    <definedName name="TX_DPCH" localSheetId="42">#REF!</definedName>
    <definedName name="TX_DPCH" localSheetId="43">#REF!</definedName>
    <definedName name="TX_DPCH" localSheetId="44">#REF!</definedName>
    <definedName name="TX_DPCH" localSheetId="45">#REF!</definedName>
    <definedName name="TX_DPCH" localSheetId="51">#REF!</definedName>
    <definedName name="TX_DPCH" localSheetId="52">#REF!</definedName>
    <definedName name="TX_DPCH" localSheetId="54">#REF!</definedName>
    <definedName name="TX_DPCH" localSheetId="64">#REF!</definedName>
    <definedName name="TX_DPCH" localSheetId="65">#REF!</definedName>
    <definedName name="TX_DPCH" localSheetId="19">#REF!</definedName>
    <definedName name="TX_DPCH" localSheetId="20">#REF!</definedName>
    <definedName name="TX_DPCH" localSheetId="0">#REF!</definedName>
    <definedName name="TX_DPCH">#REF!</definedName>
    <definedName name="TX_R" localSheetId="68">#REF!</definedName>
    <definedName name="TX_R" localSheetId="69">#REF!</definedName>
    <definedName name="TX_R" localSheetId="70">#REF!</definedName>
    <definedName name="TX_R" localSheetId="72">#REF!</definedName>
    <definedName name="TX_R" localSheetId="74">#REF!</definedName>
    <definedName name="TX_R" localSheetId="75">#REF!</definedName>
    <definedName name="TX_R" localSheetId="76">#REF!</definedName>
    <definedName name="TX_R" localSheetId="12">#REF!</definedName>
    <definedName name="TX_R" localSheetId="13">#REF!</definedName>
    <definedName name="TX_R" localSheetId="14">#REF!</definedName>
    <definedName name="TX_R" localSheetId="22">#REF!</definedName>
    <definedName name="TX_R" localSheetId="25">#REF!</definedName>
    <definedName name="TX_R" localSheetId="63">#REF!</definedName>
    <definedName name="TX_R" localSheetId="39">#REF!</definedName>
    <definedName name="TX_R" localSheetId="24">#REF!</definedName>
    <definedName name="TX_R" localSheetId="26">#REF!</definedName>
    <definedName name="TX_R" localSheetId="32">#REF!</definedName>
    <definedName name="TX_R" localSheetId="40">#REF!</definedName>
    <definedName name="TX_R" localSheetId="41">#REF!</definedName>
    <definedName name="TX_R" localSheetId="42">#REF!</definedName>
    <definedName name="TX_R" localSheetId="43">#REF!</definedName>
    <definedName name="TX_R" localSheetId="44">#REF!</definedName>
    <definedName name="TX_R" localSheetId="45">#REF!</definedName>
    <definedName name="TX_R" localSheetId="51">#REF!</definedName>
    <definedName name="TX_R" localSheetId="52">#REF!</definedName>
    <definedName name="TX_R" localSheetId="54">#REF!</definedName>
    <definedName name="TX_R" localSheetId="64">#REF!</definedName>
    <definedName name="TX_R" localSheetId="65">#REF!</definedName>
    <definedName name="TX_R" localSheetId="19">#REF!</definedName>
    <definedName name="TX_R" localSheetId="20">#REF!</definedName>
    <definedName name="TX_R" localSheetId="0">#REF!</definedName>
    <definedName name="TX_R">#REF!</definedName>
    <definedName name="TX_RPCH" localSheetId="68">#REF!</definedName>
    <definedName name="TX_RPCH" localSheetId="69">#REF!</definedName>
    <definedName name="TX_RPCH" localSheetId="70">#REF!</definedName>
    <definedName name="TX_RPCH" localSheetId="72">#REF!</definedName>
    <definedName name="TX_RPCH" localSheetId="74">#REF!</definedName>
    <definedName name="TX_RPCH" localSheetId="75">#REF!</definedName>
    <definedName name="TX_RPCH" localSheetId="76">#REF!</definedName>
    <definedName name="TX_RPCH" localSheetId="12">#REF!</definedName>
    <definedName name="TX_RPCH" localSheetId="13">#REF!</definedName>
    <definedName name="TX_RPCH" localSheetId="14">#REF!</definedName>
    <definedName name="TX_RPCH" localSheetId="22">#REF!</definedName>
    <definedName name="TX_RPCH" localSheetId="25">#REF!</definedName>
    <definedName name="TX_RPCH" localSheetId="63">#REF!</definedName>
    <definedName name="TX_RPCH" localSheetId="39">#REF!</definedName>
    <definedName name="TX_RPCH" localSheetId="24">#REF!</definedName>
    <definedName name="TX_RPCH" localSheetId="26">#REF!</definedName>
    <definedName name="TX_RPCH" localSheetId="32">#REF!</definedName>
    <definedName name="TX_RPCH" localSheetId="40">#REF!</definedName>
    <definedName name="TX_RPCH" localSheetId="41">#REF!</definedName>
    <definedName name="TX_RPCH" localSheetId="42">#REF!</definedName>
    <definedName name="TX_RPCH" localSheetId="43">#REF!</definedName>
    <definedName name="TX_RPCH" localSheetId="44">#REF!</definedName>
    <definedName name="TX_RPCH" localSheetId="45">#REF!</definedName>
    <definedName name="TX_RPCH" localSheetId="51">#REF!</definedName>
    <definedName name="TX_RPCH" localSheetId="52">#REF!</definedName>
    <definedName name="TX_RPCH" localSheetId="54">#REF!</definedName>
    <definedName name="TX_RPCH" localSheetId="64">#REF!</definedName>
    <definedName name="TX_RPCH" localSheetId="65">#REF!</definedName>
    <definedName name="TX_RPCH" localSheetId="19">#REF!</definedName>
    <definedName name="TX_RPCH" localSheetId="20">#REF!</definedName>
    <definedName name="TX_RPCH" localSheetId="0">#REF!</definedName>
    <definedName name="TX_RPCH">#REF!</definedName>
    <definedName name="TXG" localSheetId="68">#REF!</definedName>
    <definedName name="TXG" localSheetId="69">#REF!</definedName>
    <definedName name="TXG" localSheetId="70">#REF!</definedName>
    <definedName name="TXG" localSheetId="72">#REF!</definedName>
    <definedName name="TXG" localSheetId="74">#REF!</definedName>
    <definedName name="TXG" localSheetId="75">#REF!</definedName>
    <definedName name="TXG" localSheetId="76">#REF!</definedName>
    <definedName name="TXG" localSheetId="12">#REF!</definedName>
    <definedName name="TXG" localSheetId="13">#REF!</definedName>
    <definedName name="TXG" localSheetId="14">#REF!</definedName>
    <definedName name="TXG" localSheetId="22">#REF!</definedName>
    <definedName name="TXG" localSheetId="25">#REF!</definedName>
    <definedName name="TXG" localSheetId="63">#REF!</definedName>
    <definedName name="TXG" localSheetId="39">#REF!</definedName>
    <definedName name="TXG" localSheetId="24">#REF!</definedName>
    <definedName name="TXG" localSheetId="26">#REF!</definedName>
    <definedName name="TXG" localSheetId="32">#REF!</definedName>
    <definedName name="TXG" localSheetId="40">#REF!</definedName>
    <definedName name="TXG" localSheetId="41">#REF!</definedName>
    <definedName name="TXG" localSheetId="42">#REF!</definedName>
    <definedName name="TXG" localSheetId="43">#REF!</definedName>
    <definedName name="TXG" localSheetId="44">#REF!</definedName>
    <definedName name="TXG" localSheetId="45">#REF!</definedName>
    <definedName name="TXG" localSheetId="51">#REF!</definedName>
    <definedName name="TXG" localSheetId="52">#REF!</definedName>
    <definedName name="TXG" localSheetId="54">#REF!</definedName>
    <definedName name="TXG" localSheetId="64">#REF!</definedName>
    <definedName name="TXG" localSheetId="65">#REF!</definedName>
    <definedName name="TXG" localSheetId="19">#REF!</definedName>
    <definedName name="TXG" localSheetId="20">#REF!</definedName>
    <definedName name="TXG" localSheetId="0">#REF!</definedName>
    <definedName name="TXG">#REF!</definedName>
    <definedName name="TXG_D">#N/A</definedName>
    <definedName name="TXG_DPCH" localSheetId="68">#REF!</definedName>
    <definedName name="TXG_DPCH" localSheetId="69">#REF!</definedName>
    <definedName name="TXG_DPCH" localSheetId="70">#REF!</definedName>
    <definedName name="TXG_DPCH" localSheetId="72">#REF!</definedName>
    <definedName name="TXG_DPCH" localSheetId="74">#REF!</definedName>
    <definedName name="TXG_DPCH" localSheetId="75">#REF!</definedName>
    <definedName name="TXG_DPCH" localSheetId="76">#REF!</definedName>
    <definedName name="TXG_DPCH" localSheetId="12">#REF!</definedName>
    <definedName name="TXG_DPCH" localSheetId="13">#REF!</definedName>
    <definedName name="TXG_DPCH" localSheetId="14">#REF!</definedName>
    <definedName name="TXG_DPCH" localSheetId="22">#REF!</definedName>
    <definedName name="TXG_DPCH" localSheetId="23">#REF!</definedName>
    <definedName name="TXG_DPCH" localSheetId="25">#REF!</definedName>
    <definedName name="TXG_DPCH" localSheetId="63">#REF!</definedName>
    <definedName name="TXG_DPCH" localSheetId="39">#REF!</definedName>
    <definedName name="TXG_DPCH" localSheetId="24">#REF!</definedName>
    <definedName name="TXG_DPCH" localSheetId="26">#REF!</definedName>
    <definedName name="TXG_DPCH" localSheetId="31">#REF!</definedName>
    <definedName name="TXG_DPCH" localSheetId="32">#REF!</definedName>
    <definedName name="TXG_DPCH" localSheetId="36">#REF!</definedName>
    <definedName name="TXG_DPCH" localSheetId="40">#REF!</definedName>
    <definedName name="TXG_DPCH" localSheetId="41">#REF!</definedName>
    <definedName name="TXG_DPCH" localSheetId="42">#REF!</definedName>
    <definedName name="TXG_DPCH" localSheetId="43">#REF!</definedName>
    <definedName name="TXG_DPCH" localSheetId="44">#REF!</definedName>
    <definedName name="TXG_DPCH" localSheetId="45">#REF!</definedName>
    <definedName name="TXG_DPCH" localSheetId="51">#REF!</definedName>
    <definedName name="TXG_DPCH" localSheetId="52">#REF!</definedName>
    <definedName name="TXG_DPCH" localSheetId="54">#REF!</definedName>
    <definedName name="TXG_DPCH" localSheetId="64">#REF!</definedName>
    <definedName name="TXG_DPCH" localSheetId="65">#REF!</definedName>
    <definedName name="TXG_DPCH" localSheetId="66">#REF!</definedName>
    <definedName name="TXG_DPCH" localSheetId="19">#REF!</definedName>
    <definedName name="TXG_DPCH" localSheetId="20">#REF!</definedName>
    <definedName name="TXG_DPCH" localSheetId="0">#REF!</definedName>
    <definedName name="TXG_DPCH">#REF!</definedName>
    <definedName name="TXG_R" localSheetId="68">#REF!</definedName>
    <definedName name="TXG_R" localSheetId="69">#REF!</definedName>
    <definedName name="TXG_R" localSheetId="70">#REF!</definedName>
    <definedName name="TXG_R" localSheetId="72">#REF!</definedName>
    <definedName name="TXG_R" localSheetId="74">#REF!</definedName>
    <definedName name="TXG_R" localSheetId="75">#REF!</definedName>
    <definedName name="TXG_R" localSheetId="76">#REF!</definedName>
    <definedName name="TXG_R" localSheetId="12">#REF!</definedName>
    <definedName name="TXG_R" localSheetId="13">#REF!</definedName>
    <definedName name="TXG_R" localSheetId="14">#REF!</definedName>
    <definedName name="TXG_R" localSheetId="22">#REF!</definedName>
    <definedName name="TXG_R" localSheetId="23">#REF!</definedName>
    <definedName name="TXG_R" localSheetId="25">#REF!</definedName>
    <definedName name="TXG_R" localSheetId="63">#REF!</definedName>
    <definedName name="TXG_R" localSheetId="39">#REF!</definedName>
    <definedName name="TXG_R" localSheetId="24">#REF!</definedName>
    <definedName name="TXG_R" localSheetId="26">#REF!</definedName>
    <definedName name="TXG_R" localSheetId="31">#REF!</definedName>
    <definedName name="TXG_R" localSheetId="32">#REF!</definedName>
    <definedName name="TXG_R" localSheetId="40">#REF!</definedName>
    <definedName name="TXG_R" localSheetId="41">#REF!</definedName>
    <definedName name="TXG_R" localSheetId="42">#REF!</definedName>
    <definedName name="TXG_R" localSheetId="43">#REF!</definedName>
    <definedName name="TXG_R" localSheetId="44">#REF!</definedName>
    <definedName name="TXG_R" localSheetId="45">#REF!</definedName>
    <definedName name="TXG_R" localSheetId="51">#REF!</definedName>
    <definedName name="TXG_R" localSheetId="52">#REF!</definedName>
    <definedName name="TXG_R" localSheetId="54">#REF!</definedName>
    <definedName name="TXG_R" localSheetId="64">#REF!</definedName>
    <definedName name="TXG_R" localSheetId="65">#REF!</definedName>
    <definedName name="TXG_R" localSheetId="19">#REF!</definedName>
    <definedName name="TXG_R" localSheetId="20">#REF!</definedName>
    <definedName name="TXG_R" localSheetId="0">#REF!</definedName>
    <definedName name="TXG_R">#REF!</definedName>
    <definedName name="TXG_RPCH" localSheetId="68">#REF!</definedName>
    <definedName name="TXG_RPCH" localSheetId="69">#REF!</definedName>
    <definedName name="TXG_RPCH" localSheetId="70">#REF!</definedName>
    <definedName name="TXG_RPCH" localSheetId="72">#REF!</definedName>
    <definedName name="TXG_RPCH" localSheetId="74">#REF!</definedName>
    <definedName name="TXG_RPCH" localSheetId="75">#REF!</definedName>
    <definedName name="TXG_RPCH" localSheetId="76">#REF!</definedName>
    <definedName name="TXG_RPCH" localSheetId="12">#REF!</definedName>
    <definedName name="TXG_RPCH" localSheetId="13">#REF!</definedName>
    <definedName name="TXG_RPCH" localSheetId="14">#REF!</definedName>
    <definedName name="TXG_RPCH" localSheetId="22">#REF!</definedName>
    <definedName name="TXG_RPCH" localSheetId="23">#REF!</definedName>
    <definedName name="TXG_RPCH" localSheetId="25">#REF!</definedName>
    <definedName name="TXG_RPCH" localSheetId="63">#REF!</definedName>
    <definedName name="TXG_RPCH" localSheetId="39">#REF!</definedName>
    <definedName name="TXG_RPCH" localSheetId="24">#REF!</definedName>
    <definedName name="TXG_RPCH" localSheetId="26">#REF!</definedName>
    <definedName name="TXG_RPCH" localSheetId="31">#REF!</definedName>
    <definedName name="TXG_RPCH" localSheetId="32">#REF!</definedName>
    <definedName name="TXG_RPCH" localSheetId="40">#REF!</definedName>
    <definedName name="TXG_RPCH" localSheetId="41">#REF!</definedName>
    <definedName name="TXG_RPCH" localSheetId="42">#REF!</definedName>
    <definedName name="TXG_RPCH" localSheetId="43">#REF!</definedName>
    <definedName name="TXG_RPCH" localSheetId="44">#REF!</definedName>
    <definedName name="TXG_RPCH" localSheetId="45">#REF!</definedName>
    <definedName name="TXG_RPCH" localSheetId="51">#REF!</definedName>
    <definedName name="TXG_RPCH" localSheetId="52">#REF!</definedName>
    <definedName name="TXG_RPCH" localSheetId="54">#REF!</definedName>
    <definedName name="TXG_RPCH" localSheetId="64">#REF!</definedName>
    <definedName name="TXG_RPCH" localSheetId="65">#REF!</definedName>
    <definedName name="TXG_RPCH" localSheetId="19">#REF!</definedName>
    <definedName name="TXG_RPCH" localSheetId="20">#REF!</definedName>
    <definedName name="TXG_RPCH" localSheetId="0">#REF!</definedName>
    <definedName name="TXG_RPCH">#REF!</definedName>
    <definedName name="TXGO">#N/A</definedName>
    <definedName name="TXGO_D" localSheetId="68">#REF!</definedName>
    <definedName name="TXGO_D" localSheetId="69">#REF!</definedName>
    <definedName name="TXGO_D" localSheetId="70">#REF!</definedName>
    <definedName name="TXGO_D" localSheetId="72">#REF!</definedName>
    <definedName name="TXGO_D" localSheetId="74">#REF!</definedName>
    <definedName name="TXGO_D" localSheetId="75">#REF!</definedName>
    <definedName name="TXGO_D" localSheetId="76">#REF!</definedName>
    <definedName name="TXGO_D" localSheetId="12">#REF!</definedName>
    <definedName name="TXGO_D" localSheetId="13">#REF!</definedName>
    <definedName name="TXGO_D" localSheetId="14">#REF!</definedName>
    <definedName name="TXGO_D" localSheetId="22">#REF!</definedName>
    <definedName name="TXGO_D" localSheetId="23">#REF!</definedName>
    <definedName name="TXGO_D" localSheetId="25">#REF!</definedName>
    <definedName name="TXGO_D" localSheetId="63">#REF!</definedName>
    <definedName name="TXGO_D" localSheetId="39">#REF!</definedName>
    <definedName name="TXGO_D" localSheetId="24">#REF!</definedName>
    <definedName name="TXGO_D" localSheetId="26">#REF!</definedName>
    <definedName name="TXGO_D" localSheetId="31">#REF!</definedName>
    <definedName name="TXGO_D" localSheetId="32">#REF!</definedName>
    <definedName name="TXGO_D" localSheetId="36">#REF!</definedName>
    <definedName name="TXGO_D" localSheetId="40">#REF!</definedName>
    <definedName name="TXGO_D" localSheetId="41">#REF!</definedName>
    <definedName name="TXGO_D" localSheetId="42">#REF!</definedName>
    <definedName name="TXGO_D" localSheetId="43">#REF!</definedName>
    <definedName name="TXGO_D" localSheetId="44">#REF!</definedName>
    <definedName name="TXGO_D" localSheetId="45">#REF!</definedName>
    <definedName name="TXGO_D" localSheetId="51">#REF!</definedName>
    <definedName name="TXGO_D" localSheetId="52">#REF!</definedName>
    <definedName name="TXGO_D" localSheetId="54">#REF!</definedName>
    <definedName name="TXGO_D" localSheetId="64">#REF!</definedName>
    <definedName name="TXGO_D" localSheetId="65">#REF!</definedName>
    <definedName name="TXGO_D" localSheetId="66">#REF!</definedName>
    <definedName name="TXGO_D" localSheetId="19">#REF!</definedName>
    <definedName name="TXGO_D" localSheetId="20">#REF!</definedName>
    <definedName name="TXGO_D" localSheetId="0">#REF!</definedName>
    <definedName name="TXGO_D">#REF!</definedName>
    <definedName name="TXGO_DPCH" localSheetId="68">#REF!</definedName>
    <definedName name="TXGO_DPCH" localSheetId="69">#REF!</definedName>
    <definedName name="TXGO_DPCH" localSheetId="70">#REF!</definedName>
    <definedName name="TXGO_DPCH" localSheetId="72">#REF!</definedName>
    <definedName name="TXGO_DPCH" localSheetId="74">#REF!</definedName>
    <definedName name="TXGO_DPCH" localSheetId="75">#REF!</definedName>
    <definedName name="TXGO_DPCH" localSheetId="76">#REF!</definedName>
    <definedName name="TXGO_DPCH" localSheetId="12">#REF!</definedName>
    <definedName name="TXGO_DPCH" localSheetId="13">#REF!</definedName>
    <definedName name="TXGO_DPCH" localSheetId="14">#REF!</definedName>
    <definedName name="TXGO_DPCH" localSheetId="22">#REF!</definedName>
    <definedName name="TXGO_DPCH" localSheetId="23">#REF!</definedName>
    <definedName name="TXGO_DPCH" localSheetId="25">#REF!</definedName>
    <definedName name="TXGO_DPCH" localSheetId="63">#REF!</definedName>
    <definedName name="TXGO_DPCH" localSheetId="39">#REF!</definedName>
    <definedName name="TXGO_DPCH" localSheetId="24">#REF!</definedName>
    <definedName name="TXGO_DPCH" localSheetId="26">#REF!</definedName>
    <definedName name="TXGO_DPCH" localSheetId="31">#REF!</definedName>
    <definedName name="TXGO_DPCH" localSheetId="32">#REF!</definedName>
    <definedName name="TXGO_DPCH" localSheetId="40">#REF!</definedName>
    <definedName name="TXGO_DPCH" localSheetId="41">#REF!</definedName>
    <definedName name="TXGO_DPCH" localSheetId="42">#REF!</definedName>
    <definedName name="TXGO_DPCH" localSheetId="43">#REF!</definedName>
    <definedName name="TXGO_DPCH" localSheetId="44">#REF!</definedName>
    <definedName name="TXGO_DPCH" localSheetId="45">#REF!</definedName>
    <definedName name="TXGO_DPCH" localSheetId="51">#REF!</definedName>
    <definedName name="TXGO_DPCH" localSheetId="52">#REF!</definedName>
    <definedName name="TXGO_DPCH" localSheetId="54">#REF!</definedName>
    <definedName name="TXGO_DPCH" localSheetId="64">#REF!</definedName>
    <definedName name="TXGO_DPCH" localSheetId="65">#REF!</definedName>
    <definedName name="TXGO_DPCH" localSheetId="19">#REF!</definedName>
    <definedName name="TXGO_DPCH" localSheetId="20">#REF!</definedName>
    <definedName name="TXGO_DPCH" localSheetId="0">#REF!</definedName>
    <definedName name="TXGO_DPCH">#REF!</definedName>
    <definedName name="TXGO_R" localSheetId="68">#REF!</definedName>
    <definedName name="TXGO_R" localSheetId="69">#REF!</definedName>
    <definedName name="TXGO_R" localSheetId="70">#REF!</definedName>
    <definedName name="TXGO_R" localSheetId="72">#REF!</definedName>
    <definedName name="TXGO_R" localSheetId="74">#REF!</definedName>
    <definedName name="TXGO_R" localSheetId="75">#REF!</definedName>
    <definedName name="TXGO_R" localSheetId="76">#REF!</definedName>
    <definedName name="TXGO_R" localSheetId="12">#REF!</definedName>
    <definedName name="TXGO_R" localSheetId="13">#REF!</definedName>
    <definedName name="TXGO_R" localSheetId="14">#REF!</definedName>
    <definedName name="TXGO_R" localSheetId="22">#REF!</definedName>
    <definedName name="TXGO_R" localSheetId="23">#REF!</definedName>
    <definedName name="TXGO_R" localSheetId="25">#REF!</definedName>
    <definedName name="TXGO_R" localSheetId="63">#REF!</definedName>
    <definedName name="TXGO_R" localSheetId="39">#REF!</definedName>
    <definedName name="TXGO_R" localSheetId="24">#REF!</definedName>
    <definedName name="TXGO_R" localSheetId="26">#REF!</definedName>
    <definedName name="TXGO_R" localSheetId="31">#REF!</definedName>
    <definedName name="TXGO_R" localSheetId="32">#REF!</definedName>
    <definedName name="TXGO_R" localSheetId="40">#REF!</definedName>
    <definedName name="TXGO_R" localSheetId="41">#REF!</definedName>
    <definedName name="TXGO_R" localSheetId="42">#REF!</definedName>
    <definedName name="TXGO_R" localSheetId="43">#REF!</definedName>
    <definedName name="TXGO_R" localSheetId="44">#REF!</definedName>
    <definedName name="TXGO_R" localSheetId="45">#REF!</definedName>
    <definedName name="TXGO_R" localSheetId="51">#REF!</definedName>
    <definedName name="TXGO_R" localSheetId="52">#REF!</definedName>
    <definedName name="TXGO_R" localSheetId="54">#REF!</definedName>
    <definedName name="TXGO_R" localSheetId="64">#REF!</definedName>
    <definedName name="TXGO_R" localSheetId="65">#REF!</definedName>
    <definedName name="TXGO_R" localSheetId="19">#REF!</definedName>
    <definedName name="TXGO_R" localSheetId="20">#REF!</definedName>
    <definedName name="TXGO_R" localSheetId="0">#REF!</definedName>
    <definedName name="TXGO_R">#REF!</definedName>
    <definedName name="TXGO_RPCH" localSheetId="68">#REF!</definedName>
    <definedName name="TXGO_RPCH" localSheetId="69">#REF!</definedName>
    <definedName name="TXGO_RPCH" localSheetId="70">#REF!</definedName>
    <definedName name="TXGO_RPCH" localSheetId="72">#REF!</definedName>
    <definedName name="TXGO_RPCH" localSheetId="74">#REF!</definedName>
    <definedName name="TXGO_RPCH" localSheetId="75">#REF!</definedName>
    <definedName name="TXGO_RPCH" localSheetId="76">#REF!</definedName>
    <definedName name="TXGO_RPCH" localSheetId="12">#REF!</definedName>
    <definedName name="TXGO_RPCH" localSheetId="13">#REF!</definedName>
    <definedName name="TXGO_RPCH" localSheetId="14">#REF!</definedName>
    <definedName name="TXGO_RPCH" localSheetId="22">#REF!</definedName>
    <definedName name="TXGO_RPCH" localSheetId="25">#REF!</definedName>
    <definedName name="TXGO_RPCH" localSheetId="63">#REF!</definedName>
    <definedName name="TXGO_RPCH" localSheetId="39">#REF!</definedName>
    <definedName name="TXGO_RPCH" localSheetId="24">#REF!</definedName>
    <definedName name="TXGO_RPCH" localSheetId="26">#REF!</definedName>
    <definedName name="TXGO_RPCH" localSheetId="32">#REF!</definedName>
    <definedName name="TXGO_RPCH" localSheetId="40">#REF!</definedName>
    <definedName name="TXGO_RPCH" localSheetId="41">#REF!</definedName>
    <definedName name="TXGO_RPCH" localSheetId="42">#REF!</definedName>
    <definedName name="TXGO_RPCH" localSheetId="43">#REF!</definedName>
    <definedName name="TXGO_RPCH" localSheetId="44">#REF!</definedName>
    <definedName name="TXGO_RPCH" localSheetId="45">#REF!</definedName>
    <definedName name="TXGO_RPCH" localSheetId="51">#REF!</definedName>
    <definedName name="TXGO_RPCH" localSheetId="52">#REF!</definedName>
    <definedName name="TXGO_RPCH" localSheetId="54">#REF!</definedName>
    <definedName name="TXGO_RPCH" localSheetId="64">#REF!</definedName>
    <definedName name="TXGO_RPCH" localSheetId="65">#REF!</definedName>
    <definedName name="TXGO_RPCH" localSheetId="19">#REF!</definedName>
    <definedName name="TXGO_RPCH" localSheetId="20">#REF!</definedName>
    <definedName name="TXGO_RPCH" localSheetId="0">#REF!</definedName>
    <definedName name="TXGO_RPCH">#REF!</definedName>
    <definedName name="TXGXO" localSheetId="68">#REF!</definedName>
    <definedName name="TXGXO" localSheetId="69">#REF!</definedName>
    <definedName name="TXGXO" localSheetId="70">#REF!</definedName>
    <definedName name="TXGXO" localSheetId="72">#REF!</definedName>
    <definedName name="TXGXO" localSheetId="74">#REF!</definedName>
    <definedName name="TXGXO" localSheetId="75">#REF!</definedName>
    <definedName name="TXGXO" localSheetId="76">#REF!</definedName>
    <definedName name="TXGXO" localSheetId="12">#REF!</definedName>
    <definedName name="TXGXO" localSheetId="13">#REF!</definedName>
    <definedName name="TXGXO" localSheetId="14">#REF!</definedName>
    <definedName name="TXGXO" localSheetId="22">#REF!</definedName>
    <definedName name="TXGXO" localSheetId="25">#REF!</definedName>
    <definedName name="TXGXO" localSheetId="63">#REF!</definedName>
    <definedName name="TXGXO" localSheetId="39">#REF!</definedName>
    <definedName name="TXGXO" localSheetId="24">#REF!</definedName>
    <definedName name="TXGXO" localSheetId="26">#REF!</definedName>
    <definedName name="TXGXO" localSheetId="32">#REF!</definedName>
    <definedName name="TXGXO" localSheetId="40">#REF!</definedName>
    <definedName name="TXGXO" localSheetId="41">#REF!</definedName>
    <definedName name="TXGXO" localSheetId="42">#REF!</definedName>
    <definedName name="TXGXO" localSheetId="43">#REF!</definedName>
    <definedName name="TXGXO" localSheetId="44">#REF!</definedName>
    <definedName name="TXGXO" localSheetId="45">#REF!</definedName>
    <definedName name="TXGXO" localSheetId="51">#REF!</definedName>
    <definedName name="TXGXO" localSheetId="52">#REF!</definedName>
    <definedName name="TXGXO" localSheetId="54">#REF!</definedName>
    <definedName name="TXGXO" localSheetId="64">#REF!</definedName>
    <definedName name="TXGXO" localSheetId="65">#REF!</definedName>
    <definedName name="TXGXO" localSheetId="19">#REF!</definedName>
    <definedName name="TXGXO" localSheetId="20">#REF!</definedName>
    <definedName name="TXGXO" localSheetId="0">#REF!</definedName>
    <definedName name="TXGXO">#REF!</definedName>
    <definedName name="TXGXO_D" localSheetId="68">#REF!</definedName>
    <definedName name="TXGXO_D" localSheetId="69">#REF!</definedName>
    <definedName name="TXGXO_D" localSheetId="70">#REF!</definedName>
    <definedName name="TXGXO_D" localSheetId="72">#REF!</definedName>
    <definedName name="TXGXO_D" localSheetId="74">#REF!</definedName>
    <definedName name="TXGXO_D" localSheetId="75">#REF!</definedName>
    <definedName name="TXGXO_D" localSheetId="76">#REF!</definedName>
    <definedName name="TXGXO_D" localSheetId="12">#REF!</definedName>
    <definedName name="TXGXO_D" localSheetId="13">#REF!</definedName>
    <definedName name="TXGXO_D" localSheetId="14">#REF!</definedName>
    <definedName name="TXGXO_D" localSheetId="22">#REF!</definedName>
    <definedName name="TXGXO_D" localSheetId="25">#REF!</definedName>
    <definedName name="TXGXO_D" localSheetId="63">#REF!</definedName>
    <definedName name="TXGXO_D" localSheetId="39">#REF!</definedName>
    <definedName name="TXGXO_D" localSheetId="24">#REF!</definedName>
    <definedName name="TXGXO_D" localSheetId="26">#REF!</definedName>
    <definedName name="TXGXO_D" localSheetId="32">#REF!</definedName>
    <definedName name="TXGXO_D" localSheetId="40">#REF!</definedName>
    <definedName name="TXGXO_D" localSheetId="41">#REF!</definedName>
    <definedName name="TXGXO_D" localSheetId="42">#REF!</definedName>
    <definedName name="TXGXO_D" localSheetId="43">#REF!</definedName>
    <definedName name="TXGXO_D" localSheetId="44">#REF!</definedName>
    <definedName name="TXGXO_D" localSheetId="45">#REF!</definedName>
    <definedName name="TXGXO_D" localSheetId="51">#REF!</definedName>
    <definedName name="TXGXO_D" localSheetId="52">#REF!</definedName>
    <definedName name="TXGXO_D" localSheetId="54">#REF!</definedName>
    <definedName name="TXGXO_D" localSheetId="64">#REF!</definedName>
    <definedName name="TXGXO_D" localSheetId="65">#REF!</definedName>
    <definedName name="TXGXO_D" localSheetId="19">#REF!</definedName>
    <definedName name="TXGXO_D" localSheetId="20">#REF!</definedName>
    <definedName name="TXGXO_D" localSheetId="0">#REF!</definedName>
    <definedName name="TXGXO_D">#REF!</definedName>
    <definedName name="TXGXO_DPCH" localSheetId="68">#REF!</definedName>
    <definedName name="TXGXO_DPCH" localSheetId="69">#REF!</definedName>
    <definedName name="TXGXO_DPCH" localSheetId="70">#REF!</definedName>
    <definedName name="TXGXO_DPCH" localSheetId="72">#REF!</definedName>
    <definedName name="TXGXO_DPCH" localSheetId="74">#REF!</definedName>
    <definedName name="TXGXO_DPCH" localSheetId="75">#REF!</definedName>
    <definedName name="TXGXO_DPCH" localSheetId="76">#REF!</definedName>
    <definedName name="TXGXO_DPCH" localSheetId="12">#REF!</definedName>
    <definedName name="TXGXO_DPCH" localSheetId="13">#REF!</definedName>
    <definedName name="TXGXO_DPCH" localSheetId="14">#REF!</definedName>
    <definedName name="TXGXO_DPCH" localSheetId="22">#REF!</definedName>
    <definedName name="TXGXO_DPCH" localSheetId="25">#REF!</definedName>
    <definedName name="TXGXO_DPCH" localSheetId="63">#REF!</definedName>
    <definedName name="TXGXO_DPCH" localSheetId="39">#REF!</definedName>
    <definedName name="TXGXO_DPCH" localSheetId="24">#REF!</definedName>
    <definedName name="TXGXO_DPCH" localSheetId="26">#REF!</definedName>
    <definedName name="TXGXO_DPCH" localSheetId="32">#REF!</definedName>
    <definedName name="TXGXO_DPCH" localSheetId="40">#REF!</definedName>
    <definedName name="TXGXO_DPCH" localSheetId="41">#REF!</definedName>
    <definedName name="TXGXO_DPCH" localSheetId="42">#REF!</definedName>
    <definedName name="TXGXO_DPCH" localSheetId="43">#REF!</definedName>
    <definedName name="TXGXO_DPCH" localSheetId="44">#REF!</definedName>
    <definedName name="TXGXO_DPCH" localSheetId="45">#REF!</definedName>
    <definedName name="TXGXO_DPCH" localSheetId="51">#REF!</definedName>
    <definedName name="TXGXO_DPCH" localSheetId="52">#REF!</definedName>
    <definedName name="TXGXO_DPCH" localSheetId="54">#REF!</definedName>
    <definedName name="TXGXO_DPCH" localSheetId="64">#REF!</definedName>
    <definedName name="TXGXO_DPCH" localSheetId="65">#REF!</definedName>
    <definedName name="TXGXO_DPCH" localSheetId="19">#REF!</definedName>
    <definedName name="TXGXO_DPCH" localSheetId="20">#REF!</definedName>
    <definedName name="TXGXO_DPCH" localSheetId="0">#REF!</definedName>
    <definedName name="TXGXO_DPCH">#REF!</definedName>
    <definedName name="TXGXO_R" localSheetId="68">#REF!</definedName>
    <definedName name="TXGXO_R" localSheetId="69">#REF!</definedName>
    <definedName name="TXGXO_R" localSheetId="70">#REF!</definedName>
    <definedName name="TXGXO_R" localSheetId="72">#REF!</definedName>
    <definedName name="TXGXO_R" localSheetId="74">#REF!</definedName>
    <definedName name="TXGXO_R" localSheetId="75">#REF!</definedName>
    <definedName name="TXGXO_R" localSheetId="76">#REF!</definedName>
    <definedName name="TXGXO_R" localSheetId="12">#REF!</definedName>
    <definedName name="TXGXO_R" localSheetId="13">#REF!</definedName>
    <definedName name="TXGXO_R" localSheetId="14">#REF!</definedName>
    <definedName name="TXGXO_R" localSheetId="22">#REF!</definedName>
    <definedName name="TXGXO_R" localSheetId="25">#REF!</definedName>
    <definedName name="TXGXO_R" localSheetId="63">#REF!</definedName>
    <definedName name="TXGXO_R" localSheetId="39">#REF!</definedName>
    <definedName name="TXGXO_R" localSheetId="24">#REF!</definedName>
    <definedName name="TXGXO_R" localSheetId="26">#REF!</definedName>
    <definedName name="TXGXO_R" localSheetId="32">#REF!</definedName>
    <definedName name="TXGXO_R" localSheetId="40">#REF!</definedName>
    <definedName name="TXGXO_R" localSheetId="41">#REF!</definedName>
    <definedName name="TXGXO_R" localSheetId="42">#REF!</definedName>
    <definedName name="TXGXO_R" localSheetId="43">#REF!</definedName>
    <definedName name="TXGXO_R" localSheetId="44">#REF!</definedName>
    <definedName name="TXGXO_R" localSheetId="45">#REF!</definedName>
    <definedName name="TXGXO_R" localSheetId="51">#REF!</definedName>
    <definedName name="TXGXO_R" localSheetId="52">#REF!</definedName>
    <definedName name="TXGXO_R" localSheetId="54">#REF!</definedName>
    <definedName name="TXGXO_R" localSheetId="64">#REF!</definedName>
    <definedName name="TXGXO_R" localSheetId="65">#REF!</definedName>
    <definedName name="TXGXO_R" localSheetId="19">#REF!</definedName>
    <definedName name="TXGXO_R" localSheetId="20">#REF!</definedName>
    <definedName name="TXGXO_R" localSheetId="0">#REF!</definedName>
    <definedName name="TXGXO_R">#REF!</definedName>
    <definedName name="TXGXO_RPCH" localSheetId="68">#REF!</definedName>
    <definedName name="TXGXO_RPCH" localSheetId="69">#REF!</definedName>
    <definedName name="TXGXO_RPCH" localSheetId="70">#REF!</definedName>
    <definedName name="TXGXO_RPCH" localSheetId="72">#REF!</definedName>
    <definedName name="TXGXO_RPCH" localSheetId="74">#REF!</definedName>
    <definedName name="TXGXO_RPCH" localSheetId="75">#REF!</definedName>
    <definedName name="TXGXO_RPCH" localSheetId="76">#REF!</definedName>
    <definedName name="TXGXO_RPCH" localSheetId="12">#REF!</definedName>
    <definedName name="TXGXO_RPCH" localSheetId="13">#REF!</definedName>
    <definedName name="TXGXO_RPCH" localSheetId="14">#REF!</definedName>
    <definedName name="TXGXO_RPCH" localSheetId="22">#REF!</definedName>
    <definedName name="TXGXO_RPCH" localSheetId="25">#REF!</definedName>
    <definedName name="TXGXO_RPCH" localSheetId="63">#REF!</definedName>
    <definedName name="TXGXO_RPCH" localSheetId="39">#REF!</definedName>
    <definedName name="TXGXO_RPCH" localSheetId="24">#REF!</definedName>
    <definedName name="TXGXO_RPCH" localSheetId="26">#REF!</definedName>
    <definedName name="TXGXO_RPCH" localSheetId="32">#REF!</definedName>
    <definedName name="TXGXO_RPCH" localSheetId="40">#REF!</definedName>
    <definedName name="TXGXO_RPCH" localSheetId="41">#REF!</definedName>
    <definedName name="TXGXO_RPCH" localSheetId="42">#REF!</definedName>
    <definedName name="TXGXO_RPCH" localSheetId="43">#REF!</definedName>
    <definedName name="TXGXO_RPCH" localSheetId="44">#REF!</definedName>
    <definedName name="TXGXO_RPCH" localSheetId="45">#REF!</definedName>
    <definedName name="TXGXO_RPCH" localSheetId="51">#REF!</definedName>
    <definedName name="TXGXO_RPCH" localSheetId="52">#REF!</definedName>
    <definedName name="TXGXO_RPCH" localSheetId="54">#REF!</definedName>
    <definedName name="TXGXO_RPCH" localSheetId="64">#REF!</definedName>
    <definedName name="TXGXO_RPCH" localSheetId="65">#REF!</definedName>
    <definedName name="TXGXO_RPCH" localSheetId="19">#REF!</definedName>
    <definedName name="TXGXO_RPCH" localSheetId="20">#REF!</definedName>
    <definedName name="TXGXO_RPCH" localSheetId="0">#REF!</definedName>
    <definedName name="TXGXO_RPCH">#REF!</definedName>
    <definedName name="TXS" localSheetId="68">#REF!</definedName>
    <definedName name="TXS" localSheetId="69">#REF!</definedName>
    <definedName name="TXS" localSheetId="70">#REF!</definedName>
    <definedName name="TXS" localSheetId="72">#REF!</definedName>
    <definedName name="TXS" localSheetId="74">#REF!</definedName>
    <definedName name="TXS" localSheetId="75">#REF!</definedName>
    <definedName name="TXS" localSheetId="76">#REF!</definedName>
    <definedName name="TXS" localSheetId="12">#REF!</definedName>
    <definedName name="TXS" localSheetId="13">#REF!</definedName>
    <definedName name="TXS" localSheetId="14">#REF!</definedName>
    <definedName name="TXS" localSheetId="22">#REF!</definedName>
    <definedName name="TXS" localSheetId="25">#REF!</definedName>
    <definedName name="TXS" localSheetId="63">#REF!</definedName>
    <definedName name="TXS" localSheetId="39">#REF!</definedName>
    <definedName name="TXS" localSheetId="24">#REF!</definedName>
    <definedName name="TXS" localSheetId="26">#REF!</definedName>
    <definedName name="TXS" localSheetId="32">#REF!</definedName>
    <definedName name="TXS" localSheetId="40">#REF!</definedName>
    <definedName name="TXS" localSheetId="41">#REF!</definedName>
    <definedName name="TXS" localSheetId="42">#REF!</definedName>
    <definedName name="TXS" localSheetId="43">#REF!</definedName>
    <definedName name="TXS" localSheetId="44">#REF!</definedName>
    <definedName name="TXS" localSheetId="45">#REF!</definedName>
    <definedName name="TXS" localSheetId="51">#REF!</definedName>
    <definedName name="TXS" localSheetId="52">#REF!</definedName>
    <definedName name="TXS" localSheetId="54">#REF!</definedName>
    <definedName name="TXS" localSheetId="64">#REF!</definedName>
    <definedName name="TXS" localSheetId="65">#REF!</definedName>
    <definedName name="TXS" localSheetId="19">#REF!</definedName>
    <definedName name="TXS" localSheetId="20">#REF!</definedName>
    <definedName name="TXS" localSheetId="0">#REF!</definedName>
    <definedName name="TXS">#REF!</definedName>
    <definedName name="ty" localSheetId="68" hidden="1">{"Riqfin97",#N/A,FALSE,"Tran";"Riqfinpro",#N/A,FALSE,"Tran"}</definedName>
    <definedName name="ty" localSheetId="69" hidden="1">{"Riqfin97",#N/A,FALSE,"Tran";"Riqfinpro",#N/A,FALSE,"Tran"}</definedName>
    <definedName name="ty" localSheetId="70" hidden="1">{"Riqfin97",#N/A,FALSE,"Tran";"Riqfinpro",#N/A,FALSE,"Tran"}</definedName>
    <definedName name="ty" localSheetId="72" hidden="1">{"Riqfin97",#N/A,FALSE,"Tran";"Riqfinpro",#N/A,FALSE,"Tran"}</definedName>
    <definedName name="ty" localSheetId="74" hidden="1">{"Riqfin97",#N/A,FALSE,"Tran";"Riqfinpro",#N/A,FALSE,"Tran"}</definedName>
    <definedName name="ty" localSheetId="75" hidden="1">{"Riqfin97",#N/A,FALSE,"Tran";"Riqfinpro",#N/A,FALSE,"Tran"}</definedName>
    <definedName name="ty" localSheetId="76" hidden="1">{"Riqfin97",#N/A,FALSE,"Tran";"Riqfinpro",#N/A,FALSE,"Tran"}</definedName>
    <definedName name="ty" localSheetId="12" hidden="1">{"Riqfin97",#N/A,FALSE,"Tran";"Riqfinpro",#N/A,FALSE,"Tran"}</definedName>
    <definedName name="ty" localSheetId="13" hidden="1">{"Riqfin97",#N/A,FALSE,"Tran";"Riqfinpro",#N/A,FALSE,"Tran"}</definedName>
    <definedName name="ty" localSheetId="14" hidden="1">{"Riqfin97",#N/A,FALSE,"Tran";"Riqfinpro",#N/A,FALSE,"Tran"}</definedName>
    <definedName name="ty" localSheetId="22" hidden="1">{"Riqfin97",#N/A,FALSE,"Tran";"Riqfinpro",#N/A,FALSE,"Tran"}</definedName>
    <definedName name="ty" localSheetId="23" hidden="1">{"Riqfin97",#N/A,FALSE,"Tran";"Riqfinpro",#N/A,FALSE,"Tran"}</definedName>
    <definedName name="ty" localSheetId="25" hidden="1">{"Riqfin97",#N/A,FALSE,"Tran";"Riqfinpro",#N/A,FALSE,"Tran"}</definedName>
    <definedName name="ty" localSheetId="27" hidden="1">{"Riqfin97",#N/A,FALSE,"Tran";"Riqfinpro",#N/A,FALSE,"Tran"}</definedName>
    <definedName name="ty" localSheetId="63" hidden="1">{"Riqfin97",#N/A,FALSE,"Tran";"Riqfinpro",#N/A,FALSE,"Tran"}</definedName>
    <definedName name="ty" localSheetId="30" hidden="1">{"Riqfin97",#N/A,FALSE,"Tran";"Riqfinpro",#N/A,FALSE,"Tran"}</definedName>
    <definedName name="ty" localSheetId="39" hidden="1">{"Riqfin97",#N/A,FALSE,"Tran";"Riqfinpro",#N/A,FALSE,"Tran"}</definedName>
    <definedName name="ty" localSheetId="2" hidden="1">{"Riqfin97",#N/A,FALSE,"Tran";"Riqfinpro",#N/A,FALSE,"Tran"}</definedName>
    <definedName name="ty" localSheetId="24" hidden="1">{"Riqfin97",#N/A,FALSE,"Tran";"Riqfinpro",#N/A,FALSE,"Tran"}</definedName>
    <definedName name="ty" localSheetId="26" hidden="1">{"Riqfin97",#N/A,FALSE,"Tran";"Riqfinpro",#N/A,FALSE,"Tran"}</definedName>
    <definedName name="ty" localSheetId="28" hidden="1">{"Riqfin97",#N/A,FALSE,"Tran";"Riqfinpro",#N/A,FALSE,"Tran"}</definedName>
    <definedName name="ty" localSheetId="31" hidden="1">{"Riqfin97",#N/A,FALSE,"Tran";"Riqfinpro",#N/A,FALSE,"Tran"}</definedName>
    <definedName name="ty" localSheetId="32" hidden="1">{"Riqfin97",#N/A,FALSE,"Tran";"Riqfinpro",#N/A,FALSE,"Tran"}</definedName>
    <definedName name="ty" localSheetId="33" hidden="1">{"Riqfin97",#N/A,FALSE,"Tran";"Riqfinpro",#N/A,FALSE,"Tran"}</definedName>
    <definedName name="ty" localSheetId="34" hidden="1">{"Riqfin97",#N/A,FALSE,"Tran";"Riqfinpro",#N/A,FALSE,"Tran"}</definedName>
    <definedName name="ty" localSheetId="35" hidden="1">{"Riqfin97",#N/A,FALSE,"Tran";"Riqfinpro",#N/A,FALSE,"Tran"}</definedName>
    <definedName name="ty" localSheetId="36" hidden="1">{"Riqfin97",#N/A,FALSE,"Tran";"Riqfinpro",#N/A,FALSE,"Tran"}</definedName>
    <definedName name="ty" localSheetId="40" hidden="1">{"Riqfin97",#N/A,FALSE,"Tran";"Riqfinpro",#N/A,FALSE,"Tran"}</definedName>
    <definedName name="ty" localSheetId="41" hidden="1">{"Riqfin97",#N/A,FALSE,"Tran";"Riqfinpro",#N/A,FALSE,"Tran"}</definedName>
    <definedName name="ty" localSheetId="42" hidden="1">{"Riqfin97",#N/A,FALSE,"Tran";"Riqfinpro",#N/A,FALSE,"Tran"}</definedName>
    <definedName name="ty" localSheetId="43" hidden="1">{"Riqfin97",#N/A,FALSE,"Tran";"Riqfinpro",#N/A,FALSE,"Tran"}</definedName>
    <definedName name="ty" localSheetId="44" hidden="1">{"Riqfin97",#N/A,FALSE,"Tran";"Riqfinpro",#N/A,FALSE,"Tran"}</definedName>
    <definedName name="ty" localSheetId="45" hidden="1">{"Riqfin97",#N/A,FALSE,"Tran";"Riqfinpro",#N/A,FALSE,"Tran"}</definedName>
    <definedName name="ty" localSheetId="46" hidden="1">{"Riqfin97",#N/A,FALSE,"Tran";"Riqfinpro",#N/A,FALSE,"Tran"}</definedName>
    <definedName name="ty" localSheetId="47" hidden="1">{"Riqfin97",#N/A,FALSE,"Tran";"Riqfinpro",#N/A,FALSE,"Tran"}</definedName>
    <definedName name="ty" localSheetId="48" hidden="1">{"Riqfin97",#N/A,FALSE,"Tran";"Riqfinpro",#N/A,FALSE,"Tran"}</definedName>
    <definedName name="ty" localSheetId="49" hidden="1">{"Riqfin97",#N/A,FALSE,"Tran";"Riqfinpro",#N/A,FALSE,"Tran"}</definedName>
    <definedName name="ty" localSheetId="50" hidden="1">{"Riqfin97",#N/A,FALSE,"Tran";"Riqfinpro",#N/A,FALSE,"Tran"}</definedName>
    <definedName name="ty" localSheetId="51" hidden="1">{"Riqfin97",#N/A,FALSE,"Tran";"Riqfinpro",#N/A,FALSE,"Tran"}</definedName>
    <definedName name="ty" localSheetId="52" hidden="1">{"Riqfin97",#N/A,FALSE,"Tran";"Riqfinpro",#N/A,FALSE,"Tran"}</definedName>
    <definedName name="ty" localSheetId="54" hidden="1">{"Riqfin97",#N/A,FALSE,"Tran";"Riqfinpro",#N/A,FALSE,"Tran"}</definedName>
    <definedName name="ty" localSheetId="64" hidden="1">{"Riqfin97",#N/A,FALSE,"Tran";"Riqfinpro",#N/A,FALSE,"Tran"}</definedName>
    <definedName name="ty" localSheetId="65" hidden="1">{"Riqfin97",#N/A,FALSE,"Tran";"Riqfinpro",#N/A,FALSE,"Tran"}</definedName>
    <definedName name="ty" localSheetId="66" hidden="1">{"Riqfin97",#N/A,FALSE,"Tran";"Riqfinpro",#N/A,FALSE,"Tran"}</definedName>
    <definedName name="ty" localSheetId="67" hidden="1">{"Riqfin97",#N/A,FALSE,"Tran";"Riqfinpro",#N/A,FALSE,"Tran"}</definedName>
    <definedName name="ty" localSheetId="19" hidden="1">{"Riqfin97",#N/A,FALSE,"Tran";"Riqfinpro",#N/A,FALSE,"Tran"}</definedName>
    <definedName name="ty" localSheetId="20" hidden="1">{"Riqfin97",#N/A,FALSE,"Tran";"Riqfinpro",#N/A,FALSE,"Tran"}</definedName>
    <definedName name="ty" localSheetId="0" hidden="1">{"Riqfin97",#N/A,FALSE,"Tran";"Riqfinpro",#N/A,FALSE,"Tran"}</definedName>
    <definedName name="ty" hidden="1">{"Riqfin97",#N/A,FALSE,"Tran";"Riqfinpro",#N/A,FALSE,"Tran"}</definedName>
    <definedName name="UAED" localSheetId="68">#REF!</definedName>
    <definedName name="UAED" localSheetId="69">#REF!</definedName>
    <definedName name="UAED" localSheetId="70">#REF!</definedName>
    <definedName name="UAED" localSheetId="72">#REF!</definedName>
    <definedName name="UAED" localSheetId="74">#REF!</definedName>
    <definedName name="UAED" localSheetId="75">#REF!</definedName>
    <definedName name="UAED" localSheetId="76">#REF!</definedName>
    <definedName name="UAED" localSheetId="12">#REF!</definedName>
    <definedName name="UAED" localSheetId="13">#REF!</definedName>
    <definedName name="UAED" localSheetId="14">#REF!</definedName>
    <definedName name="UAED" localSheetId="22">#REF!</definedName>
    <definedName name="UAED" localSheetId="23">#REF!</definedName>
    <definedName name="UAED" localSheetId="25">#REF!</definedName>
    <definedName name="UAED" localSheetId="27">#REF!</definedName>
    <definedName name="UAED" localSheetId="63">#REF!</definedName>
    <definedName name="UAED" localSheetId="39">#REF!</definedName>
    <definedName name="UAED" localSheetId="24">#REF!</definedName>
    <definedName name="UAED" localSheetId="31">#REF!</definedName>
    <definedName name="UAED" localSheetId="32">#REF!</definedName>
    <definedName name="UAED" localSheetId="36">#REF!</definedName>
    <definedName name="UAED" localSheetId="40">#REF!</definedName>
    <definedName name="UAED" localSheetId="41">#REF!</definedName>
    <definedName name="UAED" localSheetId="42">#REF!</definedName>
    <definedName name="UAED" localSheetId="43">#REF!</definedName>
    <definedName name="UAED" localSheetId="44">#REF!</definedName>
    <definedName name="UAED" localSheetId="45">#REF!</definedName>
    <definedName name="UAED" localSheetId="46">#REF!</definedName>
    <definedName name="UAED" localSheetId="47">#REF!</definedName>
    <definedName name="UAED" localSheetId="51">#REF!</definedName>
    <definedName name="UAED" localSheetId="52">#REF!</definedName>
    <definedName name="UAED" localSheetId="54">#REF!</definedName>
    <definedName name="UAED" localSheetId="64">#REF!</definedName>
    <definedName name="UAED" localSheetId="65">#REF!</definedName>
    <definedName name="UAED" localSheetId="66">#REF!</definedName>
    <definedName name="UAED" localSheetId="19">#REF!</definedName>
    <definedName name="UAED" localSheetId="20">#REF!</definedName>
    <definedName name="UAED" localSheetId="0">#REF!</definedName>
    <definedName name="UAED">#REF!</definedName>
    <definedName name="UAED1" localSheetId="68">#REF!</definedName>
    <definedName name="UAED1" localSheetId="69">#REF!</definedName>
    <definedName name="UAED1" localSheetId="70">#REF!</definedName>
    <definedName name="UAED1" localSheetId="72">#REF!</definedName>
    <definedName name="UAED1" localSheetId="74">#REF!</definedName>
    <definedName name="UAED1" localSheetId="75">#REF!</definedName>
    <definedName name="UAED1" localSheetId="76">#REF!</definedName>
    <definedName name="UAED1" localSheetId="12">#REF!</definedName>
    <definedName name="UAED1" localSheetId="13">#REF!</definedName>
    <definedName name="UAED1" localSheetId="14">#REF!</definedName>
    <definedName name="UAED1" localSheetId="22">#REF!</definedName>
    <definedName name="UAED1" localSheetId="25">#REF!</definedName>
    <definedName name="UAED1" localSheetId="27">#REF!</definedName>
    <definedName name="UAED1" localSheetId="63">#REF!</definedName>
    <definedName name="UAED1" localSheetId="39">#REF!</definedName>
    <definedName name="UAED1" localSheetId="24">#REF!</definedName>
    <definedName name="UAED1" localSheetId="31">#REF!</definedName>
    <definedName name="UAED1" localSheetId="32">#REF!</definedName>
    <definedName name="UAED1" localSheetId="40">#REF!</definedName>
    <definedName name="UAED1" localSheetId="41">#REF!</definedName>
    <definedName name="UAED1" localSheetId="42">#REF!</definedName>
    <definedName name="UAED1" localSheetId="43">#REF!</definedName>
    <definedName name="UAED1" localSheetId="44">#REF!</definedName>
    <definedName name="UAED1" localSheetId="45">#REF!</definedName>
    <definedName name="UAED1" localSheetId="46">#REF!</definedName>
    <definedName name="UAED1" localSheetId="47">#REF!</definedName>
    <definedName name="UAED1" localSheetId="51">#REF!</definedName>
    <definedName name="UAED1" localSheetId="52">#REF!</definedName>
    <definedName name="UAED1" localSheetId="54">#REF!</definedName>
    <definedName name="UAED1" localSheetId="64">#REF!</definedName>
    <definedName name="UAED1" localSheetId="65">#REF!</definedName>
    <definedName name="UAED1" localSheetId="19">#REF!</definedName>
    <definedName name="UAED1" localSheetId="20">#REF!</definedName>
    <definedName name="UAED1" localSheetId="0">#REF!</definedName>
    <definedName name="UAED1">#REF!</definedName>
    <definedName name="UC" localSheetId="68">#REF!</definedName>
    <definedName name="UC" localSheetId="69">#REF!</definedName>
    <definedName name="UC" localSheetId="70">#REF!</definedName>
    <definedName name="UC" localSheetId="72">#REF!</definedName>
    <definedName name="UC" localSheetId="74">#REF!</definedName>
    <definedName name="UC" localSheetId="75">#REF!</definedName>
    <definedName name="UC" localSheetId="76">#REF!</definedName>
    <definedName name="UC" localSheetId="12">#REF!</definedName>
    <definedName name="UC" localSheetId="13">#REF!</definedName>
    <definedName name="UC" localSheetId="14">#REF!</definedName>
    <definedName name="UC" localSheetId="22">#REF!</definedName>
    <definedName name="UC" localSheetId="25">#REF!</definedName>
    <definedName name="UC" localSheetId="27">#REF!</definedName>
    <definedName name="UC" localSheetId="63">#REF!</definedName>
    <definedName name="UC" localSheetId="39">#REF!</definedName>
    <definedName name="UC" localSheetId="24">#REF!</definedName>
    <definedName name="UC" localSheetId="31">#REF!</definedName>
    <definedName name="UC" localSheetId="32">#REF!</definedName>
    <definedName name="UC" localSheetId="40">#REF!</definedName>
    <definedName name="UC" localSheetId="41">#REF!</definedName>
    <definedName name="UC" localSheetId="42">#REF!</definedName>
    <definedName name="UC" localSheetId="43">#REF!</definedName>
    <definedName name="UC" localSheetId="44">#REF!</definedName>
    <definedName name="UC" localSheetId="45">#REF!</definedName>
    <definedName name="UC" localSheetId="46">#REF!</definedName>
    <definedName name="UC" localSheetId="47">#REF!</definedName>
    <definedName name="UC" localSheetId="51">#REF!</definedName>
    <definedName name="UC" localSheetId="52">#REF!</definedName>
    <definedName name="UC" localSheetId="54">#REF!</definedName>
    <definedName name="UC" localSheetId="64">#REF!</definedName>
    <definedName name="UC" localSheetId="65">#REF!</definedName>
    <definedName name="UC" localSheetId="19">#REF!</definedName>
    <definedName name="UC" localSheetId="20">#REF!</definedName>
    <definedName name="UC" localSheetId="0">#REF!</definedName>
    <definedName name="UC">#REF!</definedName>
    <definedName name="UC1A" localSheetId="68">#REF!</definedName>
    <definedName name="UC1A" localSheetId="69">#REF!</definedName>
    <definedName name="UC1A" localSheetId="70">#REF!</definedName>
    <definedName name="UC1A" localSheetId="72">#REF!</definedName>
    <definedName name="UC1A" localSheetId="74">#REF!</definedName>
    <definedName name="UC1A" localSheetId="75">#REF!</definedName>
    <definedName name="UC1A" localSheetId="76">#REF!</definedName>
    <definedName name="UC1A" localSheetId="12">#REF!</definedName>
    <definedName name="UC1A" localSheetId="13">#REF!</definedName>
    <definedName name="UC1A" localSheetId="22">#REF!</definedName>
    <definedName name="UC1A" localSheetId="27">#REF!</definedName>
    <definedName name="UC1A" localSheetId="63">#REF!</definedName>
    <definedName name="UC1A" localSheetId="39">#REF!</definedName>
    <definedName name="UC1A" localSheetId="24">#REF!</definedName>
    <definedName name="UC1A" localSheetId="32">#REF!</definedName>
    <definedName name="UC1A" localSheetId="40">#REF!</definedName>
    <definedName name="UC1A" localSheetId="41">#REF!</definedName>
    <definedName name="UC1A" localSheetId="42">#REF!</definedName>
    <definedName name="UC1A" localSheetId="43">#REF!</definedName>
    <definedName name="UC1A" localSheetId="44">#REF!</definedName>
    <definedName name="UC1A" localSheetId="45">#REF!</definedName>
    <definedName name="UC1A" localSheetId="46">#REF!</definedName>
    <definedName name="UC1A" localSheetId="47">#REF!</definedName>
    <definedName name="UC1A" localSheetId="51">#REF!</definedName>
    <definedName name="UC1A" localSheetId="52">#REF!</definedName>
    <definedName name="UC1A" localSheetId="54">#REF!</definedName>
    <definedName name="UC1A" localSheetId="64">#REF!</definedName>
    <definedName name="UC1A" localSheetId="65">#REF!</definedName>
    <definedName name="UC1A" localSheetId="19">#REF!</definedName>
    <definedName name="UC1A" localSheetId="20">#REF!</definedName>
    <definedName name="UC1A" localSheetId="0">#REF!</definedName>
    <definedName name="UC1A">#REF!</definedName>
    <definedName name="UCC" localSheetId="68">#REF!</definedName>
    <definedName name="UCC" localSheetId="69">#REF!</definedName>
    <definedName name="UCC" localSheetId="70">#REF!</definedName>
    <definedName name="UCC" localSheetId="72">#REF!</definedName>
    <definedName name="UCC" localSheetId="74">#REF!</definedName>
    <definedName name="UCC" localSheetId="75">#REF!</definedName>
    <definedName name="UCC" localSheetId="76">#REF!</definedName>
    <definedName name="UCC" localSheetId="12">#REF!</definedName>
    <definedName name="UCC" localSheetId="13">#REF!</definedName>
    <definedName name="UCC" localSheetId="63">#REF!</definedName>
    <definedName name="UCC" localSheetId="39">#REF!</definedName>
    <definedName name="UCC" localSheetId="40">#REF!</definedName>
    <definedName name="UCC" localSheetId="41">#REF!</definedName>
    <definedName name="UCC" localSheetId="42">#REF!</definedName>
    <definedName name="UCC" localSheetId="43">#REF!</definedName>
    <definedName name="UCC" localSheetId="44">#REF!</definedName>
    <definedName name="UCC" localSheetId="45">#REF!</definedName>
    <definedName name="UCC" localSheetId="51">#REF!</definedName>
    <definedName name="UCC" localSheetId="54">#REF!</definedName>
    <definedName name="UCC" localSheetId="64">#REF!</definedName>
    <definedName name="UCC" localSheetId="65">#REF!</definedName>
    <definedName name="UCC" localSheetId="19">#REF!</definedName>
    <definedName name="UCC" localSheetId="20">#REF!</definedName>
    <definedName name="UCC" localSheetId="0">#REF!</definedName>
    <definedName name="UCC">#REF!</definedName>
    <definedName name="UDCTA" localSheetId="68">#REF!</definedName>
    <definedName name="UDCTA" localSheetId="69">#REF!</definedName>
    <definedName name="UDCTA" localSheetId="70">#REF!</definedName>
    <definedName name="UDCTA" localSheetId="72">#REF!</definedName>
    <definedName name="UDCTA" localSheetId="74">#REF!</definedName>
    <definedName name="UDCTA" localSheetId="75">#REF!</definedName>
    <definedName name="UDCTA" localSheetId="76">#REF!</definedName>
    <definedName name="UDCTA" localSheetId="12">#REF!</definedName>
    <definedName name="UDCTA" localSheetId="13">#REF!</definedName>
    <definedName name="UDCTA" localSheetId="63">#REF!</definedName>
    <definedName name="UDCTA" localSheetId="39">#REF!</definedName>
    <definedName name="UDCTA" localSheetId="40">#REF!</definedName>
    <definedName name="UDCTA" localSheetId="41">#REF!</definedName>
    <definedName name="UDCTA" localSheetId="42">#REF!</definedName>
    <definedName name="UDCTA" localSheetId="43">#REF!</definedName>
    <definedName name="UDCTA" localSheetId="44">#REF!</definedName>
    <definedName name="UDCTA" localSheetId="45">#REF!</definedName>
    <definedName name="UDCTA" localSheetId="51">#REF!</definedName>
    <definedName name="UDCTA" localSheetId="54">#REF!</definedName>
    <definedName name="UDCTA" localSheetId="64">#REF!</definedName>
    <definedName name="UDCTA" localSheetId="65">#REF!</definedName>
    <definedName name="UDCTA" localSheetId="19">#REF!</definedName>
    <definedName name="UDCTA" localSheetId="20">#REF!</definedName>
    <definedName name="UDCTA" localSheetId="0">#REF!</definedName>
    <definedName name="UDCTA">#REF!</definedName>
    <definedName name="UHLKJH" localSheetId="68" hidden="1">{FALSE,FALSE,-1.25,-15.5,484.5,276.75,FALSE,FALSE,TRUE,TRUE,0,12,#N/A,46,#N/A,2.93460490463215,15.35,1,FALSE,FALSE,3,TRUE,1,FALSE,100,"Swvu.PLA1.","ACwvu.PLA1.",#N/A,FALSE,FALSE,0,0,0,0,2,"","",TRUE,TRUE,FALSE,FALSE,1,60,#N/A,#N/A,FALSE,FALSE,FALSE,FALSE,FALSE,FALSE,FALSE,9,65532,65532,FALSE,FALSE,TRUE,TRUE,TRUE}</definedName>
    <definedName name="UHLKJH" localSheetId="69" hidden="1">{FALSE,FALSE,-1.25,-15.5,484.5,276.75,FALSE,FALSE,TRUE,TRUE,0,12,#N/A,46,#N/A,2.93460490463215,15.35,1,FALSE,FALSE,3,TRUE,1,FALSE,100,"Swvu.PLA1.","ACwvu.PLA1.",#N/A,FALSE,FALSE,0,0,0,0,2,"","",TRUE,TRUE,FALSE,FALSE,1,60,#N/A,#N/A,FALSE,FALSE,FALSE,FALSE,FALSE,FALSE,FALSE,9,65532,65532,FALSE,FALSE,TRUE,TRUE,TRUE}</definedName>
    <definedName name="UHLKJH" localSheetId="70" hidden="1">{FALSE,FALSE,-1.25,-15.5,484.5,276.75,FALSE,FALSE,TRUE,TRUE,0,12,#N/A,46,#N/A,2.93460490463215,15.35,1,FALSE,FALSE,3,TRUE,1,FALSE,100,"Swvu.PLA1.","ACwvu.PLA1.",#N/A,FALSE,FALSE,0,0,0,0,2,"","",TRUE,TRUE,FALSE,FALSE,1,60,#N/A,#N/A,FALSE,FALSE,FALSE,FALSE,FALSE,FALSE,FALSE,9,65532,65532,FALSE,FALSE,TRUE,TRUE,TRUE}</definedName>
    <definedName name="UHLKJH" localSheetId="72" hidden="1">{FALSE,FALSE,-1.25,-15.5,484.5,276.75,FALSE,FALSE,TRUE,TRUE,0,12,#N/A,46,#N/A,2.93460490463215,15.35,1,FALSE,FALSE,3,TRUE,1,FALSE,100,"Swvu.PLA1.","ACwvu.PLA1.",#N/A,FALSE,FALSE,0,0,0,0,2,"","",TRUE,TRUE,FALSE,FALSE,1,60,#N/A,#N/A,FALSE,FALSE,FALSE,FALSE,FALSE,FALSE,FALSE,9,65532,65532,FALSE,FALSE,TRUE,TRUE,TRUE}</definedName>
    <definedName name="UHLKJH" localSheetId="74" hidden="1">{FALSE,FALSE,-1.25,-15.5,484.5,276.75,FALSE,FALSE,TRUE,TRUE,0,12,#N/A,46,#N/A,2.93460490463215,15.35,1,FALSE,FALSE,3,TRUE,1,FALSE,100,"Swvu.PLA1.","ACwvu.PLA1.",#N/A,FALSE,FALSE,0,0,0,0,2,"","",TRUE,TRUE,FALSE,FALSE,1,60,#N/A,#N/A,FALSE,FALSE,FALSE,FALSE,FALSE,FALSE,FALSE,9,65532,65532,FALSE,FALSE,TRUE,TRUE,TRUE}</definedName>
    <definedName name="UHLKJH" localSheetId="75" hidden="1">{FALSE,FALSE,-1.25,-15.5,484.5,276.75,FALSE,FALSE,TRUE,TRUE,0,12,#N/A,46,#N/A,2.93460490463215,15.35,1,FALSE,FALSE,3,TRUE,1,FALSE,100,"Swvu.PLA1.","ACwvu.PLA1.",#N/A,FALSE,FALSE,0,0,0,0,2,"","",TRUE,TRUE,FALSE,FALSE,1,60,#N/A,#N/A,FALSE,FALSE,FALSE,FALSE,FALSE,FALSE,FALSE,9,65532,65532,FALSE,FALSE,TRUE,TRUE,TRUE}</definedName>
    <definedName name="UHLKJH" localSheetId="76" hidden="1">{FALSE,FALSE,-1.25,-15.5,484.5,276.75,FALSE,FALSE,TRUE,TRUE,0,12,#N/A,46,#N/A,2.93460490463215,15.35,1,FALSE,FALSE,3,TRUE,1,FALSE,100,"Swvu.PLA1.","ACwvu.PLA1.",#N/A,FALSE,FALSE,0,0,0,0,2,"","",TRUE,TRUE,FALSE,FALSE,1,60,#N/A,#N/A,FALSE,FALSE,FALSE,FALSE,FALSE,FALSE,FALSE,9,65532,65532,FALSE,FALSE,TRUE,TRUE,TRUE}</definedName>
    <definedName name="UHLKJH" localSheetId="12" hidden="1">{FALSE,FALSE,-1.25,-15.5,484.5,276.75,FALSE,FALSE,TRUE,TRUE,0,12,#N/A,46,#N/A,2.93460490463215,15.35,1,FALSE,FALSE,3,TRUE,1,FALSE,100,"Swvu.PLA1.","ACwvu.PLA1.",#N/A,FALSE,FALSE,0,0,0,0,2,"","",TRUE,TRUE,FALSE,FALSE,1,60,#N/A,#N/A,FALSE,FALSE,FALSE,FALSE,FALSE,FALSE,FALSE,9,65532,65532,FALSE,FALSE,TRUE,TRUE,TRUE}</definedName>
    <definedName name="UHLKJH" localSheetId="13" hidden="1">{FALSE,FALSE,-1.25,-15.5,484.5,276.75,FALSE,FALSE,TRUE,TRUE,0,12,#N/A,46,#N/A,2.93460490463215,15.35,1,FALSE,FALSE,3,TRUE,1,FALSE,100,"Swvu.PLA1.","ACwvu.PLA1.",#N/A,FALSE,FALSE,0,0,0,0,2,"","",TRUE,TRUE,FALSE,FALSE,1,60,#N/A,#N/A,FALSE,FALSE,FALSE,FALSE,FALSE,FALSE,FALSE,9,65532,65532,FALSE,FALSE,TRUE,TRUE,TRUE}</definedName>
    <definedName name="UHLKJH" localSheetId="14" hidden="1">{FALSE,FALSE,-1.25,-15.5,484.5,276.75,FALSE,FALSE,TRUE,TRUE,0,12,#N/A,46,#N/A,2.93460490463215,15.35,1,FALSE,FALSE,3,TRUE,1,FALSE,100,"Swvu.PLA1.","ACwvu.PLA1.",#N/A,FALSE,FALSE,0,0,0,0,2,"","",TRUE,TRUE,FALSE,FALSE,1,60,#N/A,#N/A,FALSE,FALSE,FALSE,FALSE,FALSE,FALSE,FALSE,9,65532,65532,FALSE,FALSE,TRUE,TRUE,TRUE}</definedName>
    <definedName name="UHLKJH" localSheetId="22" hidden="1">{FALSE,FALSE,-1.25,-15.5,484.5,276.75,FALSE,FALSE,TRUE,TRUE,0,12,#N/A,46,#N/A,2.93460490463215,15.35,1,FALSE,FALSE,3,TRUE,1,FALSE,100,"Swvu.PLA1.","ACwvu.PLA1.",#N/A,FALSE,FALSE,0,0,0,0,2,"","",TRUE,TRUE,FALSE,FALSE,1,60,#N/A,#N/A,FALSE,FALSE,FALSE,FALSE,FALSE,FALSE,FALSE,9,65532,65532,FALSE,FALSE,TRUE,TRUE,TRUE}</definedName>
    <definedName name="UHLKJH" localSheetId="23" hidden="1">{FALSE,FALSE,-1.25,-15.5,484.5,276.75,FALSE,FALSE,TRUE,TRUE,0,12,#N/A,46,#N/A,2.93460490463215,15.35,1,FALSE,FALSE,3,TRUE,1,FALSE,100,"Swvu.PLA1.","ACwvu.PLA1.",#N/A,FALSE,FALSE,0,0,0,0,2,"","",TRUE,TRUE,FALSE,FALSE,1,60,#N/A,#N/A,FALSE,FALSE,FALSE,FALSE,FALSE,FALSE,FALSE,9,65532,65532,FALSE,FALSE,TRUE,TRUE,TRUE}</definedName>
    <definedName name="UHLKJH" localSheetId="25" hidden="1">{FALSE,FALSE,-1.25,-15.5,484.5,276.75,FALSE,FALSE,TRUE,TRUE,0,12,#N/A,46,#N/A,2.93460490463215,15.35,1,FALSE,FALSE,3,TRUE,1,FALSE,100,"Swvu.PLA1.","ACwvu.PLA1.",#N/A,FALSE,FALSE,0,0,0,0,2,"","",TRUE,TRUE,FALSE,FALSE,1,60,#N/A,#N/A,FALSE,FALSE,FALSE,FALSE,FALSE,FALSE,FALSE,9,65532,65532,FALSE,FALSE,TRUE,TRUE,TRUE}</definedName>
    <definedName name="UHLKJH" localSheetId="27" hidden="1">{FALSE,FALSE,-1.25,-15.5,484.5,276.75,FALSE,FALSE,TRUE,TRUE,0,12,#N/A,46,#N/A,2.93460490463215,15.35,1,FALSE,FALSE,3,TRUE,1,FALSE,100,"Swvu.PLA1.","ACwvu.PLA1.",#N/A,FALSE,FALSE,0,0,0,0,2,"","",TRUE,TRUE,FALSE,FALSE,1,60,#N/A,#N/A,FALSE,FALSE,FALSE,FALSE,FALSE,FALSE,FALSE,9,65532,65532,FALSE,FALSE,TRUE,TRUE,TRUE}</definedName>
    <definedName name="UHLKJH" localSheetId="63" hidden="1">{FALSE,FALSE,-1.25,-15.5,484.5,276.75,FALSE,FALSE,TRUE,TRUE,0,12,#N/A,46,#N/A,2.93460490463215,15.35,1,FALSE,FALSE,3,TRUE,1,FALSE,100,"Swvu.PLA1.","ACwvu.PLA1.",#N/A,FALSE,FALSE,0,0,0,0,2,"","",TRUE,TRUE,FALSE,FALSE,1,60,#N/A,#N/A,FALSE,FALSE,FALSE,FALSE,FALSE,FALSE,FALSE,9,65532,65532,FALSE,FALSE,TRUE,TRUE,TRUE}</definedName>
    <definedName name="UHLKJH" localSheetId="30" hidden="1">{FALSE,FALSE,-1.25,-15.5,484.5,276.75,FALSE,FALSE,TRUE,TRUE,0,12,#N/A,46,#N/A,2.93460490463215,15.35,1,FALSE,FALSE,3,TRUE,1,FALSE,100,"Swvu.PLA1.","ACwvu.PLA1.",#N/A,FALSE,FALSE,0,0,0,0,2,"","",TRUE,TRUE,FALSE,FALSE,1,60,#N/A,#N/A,FALSE,FALSE,FALSE,FALSE,FALSE,FALSE,FALSE,9,65532,65532,FALSE,FALSE,TRUE,TRUE,TRUE}</definedName>
    <definedName name="UHLKJH" localSheetId="39" hidden="1">{FALSE,FALSE,-1.25,-15.5,484.5,276.75,FALSE,FALSE,TRUE,TRUE,0,12,#N/A,46,#N/A,2.93460490463215,15.35,1,FALSE,FALSE,3,TRUE,1,FALSE,100,"Swvu.PLA1.","ACwvu.PLA1.",#N/A,FALSE,FALSE,0,0,0,0,2,"","",TRUE,TRUE,FALSE,FALSE,1,60,#N/A,#N/A,FALSE,FALSE,FALSE,FALSE,FALSE,FALSE,FALSE,9,65532,65532,FALSE,FALSE,TRUE,TRUE,TRUE}</definedName>
    <definedName name="UHLKJH" localSheetId="2" hidden="1">{FALSE,FALSE,-1.25,-15.5,484.5,276.75,FALSE,FALSE,TRUE,TRUE,0,12,#N/A,46,#N/A,2.93460490463215,15.35,1,FALSE,FALSE,3,TRUE,1,FALSE,100,"Swvu.PLA1.","ACwvu.PLA1.",#N/A,FALSE,FALSE,0,0,0,0,2,"","",TRUE,TRUE,FALSE,FALSE,1,60,#N/A,#N/A,FALSE,FALSE,FALSE,FALSE,FALSE,FALSE,FALSE,9,65532,65532,FALSE,FALSE,TRUE,TRUE,TRUE}</definedName>
    <definedName name="UHLKJH" localSheetId="24" hidden="1">{FALSE,FALSE,-1.25,-15.5,484.5,276.75,FALSE,FALSE,TRUE,TRUE,0,12,#N/A,46,#N/A,2.93460490463215,15.35,1,FALSE,FALSE,3,TRUE,1,FALSE,100,"Swvu.PLA1.","ACwvu.PLA1.",#N/A,FALSE,FALSE,0,0,0,0,2,"","",TRUE,TRUE,FALSE,FALSE,1,60,#N/A,#N/A,FALSE,FALSE,FALSE,FALSE,FALSE,FALSE,FALSE,9,65532,65532,FALSE,FALSE,TRUE,TRUE,TRUE}</definedName>
    <definedName name="UHLKJH" localSheetId="26" hidden="1">{FALSE,FALSE,-1.25,-15.5,484.5,276.75,FALSE,FALSE,TRUE,TRUE,0,12,#N/A,46,#N/A,2.93460490463215,15.35,1,FALSE,FALSE,3,TRUE,1,FALSE,100,"Swvu.PLA1.","ACwvu.PLA1.",#N/A,FALSE,FALSE,0,0,0,0,2,"","",TRUE,TRUE,FALSE,FALSE,1,60,#N/A,#N/A,FALSE,FALSE,FALSE,FALSE,FALSE,FALSE,FALSE,9,65532,65532,FALSE,FALSE,TRUE,TRUE,TRUE}</definedName>
    <definedName name="UHLKJH" localSheetId="28" hidden="1">{FALSE,FALSE,-1.25,-15.5,484.5,276.75,FALSE,FALSE,TRUE,TRUE,0,12,#N/A,46,#N/A,2.93460490463215,15.35,1,FALSE,FALSE,3,TRUE,1,FALSE,100,"Swvu.PLA1.","ACwvu.PLA1.",#N/A,FALSE,FALSE,0,0,0,0,2,"","",TRUE,TRUE,FALSE,FALSE,1,60,#N/A,#N/A,FALSE,FALSE,FALSE,FALSE,FALSE,FALSE,FALSE,9,65532,65532,FALSE,FALSE,TRUE,TRUE,TRUE}</definedName>
    <definedName name="UHLKJH" localSheetId="31" hidden="1">{FALSE,FALSE,-1.25,-15.5,484.5,276.75,FALSE,FALSE,TRUE,TRUE,0,12,#N/A,46,#N/A,2.93460490463215,15.35,1,FALSE,FALSE,3,TRUE,1,FALSE,100,"Swvu.PLA1.","ACwvu.PLA1.",#N/A,FALSE,FALSE,0,0,0,0,2,"","",TRUE,TRUE,FALSE,FALSE,1,60,#N/A,#N/A,FALSE,FALSE,FALSE,FALSE,FALSE,FALSE,FALSE,9,65532,65532,FALSE,FALSE,TRUE,TRUE,TRUE}</definedName>
    <definedName name="UHLKJH" localSheetId="32" hidden="1">{FALSE,FALSE,-1.25,-15.5,484.5,276.75,FALSE,FALSE,TRUE,TRUE,0,12,#N/A,46,#N/A,2.93460490463215,15.35,1,FALSE,FALSE,3,TRUE,1,FALSE,100,"Swvu.PLA1.","ACwvu.PLA1.",#N/A,FALSE,FALSE,0,0,0,0,2,"","",TRUE,TRUE,FALSE,FALSE,1,60,#N/A,#N/A,FALSE,FALSE,FALSE,FALSE,FALSE,FALSE,FALSE,9,65532,65532,FALSE,FALSE,TRUE,TRUE,TRUE}</definedName>
    <definedName name="UHLKJH" localSheetId="33" hidden="1">{FALSE,FALSE,-1.25,-15.5,484.5,276.75,FALSE,FALSE,TRUE,TRUE,0,12,#N/A,46,#N/A,2.93460490463215,15.35,1,FALSE,FALSE,3,TRUE,1,FALSE,100,"Swvu.PLA1.","ACwvu.PLA1.",#N/A,FALSE,FALSE,0,0,0,0,2,"","",TRUE,TRUE,FALSE,FALSE,1,60,#N/A,#N/A,FALSE,FALSE,FALSE,FALSE,FALSE,FALSE,FALSE,9,65532,65532,FALSE,FALSE,TRUE,TRUE,TRUE}</definedName>
    <definedName name="UHLKJH" localSheetId="34" hidden="1">{FALSE,FALSE,-1.25,-15.5,484.5,276.75,FALSE,FALSE,TRUE,TRUE,0,12,#N/A,46,#N/A,2.93460490463215,15.35,1,FALSE,FALSE,3,TRUE,1,FALSE,100,"Swvu.PLA1.","ACwvu.PLA1.",#N/A,FALSE,FALSE,0,0,0,0,2,"","",TRUE,TRUE,FALSE,FALSE,1,60,#N/A,#N/A,FALSE,FALSE,FALSE,FALSE,FALSE,FALSE,FALSE,9,65532,65532,FALSE,FALSE,TRUE,TRUE,TRUE}</definedName>
    <definedName name="UHLKJH" localSheetId="35" hidden="1">{FALSE,FALSE,-1.25,-15.5,484.5,276.75,FALSE,FALSE,TRUE,TRUE,0,12,#N/A,46,#N/A,2.93460490463215,15.35,1,FALSE,FALSE,3,TRUE,1,FALSE,100,"Swvu.PLA1.","ACwvu.PLA1.",#N/A,FALSE,FALSE,0,0,0,0,2,"","",TRUE,TRUE,FALSE,FALSE,1,60,#N/A,#N/A,FALSE,FALSE,FALSE,FALSE,FALSE,FALSE,FALSE,9,65532,65532,FALSE,FALSE,TRUE,TRUE,TRUE}</definedName>
    <definedName name="UHLKJH" localSheetId="36" hidden="1">{FALSE,FALSE,-1.25,-15.5,484.5,276.75,FALSE,FALSE,TRUE,TRUE,0,12,#N/A,46,#N/A,2.93460490463215,15.35,1,FALSE,FALSE,3,TRUE,1,FALSE,100,"Swvu.PLA1.","ACwvu.PLA1.",#N/A,FALSE,FALSE,0,0,0,0,2,"","",TRUE,TRUE,FALSE,FALSE,1,60,#N/A,#N/A,FALSE,FALSE,FALSE,FALSE,FALSE,FALSE,FALSE,9,65532,65532,FALSE,FALSE,TRUE,TRUE,TRUE}</definedName>
    <definedName name="UHLKJH" localSheetId="4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1" hidden="1">{FALSE,FALSE,-1.25,-15.5,484.5,276.75,FALSE,FALSE,TRUE,TRUE,0,12,#N/A,46,#N/A,2.93460490463215,15.35,1,FALSE,FALSE,3,TRUE,1,FALSE,100,"Swvu.PLA1.","ACwvu.PLA1.",#N/A,FALSE,FALSE,0,0,0,0,2,"","",TRUE,TRUE,FALSE,FALSE,1,60,#N/A,#N/A,FALSE,FALSE,FALSE,FALSE,FALSE,FALSE,FALSE,9,65532,65532,FALSE,FALSE,TRUE,TRUE,TRUE}</definedName>
    <definedName name="UHLKJH" localSheetId="42" hidden="1">{FALSE,FALSE,-1.25,-15.5,484.5,276.75,FALSE,FALSE,TRUE,TRUE,0,12,#N/A,46,#N/A,2.93460490463215,15.35,1,FALSE,FALSE,3,TRUE,1,FALSE,100,"Swvu.PLA1.","ACwvu.PLA1.",#N/A,FALSE,FALSE,0,0,0,0,2,"","",TRUE,TRUE,FALSE,FALSE,1,60,#N/A,#N/A,FALSE,FALSE,FALSE,FALSE,FALSE,FALSE,FALSE,9,65532,65532,FALSE,FALSE,TRUE,TRUE,TRUE}</definedName>
    <definedName name="UHLKJH" localSheetId="43" hidden="1">{FALSE,FALSE,-1.25,-15.5,484.5,276.75,FALSE,FALSE,TRUE,TRUE,0,12,#N/A,46,#N/A,2.93460490463215,15.35,1,FALSE,FALSE,3,TRUE,1,FALSE,100,"Swvu.PLA1.","ACwvu.PLA1.",#N/A,FALSE,FALSE,0,0,0,0,2,"","",TRUE,TRUE,FALSE,FALSE,1,60,#N/A,#N/A,FALSE,FALSE,FALSE,FALSE,FALSE,FALSE,FALSE,9,65532,65532,FALSE,FALSE,TRUE,TRUE,TRUE}</definedName>
    <definedName name="UHLKJH" localSheetId="44" hidden="1">{FALSE,FALSE,-1.25,-15.5,484.5,276.75,FALSE,FALSE,TRUE,TRUE,0,12,#N/A,46,#N/A,2.93460490463215,15.35,1,FALSE,FALSE,3,TRUE,1,FALSE,100,"Swvu.PLA1.","ACwvu.PLA1.",#N/A,FALSE,FALSE,0,0,0,0,2,"","",TRUE,TRUE,FALSE,FALSE,1,60,#N/A,#N/A,FALSE,FALSE,FALSE,FALSE,FALSE,FALSE,FALSE,9,65532,65532,FALSE,FALSE,TRUE,TRUE,TRUE}</definedName>
    <definedName name="UHLKJH" localSheetId="45" hidden="1">{FALSE,FALSE,-1.25,-15.5,484.5,276.75,FALSE,FALSE,TRUE,TRUE,0,12,#N/A,46,#N/A,2.93460490463215,15.35,1,FALSE,FALSE,3,TRUE,1,FALSE,100,"Swvu.PLA1.","ACwvu.PLA1.",#N/A,FALSE,FALSE,0,0,0,0,2,"","",TRUE,TRUE,FALSE,FALSE,1,60,#N/A,#N/A,FALSE,FALSE,FALSE,FALSE,FALSE,FALSE,FALSE,9,65532,65532,FALSE,FALSE,TRUE,TRUE,TRUE}</definedName>
    <definedName name="UHLKJH" localSheetId="46" hidden="1">{FALSE,FALSE,-1.25,-15.5,484.5,276.75,FALSE,FALSE,TRUE,TRUE,0,12,#N/A,46,#N/A,2.93460490463215,15.35,1,FALSE,FALSE,3,TRUE,1,FALSE,100,"Swvu.PLA1.","ACwvu.PLA1.",#N/A,FALSE,FALSE,0,0,0,0,2,"","",TRUE,TRUE,FALSE,FALSE,1,60,#N/A,#N/A,FALSE,FALSE,FALSE,FALSE,FALSE,FALSE,FALSE,9,65532,65532,FALSE,FALSE,TRUE,TRUE,TRUE}</definedName>
    <definedName name="UHLKJH" localSheetId="47" hidden="1">{FALSE,FALSE,-1.25,-15.5,484.5,276.75,FALSE,FALSE,TRUE,TRUE,0,12,#N/A,46,#N/A,2.93460490463215,15.35,1,FALSE,FALSE,3,TRUE,1,FALSE,100,"Swvu.PLA1.","ACwvu.PLA1.",#N/A,FALSE,FALSE,0,0,0,0,2,"","",TRUE,TRUE,FALSE,FALSE,1,60,#N/A,#N/A,FALSE,FALSE,FALSE,FALSE,FALSE,FALSE,FALSE,9,65532,65532,FALSE,FALSE,TRUE,TRUE,TRUE}</definedName>
    <definedName name="UHLKJH" localSheetId="48" hidden="1">{FALSE,FALSE,-1.25,-15.5,484.5,276.75,FALSE,FALSE,TRUE,TRUE,0,12,#N/A,46,#N/A,2.93460490463215,15.35,1,FALSE,FALSE,3,TRUE,1,FALSE,100,"Swvu.PLA1.","ACwvu.PLA1.",#N/A,FALSE,FALSE,0,0,0,0,2,"","",TRUE,TRUE,FALSE,FALSE,1,60,#N/A,#N/A,FALSE,FALSE,FALSE,FALSE,FALSE,FALSE,FALSE,9,65532,65532,FALSE,FALSE,TRUE,TRUE,TRUE}</definedName>
    <definedName name="UHLKJH" localSheetId="49" hidden="1">{FALSE,FALSE,-1.25,-15.5,484.5,276.75,FALSE,FALSE,TRUE,TRUE,0,12,#N/A,46,#N/A,2.93460490463215,15.35,1,FALSE,FALSE,3,TRUE,1,FALSE,100,"Swvu.PLA1.","ACwvu.PLA1.",#N/A,FALSE,FALSE,0,0,0,0,2,"","",TRUE,TRUE,FALSE,FALSE,1,60,#N/A,#N/A,FALSE,FALSE,FALSE,FALSE,FALSE,FALSE,FALSE,9,65532,65532,FALSE,FALSE,TRUE,TRUE,TRUE}</definedName>
    <definedName name="UHLKJH" localSheetId="50" hidden="1">{FALSE,FALSE,-1.25,-15.5,484.5,276.75,FALSE,FALSE,TRUE,TRUE,0,12,#N/A,46,#N/A,2.93460490463215,15.35,1,FALSE,FALSE,3,TRUE,1,FALSE,100,"Swvu.PLA1.","ACwvu.PLA1.",#N/A,FALSE,FALSE,0,0,0,0,2,"","",TRUE,TRUE,FALSE,FALSE,1,60,#N/A,#N/A,FALSE,FALSE,FALSE,FALSE,FALSE,FALSE,FALSE,9,65532,65532,FALSE,FALSE,TRUE,TRUE,TRUE}</definedName>
    <definedName name="UHLKJH" localSheetId="51" hidden="1">{FALSE,FALSE,-1.25,-15.5,484.5,276.75,FALSE,FALSE,TRUE,TRUE,0,12,#N/A,46,#N/A,2.93460490463215,15.35,1,FALSE,FALSE,3,TRUE,1,FALSE,100,"Swvu.PLA1.","ACwvu.PLA1.",#N/A,FALSE,FALSE,0,0,0,0,2,"","",TRUE,TRUE,FALSE,FALSE,1,60,#N/A,#N/A,FALSE,FALSE,FALSE,FALSE,FALSE,FALSE,FALSE,9,65532,65532,FALSE,FALSE,TRUE,TRUE,TRUE}</definedName>
    <definedName name="UHLKJH" localSheetId="52" hidden="1">{FALSE,FALSE,-1.25,-15.5,484.5,276.75,FALSE,FALSE,TRUE,TRUE,0,12,#N/A,46,#N/A,2.93460490463215,15.35,1,FALSE,FALSE,3,TRUE,1,FALSE,100,"Swvu.PLA1.","ACwvu.PLA1.",#N/A,FALSE,FALSE,0,0,0,0,2,"","",TRUE,TRUE,FALSE,FALSE,1,60,#N/A,#N/A,FALSE,FALSE,FALSE,FALSE,FALSE,FALSE,FALSE,9,65532,65532,FALSE,FALSE,TRUE,TRUE,TRUE}</definedName>
    <definedName name="UHLKJH" localSheetId="54" hidden="1">{FALSE,FALSE,-1.25,-15.5,484.5,276.75,FALSE,FALSE,TRUE,TRUE,0,12,#N/A,46,#N/A,2.93460490463215,15.35,1,FALSE,FALSE,3,TRUE,1,FALSE,100,"Swvu.PLA1.","ACwvu.PLA1.",#N/A,FALSE,FALSE,0,0,0,0,2,"","",TRUE,TRUE,FALSE,FALSE,1,60,#N/A,#N/A,FALSE,FALSE,FALSE,FALSE,FALSE,FALSE,FALSE,9,65532,65532,FALSE,FALSE,TRUE,TRUE,TRUE}</definedName>
    <definedName name="UHLKJH" localSheetId="64" hidden="1">{FALSE,FALSE,-1.25,-15.5,484.5,276.75,FALSE,FALSE,TRUE,TRUE,0,12,#N/A,46,#N/A,2.93460490463215,15.35,1,FALSE,FALSE,3,TRUE,1,FALSE,100,"Swvu.PLA1.","ACwvu.PLA1.",#N/A,FALSE,FALSE,0,0,0,0,2,"","",TRUE,TRUE,FALSE,FALSE,1,60,#N/A,#N/A,FALSE,FALSE,FALSE,FALSE,FALSE,FALSE,FALSE,9,65532,65532,FALSE,FALSE,TRUE,TRUE,TRUE}</definedName>
    <definedName name="UHLKJH" localSheetId="65" hidden="1">{FALSE,FALSE,-1.25,-15.5,484.5,276.75,FALSE,FALSE,TRUE,TRUE,0,12,#N/A,46,#N/A,2.93460490463215,15.35,1,FALSE,FALSE,3,TRUE,1,FALSE,100,"Swvu.PLA1.","ACwvu.PLA1.",#N/A,FALSE,FALSE,0,0,0,0,2,"","",TRUE,TRUE,FALSE,FALSE,1,60,#N/A,#N/A,FALSE,FALSE,FALSE,FALSE,FALSE,FALSE,FALSE,9,65532,65532,FALSE,FALSE,TRUE,TRUE,TRUE}</definedName>
    <definedName name="UHLKJH" localSheetId="66" hidden="1">{FALSE,FALSE,-1.25,-15.5,484.5,276.75,FALSE,FALSE,TRUE,TRUE,0,12,#N/A,46,#N/A,2.93460490463215,15.35,1,FALSE,FALSE,3,TRUE,1,FALSE,100,"Swvu.PLA1.","ACwvu.PLA1.",#N/A,FALSE,FALSE,0,0,0,0,2,"","",TRUE,TRUE,FALSE,FALSE,1,60,#N/A,#N/A,FALSE,FALSE,FALSE,FALSE,FALSE,FALSE,FALSE,9,65532,65532,FALSE,FALSE,TRUE,TRUE,TRUE}</definedName>
    <definedName name="UHLKJH" localSheetId="6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9" hidden="1">{FALSE,FALSE,-1.25,-15.5,484.5,276.75,FALSE,FALSE,TRUE,TRUE,0,12,#N/A,46,#N/A,2.93460490463215,15.35,1,FALSE,FALSE,3,TRUE,1,FALSE,100,"Swvu.PLA1.","ACwvu.PLA1.",#N/A,FALSE,FALSE,0,0,0,0,2,"","",TRUE,TRUE,FALSE,FALSE,1,60,#N/A,#N/A,FALSE,FALSE,FALSE,FALSE,FALSE,FALSE,FALSE,9,65532,65532,FALSE,FALSE,TRUE,TRUE,TRUE}</definedName>
    <definedName name="UHLKJH" localSheetId="20"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 localSheetId="12">#REF!</definedName>
    <definedName name="UK_wt" localSheetId="13">#REF!</definedName>
    <definedName name="UK_wt" localSheetId="39">#REF!</definedName>
    <definedName name="UK_wt" localSheetId="26">'[70]OECD wgt'!$B$9</definedName>
    <definedName name="UK_wt" localSheetId="40">#REF!</definedName>
    <definedName name="UK_wt" localSheetId="41">#REF!</definedName>
    <definedName name="UK_wt" localSheetId="42">#REF!</definedName>
    <definedName name="UK_wt" localSheetId="43">'[70]OECD wgt'!$B$9</definedName>
    <definedName name="UK_wt" localSheetId="44">'[70]OECD wgt'!$B$9</definedName>
    <definedName name="UK_wt" localSheetId="45">#REF!</definedName>
    <definedName name="UK_wt" localSheetId="51">'[70]OECD wgt'!$B$9</definedName>
    <definedName name="UK_wt" localSheetId="54">#REF!</definedName>
    <definedName name="UK_wt" localSheetId="66">'[70]OECD wgt'!$B$9</definedName>
    <definedName name="UK_wt" localSheetId="19">#REF!</definedName>
    <definedName name="UK_wt" localSheetId="20">'[70]OECD wgt'!$B$9</definedName>
    <definedName name="UK_wt" localSheetId="0">'[70]OECD wgt'!$B$9</definedName>
    <definedName name="UK_wt">#REF!</definedName>
    <definedName name="unemp_96Q3" localSheetId="68">#REF!</definedName>
    <definedName name="unemp_96Q3" localSheetId="69">#REF!</definedName>
    <definedName name="unemp_96Q3" localSheetId="70">#REF!</definedName>
    <definedName name="unemp_96Q3" localSheetId="72">#REF!</definedName>
    <definedName name="unemp_96Q3" localSheetId="74">#REF!</definedName>
    <definedName name="unemp_96Q3" localSheetId="75">#REF!</definedName>
    <definedName name="unemp_96Q3" localSheetId="76">#REF!</definedName>
    <definedName name="unemp_96Q3" localSheetId="12">#REF!</definedName>
    <definedName name="unemp_96Q3" localSheetId="13">#REF!</definedName>
    <definedName name="unemp_96Q3" localSheetId="14">#REF!</definedName>
    <definedName name="unemp_96Q3" localSheetId="25">#REF!</definedName>
    <definedName name="unemp_96Q3" localSheetId="63">#REF!</definedName>
    <definedName name="unemp_96Q3" localSheetId="39">#REF!</definedName>
    <definedName name="unemp_96Q3" localSheetId="24">#REF!</definedName>
    <definedName name="unemp_96Q3" localSheetId="31">#REF!</definedName>
    <definedName name="unemp_96Q3" localSheetId="32">#REF!</definedName>
    <definedName name="unemp_96Q3" localSheetId="40">#REF!</definedName>
    <definedName name="unemp_96Q3" localSheetId="41">#REF!</definedName>
    <definedName name="unemp_96Q3" localSheetId="42">#REF!</definedName>
    <definedName name="unemp_96Q3" localSheetId="43">#REF!</definedName>
    <definedName name="unemp_96Q3" localSheetId="44">#REF!</definedName>
    <definedName name="unemp_96Q3" localSheetId="45">#REF!</definedName>
    <definedName name="unemp_96Q3" localSheetId="51">#REF!</definedName>
    <definedName name="unemp_96Q3" localSheetId="54">#REF!</definedName>
    <definedName name="unemp_96Q3" localSheetId="64">#REF!</definedName>
    <definedName name="unemp_96Q3" localSheetId="65">#REF!</definedName>
    <definedName name="unemp_96Q3" localSheetId="66">#REF!</definedName>
    <definedName name="unemp_96Q3" localSheetId="19">#REF!</definedName>
    <definedName name="unemp_96Q3" localSheetId="20">#REF!</definedName>
    <definedName name="unemp_96Q3" localSheetId="0">#REF!</definedName>
    <definedName name="unemp_96Q3">#REF!</definedName>
    <definedName name="unemp_96Q4" localSheetId="68">#REF!</definedName>
    <definedName name="unemp_96Q4" localSheetId="69">#REF!</definedName>
    <definedName name="unemp_96Q4" localSheetId="70">#REF!</definedName>
    <definedName name="unemp_96Q4" localSheetId="72">#REF!</definedName>
    <definedName name="unemp_96Q4" localSheetId="74">#REF!</definedName>
    <definedName name="unemp_96Q4" localSheetId="75">#REF!</definedName>
    <definedName name="unemp_96Q4" localSheetId="76">#REF!</definedName>
    <definedName name="unemp_96Q4" localSheetId="12">#REF!</definedName>
    <definedName name="unemp_96Q4" localSheetId="13">#REF!</definedName>
    <definedName name="unemp_96Q4" localSheetId="14">#REF!</definedName>
    <definedName name="unemp_96Q4" localSheetId="22">#REF!</definedName>
    <definedName name="unemp_96Q4" localSheetId="23">#REF!</definedName>
    <definedName name="unemp_96Q4" localSheetId="25">#REF!</definedName>
    <definedName name="unemp_96Q4" localSheetId="63">#REF!</definedName>
    <definedName name="unemp_96Q4" localSheetId="39">#REF!</definedName>
    <definedName name="unemp_96Q4" localSheetId="24">#REF!</definedName>
    <definedName name="unemp_96Q4" localSheetId="31">#REF!</definedName>
    <definedName name="unemp_96Q4" localSheetId="32">#REF!</definedName>
    <definedName name="unemp_96Q4" localSheetId="40">#REF!</definedName>
    <definedName name="unemp_96Q4" localSheetId="41">#REF!</definedName>
    <definedName name="unemp_96Q4" localSheetId="42">#REF!</definedName>
    <definedName name="unemp_96Q4" localSheetId="43">#REF!</definedName>
    <definedName name="unemp_96Q4" localSheetId="44">#REF!</definedName>
    <definedName name="unemp_96Q4" localSheetId="45">#REF!</definedName>
    <definedName name="unemp_96Q4" localSheetId="51">#REF!</definedName>
    <definedName name="unemp_96Q4" localSheetId="52">#REF!</definedName>
    <definedName name="unemp_96Q4" localSheetId="54">#REF!</definedName>
    <definedName name="unemp_96Q4" localSheetId="64">#REF!</definedName>
    <definedName name="unemp_96Q4" localSheetId="65">#REF!</definedName>
    <definedName name="unemp_96Q4" localSheetId="19">#REF!</definedName>
    <definedName name="unemp_96Q4" localSheetId="20">#REF!</definedName>
    <definedName name="unemp_96Q4" localSheetId="0">#REF!</definedName>
    <definedName name="unemp_96Q4">#REF!</definedName>
    <definedName name="unemp_97Q1" localSheetId="68">#REF!</definedName>
    <definedName name="unemp_97Q1" localSheetId="69">#REF!</definedName>
    <definedName name="unemp_97Q1" localSheetId="70">#REF!</definedName>
    <definedName name="unemp_97Q1" localSheetId="72">#REF!</definedName>
    <definedName name="unemp_97Q1" localSheetId="74">#REF!</definedName>
    <definedName name="unemp_97Q1" localSheetId="75">#REF!</definedName>
    <definedName name="unemp_97Q1" localSheetId="76">#REF!</definedName>
    <definedName name="unemp_97Q1" localSheetId="12">#REF!</definedName>
    <definedName name="unemp_97Q1" localSheetId="13">#REF!</definedName>
    <definedName name="unemp_97Q1" localSheetId="14">#REF!</definedName>
    <definedName name="unemp_97Q1" localSheetId="22">#REF!</definedName>
    <definedName name="unemp_97Q1" localSheetId="23">#REF!</definedName>
    <definedName name="unemp_97Q1" localSheetId="25">#REF!</definedName>
    <definedName name="unemp_97Q1" localSheetId="63">#REF!</definedName>
    <definedName name="unemp_97Q1" localSheetId="39">#REF!</definedName>
    <definedName name="unemp_97Q1" localSheetId="24">#REF!</definedName>
    <definedName name="unemp_97Q1" localSheetId="31">#REF!</definedName>
    <definedName name="unemp_97Q1" localSheetId="32">#REF!</definedName>
    <definedName name="unemp_97Q1" localSheetId="40">#REF!</definedName>
    <definedName name="unemp_97Q1" localSheetId="41">#REF!</definedName>
    <definedName name="unemp_97Q1" localSheetId="42">#REF!</definedName>
    <definedName name="unemp_97Q1" localSheetId="43">#REF!</definedName>
    <definedName name="unemp_97Q1" localSheetId="44">#REF!</definedName>
    <definedName name="unemp_97Q1" localSheetId="45">#REF!</definedName>
    <definedName name="unemp_97Q1" localSheetId="51">#REF!</definedName>
    <definedName name="unemp_97Q1" localSheetId="52">#REF!</definedName>
    <definedName name="unemp_97Q1" localSheetId="54">#REF!</definedName>
    <definedName name="unemp_97Q1" localSheetId="64">#REF!</definedName>
    <definedName name="unemp_97Q1" localSheetId="65">#REF!</definedName>
    <definedName name="unemp_97Q1" localSheetId="19">#REF!</definedName>
    <definedName name="unemp_97Q1" localSheetId="20">#REF!</definedName>
    <definedName name="unemp_97Q1" localSheetId="0">#REF!</definedName>
    <definedName name="unemp_97Q1">#REF!</definedName>
    <definedName name="unemp_97Q2" localSheetId="68">#REF!</definedName>
    <definedName name="unemp_97Q2" localSheetId="69">#REF!</definedName>
    <definedName name="unemp_97Q2" localSheetId="70">#REF!</definedName>
    <definedName name="unemp_97Q2" localSheetId="72">#REF!</definedName>
    <definedName name="unemp_97Q2" localSheetId="74">#REF!</definedName>
    <definedName name="unemp_97Q2" localSheetId="75">#REF!</definedName>
    <definedName name="unemp_97Q2" localSheetId="76">#REF!</definedName>
    <definedName name="unemp_97Q2" localSheetId="12">#REF!</definedName>
    <definedName name="unemp_97Q2" localSheetId="13">#REF!</definedName>
    <definedName name="unemp_97Q2" localSheetId="22">#REF!</definedName>
    <definedName name="unemp_97Q2" localSheetId="63">#REF!</definedName>
    <definedName name="unemp_97Q2" localSheetId="39">#REF!</definedName>
    <definedName name="unemp_97Q2" localSheetId="32">#REF!</definedName>
    <definedName name="unemp_97Q2" localSheetId="40">#REF!</definedName>
    <definedName name="unemp_97Q2" localSheetId="41">#REF!</definedName>
    <definedName name="unemp_97Q2" localSheetId="42">#REF!</definedName>
    <definedName name="unemp_97Q2" localSheetId="43">#REF!</definedName>
    <definedName name="unemp_97Q2" localSheetId="44">#REF!</definedName>
    <definedName name="unemp_97Q2" localSheetId="45">#REF!</definedName>
    <definedName name="unemp_97Q2" localSheetId="51">#REF!</definedName>
    <definedName name="unemp_97Q2" localSheetId="52">#REF!</definedName>
    <definedName name="unemp_97Q2" localSheetId="54">#REF!</definedName>
    <definedName name="unemp_97Q2" localSheetId="64">#REF!</definedName>
    <definedName name="unemp_97Q2" localSheetId="65">#REF!</definedName>
    <definedName name="unemp_97Q2" localSheetId="19">#REF!</definedName>
    <definedName name="unemp_97Q2" localSheetId="20">#REF!</definedName>
    <definedName name="unemp_97Q2" localSheetId="0">#REF!</definedName>
    <definedName name="unemp_97Q2">#REF!</definedName>
    <definedName name="unemp_nat" localSheetId="68">#REF!</definedName>
    <definedName name="unemp_nat" localSheetId="69">#REF!</definedName>
    <definedName name="unemp_nat" localSheetId="70">#REF!</definedName>
    <definedName name="unemp_nat" localSheetId="72">#REF!</definedName>
    <definedName name="unemp_nat" localSheetId="74">#REF!</definedName>
    <definedName name="unemp_nat" localSheetId="75">#REF!</definedName>
    <definedName name="unemp_nat" localSheetId="76">#REF!</definedName>
    <definedName name="unemp_nat" localSheetId="12">#REF!</definedName>
    <definedName name="unemp_nat" localSheetId="13">#REF!</definedName>
    <definedName name="unemp_nat" localSheetId="22">#REF!</definedName>
    <definedName name="unemp_nat" localSheetId="63">#REF!</definedName>
    <definedName name="unemp_nat" localSheetId="39">#REF!</definedName>
    <definedName name="unemp_nat" localSheetId="32">#REF!</definedName>
    <definedName name="unemp_nat" localSheetId="40">#REF!</definedName>
    <definedName name="unemp_nat" localSheetId="41">#REF!</definedName>
    <definedName name="unemp_nat" localSheetId="42">#REF!</definedName>
    <definedName name="unemp_nat" localSheetId="43">#REF!</definedName>
    <definedName name="unemp_nat" localSheetId="44">#REF!</definedName>
    <definedName name="unemp_nat" localSheetId="45">#REF!</definedName>
    <definedName name="unemp_nat" localSheetId="51">#REF!</definedName>
    <definedName name="unemp_nat" localSheetId="52">#REF!</definedName>
    <definedName name="unemp_nat" localSheetId="54">#REF!</definedName>
    <definedName name="unemp_nat" localSheetId="64">#REF!</definedName>
    <definedName name="unemp_nat" localSheetId="65">#REF!</definedName>
    <definedName name="unemp_nat" localSheetId="19">#REF!</definedName>
    <definedName name="unemp_nat" localSheetId="20">#REF!</definedName>
    <definedName name="unemp_nat" localSheetId="0">#REF!</definedName>
    <definedName name="unemp_nat">#REF!</definedName>
    <definedName name="unemp_urbrural" localSheetId="68">#REF!</definedName>
    <definedName name="unemp_urbrural" localSheetId="69">#REF!</definedName>
    <definedName name="unemp_urbrural" localSheetId="70">#REF!</definedName>
    <definedName name="unemp_urbrural" localSheetId="72">#REF!</definedName>
    <definedName name="unemp_urbrural" localSheetId="74">#REF!</definedName>
    <definedName name="unemp_urbrural" localSheetId="75">#REF!</definedName>
    <definedName name="unemp_urbrural" localSheetId="76">#REF!</definedName>
    <definedName name="unemp_urbrural" localSheetId="12">#REF!</definedName>
    <definedName name="unemp_urbrural" localSheetId="13">#REF!</definedName>
    <definedName name="unemp_urbrural" localSheetId="22">#REF!</definedName>
    <definedName name="unemp_urbrural" localSheetId="63">#REF!</definedName>
    <definedName name="unemp_urbrural" localSheetId="39">#REF!</definedName>
    <definedName name="unemp_urbrural" localSheetId="32">#REF!</definedName>
    <definedName name="unemp_urbrural" localSheetId="40">#REF!</definedName>
    <definedName name="unemp_urbrural" localSheetId="41">#REF!</definedName>
    <definedName name="unemp_urbrural" localSheetId="42">#REF!</definedName>
    <definedName name="unemp_urbrural" localSheetId="43">#REF!</definedName>
    <definedName name="unemp_urbrural" localSheetId="44">#REF!</definedName>
    <definedName name="unemp_urbrural" localSheetId="45">#REF!</definedName>
    <definedName name="unemp_urbrural" localSheetId="51">#REF!</definedName>
    <definedName name="unemp_urbrural" localSheetId="52">#REF!</definedName>
    <definedName name="unemp_urbrural" localSheetId="54">#REF!</definedName>
    <definedName name="unemp_urbrural" localSheetId="64">#REF!</definedName>
    <definedName name="unemp_urbrural" localSheetId="65">#REF!</definedName>
    <definedName name="unemp_urbrural" localSheetId="19">#REF!</definedName>
    <definedName name="unemp_urbrural" localSheetId="20">#REF!</definedName>
    <definedName name="unemp_urbrural" localSheetId="0">#REF!</definedName>
    <definedName name="unemp_urbrural">#REF!</definedName>
    <definedName name="UNION_FENOSA" localSheetId="68">#REF!</definedName>
    <definedName name="UNION_FENOSA" localSheetId="69">#REF!</definedName>
    <definedName name="UNION_FENOSA" localSheetId="70">#REF!</definedName>
    <definedName name="UNION_FENOSA" localSheetId="72">#REF!</definedName>
    <definedName name="UNION_FENOSA" localSheetId="74">#REF!</definedName>
    <definedName name="UNION_FENOSA" localSheetId="75">#REF!</definedName>
    <definedName name="UNION_FENOSA" localSheetId="76">#REF!</definedName>
    <definedName name="UNION_FENOSA" localSheetId="12">#REF!</definedName>
    <definedName name="UNION_FENOSA" localSheetId="13">#REF!</definedName>
    <definedName name="UNION_FENOSA" localSheetId="63">#REF!</definedName>
    <definedName name="UNION_FENOSA" localSheetId="39">#REF!</definedName>
    <definedName name="UNION_FENOSA" localSheetId="40">#REF!</definedName>
    <definedName name="UNION_FENOSA" localSheetId="41">#REF!</definedName>
    <definedName name="UNION_FENOSA" localSheetId="42">#REF!</definedName>
    <definedName name="UNION_FENOSA" localSheetId="43">#REF!</definedName>
    <definedName name="UNION_FENOSA" localSheetId="44">#REF!</definedName>
    <definedName name="UNION_FENOSA" localSheetId="45">#REF!</definedName>
    <definedName name="UNION_FENOSA" localSheetId="51">#REF!</definedName>
    <definedName name="UNION_FENOSA" localSheetId="54">#REF!</definedName>
    <definedName name="UNION_FENOSA" localSheetId="64">#REF!</definedName>
    <definedName name="UNION_FENOSA" localSheetId="65">#REF!</definedName>
    <definedName name="UNION_FENOSA" localSheetId="19">#REF!</definedName>
    <definedName name="UNION_FENOSA" localSheetId="20">#REF!</definedName>
    <definedName name="UNION_FENOSA" localSheetId="0">#REF!</definedName>
    <definedName name="UNION_FENOSA">#REF!</definedName>
    <definedName name="UnitsLabel" localSheetId="68">#REF!</definedName>
    <definedName name="UnitsLabel" localSheetId="69">#REF!</definedName>
    <definedName name="UnitsLabel" localSheetId="70">#REF!</definedName>
    <definedName name="UnitsLabel" localSheetId="72">#REF!</definedName>
    <definedName name="UnitsLabel" localSheetId="74">#REF!</definedName>
    <definedName name="UnitsLabel" localSheetId="75">#REF!</definedName>
    <definedName name="UnitsLabel" localSheetId="76">#REF!</definedName>
    <definedName name="UnitsLabel" localSheetId="12">#REF!</definedName>
    <definedName name="UnitsLabel" localSheetId="13">#REF!</definedName>
    <definedName name="UnitsLabel" localSheetId="22">#REF!</definedName>
    <definedName name="UnitsLabel" localSheetId="27">#REF!</definedName>
    <definedName name="UnitsLabel" localSheetId="63">#REF!</definedName>
    <definedName name="UnitsLabel" localSheetId="39">#REF!</definedName>
    <definedName name="UnitsLabel" localSheetId="24">#REF!</definedName>
    <definedName name="UnitsLabel" localSheetId="32">#REF!</definedName>
    <definedName name="UnitsLabel" localSheetId="40">#REF!</definedName>
    <definedName name="UnitsLabel" localSheetId="41">#REF!</definedName>
    <definedName name="UnitsLabel" localSheetId="42">#REF!</definedName>
    <definedName name="UnitsLabel" localSheetId="43">#REF!</definedName>
    <definedName name="UnitsLabel" localSheetId="44">#REF!</definedName>
    <definedName name="UnitsLabel" localSheetId="45">#REF!</definedName>
    <definedName name="UnitsLabel" localSheetId="46">#REF!</definedName>
    <definedName name="UnitsLabel" localSheetId="47">#REF!</definedName>
    <definedName name="UnitsLabel" localSheetId="51">#REF!</definedName>
    <definedName name="UnitsLabel" localSheetId="52">#REF!</definedName>
    <definedName name="UnitsLabel" localSheetId="54">#REF!</definedName>
    <definedName name="UnitsLabel" localSheetId="64">#REF!</definedName>
    <definedName name="UnitsLabel" localSheetId="65">#REF!</definedName>
    <definedName name="UnitsLabel" localSheetId="19">#REF!</definedName>
    <definedName name="UnitsLabel" localSheetId="20">#REF!</definedName>
    <definedName name="UnitsLabel" localSheetId="0">#REF!</definedName>
    <definedName name="UnitsLabel">#REF!</definedName>
    <definedName name="Universities" localSheetId="68">#REF!</definedName>
    <definedName name="Universities" localSheetId="69">#REF!</definedName>
    <definedName name="Universities" localSheetId="70">#REF!</definedName>
    <definedName name="Universities" localSheetId="72">#REF!</definedName>
    <definedName name="Universities" localSheetId="74">#REF!</definedName>
    <definedName name="Universities" localSheetId="75">#REF!</definedName>
    <definedName name="Universities" localSheetId="76">#REF!</definedName>
    <definedName name="Universities" localSheetId="12">#REF!</definedName>
    <definedName name="Universities" localSheetId="13">#REF!</definedName>
    <definedName name="Universities" localSheetId="63">#REF!</definedName>
    <definedName name="Universities" localSheetId="39">#REF!</definedName>
    <definedName name="Universities" localSheetId="40">#REF!</definedName>
    <definedName name="Universities" localSheetId="41">#REF!</definedName>
    <definedName name="Universities" localSheetId="42">#REF!</definedName>
    <definedName name="Universities" localSheetId="43">#REF!</definedName>
    <definedName name="Universities" localSheetId="44">#REF!</definedName>
    <definedName name="Universities" localSheetId="45">#REF!</definedName>
    <definedName name="Universities" localSheetId="51">#REF!</definedName>
    <definedName name="Universities" localSheetId="54">#REF!</definedName>
    <definedName name="Universities" localSheetId="64">#REF!</definedName>
    <definedName name="Universities" localSheetId="65">#REF!</definedName>
    <definedName name="Universities" localSheetId="19">#REF!</definedName>
    <definedName name="Universities" localSheetId="20">#REF!</definedName>
    <definedName name="Universities" localSheetId="0">#REF!</definedName>
    <definedName name="Universities">#REF!</definedName>
    <definedName name="Uruguay" localSheetId="68">'[163]SVI table'!$E$10:$L$73</definedName>
    <definedName name="Uruguay" localSheetId="69">'[163]SVI table'!$E$10:$L$73</definedName>
    <definedName name="Uruguay" localSheetId="70">'[163]SVI table'!$E$10:$L$73</definedName>
    <definedName name="Uruguay" localSheetId="72">'[163]SVI table'!$E$10:$L$73</definedName>
    <definedName name="Uruguay" localSheetId="74">'[163]SVI table'!$E$10:$L$73</definedName>
    <definedName name="Uruguay" localSheetId="75">'[163]SVI table'!$E$10:$L$73</definedName>
    <definedName name="Uruguay" localSheetId="76">'[163]SVI table'!$E$10:$L$73</definedName>
    <definedName name="Uruguay" localSheetId="12">#REF!</definedName>
    <definedName name="Uruguay" localSheetId="13">#REF!</definedName>
    <definedName name="Uruguay" localSheetId="39">#REF!</definedName>
    <definedName name="Uruguay" localSheetId="26">'[163]SVI table'!$E$10:$L$73</definedName>
    <definedName name="Uruguay" localSheetId="31">'[163]SVI table'!$E$10:$L$73</definedName>
    <definedName name="Uruguay" localSheetId="40">#REF!</definedName>
    <definedName name="Uruguay" localSheetId="41">'[163]SVI table'!$E$10:$L$73</definedName>
    <definedName name="Uruguay" localSheetId="42">'[163]SVI table'!$E$10:$L$73</definedName>
    <definedName name="Uruguay" localSheetId="43">'[163]SVI table'!$E$10:$L$73</definedName>
    <definedName name="Uruguay" localSheetId="44">'[163]SVI table'!$E$10:$L$73</definedName>
    <definedName name="Uruguay" localSheetId="45">#REF!</definedName>
    <definedName name="Uruguay" localSheetId="51">'[163]SVI table'!$E$10:$L$73</definedName>
    <definedName name="Uruguay" localSheetId="52">'[163]SVI table'!$E$10:$L$73</definedName>
    <definedName name="Uruguay" localSheetId="54">#REF!</definedName>
    <definedName name="Uruguay" localSheetId="65">'[163]SVI table'!$E$10:$L$73</definedName>
    <definedName name="Uruguay" localSheetId="66">'[163]SVI table'!$E$10:$L$73</definedName>
    <definedName name="Uruguay" localSheetId="19">#REF!</definedName>
    <definedName name="Uruguay" localSheetId="20">'[163]SVI table'!$E$10:$L$73</definedName>
    <definedName name="Uruguay" localSheetId="0">'[163]SVI table'!$E$10:$L$73</definedName>
    <definedName name="Uruguay">#REF!</definedName>
    <definedName name="US_1" localSheetId="68">OFFSET(#REF!,0,0,COUNT(#REF!),1)</definedName>
    <definedName name="US_1" localSheetId="69">OFFSET(#REF!,0,0,COUNT(#REF!),1)</definedName>
    <definedName name="US_1" localSheetId="70">OFFSET(#REF!,0,0,COUNT(#REF!),1)</definedName>
    <definedName name="US_1" localSheetId="72">OFFSET(#REF!,0,0,COUNT(#REF!),1)</definedName>
    <definedName name="US_1" localSheetId="74">OFFSET(#REF!,0,0,COUNT(#REF!),1)</definedName>
    <definedName name="US_1" localSheetId="75">OFFSET(#REF!,0,0,COUNT(#REF!),1)</definedName>
    <definedName name="US_1" localSheetId="76">OFFSET(#REF!,0,0,COUNT(#REF!),1)</definedName>
    <definedName name="US_1" localSheetId="12">OFFSET(#REF!,0,0,COUNT(#REF!),1)</definedName>
    <definedName name="US_1" localSheetId="13">OFFSET(#REF!,0,0,COUNT(#REF!),1)</definedName>
    <definedName name="US_1" localSheetId="14">OFFSET(#REF!,0,0,COUNT(#REF!),1)</definedName>
    <definedName name="US_1" localSheetId="22">OFFSET(#REF!,0,0,COUNT(#REF!),1)</definedName>
    <definedName name="US_1" localSheetId="23">OFFSET(#REF!,0,0,COUNT(#REF!),1)</definedName>
    <definedName name="US_1" localSheetId="25">OFFSET(#REF!,0,0,COUNT(#REF!),1)</definedName>
    <definedName name="US_1" localSheetId="63">OFFSET(#REF!,0,0,COUNT(#REF!),1)</definedName>
    <definedName name="US_1" localSheetId="39">OFFSET(#REF!,0,0,COUNT(#REF!),1)</definedName>
    <definedName name="US_1" localSheetId="24">OFFSET(#REF!,0,0,COUNT(#REF!),1)</definedName>
    <definedName name="US_1" localSheetId="31">OFFSET(#REF!,0,0,COUNT(#REF!),1)</definedName>
    <definedName name="US_1" localSheetId="32">OFFSET(#REF!,0,0,COUNT(#REF!),1)</definedName>
    <definedName name="US_1" localSheetId="40">OFFSET(#REF!,0,0,COUNT(#REF!),1)</definedName>
    <definedName name="US_1" localSheetId="41">OFFSET(#REF!,0,0,COUNT(#REF!),1)</definedName>
    <definedName name="US_1" localSheetId="42">OFFSET(#REF!,0,0,COUNT(#REF!),1)</definedName>
    <definedName name="US_1" localSheetId="43">OFFSET(#REF!,0,0,COUNT(#REF!),1)</definedName>
    <definedName name="US_1" localSheetId="44">OFFSET(#REF!,0,0,COUNT(#REF!),1)</definedName>
    <definedName name="US_1" localSheetId="45">OFFSET(#REF!,0,0,COUNT(#REF!),1)</definedName>
    <definedName name="US_1" localSheetId="46">OFFSET(#REF!,0,0,COUNT(#REF!),1)</definedName>
    <definedName name="US_1" localSheetId="47">OFFSET(#REF!,0,0,COUNT(#REF!),1)</definedName>
    <definedName name="US_1" localSheetId="51">OFFSET(#REF!,0,0,COUNT(#REF!),1)</definedName>
    <definedName name="US_1" localSheetId="52">OFFSET(#REF!,0,0,COUNT(#REF!),1)</definedName>
    <definedName name="US_1" localSheetId="54">OFFSET(#REF!,0,0,COUNT(#REF!),1)</definedName>
    <definedName name="US_1" localSheetId="64">OFFSET(#REF!,0,0,COUNT(#REF!),1)</definedName>
    <definedName name="US_1" localSheetId="65">OFFSET(#REF!,0,0,COUNT(#REF!),1)</definedName>
    <definedName name="US_1" localSheetId="19">OFFSET(#REF!,0,0,COUNT(#REF!),1)</definedName>
    <definedName name="US_1" localSheetId="20">OFFSET(#REF!,0,0,COUNT(#REF!),1)</definedName>
    <definedName name="US_1" localSheetId="0">OFFSET(#REF!,0,0,COUNT(#REF!),1)</definedName>
    <definedName name="US_1">OFFSET(#REF!,0,0,COUNT(#REF!),1)</definedName>
    <definedName name="US_2" localSheetId="68">OFFSET(#REF!,0,0,COUNT(#REF!),1)</definedName>
    <definedName name="US_2" localSheetId="69">OFFSET(#REF!,0,0,COUNT(#REF!),1)</definedName>
    <definedName name="US_2" localSheetId="70">OFFSET(#REF!,0,0,COUNT(#REF!),1)</definedName>
    <definedName name="US_2" localSheetId="72">OFFSET(#REF!,0,0,COUNT(#REF!),1)</definedName>
    <definedName name="US_2" localSheetId="74">OFFSET(#REF!,0,0,COUNT(#REF!),1)</definedName>
    <definedName name="US_2" localSheetId="75">OFFSET(#REF!,0,0,COUNT(#REF!),1)</definedName>
    <definedName name="US_2" localSheetId="76">OFFSET(#REF!,0,0,COUNT(#REF!),1)</definedName>
    <definedName name="US_2" localSheetId="12">OFFSET(#REF!,0,0,COUNT(#REF!),1)</definedName>
    <definedName name="US_2" localSheetId="13">OFFSET(#REF!,0,0,COUNT(#REF!),1)</definedName>
    <definedName name="US_2" localSheetId="14">OFFSET(#REF!,0,0,COUNT(#REF!),1)</definedName>
    <definedName name="US_2" localSheetId="22">OFFSET(#REF!,0,0,COUNT(#REF!),1)</definedName>
    <definedName name="US_2" localSheetId="63">OFFSET(#REF!,0,0,COUNT(#REF!),1)</definedName>
    <definedName name="US_2" localSheetId="39">OFFSET(#REF!,0,0,COUNT(#REF!),1)</definedName>
    <definedName name="US_2" localSheetId="32">OFFSET(#REF!,0,0,COUNT(#REF!),1)</definedName>
    <definedName name="US_2" localSheetId="40">OFFSET(#REF!,0,0,COUNT(#REF!),1)</definedName>
    <definedName name="US_2" localSheetId="41">OFFSET(#REF!,0,0,COUNT(#REF!),1)</definedName>
    <definedName name="US_2" localSheetId="42">OFFSET(#REF!,0,0,COUNT(#REF!),1)</definedName>
    <definedName name="US_2" localSheetId="43">OFFSET(#REF!,0,0,COUNT(#REF!),1)</definedName>
    <definedName name="US_2" localSheetId="44">OFFSET(#REF!,0,0,COUNT(#REF!),1)</definedName>
    <definedName name="US_2" localSheetId="45">OFFSET(#REF!,0,0,COUNT(#REF!),1)</definedName>
    <definedName name="US_2" localSheetId="46">OFFSET(#REF!,0,0,COUNT(#REF!),1)</definedName>
    <definedName name="US_2" localSheetId="47">OFFSET(#REF!,0,0,COUNT(#REF!),1)</definedName>
    <definedName name="US_2" localSheetId="51">OFFSET(#REF!,0,0,COUNT(#REF!),1)</definedName>
    <definedName name="US_2" localSheetId="52">OFFSET(#REF!,0,0,COUNT(#REF!),1)</definedName>
    <definedName name="US_2" localSheetId="54">OFFSET(#REF!,0,0,COUNT(#REF!),1)</definedName>
    <definedName name="US_2" localSheetId="64">OFFSET(#REF!,0,0,COUNT(#REF!),1)</definedName>
    <definedName name="US_2" localSheetId="65">OFFSET(#REF!,0,0,COUNT(#REF!),1)</definedName>
    <definedName name="US_2" localSheetId="19">OFFSET(#REF!,0,0,COUNT(#REF!),1)</definedName>
    <definedName name="US_2" localSheetId="20">OFFSET(#REF!,0,0,COUNT(#REF!),1)</definedName>
    <definedName name="US_2" localSheetId="0">OFFSET(#REF!,0,0,COUNT(#REF!),1)</definedName>
    <definedName name="US_2">OFFSET(#REF!,0,0,COUNT(#REF!),1)</definedName>
    <definedName name="USA_wt" localSheetId="12">#REF!</definedName>
    <definedName name="USA_wt" localSheetId="13">#REF!</definedName>
    <definedName name="USA_wt" localSheetId="39">#REF!</definedName>
    <definedName name="USA_wt" localSheetId="26">'[70]OECD wgt'!$B$4</definedName>
    <definedName name="USA_wt" localSheetId="40">#REF!</definedName>
    <definedName name="USA_wt" localSheetId="41">#REF!</definedName>
    <definedName name="USA_wt" localSheetId="42">#REF!</definedName>
    <definedName name="USA_wt" localSheetId="43">'[70]OECD wgt'!$B$4</definedName>
    <definedName name="USA_wt" localSheetId="44">'[70]OECD wgt'!$B$4</definedName>
    <definedName name="USA_wt" localSheetId="45">#REF!</definedName>
    <definedName name="USA_wt" localSheetId="51">'[70]OECD wgt'!$B$4</definedName>
    <definedName name="USA_wt" localSheetId="54">#REF!</definedName>
    <definedName name="USA_wt" localSheetId="66">'[70]OECD wgt'!$B$4</definedName>
    <definedName name="USA_wt" localSheetId="19">#REF!</definedName>
    <definedName name="USA_wt" localSheetId="20">'[70]OECD wgt'!$B$4</definedName>
    <definedName name="USA_wt" localSheetId="0">'[70]OECD wgt'!$B$4</definedName>
    <definedName name="USA_wt">#REF!</definedName>
    <definedName name="USavg" localSheetId="68">OFFSET(#REF!,0,0,COUNT(#REF!),1)</definedName>
    <definedName name="USavg" localSheetId="69">OFFSET(#REF!,0,0,COUNT(#REF!),1)</definedName>
    <definedName name="USavg" localSheetId="70">OFFSET(#REF!,0,0,COUNT(#REF!),1)</definedName>
    <definedName name="USavg" localSheetId="72">OFFSET(#REF!,0,0,COUNT(#REF!),1)</definedName>
    <definedName name="USavg" localSheetId="74">OFFSET(#REF!,0,0,COUNT(#REF!),1)</definedName>
    <definedName name="USavg" localSheetId="75">OFFSET(#REF!,0,0,COUNT(#REF!),1)</definedName>
    <definedName name="USavg" localSheetId="76">OFFSET(#REF!,0,0,COUNT(#REF!),1)</definedName>
    <definedName name="USavg" localSheetId="12">OFFSET(#REF!,0,0,COUNT(#REF!),1)</definedName>
    <definedName name="USavg" localSheetId="13">OFFSET(#REF!,0,0,COUNT(#REF!),1)</definedName>
    <definedName name="USavg" localSheetId="14">OFFSET(#REF!,0,0,COUNT(#REF!),1)</definedName>
    <definedName name="USavg" localSheetId="22">OFFSET(#REF!,0,0,COUNT(#REF!),1)</definedName>
    <definedName name="USavg" localSheetId="63">OFFSET(#REF!,0,0,COUNT(#REF!),1)</definedName>
    <definedName name="USavg" localSheetId="39">OFFSET(#REF!,0,0,COUNT(#REF!),1)</definedName>
    <definedName name="USavg" localSheetId="32">OFFSET(#REF!,0,0,COUNT(#REF!),1)</definedName>
    <definedName name="USavg" localSheetId="40">OFFSET(#REF!,0,0,COUNT(#REF!),1)</definedName>
    <definedName name="USavg" localSheetId="41">OFFSET(#REF!,0,0,COUNT(#REF!),1)</definedName>
    <definedName name="USavg" localSheetId="42">OFFSET(#REF!,0,0,COUNT(#REF!),1)</definedName>
    <definedName name="USavg" localSheetId="43">OFFSET(#REF!,0,0,COUNT(#REF!),1)</definedName>
    <definedName name="USavg" localSheetId="44">OFFSET(#REF!,0,0,COUNT(#REF!),1)</definedName>
    <definedName name="USavg" localSheetId="45">OFFSET(#REF!,0,0,COUNT(#REF!),1)</definedName>
    <definedName name="USavg" localSheetId="46">OFFSET(#REF!,0,0,COUNT(#REF!),1)</definedName>
    <definedName name="USavg" localSheetId="47">OFFSET(#REF!,0,0,COUNT(#REF!),1)</definedName>
    <definedName name="USavg" localSheetId="51">OFFSET(#REF!,0,0,COUNT(#REF!),1)</definedName>
    <definedName name="USavg" localSheetId="52">OFFSET(#REF!,0,0,COUNT(#REF!),1)</definedName>
    <definedName name="USavg" localSheetId="54">OFFSET(#REF!,0,0,COUNT(#REF!),1)</definedName>
    <definedName name="USavg" localSheetId="64">OFFSET(#REF!,0,0,COUNT(#REF!),1)</definedName>
    <definedName name="USavg" localSheetId="65">OFFSET(#REF!,0,0,COUNT(#REF!),1)</definedName>
    <definedName name="USavg" localSheetId="19">OFFSET(#REF!,0,0,COUNT(#REF!),1)</definedName>
    <definedName name="USavg" localSheetId="20">OFFSET(#REF!,0,0,COUNT(#REF!),1)</definedName>
    <definedName name="USavg" localSheetId="0">OFFSET(#REF!,0,0,COUNT(#REF!),1)</definedName>
    <definedName name="USavg">OFFSET(#REF!,0,0,COUNT(#REF!),1)</definedName>
    <definedName name="USCRUDE87" localSheetId="68">#REF!</definedName>
    <definedName name="USCRUDE87" localSheetId="69">#REF!</definedName>
    <definedName name="USCRUDE87" localSheetId="70">#REF!</definedName>
    <definedName name="USCRUDE87" localSheetId="72">#REF!</definedName>
    <definedName name="USCRUDE87" localSheetId="74">#REF!</definedName>
    <definedName name="USCRUDE87" localSheetId="75">#REF!</definedName>
    <definedName name="USCRUDE87" localSheetId="76">#REF!</definedName>
    <definedName name="USCRUDE87" localSheetId="12">#REF!</definedName>
    <definedName name="USCRUDE87" localSheetId="13">#REF!</definedName>
    <definedName name="USCRUDE87" localSheetId="14">#REF!</definedName>
    <definedName name="USCRUDE87" localSheetId="22">#REF!</definedName>
    <definedName name="USCRUDE87" localSheetId="23">#REF!</definedName>
    <definedName name="USCRUDE87" localSheetId="25">#REF!</definedName>
    <definedName name="USCRUDE87" localSheetId="27">#REF!</definedName>
    <definedName name="USCRUDE87" localSheetId="63">#REF!</definedName>
    <definedName name="USCRUDE87" localSheetId="39">#REF!</definedName>
    <definedName name="USCRUDE87" localSheetId="24">#REF!</definedName>
    <definedName name="USCRUDE87" localSheetId="31">#REF!</definedName>
    <definedName name="USCRUDE87" localSheetId="32">#REF!</definedName>
    <definedName name="USCRUDE87" localSheetId="36">#REF!</definedName>
    <definedName name="USCRUDE87" localSheetId="40">#REF!</definedName>
    <definedName name="USCRUDE87" localSheetId="41">#REF!</definedName>
    <definedName name="USCRUDE87" localSheetId="42">#REF!</definedName>
    <definedName name="USCRUDE87" localSheetId="43">#REF!</definedName>
    <definedName name="USCRUDE87" localSheetId="44">#REF!</definedName>
    <definedName name="USCRUDE87" localSheetId="45">#REF!</definedName>
    <definedName name="USCRUDE87" localSheetId="46">#REF!</definedName>
    <definedName name="USCRUDE87" localSheetId="47">#REF!</definedName>
    <definedName name="USCRUDE87" localSheetId="51">#REF!</definedName>
    <definedName name="USCRUDE87" localSheetId="52">#REF!</definedName>
    <definedName name="USCRUDE87" localSheetId="54">#REF!</definedName>
    <definedName name="USCRUDE87" localSheetId="64">#REF!</definedName>
    <definedName name="USCRUDE87" localSheetId="65">#REF!</definedName>
    <definedName name="USCRUDE87" localSheetId="66">#REF!</definedName>
    <definedName name="USCRUDE87" localSheetId="19">#REF!</definedName>
    <definedName name="USCRUDE87" localSheetId="20">#REF!</definedName>
    <definedName name="USCRUDE87" localSheetId="0">#REF!</definedName>
    <definedName name="USCRUDE87">#REF!</definedName>
    <definedName name="USCRUDE88" localSheetId="68">#REF!</definedName>
    <definedName name="USCRUDE88" localSheetId="69">#REF!</definedName>
    <definedName name="USCRUDE88" localSheetId="70">#REF!</definedName>
    <definedName name="USCRUDE88" localSheetId="72">#REF!</definedName>
    <definedName name="USCRUDE88" localSheetId="74">#REF!</definedName>
    <definedName name="USCRUDE88" localSheetId="75">#REF!</definedName>
    <definedName name="USCRUDE88" localSheetId="76">#REF!</definedName>
    <definedName name="USCRUDE88" localSheetId="12">#REF!</definedName>
    <definedName name="USCRUDE88" localSheetId="13">#REF!</definedName>
    <definedName name="USCRUDE88" localSheetId="14">#REF!</definedName>
    <definedName name="USCRUDE88" localSheetId="22">#REF!</definedName>
    <definedName name="USCRUDE88" localSheetId="25">#REF!</definedName>
    <definedName name="USCRUDE88" localSheetId="27">#REF!</definedName>
    <definedName name="USCRUDE88" localSheetId="63">#REF!</definedName>
    <definedName name="USCRUDE88" localSheetId="39">#REF!</definedName>
    <definedName name="USCRUDE88" localSheetId="24">#REF!</definedName>
    <definedName name="USCRUDE88" localSheetId="31">#REF!</definedName>
    <definedName name="USCRUDE88" localSheetId="32">#REF!</definedName>
    <definedName name="USCRUDE88" localSheetId="40">#REF!</definedName>
    <definedName name="USCRUDE88" localSheetId="41">#REF!</definedName>
    <definedName name="USCRUDE88" localSheetId="42">#REF!</definedName>
    <definedName name="USCRUDE88" localSheetId="43">#REF!</definedName>
    <definedName name="USCRUDE88" localSheetId="44">#REF!</definedName>
    <definedName name="USCRUDE88" localSheetId="45">#REF!</definedName>
    <definedName name="USCRUDE88" localSheetId="46">#REF!</definedName>
    <definedName name="USCRUDE88" localSheetId="47">#REF!</definedName>
    <definedName name="USCRUDE88" localSheetId="51">#REF!</definedName>
    <definedName name="USCRUDE88" localSheetId="52">#REF!</definedName>
    <definedName name="USCRUDE88" localSheetId="54">#REF!</definedName>
    <definedName name="USCRUDE88" localSheetId="64">#REF!</definedName>
    <definedName name="USCRUDE88" localSheetId="65">#REF!</definedName>
    <definedName name="USCRUDE88" localSheetId="19">#REF!</definedName>
    <definedName name="USCRUDE88" localSheetId="20">#REF!</definedName>
    <definedName name="USCRUDE88" localSheetId="0">#REF!</definedName>
    <definedName name="USCRUDE88">#REF!</definedName>
    <definedName name="USD" localSheetId="68">#REF!</definedName>
    <definedName name="USD" localSheetId="69">#REF!</definedName>
    <definedName name="USD" localSheetId="70">#REF!</definedName>
    <definedName name="USD" localSheetId="72">#REF!</definedName>
    <definedName name="USD" localSheetId="74">#REF!</definedName>
    <definedName name="USD" localSheetId="75">#REF!</definedName>
    <definedName name="USD" localSheetId="76">#REF!</definedName>
    <definedName name="USD" localSheetId="12">#REF!</definedName>
    <definedName name="USD" localSheetId="13">#REF!</definedName>
    <definedName name="USD" localSheetId="14">#REF!</definedName>
    <definedName name="USD" localSheetId="63">#REF!</definedName>
    <definedName name="USD" localSheetId="39">#REF!</definedName>
    <definedName name="USD" localSheetId="40">#REF!</definedName>
    <definedName name="USD" localSheetId="41">#REF!</definedName>
    <definedName name="USD" localSheetId="42">#REF!</definedName>
    <definedName name="USD" localSheetId="43">#REF!</definedName>
    <definedName name="USD" localSheetId="44">#REF!</definedName>
    <definedName name="USD" localSheetId="45">#REF!</definedName>
    <definedName name="USD" localSheetId="51">#REF!</definedName>
    <definedName name="USD" localSheetId="54">#REF!</definedName>
    <definedName name="USD" localSheetId="64">#REF!</definedName>
    <definedName name="USD" localSheetId="65">#REF!</definedName>
    <definedName name="USD" localSheetId="19">#REF!</definedName>
    <definedName name="USD" localSheetId="20">#REF!</definedName>
    <definedName name="USD" localSheetId="0">#REF!</definedName>
    <definedName name="USD">#REF!</definedName>
    <definedName name="USDIST87" localSheetId="68">#REF!</definedName>
    <definedName name="USDIST87" localSheetId="69">#REF!</definedName>
    <definedName name="USDIST87" localSheetId="70">#REF!</definedName>
    <definedName name="USDIST87" localSheetId="72">#REF!</definedName>
    <definedName name="USDIST87" localSheetId="74">#REF!</definedName>
    <definedName name="USDIST87" localSheetId="75">#REF!</definedName>
    <definedName name="USDIST87" localSheetId="76">#REF!</definedName>
    <definedName name="USDIST87" localSheetId="12">#REF!</definedName>
    <definedName name="USDIST87" localSheetId="13">#REF!</definedName>
    <definedName name="USDIST87" localSheetId="22">#REF!</definedName>
    <definedName name="USDIST87" localSheetId="25">#REF!</definedName>
    <definedName name="USDIST87" localSheetId="27">#REF!</definedName>
    <definedName name="USDIST87" localSheetId="63">#REF!</definedName>
    <definedName name="USDIST87" localSheetId="39">#REF!</definedName>
    <definedName name="USDIST87" localSheetId="24">#REF!</definedName>
    <definedName name="USDIST87" localSheetId="31">#REF!</definedName>
    <definedName name="USDIST87" localSheetId="32">#REF!</definedName>
    <definedName name="USDIST87" localSheetId="40">#REF!</definedName>
    <definedName name="USDIST87" localSheetId="41">#REF!</definedName>
    <definedName name="USDIST87" localSheetId="42">#REF!</definedName>
    <definedName name="USDIST87" localSheetId="43">#REF!</definedName>
    <definedName name="USDIST87" localSheetId="44">#REF!</definedName>
    <definedName name="USDIST87" localSheetId="45">#REF!</definedName>
    <definedName name="USDIST87" localSheetId="46">#REF!</definedName>
    <definedName name="USDIST87" localSheetId="47">#REF!</definedName>
    <definedName name="USDIST87" localSheetId="51">#REF!</definedName>
    <definedName name="USDIST87" localSheetId="52">#REF!</definedName>
    <definedName name="USDIST87" localSheetId="54">#REF!</definedName>
    <definedName name="USDIST87" localSheetId="64">#REF!</definedName>
    <definedName name="USDIST87" localSheetId="65">#REF!</definedName>
    <definedName name="USDIST87" localSheetId="19">#REF!</definedName>
    <definedName name="USDIST87" localSheetId="20">#REF!</definedName>
    <definedName name="USDIST87" localSheetId="0">#REF!</definedName>
    <definedName name="USDIST87">#REF!</definedName>
    <definedName name="USDIST88" localSheetId="68">#REF!</definedName>
    <definedName name="USDIST88" localSheetId="69">#REF!</definedName>
    <definedName name="USDIST88" localSheetId="70">#REF!</definedName>
    <definedName name="USDIST88" localSheetId="72">#REF!</definedName>
    <definedName name="USDIST88" localSheetId="74">#REF!</definedName>
    <definedName name="USDIST88" localSheetId="75">#REF!</definedName>
    <definedName name="USDIST88" localSheetId="76">#REF!</definedName>
    <definedName name="USDIST88" localSheetId="12">#REF!</definedName>
    <definedName name="USDIST88" localSheetId="13">#REF!</definedName>
    <definedName name="USDIST88" localSheetId="22">#REF!</definedName>
    <definedName name="USDIST88" localSheetId="27">#REF!</definedName>
    <definedName name="USDIST88" localSheetId="63">#REF!</definedName>
    <definedName name="USDIST88" localSheetId="39">#REF!</definedName>
    <definedName name="USDIST88" localSheetId="24">#REF!</definedName>
    <definedName name="USDIST88" localSheetId="32">#REF!</definedName>
    <definedName name="USDIST88" localSheetId="40">#REF!</definedName>
    <definedName name="USDIST88" localSheetId="41">#REF!</definedName>
    <definedName name="USDIST88" localSheetId="42">#REF!</definedName>
    <definedName name="USDIST88" localSheetId="43">#REF!</definedName>
    <definedName name="USDIST88" localSheetId="44">#REF!</definedName>
    <definedName name="USDIST88" localSheetId="45">#REF!</definedName>
    <definedName name="USDIST88" localSheetId="46">#REF!</definedName>
    <definedName name="USDIST88" localSheetId="47">#REF!</definedName>
    <definedName name="USDIST88" localSheetId="51">#REF!</definedName>
    <definedName name="USDIST88" localSheetId="52">#REF!</definedName>
    <definedName name="USDIST88" localSheetId="54">#REF!</definedName>
    <definedName name="USDIST88" localSheetId="64">#REF!</definedName>
    <definedName name="USDIST88" localSheetId="65">#REF!</definedName>
    <definedName name="USDIST88" localSheetId="19">#REF!</definedName>
    <definedName name="USDIST88" localSheetId="20">#REF!</definedName>
    <definedName name="USDIST88" localSheetId="0">#REF!</definedName>
    <definedName name="USDIST88">#REF!</definedName>
    <definedName name="USDSR" localSheetId="68">#REF!</definedName>
    <definedName name="USDSR" localSheetId="69">#REF!</definedName>
    <definedName name="USDSR" localSheetId="70">#REF!</definedName>
    <definedName name="USDSR" localSheetId="72">#REF!</definedName>
    <definedName name="USDSR" localSheetId="74">#REF!</definedName>
    <definedName name="USDSR" localSheetId="75">#REF!</definedName>
    <definedName name="USDSR" localSheetId="76">#REF!</definedName>
    <definedName name="USDSR" localSheetId="12">#REF!</definedName>
    <definedName name="USDSR" localSheetId="13">#REF!</definedName>
    <definedName name="USDSR" localSheetId="22">#REF!</definedName>
    <definedName name="USDSR" localSheetId="63">#REF!</definedName>
    <definedName name="USDSR" localSheetId="39">#REF!</definedName>
    <definedName name="USDSR" localSheetId="32">#REF!</definedName>
    <definedName name="USDSR" localSheetId="40">#REF!</definedName>
    <definedName name="USDSR" localSheetId="41">#REF!</definedName>
    <definedName name="USDSR" localSheetId="42">#REF!</definedName>
    <definedName name="USDSR" localSheetId="43">#REF!</definedName>
    <definedName name="USDSR" localSheetId="44">#REF!</definedName>
    <definedName name="USDSR" localSheetId="45">#REF!</definedName>
    <definedName name="USDSR" localSheetId="51">#REF!</definedName>
    <definedName name="USDSR" localSheetId="52">#REF!</definedName>
    <definedName name="USDSR" localSheetId="54">#REF!</definedName>
    <definedName name="USDSR" localSheetId="64">#REF!</definedName>
    <definedName name="USDSR" localSheetId="65">#REF!</definedName>
    <definedName name="USDSR" localSheetId="19">#REF!</definedName>
    <definedName name="USDSR" localSheetId="20">#REF!</definedName>
    <definedName name="USDSR" localSheetId="0">#REF!</definedName>
    <definedName name="USDSR">#REF!</definedName>
    <definedName name="USMG87" localSheetId="68">#REF!</definedName>
    <definedName name="USMG87" localSheetId="69">#REF!</definedName>
    <definedName name="USMG87" localSheetId="70">#REF!</definedName>
    <definedName name="USMG87" localSheetId="72">#REF!</definedName>
    <definedName name="USMG87" localSheetId="74">#REF!</definedName>
    <definedName name="USMG87" localSheetId="75">#REF!</definedName>
    <definedName name="USMG87" localSheetId="76">#REF!</definedName>
    <definedName name="USMG87" localSheetId="12">#REF!</definedName>
    <definedName name="USMG87" localSheetId="13">#REF!</definedName>
    <definedName name="USMG87" localSheetId="22">#REF!</definedName>
    <definedName name="USMG87" localSheetId="27">#REF!</definedName>
    <definedName name="USMG87" localSheetId="63">#REF!</definedName>
    <definedName name="USMG87" localSheetId="39">#REF!</definedName>
    <definedName name="USMG87" localSheetId="24">#REF!</definedName>
    <definedName name="USMG87" localSheetId="32">#REF!</definedName>
    <definedName name="USMG87" localSheetId="40">#REF!</definedName>
    <definedName name="USMG87" localSheetId="41">#REF!</definedName>
    <definedName name="USMG87" localSheetId="42">#REF!</definedName>
    <definedName name="USMG87" localSheetId="43">#REF!</definedName>
    <definedName name="USMG87" localSheetId="44">#REF!</definedName>
    <definedName name="USMG87" localSheetId="45">#REF!</definedName>
    <definedName name="USMG87" localSheetId="46">#REF!</definedName>
    <definedName name="USMG87" localSheetId="47">#REF!</definedName>
    <definedName name="USMG87" localSheetId="51">#REF!</definedName>
    <definedName name="USMG87" localSheetId="52">#REF!</definedName>
    <definedName name="USMG87" localSheetId="54">#REF!</definedName>
    <definedName name="USMG87" localSheetId="64">#REF!</definedName>
    <definedName name="USMG87" localSheetId="65">#REF!</definedName>
    <definedName name="USMG87" localSheetId="19">#REF!</definedName>
    <definedName name="USMG87" localSheetId="20">#REF!</definedName>
    <definedName name="USMG87" localSheetId="0">#REF!</definedName>
    <definedName name="USMG87">#REF!</definedName>
    <definedName name="USMG88" localSheetId="68">#REF!</definedName>
    <definedName name="USMG88" localSheetId="69">#REF!</definedName>
    <definedName name="USMG88" localSheetId="70">#REF!</definedName>
    <definedName name="USMG88" localSheetId="72">#REF!</definedName>
    <definedName name="USMG88" localSheetId="74">#REF!</definedName>
    <definedName name="USMG88" localSheetId="75">#REF!</definedName>
    <definedName name="USMG88" localSheetId="76">#REF!</definedName>
    <definedName name="USMG88" localSheetId="12">#REF!</definedName>
    <definedName name="USMG88" localSheetId="13">#REF!</definedName>
    <definedName name="USMG88" localSheetId="22">#REF!</definedName>
    <definedName name="USMG88" localSheetId="27">#REF!</definedName>
    <definedName name="USMG88" localSheetId="63">#REF!</definedName>
    <definedName name="USMG88" localSheetId="39">#REF!</definedName>
    <definedName name="USMG88" localSheetId="24">#REF!</definedName>
    <definedName name="USMG88" localSheetId="32">#REF!</definedName>
    <definedName name="USMG88" localSheetId="40">#REF!</definedName>
    <definedName name="USMG88" localSheetId="41">#REF!</definedName>
    <definedName name="USMG88" localSheetId="42">#REF!</definedName>
    <definedName name="USMG88" localSheetId="43">#REF!</definedName>
    <definedName name="USMG88" localSheetId="44">#REF!</definedName>
    <definedName name="USMG88" localSheetId="45">#REF!</definedName>
    <definedName name="USMG88" localSheetId="46">#REF!</definedName>
    <definedName name="USMG88" localSheetId="47">#REF!</definedName>
    <definedName name="USMG88" localSheetId="51">#REF!</definedName>
    <definedName name="USMG88" localSheetId="52">#REF!</definedName>
    <definedName name="USMG88" localSheetId="54">#REF!</definedName>
    <definedName name="USMG88" localSheetId="64">#REF!</definedName>
    <definedName name="USMG88" localSheetId="65">#REF!</definedName>
    <definedName name="USMG88" localSheetId="19">#REF!</definedName>
    <definedName name="USMG88" localSheetId="20">#REF!</definedName>
    <definedName name="USMG88" localSheetId="0">#REF!</definedName>
    <definedName name="USMG88">#REF!</definedName>
    <definedName name="USmin" localSheetId="68">OFFSET(#REF!,0,0,COUNT(#REF!),1)</definedName>
    <definedName name="USmin" localSheetId="69">OFFSET(#REF!,0,0,COUNT(#REF!),1)</definedName>
    <definedName name="USmin" localSheetId="70">OFFSET(#REF!,0,0,COUNT(#REF!),1)</definedName>
    <definedName name="USmin" localSheetId="72">OFFSET(#REF!,0,0,COUNT(#REF!),1)</definedName>
    <definedName name="USmin" localSheetId="74">OFFSET(#REF!,0,0,COUNT(#REF!),1)</definedName>
    <definedName name="USmin" localSheetId="75">OFFSET(#REF!,0,0,COUNT(#REF!),1)</definedName>
    <definedName name="USmin" localSheetId="76">OFFSET(#REF!,0,0,COUNT(#REF!),1)</definedName>
    <definedName name="USmin" localSheetId="12">OFFSET(#REF!,0,0,COUNT(#REF!),1)</definedName>
    <definedName name="USmin" localSheetId="13">OFFSET(#REF!,0,0,COUNT(#REF!),1)</definedName>
    <definedName name="USmin" localSheetId="14">OFFSET(#REF!,0,0,COUNT(#REF!),1)</definedName>
    <definedName name="USmin" localSheetId="22">OFFSET(#REF!,0,0,COUNT(#REF!),1)</definedName>
    <definedName name="USmin" localSheetId="23">OFFSET(#REF!,0,0,COUNT(#REF!),1)</definedName>
    <definedName name="USmin" localSheetId="25">OFFSET(#REF!,0,0,COUNT(#REF!),1)</definedName>
    <definedName name="USmin" localSheetId="63">OFFSET(#REF!,0,0,COUNT(#REF!),1)</definedName>
    <definedName name="USmin" localSheetId="39">OFFSET(#REF!,0,0,COUNT(#REF!),1)</definedName>
    <definedName name="USmin" localSheetId="24">OFFSET(#REF!,0,0,COUNT(#REF!),1)</definedName>
    <definedName name="USmin" localSheetId="31">OFFSET(#REF!,0,0,COUNT(#REF!),1)</definedName>
    <definedName name="USmin" localSheetId="32">OFFSET(#REF!,0,0,COUNT(#REF!),1)</definedName>
    <definedName name="USmin" localSheetId="40">OFFSET(#REF!,0,0,COUNT(#REF!),1)</definedName>
    <definedName name="USmin" localSheetId="41">OFFSET(#REF!,0,0,COUNT(#REF!),1)</definedName>
    <definedName name="USmin" localSheetId="42">OFFSET(#REF!,0,0,COUNT(#REF!),1)</definedName>
    <definedName name="USmin" localSheetId="43">OFFSET(#REF!,0,0,COUNT(#REF!),1)</definedName>
    <definedName name="USmin" localSheetId="44">OFFSET(#REF!,0,0,COUNT(#REF!),1)</definedName>
    <definedName name="USmin" localSheetId="45">OFFSET(#REF!,0,0,COUNT(#REF!),1)</definedName>
    <definedName name="USmin" localSheetId="46">OFFSET(#REF!,0,0,COUNT(#REF!),1)</definedName>
    <definedName name="USmin" localSheetId="47">OFFSET(#REF!,0,0,COUNT(#REF!),1)</definedName>
    <definedName name="USmin" localSheetId="51">OFFSET(#REF!,0,0,COUNT(#REF!),1)</definedName>
    <definedName name="USmin" localSheetId="52">OFFSET(#REF!,0,0,COUNT(#REF!),1)</definedName>
    <definedName name="USmin" localSheetId="54">OFFSET(#REF!,0,0,COUNT(#REF!),1)</definedName>
    <definedName name="USmin" localSheetId="64">OFFSET(#REF!,0,0,COUNT(#REF!),1)</definedName>
    <definedName name="USmin" localSheetId="65">OFFSET(#REF!,0,0,COUNT(#REF!),1)</definedName>
    <definedName name="USmin" localSheetId="19">OFFSET(#REF!,0,0,COUNT(#REF!),1)</definedName>
    <definedName name="USmin" localSheetId="20">OFFSET(#REF!,0,0,COUNT(#REF!),1)</definedName>
    <definedName name="USmin" localSheetId="0">OFFSET(#REF!,0,0,COUNT(#REF!),1)</definedName>
    <definedName name="USmin">OFFSET(#REF!,0,0,COUNT(#REF!),1)</definedName>
    <definedName name="USPROD87" localSheetId="68">#REF!</definedName>
    <definedName name="USPROD87" localSheetId="69">#REF!</definedName>
    <definedName name="USPROD87" localSheetId="70">#REF!</definedName>
    <definedName name="USPROD87" localSheetId="72">#REF!</definedName>
    <definedName name="USPROD87" localSheetId="74">#REF!</definedName>
    <definedName name="USPROD87" localSheetId="75">#REF!</definedName>
    <definedName name="USPROD87" localSheetId="76">#REF!</definedName>
    <definedName name="USPROD87" localSheetId="12">#REF!</definedName>
    <definedName name="USPROD87" localSheetId="13">#REF!</definedName>
    <definedName name="USPROD87" localSheetId="14">#REF!</definedName>
    <definedName name="USPROD87" localSheetId="22">#REF!</definedName>
    <definedName name="USPROD87" localSheetId="23">#REF!</definedName>
    <definedName name="USPROD87" localSheetId="25">#REF!</definedName>
    <definedName name="USPROD87" localSheetId="27">#REF!</definedName>
    <definedName name="USPROD87" localSheetId="63">#REF!</definedName>
    <definedName name="USPROD87" localSheetId="39">#REF!</definedName>
    <definedName name="USPROD87" localSheetId="24">#REF!</definedName>
    <definedName name="USPROD87" localSheetId="31">#REF!</definedName>
    <definedName name="USPROD87" localSheetId="32">#REF!</definedName>
    <definedName name="USPROD87" localSheetId="36">#REF!</definedName>
    <definedName name="USPROD87" localSheetId="40">#REF!</definedName>
    <definedName name="USPROD87" localSheetId="41">#REF!</definedName>
    <definedName name="USPROD87" localSheetId="42">#REF!</definedName>
    <definedName name="USPROD87" localSheetId="43">#REF!</definedName>
    <definedName name="USPROD87" localSheetId="44">#REF!</definedName>
    <definedName name="USPROD87" localSheetId="45">#REF!</definedName>
    <definedName name="USPROD87" localSheetId="46">#REF!</definedName>
    <definedName name="USPROD87" localSheetId="47">#REF!</definedName>
    <definedName name="USPROD87" localSheetId="51">#REF!</definedName>
    <definedName name="USPROD87" localSheetId="52">#REF!</definedName>
    <definedName name="USPROD87" localSheetId="54">#REF!</definedName>
    <definedName name="USPROD87" localSheetId="64">#REF!</definedName>
    <definedName name="USPROD87" localSheetId="65">#REF!</definedName>
    <definedName name="USPROD87" localSheetId="66">#REF!</definedName>
    <definedName name="USPROD87" localSheetId="19">#REF!</definedName>
    <definedName name="USPROD87" localSheetId="20">#REF!</definedName>
    <definedName name="USPROD87" localSheetId="0">#REF!</definedName>
    <definedName name="USPROD87">#REF!</definedName>
    <definedName name="USPROD88" localSheetId="68">#REF!</definedName>
    <definedName name="USPROD88" localSheetId="69">#REF!</definedName>
    <definedName name="USPROD88" localSheetId="70">#REF!</definedName>
    <definedName name="USPROD88" localSheetId="72">#REF!</definedName>
    <definedName name="USPROD88" localSheetId="74">#REF!</definedName>
    <definedName name="USPROD88" localSheetId="75">#REF!</definedName>
    <definedName name="USPROD88" localSheetId="76">#REF!</definedName>
    <definedName name="USPROD88" localSheetId="12">#REF!</definedName>
    <definedName name="USPROD88" localSheetId="13">#REF!</definedName>
    <definedName name="USPROD88" localSheetId="14">#REF!</definedName>
    <definedName name="USPROD88" localSheetId="22">#REF!</definedName>
    <definedName name="USPROD88" localSheetId="25">#REF!</definedName>
    <definedName name="USPROD88" localSheetId="27">#REF!</definedName>
    <definedName name="USPROD88" localSheetId="63">#REF!</definedName>
    <definedName name="USPROD88" localSheetId="39">#REF!</definedName>
    <definedName name="USPROD88" localSheetId="24">#REF!</definedName>
    <definedName name="USPROD88" localSheetId="31">#REF!</definedName>
    <definedName name="USPROD88" localSheetId="32">#REF!</definedName>
    <definedName name="USPROD88" localSheetId="40">#REF!</definedName>
    <definedName name="USPROD88" localSheetId="41">#REF!</definedName>
    <definedName name="USPROD88" localSheetId="42">#REF!</definedName>
    <definedName name="USPROD88" localSheetId="43">#REF!</definedName>
    <definedName name="USPROD88" localSheetId="44">#REF!</definedName>
    <definedName name="USPROD88" localSheetId="45">#REF!</definedName>
    <definedName name="USPROD88" localSheetId="46">#REF!</definedName>
    <definedName name="USPROD88" localSheetId="47">#REF!</definedName>
    <definedName name="USPROD88" localSheetId="51">#REF!</definedName>
    <definedName name="USPROD88" localSheetId="52">#REF!</definedName>
    <definedName name="USPROD88" localSheetId="54">#REF!</definedName>
    <definedName name="USPROD88" localSheetId="64">#REF!</definedName>
    <definedName name="USPROD88" localSheetId="65">#REF!</definedName>
    <definedName name="USPROD88" localSheetId="19">#REF!</definedName>
    <definedName name="USPROD88" localSheetId="20">#REF!</definedName>
    <definedName name="USPROD88" localSheetId="0">#REF!</definedName>
    <definedName name="USPROD88">#REF!</definedName>
    <definedName name="USRFO87" localSheetId="68">#REF!</definedName>
    <definedName name="USRFO87" localSheetId="69">#REF!</definedName>
    <definedName name="USRFO87" localSheetId="70">#REF!</definedName>
    <definedName name="USRFO87" localSheetId="72">#REF!</definedName>
    <definedName name="USRFO87" localSheetId="74">#REF!</definedName>
    <definedName name="USRFO87" localSheetId="75">#REF!</definedName>
    <definedName name="USRFO87" localSheetId="76">#REF!</definedName>
    <definedName name="USRFO87" localSheetId="12">#REF!</definedName>
    <definedName name="USRFO87" localSheetId="13">#REF!</definedName>
    <definedName name="USRFO87" localSheetId="14">#REF!</definedName>
    <definedName name="USRFO87" localSheetId="22">#REF!</definedName>
    <definedName name="USRFO87" localSheetId="25">#REF!</definedName>
    <definedName name="USRFO87" localSheetId="27">#REF!</definedName>
    <definedName name="USRFO87" localSheetId="63">#REF!</definedName>
    <definedName name="USRFO87" localSheetId="39">#REF!</definedName>
    <definedName name="USRFO87" localSheetId="24">#REF!</definedName>
    <definedName name="USRFO87" localSheetId="31">#REF!</definedName>
    <definedName name="USRFO87" localSheetId="32">#REF!</definedName>
    <definedName name="USRFO87" localSheetId="40">#REF!</definedName>
    <definedName name="USRFO87" localSheetId="41">#REF!</definedName>
    <definedName name="USRFO87" localSheetId="42">#REF!</definedName>
    <definedName name="USRFO87" localSheetId="43">#REF!</definedName>
    <definedName name="USRFO87" localSheetId="44">#REF!</definedName>
    <definedName name="USRFO87" localSheetId="45">#REF!</definedName>
    <definedName name="USRFO87" localSheetId="46">#REF!</definedName>
    <definedName name="USRFO87" localSheetId="47">#REF!</definedName>
    <definedName name="USRFO87" localSheetId="51">#REF!</definedName>
    <definedName name="USRFO87" localSheetId="52">#REF!</definedName>
    <definedName name="USRFO87" localSheetId="54">#REF!</definedName>
    <definedName name="USRFO87" localSheetId="64">#REF!</definedName>
    <definedName name="USRFO87" localSheetId="65">#REF!</definedName>
    <definedName name="USRFO87" localSheetId="19">#REF!</definedName>
    <definedName name="USRFO87" localSheetId="20">#REF!</definedName>
    <definedName name="USRFO87" localSheetId="0">#REF!</definedName>
    <definedName name="USRFO87">#REF!</definedName>
    <definedName name="USRFO88" localSheetId="68">#REF!</definedName>
    <definedName name="USRFO88" localSheetId="69">#REF!</definedName>
    <definedName name="USRFO88" localSheetId="70">#REF!</definedName>
    <definedName name="USRFO88" localSheetId="72">#REF!</definedName>
    <definedName name="USRFO88" localSheetId="74">#REF!</definedName>
    <definedName name="USRFO88" localSheetId="75">#REF!</definedName>
    <definedName name="USRFO88" localSheetId="76">#REF!</definedName>
    <definedName name="USRFO88" localSheetId="12">#REF!</definedName>
    <definedName name="USRFO88" localSheetId="13">#REF!</definedName>
    <definedName name="USRFO88" localSheetId="22">#REF!</definedName>
    <definedName name="USRFO88" localSheetId="27">#REF!</definedName>
    <definedName name="USRFO88" localSheetId="63">#REF!</definedName>
    <definedName name="USRFO88" localSheetId="39">#REF!</definedName>
    <definedName name="USRFO88" localSheetId="24">#REF!</definedName>
    <definedName name="USRFO88" localSheetId="32">#REF!</definedName>
    <definedName name="USRFO88" localSheetId="40">#REF!</definedName>
    <definedName name="USRFO88" localSheetId="41">#REF!</definedName>
    <definedName name="USRFO88" localSheetId="42">#REF!</definedName>
    <definedName name="USRFO88" localSheetId="43">#REF!</definedName>
    <definedName name="USRFO88" localSheetId="44">#REF!</definedName>
    <definedName name="USRFO88" localSheetId="45">#REF!</definedName>
    <definedName name="USRFO88" localSheetId="46">#REF!</definedName>
    <definedName name="USRFO88" localSheetId="47">#REF!</definedName>
    <definedName name="USRFO88" localSheetId="51">#REF!</definedName>
    <definedName name="USRFO88" localSheetId="52">#REF!</definedName>
    <definedName name="USRFO88" localSheetId="54">#REF!</definedName>
    <definedName name="USRFO88" localSheetId="64">#REF!</definedName>
    <definedName name="USRFO88" localSheetId="65">#REF!</definedName>
    <definedName name="USRFO88" localSheetId="19">#REF!</definedName>
    <definedName name="USRFO88" localSheetId="20">#REF!</definedName>
    <definedName name="USRFO88" localSheetId="0">#REF!</definedName>
    <definedName name="USRFO88">#REF!</definedName>
    <definedName name="USrng" localSheetId="68">OFFSET(#REF!,0,0,COUNT(#REF!),1)</definedName>
    <definedName name="USrng" localSheetId="69">OFFSET(#REF!,0,0,COUNT(#REF!),1)</definedName>
    <definedName name="USrng" localSheetId="70">OFFSET(#REF!,0,0,COUNT(#REF!),1)</definedName>
    <definedName name="USrng" localSheetId="72">OFFSET(#REF!,0,0,COUNT(#REF!),1)</definedName>
    <definedName name="USrng" localSheetId="74">OFFSET(#REF!,0,0,COUNT(#REF!),1)</definedName>
    <definedName name="USrng" localSheetId="75">OFFSET(#REF!,0,0,COUNT(#REF!),1)</definedName>
    <definedName name="USrng" localSheetId="76">OFFSET(#REF!,0,0,COUNT(#REF!),1)</definedName>
    <definedName name="USrng" localSheetId="12">OFFSET(#REF!,0,0,COUNT(#REF!),1)</definedName>
    <definedName name="USrng" localSheetId="13">OFFSET(#REF!,0,0,COUNT(#REF!),1)</definedName>
    <definedName name="USrng" localSheetId="14">OFFSET(#REF!,0,0,COUNT(#REF!),1)</definedName>
    <definedName name="USrng" localSheetId="22">OFFSET(#REF!,0,0,COUNT(#REF!),1)</definedName>
    <definedName name="USrng" localSheetId="23">OFFSET(#REF!,0,0,COUNT(#REF!),1)</definedName>
    <definedName name="USrng" localSheetId="25">OFFSET(#REF!,0,0,COUNT(#REF!),1)</definedName>
    <definedName name="USrng" localSheetId="63">OFFSET(#REF!,0,0,COUNT(#REF!),1)</definedName>
    <definedName name="USrng" localSheetId="39">OFFSET(#REF!,0,0,COUNT(#REF!),1)</definedName>
    <definedName name="USrng" localSheetId="24">OFFSET(#REF!,0,0,COUNT(#REF!),1)</definedName>
    <definedName name="USrng" localSheetId="31">OFFSET(#REF!,0,0,COUNT(#REF!),1)</definedName>
    <definedName name="USrng" localSheetId="32">OFFSET(#REF!,0,0,COUNT(#REF!),1)</definedName>
    <definedName name="USrng" localSheetId="40">OFFSET(#REF!,0,0,COUNT(#REF!),1)</definedName>
    <definedName name="USrng" localSheetId="41">OFFSET(#REF!,0,0,COUNT(#REF!),1)</definedName>
    <definedName name="USrng" localSheetId="42">OFFSET(#REF!,0,0,COUNT(#REF!),1)</definedName>
    <definedName name="USrng" localSheetId="43">OFFSET(#REF!,0,0,COUNT(#REF!),1)</definedName>
    <definedName name="USrng" localSheetId="44">OFFSET(#REF!,0,0,COUNT(#REF!),1)</definedName>
    <definedName name="USrng" localSheetId="45">OFFSET(#REF!,0,0,COUNT(#REF!),1)</definedName>
    <definedName name="USrng" localSheetId="46">OFFSET(#REF!,0,0,COUNT(#REF!),1)</definedName>
    <definedName name="USrng" localSheetId="47">OFFSET(#REF!,0,0,COUNT(#REF!),1)</definedName>
    <definedName name="USrng" localSheetId="51">OFFSET(#REF!,0,0,COUNT(#REF!),1)</definedName>
    <definedName name="USrng" localSheetId="52">OFFSET(#REF!,0,0,COUNT(#REF!),1)</definedName>
    <definedName name="USrng" localSheetId="54">OFFSET(#REF!,0,0,COUNT(#REF!),1)</definedName>
    <definedName name="USrng" localSheetId="64">OFFSET(#REF!,0,0,COUNT(#REF!),1)</definedName>
    <definedName name="USrng" localSheetId="65">OFFSET(#REF!,0,0,COUNT(#REF!),1)</definedName>
    <definedName name="USrng" localSheetId="19">OFFSET(#REF!,0,0,COUNT(#REF!),1)</definedName>
    <definedName name="USrng" localSheetId="20">OFFSET(#REF!,0,0,COUNT(#REF!),1)</definedName>
    <definedName name="USrng" localSheetId="0">OFFSET(#REF!,0,0,COUNT(#REF!),1)</definedName>
    <definedName name="USrng">OFFSET(#REF!,0,0,COUNT(#REF!),1)</definedName>
    <definedName name="USSR" localSheetId="68">#REF!</definedName>
    <definedName name="USSR" localSheetId="69">#REF!</definedName>
    <definedName name="USSR" localSheetId="70">#REF!</definedName>
    <definedName name="USSR" localSheetId="72">#REF!</definedName>
    <definedName name="USSR" localSheetId="74">#REF!</definedName>
    <definedName name="USSR" localSheetId="75">#REF!</definedName>
    <definedName name="USSR" localSheetId="76">#REF!</definedName>
    <definedName name="USSR" localSheetId="12">#REF!</definedName>
    <definedName name="USSR" localSheetId="13">#REF!</definedName>
    <definedName name="USSR" localSheetId="14">#REF!</definedName>
    <definedName name="USSR" localSheetId="22">#REF!</definedName>
    <definedName name="USSR" localSheetId="23">#REF!</definedName>
    <definedName name="USSR" localSheetId="25">#REF!</definedName>
    <definedName name="USSR" localSheetId="27">#REF!</definedName>
    <definedName name="USSR" localSheetId="63">#REF!</definedName>
    <definedName name="USSR" localSheetId="39">#REF!</definedName>
    <definedName name="USSR" localSheetId="24">#REF!</definedName>
    <definedName name="USSR" localSheetId="31">#REF!</definedName>
    <definedName name="USSR" localSheetId="32">#REF!</definedName>
    <definedName name="USSR" localSheetId="36">#REF!</definedName>
    <definedName name="USSR" localSheetId="40">#REF!</definedName>
    <definedName name="USSR" localSheetId="41">#REF!</definedName>
    <definedName name="USSR" localSheetId="42">#REF!</definedName>
    <definedName name="USSR" localSheetId="43">#REF!</definedName>
    <definedName name="USSR" localSheetId="44">#REF!</definedName>
    <definedName name="USSR" localSheetId="45">#REF!</definedName>
    <definedName name="USSR" localSheetId="46">#REF!</definedName>
    <definedName name="USSR" localSheetId="47">#REF!</definedName>
    <definedName name="USSR" localSheetId="51">#REF!</definedName>
    <definedName name="USSR" localSheetId="52">#REF!</definedName>
    <definedName name="USSR" localSheetId="54">#REF!</definedName>
    <definedName name="USSR" localSheetId="64">#REF!</definedName>
    <definedName name="USSR" localSheetId="65">#REF!</definedName>
    <definedName name="USSR" localSheetId="66">#REF!</definedName>
    <definedName name="USSR" localSheetId="19">#REF!</definedName>
    <definedName name="USSR" localSheetId="20">#REF!</definedName>
    <definedName name="USSR" localSheetId="0">#REF!</definedName>
    <definedName name="USSR">#REF!</definedName>
    <definedName name="USTOT87" localSheetId="68">#REF!</definedName>
    <definedName name="USTOT87" localSheetId="69">#REF!</definedName>
    <definedName name="USTOT87" localSheetId="70">#REF!</definedName>
    <definedName name="USTOT87" localSheetId="72">#REF!</definedName>
    <definedName name="USTOT87" localSheetId="74">#REF!</definedName>
    <definedName name="USTOT87" localSheetId="75">#REF!</definedName>
    <definedName name="USTOT87" localSheetId="76">#REF!</definedName>
    <definedName name="USTOT87" localSheetId="12">#REF!</definedName>
    <definedName name="USTOT87" localSheetId="13">#REF!</definedName>
    <definedName name="USTOT87" localSheetId="14">#REF!</definedName>
    <definedName name="USTOT87" localSheetId="22">#REF!</definedName>
    <definedName name="USTOT87" localSheetId="25">#REF!</definedName>
    <definedName name="USTOT87" localSheetId="27">#REF!</definedName>
    <definedName name="USTOT87" localSheetId="63">#REF!</definedName>
    <definedName name="USTOT87" localSheetId="39">#REF!</definedName>
    <definedName name="USTOT87" localSheetId="24">#REF!</definedName>
    <definedName name="USTOT87" localSheetId="31">#REF!</definedName>
    <definedName name="USTOT87" localSheetId="32">#REF!</definedName>
    <definedName name="USTOT87" localSheetId="40">#REF!</definedName>
    <definedName name="USTOT87" localSheetId="41">#REF!</definedName>
    <definedName name="USTOT87" localSheetId="42">#REF!</definedName>
    <definedName name="USTOT87" localSheetId="43">#REF!</definedName>
    <definedName name="USTOT87" localSheetId="44">#REF!</definedName>
    <definedName name="USTOT87" localSheetId="45">#REF!</definedName>
    <definedName name="USTOT87" localSheetId="46">#REF!</definedName>
    <definedName name="USTOT87" localSheetId="47">#REF!</definedName>
    <definedName name="USTOT87" localSheetId="51">#REF!</definedName>
    <definedName name="USTOT87" localSheetId="52">#REF!</definedName>
    <definedName name="USTOT87" localSheetId="54">#REF!</definedName>
    <definedName name="USTOT87" localSheetId="64">#REF!</definedName>
    <definedName name="USTOT87" localSheetId="65">#REF!</definedName>
    <definedName name="USTOT87" localSheetId="19">#REF!</definedName>
    <definedName name="USTOT87" localSheetId="20">#REF!</definedName>
    <definedName name="USTOT87" localSheetId="0">#REF!</definedName>
    <definedName name="USTOT87">#REF!</definedName>
    <definedName name="USTOT88" localSheetId="68">#REF!</definedName>
    <definedName name="USTOT88" localSheetId="69">#REF!</definedName>
    <definedName name="USTOT88" localSheetId="70">#REF!</definedName>
    <definedName name="USTOT88" localSheetId="72">#REF!</definedName>
    <definedName name="USTOT88" localSheetId="74">#REF!</definedName>
    <definedName name="USTOT88" localSheetId="75">#REF!</definedName>
    <definedName name="USTOT88" localSheetId="76">#REF!</definedName>
    <definedName name="USTOT88" localSheetId="12">#REF!</definedName>
    <definedName name="USTOT88" localSheetId="13">#REF!</definedName>
    <definedName name="USTOT88" localSheetId="14">#REF!</definedName>
    <definedName name="USTOT88" localSheetId="22">#REF!</definedName>
    <definedName name="USTOT88" localSheetId="25">#REF!</definedName>
    <definedName name="USTOT88" localSheetId="27">#REF!</definedName>
    <definedName name="USTOT88" localSheetId="63">#REF!</definedName>
    <definedName name="USTOT88" localSheetId="39">#REF!</definedName>
    <definedName name="USTOT88" localSheetId="24">#REF!</definedName>
    <definedName name="USTOT88" localSheetId="31">#REF!</definedName>
    <definedName name="USTOT88" localSheetId="32">#REF!</definedName>
    <definedName name="USTOT88" localSheetId="40">#REF!</definedName>
    <definedName name="USTOT88" localSheetId="41">#REF!</definedName>
    <definedName name="USTOT88" localSheetId="42">#REF!</definedName>
    <definedName name="USTOT88" localSheetId="43">#REF!</definedName>
    <definedName name="USTOT88" localSheetId="44">#REF!</definedName>
    <definedName name="USTOT88" localSheetId="45">#REF!</definedName>
    <definedName name="USTOT88" localSheetId="46">#REF!</definedName>
    <definedName name="USTOT88" localSheetId="47">#REF!</definedName>
    <definedName name="USTOT88" localSheetId="51">#REF!</definedName>
    <definedName name="USTOT88" localSheetId="52">#REF!</definedName>
    <definedName name="USTOT88" localSheetId="54">#REF!</definedName>
    <definedName name="USTOT88" localSheetId="64">#REF!</definedName>
    <definedName name="USTOT88" localSheetId="65">#REF!</definedName>
    <definedName name="USTOT88" localSheetId="19">#REF!</definedName>
    <definedName name="USTOT88" localSheetId="20">#REF!</definedName>
    <definedName name="USTOT88" localSheetId="0">#REF!</definedName>
    <definedName name="USTOT88">#REF!</definedName>
    <definedName name="uu" localSheetId="68" hidden="1">{"Riqfin97",#N/A,FALSE,"Tran";"Riqfinpro",#N/A,FALSE,"Tran"}</definedName>
    <definedName name="uu" localSheetId="69" hidden="1">{"Riqfin97",#N/A,FALSE,"Tran";"Riqfinpro",#N/A,FALSE,"Tran"}</definedName>
    <definedName name="uu" localSheetId="70" hidden="1">{"Riqfin97",#N/A,FALSE,"Tran";"Riqfinpro",#N/A,FALSE,"Tran"}</definedName>
    <definedName name="uu" localSheetId="72" hidden="1">{"Riqfin97",#N/A,FALSE,"Tran";"Riqfinpro",#N/A,FALSE,"Tran"}</definedName>
    <definedName name="uu" localSheetId="74" hidden="1">{"Riqfin97",#N/A,FALSE,"Tran";"Riqfinpro",#N/A,FALSE,"Tran"}</definedName>
    <definedName name="uu" localSheetId="75" hidden="1">{"Riqfin97",#N/A,FALSE,"Tran";"Riqfinpro",#N/A,FALSE,"Tran"}</definedName>
    <definedName name="uu" localSheetId="76" hidden="1">{"Riqfin97",#N/A,FALSE,"Tran";"Riqfinpro",#N/A,FALSE,"Tran"}</definedName>
    <definedName name="uu" localSheetId="12" hidden="1">{"Riqfin97",#N/A,FALSE,"Tran";"Riqfinpro",#N/A,FALSE,"Tran"}</definedName>
    <definedName name="uu" localSheetId="13" hidden="1">{"Riqfin97",#N/A,FALSE,"Tran";"Riqfinpro",#N/A,FALSE,"Tran"}</definedName>
    <definedName name="uu" localSheetId="14" hidden="1">{"Riqfin97",#N/A,FALSE,"Tran";"Riqfinpro",#N/A,FALSE,"Tran"}</definedName>
    <definedName name="uu" localSheetId="22" hidden="1">{"Riqfin97",#N/A,FALSE,"Tran";"Riqfinpro",#N/A,FALSE,"Tran"}</definedName>
    <definedName name="uu" localSheetId="23" hidden="1">{"Riqfin97",#N/A,FALSE,"Tran";"Riqfinpro",#N/A,FALSE,"Tran"}</definedName>
    <definedName name="uu" localSheetId="25" hidden="1">{"Riqfin97",#N/A,FALSE,"Tran";"Riqfinpro",#N/A,FALSE,"Tran"}</definedName>
    <definedName name="uu" localSheetId="27" hidden="1">{"Riqfin97",#N/A,FALSE,"Tran";"Riqfinpro",#N/A,FALSE,"Tran"}</definedName>
    <definedName name="uu" localSheetId="63" hidden="1">{"Riqfin97",#N/A,FALSE,"Tran";"Riqfinpro",#N/A,FALSE,"Tran"}</definedName>
    <definedName name="uu" localSheetId="30" hidden="1">{"Riqfin97",#N/A,FALSE,"Tran";"Riqfinpro",#N/A,FALSE,"Tran"}</definedName>
    <definedName name="uu" localSheetId="39" hidden="1">{"Riqfin97",#N/A,FALSE,"Tran";"Riqfinpro",#N/A,FALSE,"Tran"}</definedName>
    <definedName name="uu" localSheetId="2" hidden="1">{"Riqfin97",#N/A,FALSE,"Tran";"Riqfinpro",#N/A,FALSE,"Tran"}</definedName>
    <definedName name="uu" localSheetId="24" hidden="1">{"Riqfin97",#N/A,FALSE,"Tran";"Riqfinpro",#N/A,FALSE,"Tran"}</definedName>
    <definedName name="uu" localSheetId="26" hidden="1">{"Riqfin97",#N/A,FALSE,"Tran";"Riqfinpro",#N/A,FALSE,"Tran"}</definedName>
    <definedName name="uu" localSheetId="28" hidden="1">{"Riqfin97",#N/A,FALSE,"Tran";"Riqfinpro",#N/A,FALSE,"Tran"}</definedName>
    <definedName name="uu" localSheetId="31" hidden="1">{"Riqfin97",#N/A,FALSE,"Tran";"Riqfinpro",#N/A,FALSE,"Tran"}</definedName>
    <definedName name="uu" localSheetId="32" hidden="1">{"Riqfin97",#N/A,FALSE,"Tran";"Riqfinpro",#N/A,FALSE,"Tran"}</definedName>
    <definedName name="uu" localSheetId="33" hidden="1">{"Riqfin97",#N/A,FALSE,"Tran";"Riqfinpro",#N/A,FALSE,"Tran"}</definedName>
    <definedName name="uu" localSheetId="34" hidden="1">{"Riqfin97",#N/A,FALSE,"Tran";"Riqfinpro",#N/A,FALSE,"Tran"}</definedName>
    <definedName name="uu" localSheetId="35" hidden="1">{"Riqfin97",#N/A,FALSE,"Tran";"Riqfinpro",#N/A,FALSE,"Tran"}</definedName>
    <definedName name="uu" localSheetId="36" hidden="1">{"Riqfin97",#N/A,FALSE,"Tran";"Riqfinpro",#N/A,FALSE,"Tran"}</definedName>
    <definedName name="uu" localSheetId="40" hidden="1">{"Riqfin97",#N/A,FALSE,"Tran";"Riqfinpro",#N/A,FALSE,"Tran"}</definedName>
    <definedName name="uu" localSheetId="41" hidden="1">{"Riqfin97",#N/A,FALSE,"Tran";"Riqfinpro",#N/A,FALSE,"Tran"}</definedName>
    <definedName name="uu" localSheetId="42" hidden="1">{"Riqfin97",#N/A,FALSE,"Tran";"Riqfinpro",#N/A,FALSE,"Tran"}</definedName>
    <definedName name="uu" localSheetId="43" hidden="1">{"Riqfin97",#N/A,FALSE,"Tran";"Riqfinpro",#N/A,FALSE,"Tran"}</definedName>
    <definedName name="uu" localSheetId="44" hidden="1">{"Riqfin97",#N/A,FALSE,"Tran";"Riqfinpro",#N/A,FALSE,"Tran"}</definedName>
    <definedName name="uu" localSheetId="45" hidden="1">{"Riqfin97",#N/A,FALSE,"Tran";"Riqfinpro",#N/A,FALSE,"Tran"}</definedName>
    <definedName name="uu" localSheetId="46" hidden="1">{"Riqfin97",#N/A,FALSE,"Tran";"Riqfinpro",#N/A,FALSE,"Tran"}</definedName>
    <definedName name="uu" localSheetId="47" hidden="1">{"Riqfin97",#N/A,FALSE,"Tran";"Riqfinpro",#N/A,FALSE,"Tran"}</definedName>
    <definedName name="uu" localSheetId="48" hidden="1">{"Riqfin97",#N/A,FALSE,"Tran";"Riqfinpro",#N/A,FALSE,"Tran"}</definedName>
    <definedName name="uu" localSheetId="49" hidden="1">{"Riqfin97",#N/A,FALSE,"Tran";"Riqfinpro",#N/A,FALSE,"Tran"}</definedName>
    <definedName name="uu" localSheetId="50" hidden="1">{"Riqfin97",#N/A,FALSE,"Tran";"Riqfinpro",#N/A,FALSE,"Tran"}</definedName>
    <definedName name="uu" localSheetId="51" hidden="1">{"Riqfin97",#N/A,FALSE,"Tran";"Riqfinpro",#N/A,FALSE,"Tran"}</definedName>
    <definedName name="uu" localSheetId="52" hidden="1">{"Riqfin97",#N/A,FALSE,"Tran";"Riqfinpro",#N/A,FALSE,"Tran"}</definedName>
    <definedName name="uu" localSheetId="54" hidden="1">{"Riqfin97",#N/A,FALSE,"Tran";"Riqfinpro",#N/A,FALSE,"Tran"}</definedName>
    <definedName name="uu" localSheetId="64" hidden="1">{"Riqfin97",#N/A,FALSE,"Tran";"Riqfinpro",#N/A,FALSE,"Tran"}</definedName>
    <definedName name="uu" localSheetId="65" hidden="1">{"Riqfin97",#N/A,FALSE,"Tran";"Riqfinpro",#N/A,FALSE,"Tran"}</definedName>
    <definedName name="uu" localSheetId="66" hidden="1">{"Riqfin97",#N/A,FALSE,"Tran";"Riqfinpro",#N/A,FALSE,"Tran"}</definedName>
    <definedName name="uu" localSheetId="67" hidden="1">{"Riqfin97",#N/A,FALSE,"Tran";"Riqfinpro",#N/A,FALSE,"Tran"}</definedName>
    <definedName name="uu" localSheetId="19" hidden="1">{"Riqfin97",#N/A,FALSE,"Tran";"Riqfinpro",#N/A,FALSE,"Tran"}</definedName>
    <definedName name="uu" localSheetId="20" hidden="1">{"Riqfin97",#N/A,FALSE,"Tran";"Riqfinpro",#N/A,FALSE,"Tran"}</definedName>
    <definedName name="uu" localSheetId="0" hidden="1">{"Riqfin97",#N/A,FALSE,"Tran";"Riqfinpro",#N/A,FALSE,"Tran"}</definedName>
    <definedName name="uu" hidden="1">{"Riqfin97",#N/A,FALSE,"Tran";"Riqfinpro",#N/A,FALSE,"Tran"}</definedName>
    <definedName name="uuu" localSheetId="68" hidden="1">{"Riqfin97",#N/A,FALSE,"Tran";"Riqfinpro",#N/A,FALSE,"Tran"}</definedName>
    <definedName name="uuu" localSheetId="69" hidden="1">{"Riqfin97",#N/A,FALSE,"Tran";"Riqfinpro",#N/A,FALSE,"Tran"}</definedName>
    <definedName name="uuu" localSheetId="70" hidden="1">{"Riqfin97",#N/A,FALSE,"Tran";"Riqfinpro",#N/A,FALSE,"Tran"}</definedName>
    <definedName name="uuu" localSheetId="72" hidden="1">{"Riqfin97",#N/A,FALSE,"Tran";"Riqfinpro",#N/A,FALSE,"Tran"}</definedName>
    <definedName name="uuu" localSheetId="74" hidden="1">{"Riqfin97",#N/A,FALSE,"Tran";"Riqfinpro",#N/A,FALSE,"Tran"}</definedName>
    <definedName name="uuu" localSheetId="75" hidden="1">{"Riqfin97",#N/A,FALSE,"Tran";"Riqfinpro",#N/A,FALSE,"Tran"}</definedName>
    <definedName name="uuu" localSheetId="76" hidden="1">{"Riqfin97",#N/A,FALSE,"Tran";"Riqfinpro",#N/A,FALSE,"Tran"}</definedName>
    <definedName name="uuu" localSheetId="12" hidden="1">{"Riqfin97",#N/A,FALSE,"Tran";"Riqfinpro",#N/A,FALSE,"Tran"}</definedName>
    <definedName name="uuu" localSheetId="13" hidden="1">{"Riqfin97",#N/A,FALSE,"Tran";"Riqfinpro",#N/A,FALSE,"Tran"}</definedName>
    <definedName name="uuu" localSheetId="14" hidden="1">{"Main Economic Indicators",#N/A,FALSE,"C"}</definedName>
    <definedName name="uuu" localSheetId="22" hidden="1">{"Riqfin97",#N/A,FALSE,"Tran";"Riqfinpro",#N/A,FALSE,"Tran"}</definedName>
    <definedName name="uuu" localSheetId="23" hidden="1">{"Riqfin97",#N/A,FALSE,"Tran";"Riqfinpro",#N/A,FALSE,"Tran"}</definedName>
    <definedName name="uuu" localSheetId="25" hidden="1">{"Riqfin97",#N/A,FALSE,"Tran";"Riqfinpro",#N/A,FALSE,"Tran"}</definedName>
    <definedName name="uuu" localSheetId="27" hidden="1">{"Riqfin97",#N/A,FALSE,"Tran";"Riqfinpro",#N/A,FALSE,"Tran"}</definedName>
    <definedName name="uuu" localSheetId="63" hidden="1">{"Riqfin97",#N/A,FALSE,"Tran";"Riqfinpro",#N/A,FALSE,"Tran"}</definedName>
    <definedName name="uuu" localSheetId="30" hidden="1">{"Riqfin97",#N/A,FALSE,"Tran";"Riqfinpro",#N/A,FALSE,"Tran"}</definedName>
    <definedName name="uuu" localSheetId="39" hidden="1">{"Riqfin97",#N/A,FALSE,"Tran";"Riqfinpro",#N/A,FALSE,"Tran"}</definedName>
    <definedName name="uuu" localSheetId="2" hidden="1">{"Riqfin97",#N/A,FALSE,"Tran";"Riqfinpro",#N/A,FALSE,"Tran"}</definedName>
    <definedName name="uuu" localSheetId="24" hidden="1">{"Riqfin97",#N/A,FALSE,"Tran";"Riqfinpro",#N/A,FALSE,"Tran"}</definedName>
    <definedName name="uuu" localSheetId="26" hidden="1">{"Riqfin97",#N/A,FALSE,"Tran";"Riqfinpro",#N/A,FALSE,"Tran"}</definedName>
    <definedName name="uuu" localSheetId="28" hidden="1">{"Riqfin97",#N/A,FALSE,"Tran";"Riqfinpro",#N/A,FALSE,"Tran"}</definedName>
    <definedName name="uuu" localSheetId="31" hidden="1">{"Riqfin97",#N/A,FALSE,"Tran";"Riqfinpro",#N/A,FALSE,"Tran"}</definedName>
    <definedName name="uuu" localSheetId="32" hidden="1">{"Riqfin97",#N/A,FALSE,"Tran";"Riqfinpro",#N/A,FALSE,"Tran"}</definedName>
    <definedName name="uuu" localSheetId="33" hidden="1">{"Riqfin97",#N/A,FALSE,"Tran";"Riqfinpro",#N/A,FALSE,"Tran"}</definedName>
    <definedName name="uuu" localSheetId="34" hidden="1">{"Riqfin97",#N/A,FALSE,"Tran";"Riqfinpro",#N/A,FALSE,"Tran"}</definedName>
    <definedName name="uuu" localSheetId="35" hidden="1">{"Riqfin97",#N/A,FALSE,"Tran";"Riqfinpro",#N/A,FALSE,"Tran"}</definedName>
    <definedName name="uuu" localSheetId="36" hidden="1">{"Riqfin97",#N/A,FALSE,"Tran";"Riqfinpro",#N/A,FALSE,"Tran"}</definedName>
    <definedName name="uuu" localSheetId="40" hidden="1">{"Riqfin97",#N/A,FALSE,"Tran";"Riqfinpro",#N/A,FALSE,"Tran"}</definedName>
    <definedName name="uuu" localSheetId="41" hidden="1">{"Riqfin97",#N/A,FALSE,"Tran";"Riqfinpro",#N/A,FALSE,"Tran"}</definedName>
    <definedName name="uuu" localSheetId="42" hidden="1">{"Riqfin97",#N/A,FALSE,"Tran";"Riqfinpro",#N/A,FALSE,"Tran"}</definedName>
    <definedName name="uuu" localSheetId="43" hidden="1">{"Riqfin97",#N/A,FALSE,"Tran";"Riqfinpro",#N/A,FALSE,"Tran"}</definedName>
    <definedName name="uuu" localSheetId="44" hidden="1">{"Riqfin97",#N/A,FALSE,"Tran";"Riqfinpro",#N/A,FALSE,"Tran"}</definedName>
    <definedName name="uuu" localSheetId="45" hidden="1">{"Riqfin97",#N/A,FALSE,"Tran";"Riqfinpro",#N/A,FALSE,"Tran"}</definedName>
    <definedName name="uuu" localSheetId="46" hidden="1">{"Riqfin97",#N/A,FALSE,"Tran";"Riqfinpro",#N/A,FALSE,"Tran"}</definedName>
    <definedName name="uuu" localSheetId="47" hidden="1">{"Riqfin97",#N/A,FALSE,"Tran";"Riqfinpro",#N/A,FALSE,"Tran"}</definedName>
    <definedName name="uuu" localSheetId="48" hidden="1">{"Riqfin97",#N/A,FALSE,"Tran";"Riqfinpro",#N/A,FALSE,"Tran"}</definedName>
    <definedName name="uuu" localSheetId="49" hidden="1">{"Riqfin97",#N/A,FALSE,"Tran";"Riqfinpro",#N/A,FALSE,"Tran"}</definedName>
    <definedName name="uuu" localSheetId="50" hidden="1">{"Riqfin97",#N/A,FALSE,"Tran";"Riqfinpro",#N/A,FALSE,"Tran"}</definedName>
    <definedName name="uuu" localSheetId="51" hidden="1">{"Riqfin97",#N/A,FALSE,"Tran";"Riqfinpro",#N/A,FALSE,"Tran"}</definedName>
    <definedName name="uuu" localSheetId="52" hidden="1">{"Riqfin97",#N/A,FALSE,"Tran";"Riqfinpro",#N/A,FALSE,"Tran"}</definedName>
    <definedName name="uuu" localSheetId="54" hidden="1">{"Riqfin97",#N/A,FALSE,"Tran";"Riqfinpro",#N/A,FALSE,"Tran"}</definedName>
    <definedName name="uuu" localSheetId="64" hidden="1">{"Riqfin97",#N/A,FALSE,"Tran";"Riqfinpro",#N/A,FALSE,"Tran"}</definedName>
    <definedName name="uuu" localSheetId="65" hidden="1">{"Riqfin97",#N/A,FALSE,"Tran";"Riqfinpro",#N/A,FALSE,"Tran"}</definedName>
    <definedName name="uuu" localSheetId="66" hidden="1">{"Riqfin97",#N/A,FALSE,"Tran";"Riqfinpro",#N/A,FALSE,"Tran"}</definedName>
    <definedName name="uuu" localSheetId="67" hidden="1">{"Riqfin97",#N/A,FALSE,"Tran";"Riqfinpro",#N/A,FALSE,"Tran"}</definedName>
    <definedName name="uuu" localSheetId="19" hidden="1">{"Riqfin97",#N/A,FALSE,"Tran";"Riqfinpro",#N/A,FALSE,"Tran"}</definedName>
    <definedName name="uuu" localSheetId="20" hidden="1">{"Riqfin97",#N/A,FALSE,"Tran";"Riqfinpro",#N/A,FALSE,"Tran"}</definedName>
    <definedName name="uuu" localSheetId="0" hidden="1">{"Riqfin97",#N/A,FALSE,"Tran";"Riqfinpro",#N/A,FALSE,"Tran"}</definedName>
    <definedName name="uuu" hidden="1">{"Riqfin97",#N/A,FALSE,"Tran";"Riqfinpro",#N/A,FALSE,"Tran"}</definedName>
    <definedName name="uuuuu" localSheetId="68">'[164]Quarterly Raw Data'!#REF!</definedName>
    <definedName name="uuuuu" localSheetId="69">'[164]Quarterly Raw Data'!#REF!</definedName>
    <definedName name="uuuuu" localSheetId="70">'[164]Quarterly Raw Data'!#REF!</definedName>
    <definedName name="uuuuu" localSheetId="72">'[164]Quarterly Raw Data'!#REF!</definedName>
    <definedName name="uuuuu" localSheetId="74">'[164]Quarterly Raw Data'!#REF!</definedName>
    <definedName name="uuuuu" localSheetId="75">'[164]Quarterly Raw Data'!#REF!</definedName>
    <definedName name="uuuuu" localSheetId="76">'[164]Quarterly Raw Data'!#REF!</definedName>
    <definedName name="uuuuu" localSheetId="12">#REF!</definedName>
    <definedName name="uuuuu" localSheetId="13">#REF!</definedName>
    <definedName name="uuuuu" localSheetId="39">#REF!</definedName>
    <definedName name="uuuuu" localSheetId="26">'[164]Quarterly Raw Data'!#REF!</definedName>
    <definedName name="uuuuu" localSheetId="31">'[164]Quarterly Raw Data'!#REF!</definedName>
    <definedName name="uuuuu" localSheetId="40">#REF!</definedName>
    <definedName name="uuuuu" localSheetId="41">#REF!</definedName>
    <definedName name="uuuuu" localSheetId="42">#REF!</definedName>
    <definedName name="uuuuu" localSheetId="43">'[164]Quarterly Raw Data'!#REF!</definedName>
    <definedName name="uuuuu" localSheetId="44">'[164]Quarterly Raw Data'!#REF!</definedName>
    <definedName name="uuuuu" localSheetId="45">#REF!</definedName>
    <definedName name="uuuuu" localSheetId="51">'[164]Quarterly Raw Data'!#REF!</definedName>
    <definedName name="uuuuu" localSheetId="54">#REF!</definedName>
    <definedName name="uuuuu" localSheetId="65">'[164]Quarterly Raw Data'!#REF!</definedName>
    <definedName name="uuuuu" localSheetId="66">'[164]Quarterly Raw Data'!#REF!</definedName>
    <definedName name="uuuuu" localSheetId="19">#REF!</definedName>
    <definedName name="uuuuu" localSheetId="20">'[164]Quarterly Raw Data'!#REF!</definedName>
    <definedName name="uuuuu" localSheetId="0">'[164]Quarterly Raw Data'!#REF!</definedName>
    <definedName name="uuuuu">#REF!</definedName>
    <definedName name="uuuuuu" localSheetId="68" hidden="1">{"Riqfin97",#N/A,FALSE,"Tran";"Riqfinpro",#N/A,FALSE,"Tran"}</definedName>
    <definedName name="uuuuuu" localSheetId="69" hidden="1">{"Riqfin97",#N/A,FALSE,"Tran";"Riqfinpro",#N/A,FALSE,"Tran"}</definedName>
    <definedName name="uuuuuu" localSheetId="70" hidden="1">{"Riqfin97",#N/A,FALSE,"Tran";"Riqfinpro",#N/A,FALSE,"Tran"}</definedName>
    <definedName name="uuuuuu" localSheetId="72" hidden="1">{"Riqfin97",#N/A,FALSE,"Tran";"Riqfinpro",#N/A,FALSE,"Tran"}</definedName>
    <definedName name="uuuuuu" localSheetId="74" hidden="1">{"Riqfin97",#N/A,FALSE,"Tran";"Riqfinpro",#N/A,FALSE,"Tran"}</definedName>
    <definedName name="uuuuuu" localSheetId="75" hidden="1">{"Riqfin97",#N/A,FALSE,"Tran";"Riqfinpro",#N/A,FALSE,"Tran"}</definedName>
    <definedName name="uuuuuu" localSheetId="76" hidden="1">{"Riqfin97",#N/A,FALSE,"Tran";"Riqfinpro",#N/A,FALSE,"Tran"}</definedName>
    <definedName name="uuuuuu" localSheetId="12" hidden="1">{"Riqfin97",#N/A,FALSE,"Tran";"Riqfinpro",#N/A,FALSE,"Tran"}</definedName>
    <definedName name="uuuuuu" localSheetId="13" hidden="1">{"Riqfin97",#N/A,FALSE,"Tran";"Riqfinpro",#N/A,FALSE,"Tran"}</definedName>
    <definedName name="uuuuuu" localSheetId="14" hidden="1">{"Riqfin97",#N/A,FALSE,"Tran";"Riqfinpro",#N/A,FALSE,"Tran"}</definedName>
    <definedName name="uuuuuu" localSheetId="22" hidden="1">{"Riqfin97",#N/A,FALSE,"Tran";"Riqfinpro",#N/A,FALSE,"Tran"}</definedName>
    <definedName name="uuuuuu" localSheetId="23" hidden="1">{"Riqfin97",#N/A,FALSE,"Tran";"Riqfinpro",#N/A,FALSE,"Tran"}</definedName>
    <definedName name="uuuuuu" localSheetId="25" hidden="1">{"Riqfin97",#N/A,FALSE,"Tran";"Riqfinpro",#N/A,FALSE,"Tran"}</definedName>
    <definedName name="uuuuuu" localSheetId="27" hidden="1">{"Riqfin97",#N/A,FALSE,"Tran";"Riqfinpro",#N/A,FALSE,"Tran"}</definedName>
    <definedName name="uuuuuu" localSheetId="63" hidden="1">{"Riqfin97",#N/A,FALSE,"Tran";"Riqfinpro",#N/A,FALSE,"Tran"}</definedName>
    <definedName name="uuuuuu" localSheetId="30" hidden="1">{"Riqfin97",#N/A,FALSE,"Tran";"Riqfinpro",#N/A,FALSE,"Tran"}</definedName>
    <definedName name="uuuuuu" localSheetId="39" hidden="1">{"Riqfin97",#N/A,FALSE,"Tran";"Riqfinpro",#N/A,FALSE,"Tran"}</definedName>
    <definedName name="uuuuuu" localSheetId="2" hidden="1">{"Riqfin97",#N/A,FALSE,"Tran";"Riqfinpro",#N/A,FALSE,"Tran"}</definedName>
    <definedName name="uuuuuu" localSheetId="24" hidden="1">{"Riqfin97",#N/A,FALSE,"Tran";"Riqfinpro",#N/A,FALSE,"Tran"}</definedName>
    <definedName name="uuuuuu" localSheetId="26" hidden="1">{"Riqfin97",#N/A,FALSE,"Tran";"Riqfinpro",#N/A,FALSE,"Tran"}</definedName>
    <definedName name="uuuuuu" localSheetId="28" hidden="1">{"Riqfin97",#N/A,FALSE,"Tran";"Riqfinpro",#N/A,FALSE,"Tran"}</definedName>
    <definedName name="uuuuuu" localSheetId="31" hidden="1">{"Riqfin97",#N/A,FALSE,"Tran";"Riqfinpro",#N/A,FALSE,"Tran"}</definedName>
    <definedName name="uuuuuu" localSheetId="32" hidden="1">{"Riqfin97",#N/A,FALSE,"Tran";"Riqfinpro",#N/A,FALSE,"Tran"}</definedName>
    <definedName name="uuuuuu" localSheetId="33" hidden="1">{"Riqfin97",#N/A,FALSE,"Tran";"Riqfinpro",#N/A,FALSE,"Tran"}</definedName>
    <definedName name="uuuuuu" localSheetId="34" hidden="1">{"Riqfin97",#N/A,FALSE,"Tran";"Riqfinpro",#N/A,FALSE,"Tran"}</definedName>
    <definedName name="uuuuuu" localSheetId="35" hidden="1">{"Riqfin97",#N/A,FALSE,"Tran";"Riqfinpro",#N/A,FALSE,"Tran"}</definedName>
    <definedName name="uuuuuu" localSheetId="36" hidden="1">{"Riqfin97",#N/A,FALSE,"Tran";"Riqfinpro",#N/A,FALSE,"Tran"}</definedName>
    <definedName name="uuuuuu" localSheetId="40" hidden="1">{"Riqfin97",#N/A,FALSE,"Tran";"Riqfinpro",#N/A,FALSE,"Tran"}</definedName>
    <definedName name="uuuuuu" localSheetId="41" hidden="1">{"Riqfin97",#N/A,FALSE,"Tran";"Riqfinpro",#N/A,FALSE,"Tran"}</definedName>
    <definedName name="uuuuuu" localSheetId="42" hidden="1">{"Riqfin97",#N/A,FALSE,"Tran";"Riqfinpro",#N/A,FALSE,"Tran"}</definedName>
    <definedName name="uuuuuu" localSheetId="43" hidden="1">{"Riqfin97",#N/A,FALSE,"Tran";"Riqfinpro",#N/A,FALSE,"Tran"}</definedName>
    <definedName name="uuuuuu" localSheetId="44" hidden="1">{"Riqfin97",#N/A,FALSE,"Tran";"Riqfinpro",#N/A,FALSE,"Tran"}</definedName>
    <definedName name="uuuuuu" localSheetId="45" hidden="1">{"Riqfin97",#N/A,FALSE,"Tran";"Riqfinpro",#N/A,FALSE,"Tran"}</definedName>
    <definedName name="uuuuuu" localSheetId="46" hidden="1">{"Riqfin97",#N/A,FALSE,"Tran";"Riqfinpro",#N/A,FALSE,"Tran"}</definedName>
    <definedName name="uuuuuu" localSheetId="47" hidden="1">{"Riqfin97",#N/A,FALSE,"Tran";"Riqfinpro",#N/A,FALSE,"Tran"}</definedName>
    <definedName name="uuuuuu" localSheetId="48" hidden="1">{"Riqfin97",#N/A,FALSE,"Tran";"Riqfinpro",#N/A,FALSE,"Tran"}</definedName>
    <definedName name="uuuuuu" localSheetId="49" hidden="1">{"Riqfin97",#N/A,FALSE,"Tran";"Riqfinpro",#N/A,FALSE,"Tran"}</definedName>
    <definedName name="uuuuuu" localSheetId="50" hidden="1">{"Riqfin97",#N/A,FALSE,"Tran";"Riqfinpro",#N/A,FALSE,"Tran"}</definedName>
    <definedName name="uuuuuu" localSheetId="51" hidden="1">{"Riqfin97",#N/A,FALSE,"Tran";"Riqfinpro",#N/A,FALSE,"Tran"}</definedName>
    <definedName name="uuuuuu" localSheetId="52" hidden="1">{"Riqfin97",#N/A,FALSE,"Tran";"Riqfinpro",#N/A,FALSE,"Tran"}</definedName>
    <definedName name="uuuuuu" localSheetId="54" hidden="1">{"Riqfin97",#N/A,FALSE,"Tran";"Riqfinpro",#N/A,FALSE,"Tran"}</definedName>
    <definedName name="uuuuuu" localSheetId="64" hidden="1">{"Riqfin97",#N/A,FALSE,"Tran";"Riqfinpro",#N/A,FALSE,"Tran"}</definedName>
    <definedName name="uuuuuu" localSheetId="65" hidden="1">{"Riqfin97",#N/A,FALSE,"Tran";"Riqfinpro",#N/A,FALSE,"Tran"}</definedName>
    <definedName name="uuuuuu" localSheetId="66" hidden="1">{"Riqfin97",#N/A,FALSE,"Tran";"Riqfinpro",#N/A,FALSE,"Tran"}</definedName>
    <definedName name="uuuuuu" localSheetId="67" hidden="1">{"Riqfin97",#N/A,FALSE,"Tran";"Riqfinpro",#N/A,FALSE,"Tran"}</definedName>
    <definedName name="uuuuuu" localSheetId="19" hidden="1">{"Riqfin97",#N/A,FALSE,"Tran";"Riqfinpro",#N/A,FALSE,"Tran"}</definedName>
    <definedName name="uuuuuu" localSheetId="20" hidden="1">{"Riqfin97",#N/A,FALSE,"Tran";"Riqfinpro",#N/A,FALSE,"Tran"}</definedName>
    <definedName name="uuuuuu" localSheetId="0" hidden="1">{"Riqfin97",#N/A,FALSE,"Tran";"Riqfinpro",#N/A,FALSE,"Tran"}</definedName>
    <definedName name="uuuuuu" hidden="1">{"Riqfin97",#N/A,FALSE,"Tran";"Riqfinpro",#N/A,FALSE,"Tran"}</definedName>
    <definedName name="v">#N/A</definedName>
    <definedName name="VALID_FORMATS" localSheetId="68">#REF!</definedName>
    <definedName name="VALID_FORMATS" localSheetId="69">#REF!</definedName>
    <definedName name="VALID_FORMATS" localSheetId="70">#REF!</definedName>
    <definedName name="VALID_FORMATS" localSheetId="72">#REF!</definedName>
    <definedName name="VALID_FORMATS" localSheetId="74">#REF!</definedName>
    <definedName name="VALID_FORMATS" localSheetId="75">#REF!</definedName>
    <definedName name="VALID_FORMATS" localSheetId="76">#REF!</definedName>
    <definedName name="VALID_FORMATS" localSheetId="12">#REF!</definedName>
    <definedName name="VALID_FORMATS" localSheetId="13">#REF!</definedName>
    <definedName name="VALID_FORMATS" localSheetId="14">#REF!</definedName>
    <definedName name="VALID_FORMATS" localSheetId="22">#REF!</definedName>
    <definedName name="VALID_FORMATS" localSheetId="23">#REF!</definedName>
    <definedName name="VALID_FORMATS" localSheetId="25">#REF!</definedName>
    <definedName name="VALID_FORMATS" localSheetId="27">#REF!</definedName>
    <definedName name="VALID_FORMATS" localSheetId="63">#REF!</definedName>
    <definedName name="VALID_FORMATS" localSheetId="39">#REF!</definedName>
    <definedName name="VALID_FORMATS" localSheetId="24">#REF!</definedName>
    <definedName name="VALID_FORMATS" localSheetId="31">#REF!</definedName>
    <definedName name="VALID_FORMATS" localSheetId="32">#REF!</definedName>
    <definedName name="VALID_FORMATS" localSheetId="36">#REF!</definedName>
    <definedName name="VALID_FORMATS" localSheetId="40">#REF!</definedName>
    <definedName name="VALID_FORMATS" localSheetId="41">#REF!</definedName>
    <definedName name="VALID_FORMATS" localSheetId="42">#REF!</definedName>
    <definedName name="VALID_FORMATS" localSheetId="43">#REF!</definedName>
    <definedName name="VALID_FORMATS" localSheetId="44">#REF!</definedName>
    <definedName name="VALID_FORMATS" localSheetId="45">#REF!</definedName>
    <definedName name="VALID_FORMATS" localSheetId="46">#REF!</definedName>
    <definedName name="VALID_FORMATS" localSheetId="47">#REF!</definedName>
    <definedName name="VALID_FORMATS" localSheetId="51">#REF!</definedName>
    <definedName name="VALID_FORMATS" localSheetId="52">#REF!</definedName>
    <definedName name="VALID_FORMATS" localSheetId="54">#REF!</definedName>
    <definedName name="VALID_FORMATS" localSheetId="64">#REF!</definedName>
    <definedName name="VALID_FORMATS" localSheetId="65">#REF!</definedName>
    <definedName name="VALID_FORMATS" localSheetId="66">#REF!</definedName>
    <definedName name="VALID_FORMATS" localSheetId="19">#REF!</definedName>
    <definedName name="VALID_FORMATS" localSheetId="20">#REF!</definedName>
    <definedName name="VALID_FORMATS" localSheetId="0">#REF!</definedName>
    <definedName name="VALID_FORMATS">#REF!</definedName>
    <definedName name="VenceHoy" localSheetId="68">#REF!</definedName>
    <definedName name="VenceHoy" localSheetId="69">#REF!</definedName>
    <definedName name="VenceHoy" localSheetId="70">#REF!</definedName>
    <definedName name="VenceHoy" localSheetId="72">#REF!</definedName>
    <definedName name="VenceHoy" localSheetId="74">#REF!</definedName>
    <definedName name="VenceHoy" localSheetId="75">#REF!</definedName>
    <definedName name="VenceHoy" localSheetId="76">#REF!</definedName>
    <definedName name="VenceHoy" localSheetId="12">#REF!</definedName>
    <definedName name="VenceHoy" localSheetId="13">#REF!</definedName>
    <definedName name="VenceHoy" localSheetId="14">#REF!</definedName>
    <definedName name="VenceHoy" localSheetId="22">#REF!</definedName>
    <definedName name="VenceHoy" localSheetId="23">#REF!</definedName>
    <definedName name="VenceHoy" localSheetId="25">#REF!</definedName>
    <definedName name="VenceHoy" localSheetId="63">#REF!</definedName>
    <definedName name="VenceHoy" localSheetId="39">#REF!</definedName>
    <definedName name="VenceHoy" localSheetId="24">#REF!</definedName>
    <definedName name="VenceHoy" localSheetId="31">#REF!</definedName>
    <definedName name="VenceHoy" localSheetId="32">#REF!</definedName>
    <definedName name="VenceHoy" localSheetId="40">#REF!</definedName>
    <definedName name="VenceHoy" localSheetId="41">#REF!</definedName>
    <definedName name="VenceHoy" localSheetId="42">#REF!</definedName>
    <definedName name="VenceHoy" localSheetId="43">#REF!</definedName>
    <definedName name="VenceHoy" localSheetId="44">#REF!</definedName>
    <definedName name="VenceHoy" localSheetId="45">#REF!</definedName>
    <definedName name="VenceHoy" localSheetId="51">#REF!</definedName>
    <definedName name="VenceHoy" localSheetId="52">#REF!</definedName>
    <definedName name="VenceHoy" localSheetId="54">#REF!</definedName>
    <definedName name="VenceHoy" localSheetId="64">#REF!</definedName>
    <definedName name="VenceHoy" localSheetId="65">#REF!</definedName>
    <definedName name="VenceHoy" localSheetId="19">#REF!</definedName>
    <definedName name="VenceHoy" localSheetId="20">#REF!</definedName>
    <definedName name="VenceHoy" localSheetId="0">#REF!</definedName>
    <definedName name="VenceHoy">#REF!</definedName>
    <definedName name="venci" localSheetId="68">#REF!</definedName>
    <definedName name="venci" localSheetId="69">#REF!</definedName>
    <definedName name="venci" localSheetId="70">#REF!</definedName>
    <definedName name="venci" localSheetId="72">#REF!</definedName>
    <definedName name="venci" localSheetId="74">#REF!</definedName>
    <definedName name="venci" localSheetId="75">#REF!</definedName>
    <definedName name="venci" localSheetId="76">#REF!</definedName>
    <definedName name="venci" localSheetId="12">#REF!</definedName>
    <definedName name="venci" localSheetId="13">#REF!</definedName>
    <definedName name="venci" localSheetId="14">#REF!</definedName>
    <definedName name="venci" localSheetId="63">#REF!</definedName>
    <definedName name="venci" localSheetId="39">#REF!</definedName>
    <definedName name="venci" localSheetId="40">#REF!</definedName>
    <definedName name="venci" localSheetId="41">#REF!</definedName>
    <definedName name="venci" localSheetId="42">#REF!</definedName>
    <definedName name="venci" localSheetId="43">#REF!</definedName>
    <definedName name="venci" localSheetId="44">#REF!</definedName>
    <definedName name="venci" localSheetId="45">#REF!</definedName>
    <definedName name="venci" localSheetId="51">#REF!</definedName>
    <definedName name="venci" localSheetId="54">#REF!</definedName>
    <definedName name="venci" localSheetId="64">#REF!</definedName>
    <definedName name="venci" localSheetId="65">#REF!</definedName>
    <definedName name="venci" localSheetId="19">#REF!</definedName>
    <definedName name="venci" localSheetId="20">#REF!</definedName>
    <definedName name="venci" localSheetId="0">#REF!</definedName>
    <definedName name="venci">#REF!</definedName>
    <definedName name="venci2000" localSheetId="68">#REF!</definedName>
    <definedName name="venci2000" localSheetId="69">#REF!</definedName>
    <definedName name="venci2000" localSheetId="70">#REF!</definedName>
    <definedName name="venci2000" localSheetId="72">#REF!</definedName>
    <definedName name="venci2000" localSheetId="74">#REF!</definedName>
    <definedName name="venci2000" localSheetId="75">#REF!</definedName>
    <definedName name="venci2000" localSheetId="76">#REF!</definedName>
    <definedName name="venci2000" localSheetId="12">#REF!</definedName>
    <definedName name="venci2000" localSheetId="13">#REF!</definedName>
    <definedName name="venci2000" localSheetId="63">#REF!</definedName>
    <definedName name="venci2000" localSheetId="39">#REF!</definedName>
    <definedName name="venci2000" localSheetId="40">#REF!</definedName>
    <definedName name="venci2000" localSheetId="41">#REF!</definedName>
    <definedName name="venci2000" localSheetId="42">#REF!</definedName>
    <definedName name="venci2000" localSheetId="43">#REF!</definedName>
    <definedName name="venci2000" localSheetId="44">#REF!</definedName>
    <definedName name="venci2000" localSheetId="45">#REF!</definedName>
    <definedName name="venci2000" localSheetId="51">#REF!</definedName>
    <definedName name="venci2000" localSheetId="54">#REF!</definedName>
    <definedName name="venci2000" localSheetId="64">#REF!</definedName>
    <definedName name="venci2000" localSheetId="65">#REF!</definedName>
    <definedName name="venci2000" localSheetId="19">#REF!</definedName>
    <definedName name="venci2000" localSheetId="20">#REF!</definedName>
    <definedName name="venci2000" localSheetId="0">#REF!</definedName>
    <definedName name="venci2000">#REF!</definedName>
    <definedName name="venci2001" localSheetId="68">#REF!</definedName>
    <definedName name="venci2001" localSheetId="69">#REF!</definedName>
    <definedName name="venci2001" localSheetId="70">#REF!</definedName>
    <definedName name="venci2001" localSheetId="72">#REF!</definedName>
    <definedName name="venci2001" localSheetId="74">#REF!</definedName>
    <definedName name="venci2001" localSheetId="75">#REF!</definedName>
    <definedName name="venci2001" localSheetId="76">#REF!</definedName>
    <definedName name="venci2001" localSheetId="12">#REF!</definedName>
    <definedName name="venci2001" localSheetId="13">#REF!</definedName>
    <definedName name="venci2001" localSheetId="63">#REF!</definedName>
    <definedName name="venci2001" localSheetId="39">#REF!</definedName>
    <definedName name="venci2001" localSheetId="40">#REF!</definedName>
    <definedName name="venci2001" localSheetId="41">#REF!</definedName>
    <definedName name="venci2001" localSheetId="42">#REF!</definedName>
    <definedName name="venci2001" localSheetId="43">#REF!</definedName>
    <definedName name="venci2001" localSheetId="44">#REF!</definedName>
    <definedName name="venci2001" localSheetId="45">#REF!</definedName>
    <definedName name="venci2001" localSheetId="51">#REF!</definedName>
    <definedName name="venci2001" localSheetId="54">#REF!</definedName>
    <definedName name="venci2001" localSheetId="64">#REF!</definedName>
    <definedName name="venci2001" localSheetId="65">#REF!</definedName>
    <definedName name="venci2001" localSheetId="19">#REF!</definedName>
    <definedName name="venci2001" localSheetId="20">#REF!</definedName>
    <definedName name="venci2001" localSheetId="0">#REF!</definedName>
    <definedName name="venci2001">#REF!</definedName>
    <definedName name="venci2002" localSheetId="68">#REF!</definedName>
    <definedName name="venci2002" localSheetId="69">#REF!</definedName>
    <definedName name="venci2002" localSheetId="70">#REF!</definedName>
    <definedName name="venci2002" localSheetId="72">#REF!</definedName>
    <definedName name="venci2002" localSheetId="74">#REF!</definedName>
    <definedName name="venci2002" localSheetId="75">#REF!</definedName>
    <definedName name="venci2002" localSheetId="76">#REF!</definedName>
    <definedName name="venci2002" localSheetId="12">#REF!</definedName>
    <definedName name="venci2002" localSheetId="13">#REF!</definedName>
    <definedName name="venci2002" localSheetId="63">#REF!</definedName>
    <definedName name="venci2002" localSheetId="39">#REF!</definedName>
    <definedName name="venci2002" localSheetId="40">#REF!</definedName>
    <definedName name="venci2002" localSheetId="41">#REF!</definedName>
    <definedName name="venci2002" localSheetId="42">#REF!</definedName>
    <definedName name="venci2002" localSheetId="43">#REF!</definedName>
    <definedName name="venci2002" localSheetId="44">#REF!</definedName>
    <definedName name="venci2002" localSheetId="45">#REF!</definedName>
    <definedName name="venci2002" localSheetId="51">#REF!</definedName>
    <definedName name="venci2002" localSheetId="54">#REF!</definedName>
    <definedName name="venci2002" localSheetId="64">#REF!</definedName>
    <definedName name="venci2002" localSheetId="65">#REF!</definedName>
    <definedName name="venci2002" localSheetId="19">#REF!</definedName>
    <definedName name="venci2002" localSheetId="20">#REF!</definedName>
    <definedName name="venci2002" localSheetId="0">#REF!</definedName>
    <definedName name="venci2002">#REF!</definedName>
    <definedName name="venci2003" localSheetId="68">#REF!</definedName>
    <definedName name="venci2003" localSheetId="69">#REF!</definedName>
    <definedName name="venci2003" localSheetId="70">#REF!</definedName>
    <definedName name="venci2003" localSheetId="72">#REF!</definedName>
    <definedName name="venci2003" localSheetId="74">#REF!</definedName>
    <definedName name="venci2003" localSheetId="75">#REF!</definedName>
    <definedName name="venci2003" localSheetId="76">#REF!</definedName>
    <definedName name="venci2003" localSheetId="12">#REF!</definedName>
    <definedName name="venci2003" localSheetId="13">#REF!</definedName>
    <definedName name="venci2003" localSheetId="63">#REF!</definedName>
    <definedName name="venci2003" localSheetId="39">#REF!</definedName>
    <definedName name="venci2003" localSheetId="40">#REF!</definedName>
    <definedName name="venci2003" localSheetId="41">#REF!</definedName>
    <definedName name="venci2003" localSheetId="42">#REF!</definedName>
    <definedName name="venci2003" localSheetId="43">#REF!</definedName>
    <definedName name="venci2003" localSheetId="44">#REF!</definedName>
    <definedName name="venci2003" localSheetId="45">#REF!</definedName>
    <definedName name="venci2003" localSheetId="51">#REF!</definedName>
    <definedName name="venci2003" localSheetId="54">#REF!</definedName>
    <definedName name="venci2003" localSheetId="64">#REF!</definedName>
    <definedName name="venci2003" localSheetId="65">#REF!</definedName>
    <definedName name="venci2003" localSheetId="19">#REF!</definedName>
    <definedName name="venci2003" localSheetId="20">#REF!</definedName>
    <definedName name="venci2003" localSheetId="0">#REF!</definedName>
    <definedName name="venci2003">#REF!</definedName>
    <definedName name="venci98" localSheetId="68">[24]Programa!#REF!</definedName>
    <definedName name="venci98" localSheetId="69">[24]Programa!#REF!</definedName>
    <definedName name="venci98" localSheetId="70">[24]Programa!#REF!</definedName>
    <definedName name="venci98" localSheetId="72">[24]Programa!#REF!</definedName>
    <definedName name="venci98" localSheetId="74">[24]Programa!#REF!</definedName>
    <definedName name="venci98" localSheetId="75">[24]Programa!#REF!</definedName>
    <definedName name="venci98" localSheetId="76">[24]Programa!#REF!</definedName>
    <definedName name="venci98" localSheetId="12">#REF!</definedName>
    <definedName name="venci98" localSheetId="13">#REF!</definedName>
    <definedName name="venci98" localSheetId="39">#REF!</definedName>
    <definedName name="venci98" localSheetId="26">[24]Programa!#REF!</definedName>
    <definedName name="venci98" localSheetId="31">[24]Programa!#REF!</definedName>
    <definedName name="venci98" localSheetId="40">#REF!</definedName>
    <definedName name="venci98" localSheetId="41">[24]Programa!#REF!</definedName>
    <definedName name="venci98" localSheetId="42">[24]Programa!#REF!</definedName>
    <definedName name="venci98" localSheetId="43">[24]Programa!#REF!</definedName>
    <definedName name="venci98" localSheetId="44">[24]Programa!#REF!</definedName>
    <definedName name="venci98" localSheetId="45">#REF!</definedName>
    <definedName name="venci98" localSheetId="51">[24]Programa!#REF!</definedName>
    <definedName name="venci98" localSheetId="52">[24]Programa!#REF!</definedName>
    <definedName name="venci98" localSheetId="54">#REF!</definedName>
    <definedName name="venci98" localSheetId="65">[24]Programa!#REF!</definedName>
    <definedName name="venci98" localSheetId="66">[24]Programa!#REF!</definedName>
    <definedName name="venci98" localSheetId="19">#REF!</definedName>
    <definedName name="venci98" localSheetId="20">[24]Programa!#REF!</definedName>
    <definedName name="venci98" localSheetId="0">[24]Programa!#REF!</definedName>
    <definedName name="venci98">#REF!</definedName>
    <definedName name="venci98j" localSheetId="68">[24]Programa!#REF!</definedName>
    <definedName name="venci98j" localSheetId="69">[24]Programa!#REF!</definedName>
    <definedName name="venci98j" localSheetId="70">[24]Programa!#REF!</definedName>
    <definedName name="venci98j" localSheetId="72">[24]Programa!#REF!</definedName>
    <definedName name="venci98j" localSheetId="74">[24]Programa!#REF!</definedName>
    <definedName name="venci98j" localSheetId="75">[24]Programa!#REF!</definedName>
    <definedName name="venci98j" localSheetId="76">[24]Programa!#REF!</definedName>
    <definedName name="venci98j" localSheetId="12">#REF!</definedName>
    <definedName name="venci98j" localSheetId="13">#REF!</definedName>
    <definedName name="venci98j" localSheetId="39">#REF!</definedName>
    <definedName name="venci98j" localSheetId="26">[24]Programa!#REF!</definedName>
    <definedName name="venci98j" localSheetId="31">[24]Programa!#REF!</definedName>
    <definedName name="venci98j" localSheetId="40">#REF!</definedName>
    <definedName name="venci98j" localSheetId="41">[24]Programa!#REF!</definedName>
    <definedName name="venci98j" localSheetId="42">[24]Programa!#REF!</definedName>
    <definedName name="venci98j" localSheetId="43">[24]Programa!#REF!</definedName>
    <definedName name="venci98j" localSheetId="44">[24]Programa!#REF!</definedName>
    <definedName name="venci98j" localSheetId="45">#REF!</definedName>
    <definedName name="venci98j" localSheetId="51">[24]Programa!#REF!</definedName>
    <definedName name="venci98j" localSheetId="52">[24]Programa!#REF!</definedName>
    <definedName name="venci98j" localSheetId="54">#REF!</definedName>
    <definedName name="venci98j" localSheetId="65">[24]Programa!#REF!</definedName>
    <definedName name="venci98j" localSheetId="66">[24]Programa!#REF!</definedName>
    <definedName name="venci98j" localSheetId="19">#REF!</definedName>
    <definedName name="venci98j" localSheetId="20">[24]Programa!#REF!</definedName>
    <definedName name="venci98j" localSheetId="0">[24]Programa!#REF!</definedName>
    <definedName name="venci98j">#REF!</definedName>
    <definedName name="venci98s" localSheetId="68">#REF!</definedName>
    <definedName name="venci98s" localSheetId="69">#REF!</definedName>
    <definedName name="venci98s" localSheetId="70">#REF!</definedName>
    <definedName name="venci98s" localSheetId="72">#REF!</definedName>
    <definedName name="venci98s" localSheetId="74">#REF!</definedName>
    <definedName name="venci98s" localSheetId="75">#REF!</definedName>
    <definedName name="venci98s" localSheetId="76">#REF!</definedName>
    <definedName name="venci98s" localSheetId="12">#REF!</definedName>
    <definedName name="venci98s" localSheetId="13">#REF!</definedName>
    <definedName name="venci98s" localSheetId="14">#REF!</definedName>
    <definedName name="venci98s" localSheetId="63">#REF!</definedName>
    <definedName name="venci98s" localSheetId="39">#REF!</definedName>
    <definedName name="venci98s" localSheetId="31">#REF!</definedName>
    <definedName name="venci98s" localSheetId="40">#REF!</definedName>
    <definedName name="venci98s" localSheetId="41">#REF!</definedName>
    <definedName name="venci98s" localSheetId="42">#REF!</definedName>
    <definedName name="venci98s" localSheetId="43">#REF!</definedName>
    <definedName name="venci98s" localSheetId="44">#REF!</definedName>
    <definedName name="venci98s" localSheetId="45">#REF!</definedName>
    <definedName name="venci98s" localSheetId="51">#REF!</definedName>
    <definedName name="venci98s" localSheetId="52">#REF!</definedName>
    <definedName name="venci98s" localSheetId="54">#REF!</definedName>
    <definedName name="venci98s" localSheetId="64">#REF!</definedName>
    <definedName name="venci98s" localSheetId="65">#REF!</definedName>
    <definedName name="venci98s" localSheetId="66">#REF!</definedName>
    <definedName name="venci98s" localSheetId="19">#REF!</definedName>
    <definedName name="venci98s" localSheetId="20">#REF!</definedName>
    <definedName name="venci98s" localSheetId="0">#REF!</definedName>
    <definedName name="venci98s">#REF!</definedName>
    <definedName name="venci99" localSheetId="68">#REF!</definedName>
    <definedName name="venci99" localSheetId="69">#REF!</definedName>
    <definedName name="venci99" localSheetId="70">#REF!</definedName>
    <definedName name="venci99" localSheetId="72">#REF!</definedName>
    <definedName name="venci99" localSheetId="74">#REF!</definedName>
    <definedName name="venci99" localSheetId="75">#REF!</definedName>
    <definedName name="venci99" localSheetId="76">#REF!</definedName>
    <definedName name="venci99" localSheetId="12">#REF!</definedName>
    <definedName name="venci99" localSheetId="13">#REF!</definedName>
    <definedName name="venci99" localSheetId="14">#REF!</definedName>
    <definedName name="venci99" localSheetId="63">#REF!</definedName>
    <definedName name="venci99" localSheetId="39">#REF!</definedName>
    <definedName name="venci99" localSheetId="40">#REF!</definedName>
    <definedName name="venci99" localSheetId="41">#REF!</definedName>
    <definedName name="venci99" localSheetId="42">#REF!</definedName>
    <definedName name="venci99" localSheetId="43">#REF!</definedName>
    <definedName name="venci99" localSheetId="44">#REF!</definedName>
    <definedName name="venci99" localSheetId="45">#REF!</definedName>
    <definedName name="venci99" localSheetId="51">#REF!</definedName>
    <definedName name="venci99" localSheetId="52">#REF!</definedName>
    <definedName name="venci99" localSheetId="54">#REF!</definedName>
    <definedName name="venci99" localSheetId="64">#REF!</definedName>
    <definedName name="venci99" localSheetId="65">#REF!</definedName>
    <definedName name="venci99" localSheetId="19">#REF!</definedName>
    <definedName name="venci99" localSheetId="20">#REF!</definedName>
    <definedName name="venci99" localSheetId="0">#REF!</definedName>
    <definedName name="venci99">#REF!</definedName>
    <definedName name="VENEZU" localSheetId="68">#REF!</definedName>
    <definedName name="VENEZU" localSheetId="69">#REF!</definedName>
    <definedName name="VENEZU" localSheetId="70">#REF!</definedName>
    <definedName name="VENEZU" localSheetId="72">#REF!</definedName>
    <definedName name="VENEZU" localSheetId="74">#REF!</definedName>
    <definedName name="VENEZU" localSheetId="75">#REF!</definedName>
    <definedName name="VENEZU" localSheetId="76">#REF!</definedName>
    <definedName name="VENEZU" localSheetId="12">#REF!</definedName>
    <definedName name="VENEZU" localSheetId="13">#REF!</definedName>
    <definedName name="VENEZU" localSheetId="14">#REF!</definedName>
    <definedName name="VENEZU" localSheetId="22">#REF!</definedName>
    <definedName name="VENEZU" localSheetId="25">#REF!</definedName>
    <definedName name="VENEZU" localSheetId="27">#REF!</definedName>
    <definedName name="VENEZU" localSheetId="63">#REF!</definedName>
    <definedName name="VENEZU" localSheetId="39">#REF!</definedName>
    <definedName name="VENEZU" localSheetId="24">#REF!</definedName>
    <definedName name="VENEZU" localSheetId="31">#REF!</definedName>
    <definedName name="VENEZU" localSheetId="32">#REF!</definedName>
    <definedName name="VENEZU" localSheetId="40">#REF!</definedName>
    <definedName name="VENEZU" localSheetId="41">#REF!</definedName>
    <definedName name="VENEZU" localSheetId="42">#REF!</definedName>
    <definedName name="VENEZU" localSheetId="43">#REF!</definedName>
    <definedName name="VENEZU" localSheetId="44">#REF!</definedName>
    <definedName name="VENEZU" localSheetId="45">#REF!</definedName>
    <definedName name="VENEZU" localSheetId="46">#REF!</definedName>
    <definedName name="VENEZU" localSheetId="47">#REF!</definedName>
    <definedName name="VENEZU" localSheetId="51">#REF!</definedName>
    <definedName name="VENEZU" localSheetId="52">#REF!</definedName>
    <definedName name="VENEZU" localSheetId="54">#REF!</definedName>
    <definedName name="VENEZU" localSheetId="64">#REF!</definedName>
    <definedName name="VENEZU" localSheetId="65">#REF!</definedName>
    <definedName name="VENEZU" localSheetId="19">#REF!</definedName>
    <definedName name="VENEZU" localSheetId="20">#REF!</definedName>
    <definedName name="VENEZU" localSheetId="0">#REF!</definedName>
    <definedName name="VENEZU">#REF!</definedName>
    <definedName name="VENEZUELA">"bANCOS"</definedName>
    <definedName name="VIAAEREA" localSheetId="68">#REF!</definedName>
    <definedName name="VIAAEREA" localSheetId="69">#REF!</definedName>
    <definedName name="VIAAEREA" localSheetId="70">#REF!</definedName>
    <definedName name="VIAAEREA" localSheetId="72">#REF!</definedName>
    <definedName name="VIAAEREA" localSheetId="74">#REF!</definedName>
    <definedName name="VIAAEREA" localSheetId="75">#REF!</definedName>
    <definedName name="VIAAEREA" localSheetId="76">#REF!</definedName>
    <definedName name="VIAAEREA" localSheetId="12">#REF!</definedName>
    <definedName name="VIAAEREA" localSheetId="13">#REF!</definedName>
    <definedName name="VIAAEREA" localSheetId="14">#REF!</definedName>
    <definedName name="VIAAEREA" localSheetId="22">#REF!</definedName>
    <definedName name="VIAAEREA" localSheetId="63">#REF!</definedName>
    <definedName name="VIAAEREA" localSheetId="39">#REF!</definedName>
    <definedName name="VIAAEREA" localSheetId="26">#REF!</definedName>
    <definedName name="VIAAEREA" localSheetId="32">#REF!</definedName>
    <definedName name="VIAAEREA" localSheetId="40">#REF!</definedName>
    <definedName name="VIAAEREA" localSheetId="41">#REF!</definedName>
    <definedName name="VIAAEREA" localSheetId="42">#REF!</definedName>
    <definedName name="VIAAEREA" localSheetId="43">#REF!</definedName>
    <definedName name="VIAAEREA" localSheetId="44">#REF!</definedName>
    <definedName name="VIAAEREA" localSheetId="45">#REF!</definedName>
    <definedName name="VIAAEREA" localSheetId="51">#REF!</definedName>
    <definedName name="VIAAEREA" localSheetId="52">#REF!</definedName>
    <definedName name="VIAAEREA" localSheetId="54">#REF!</definedName>
    <definedName name="VIAAEREA" localSheetId="64">#REF!</definedName>
    <definedName name="VIAAEREA" localSheetId="65">#REF!</definedName>
    <definedName name="VIAAEREA" localSheetId="66">#REF!</definedName>
    <definedName name="VIAAEREA" localSheetId="19">#REF!</definedName>
    <definedName name="VIAAEREA" localSheetId="20">#REF!</definedName>
    <definedName name="VIAAEREA" localSheetId="0">#REF!</definedName>
    <definedName name="VIAAEREA">#REF!</definedName>
    <definedName name="volume_trade" localSheetId="68">#REF!</definedName>
    <definedName name="volume_trade" localSheetId="69">#REF!</definedName>
    <definedName name="volume_trade" localSheetId="70">#REF!</definedName>
    <definedName name="volume_trade" localSheetId="72">#REF!</definedName>
    <definedName name="volume_trade" localSheetId="74">#REF!</definedName>
    <definedName name="volume_trade" localSheetId="75">#REF!</definedName>
    <definedName name="volume_trade" localSheetId="76">#REF!</definedName>
    <definedName name="volume_trade" localSheetId="12">#REF!</definedName>
    <definedName name="volume_trade" localSheetId="13">#REF!</definedName>
    <definedName name="volume_trade" localSheetId="14">#REF!</definedName>
    <definedName name="volume_trade" localSheetId="63">#REF!</definedName>
    <definedName name="volume_trade" localSheetId="39">#REF!</definedName>
    <definedName name="volume_trade" localSheetId="26">#REF!</definedName>
    <definedName name="volume_trade" localSheetId="40">#REF!</definedName>
    <definedName name="volume_trade" localSheetId="41">#REF!</definedName>
    <definedName name="volume_trade" localSheetId="42">#REF!</definedName>
    <definedName name="volume_trade" localSheetId="43">#REF!</definedName>
    <definedName name="volume_trade" localSheetId="44">#REF!</definedName>
    <definedName name="volume_trade" localSheetId="45">#REF!</definedName>
    <definedName name="volume_trade" localSheetId="51">#REF!</definedName>
    <definedName name="volume_trade" localSheetId="54">#REF!</definedName>
    <definedName name="volume_trade" localSheetId="64">#REF!</definedName>
    <definedName name="volume_trade" localSheetId="65">#REF!</definedName>
    <definedName name="volume_trade" localSheetId="19">#REF!</definedName>
    <definedName name="volume_trade" localSheetId="20">#REF!</definedName>
    <definedName name="volume_trade" localSheetId="0">#REF!</definedName>
    <definedName name="volume_trade">#REF!</definedName>
    <definedName name="VTITLES" localSheetId="68">#REF!</definedName>
    <definedName name="VTITLES" localSheetId="69">#REF!</definedName>
    <definedName name="VTITLES" localSheetId="70">#REF!</definedName>
    <definedName name="VTITLES" localSheetId="72">#REF!</definedName>
    <definedName name="VTITLES" localSheetId="74">#REF!</definedName>
    <definedName name="VTITLES" localSheetId="75">#REF!</definedName>
    <definedName name="VTITLES" localSheetId="76">#REF!</definedName>
    <definedName name="VTITLES" localSheetId="12">#REF!</definedName>
    <definedName name="VTITLES" localSheetId="13">#REF!</definedName>
    <definedName name="VTITLES" localSheetId="14">#REF!</definedName>
    <definedName name="VTITLES" localSheetId="22">#REF!</definedName>
    <definedName name="VTITLES" localSheetId="63">#REF!</definedName>
    <definedName name="VTITLES" localSheetId="39">#REF!</definedName>
    <definedName name="VTITLES" localSheetId="32">#REF!</definedName>
    <definedName name="VTITLES" localSheetId="40">#REF!</definedName>
    <definedName name="VTITLES" localSheetId="41">#REF!</definedName>
    <definedName name="VTITLES" localSheetId="42">#REF!</definedName>
    <definedName name="VTITLES" localSheetId="43">#REF!</definedName>
    <definedName name="VTITLES" localSheetId="44">#REF!</definedName>
    <definedName name="VTITLES" localSheetId="45">#REF!</definedName>
    <definedName name="VTITLES" localSheetId="51">#REF!</definedName>
    <definedName name="VTITLES" localSheetId="52">#REF!</definedName>
    <definedName name="VTITLES" localSheetId="54">#REF!</definedName>
    <definedName name="VTITLES" localSheetId="64">#REF!</definedName>
    <definedName name="VTITLES" localSheetId="65">#REF!</definedName>
    <definedName name="VTITLES" localSheetId="19">#REF!</definedName>
    <definedName name="VTITLES" localSheetId="20">#REF!</definedName>
    <definedName name="VTITLES" localSheetId="0">#REF!</definedName>
    <definedName name="VTITLES">#REF!</definedName>
    <definedName name="vv" localSheetId="68" hidden="1">{"Tab1",#N/A,FALSE,"P";"Tab2",#N/A,FALSE,"P"}</definedName>
    <definedName name="vv" localSheetId="69" hidden="1">{"Tab1",#N/A,FALSE,"P";"Tab2",#N/A,FALSE,"P"}</definedName>
    <definedName name="vv" localSheetId="70" hidden="1">{"Tab1",#N/A,FALSE,"P";"Tab2",#N/A,FALSE,"P"}</definedName>
    <definedName name="vv" localSheetId="72" hidden="1">{"Tab1",#N/A,FALSE,"P";"Tab2",#N/A,FALSE,"P"}</definedName>
    <definedName name="vv" localSheetId="74" hidden="1">{"Tab1",#N/A,FALSE,"P";"Tab2",#N/A,FALSE,"P"}</definedName>
    <definedName name="vv" localSheetId="75" hidden="1">{"Tab1",#N/A,FALSE,"P";"Tab2",#N/A,FALSE,"P"}</definedName>
    <definedName name="vv" localSheetId="76" hidden="1">{"Tab1",#N/A,FALSE,"P";"Tab2",#N/A,FALSE,"P"}</definedName>
    <definedName name="vv" localSheetId="12" hidden="1">{"Tab1",#N/A,FALSE,"P";"Tab2",#N/A,FALSE,"P"}</definedName>
    <definedName name="vv" localSheetId="13" hidden="1">{"Tab1",#N/A,FALSE,"P";"Tab2",#N/A,FALSE,"P"}</definedName>
    <definedName name="vv" localSheetId="14" hidden="1">{"Tab1",#N/A,FALSE,"P";"Tab2",#N/A,FALSE,"P"}</definedName>
    <definedName name="vv" localSheetId="22" hidden="1">{"Tab1",#N/A,FALSE,"P";"Tab2",#N/A,FALSE,"P"}</definedName>
    <definedName name="vv" localSheetId="23" hidden="1">{"Tab1",#N/A,FALSE,"P";"Tab2",#N/A,FALSE,"P"}</definedName>
    <definedName name="vv" localSheetId="25" hidden="1">{"Tab1",#N/A,FALSE,"P";"Tab2",#N/A,FALSE,"P"}</definedName>
    <definedName name="vv" localSheetId="27" hidden="1">{"Tab1",#N/A,FALSE,"P";"Tab2",#N/A,FALSE,"P"}</definedName>
    <definedName name="vv" localSheetId="63" hidden="1">{"Tab1",#N/A,FALSE,"P";"Tab2",#N/A,FALSE,"P"}</definedName>
    <definedName name="vv" localSheetId="30" hidden="1">{"Tab1",#N/A,FALSE,"P";"Tab2",#N/A,FALSE,"P"}</definedName>
    <definedName name="vv" localSheetId="39" hidden="1">{"Tab1",#N/A,FALSE,"P";"Tab2",#N/A,FALSE,"P"}</definedName>
    <definedName name="vv" localSheetId="2" hidden="1">{"Tab1",#N/A,FALSE,"P";"Tab2",#N/A,FALSE,"P"}</definedName>
    <definedName name="vv" localSheetId="24" hidden="1">{"Tab1",#N/A,FALSE,"P";"Tab2",#N/A,FALSE,"P"}</definedName>
    <definedName name="vv" localSheetId="26" hidden="1">{"Tab1",#N/A,FALSE,"P";"Tab2",#N/A,FALSE,"P"}</definedName>
    <definedName name="vv" localSheetId="28" hidden="1">{"Tab1",#N/A,FALSE,"P";"Tab2",#N/A,FALSE,"P"}</definedName>
    <definedName name="vv" localSheetId="31" hidden="1">{"Tab1",#N/A,FALSE,"P";"Tab2",#N/A,FALSE,"P"}</definedName>
    <definedName name="vv" localSheetId="32" hidden="1">{"Tab1",#N/A,FALSE,"P";"Tab2",#N/A,FALSE,"P"}</definedName>
    <definedName name="vv" localSheetId="33" hidden="1">{"Tab1",#N/A,FALSE,"P";"Tab2",#N/A,FALSE,"P"}</definedName>
    <definedName name="vv" localSheetId="34" hidden="1">{"Tab1",#N/A,FALSE,"P";"Tab2",#N/A,FALSE,"P"}</definedName>
    <definedName name="vv" localSheetId="35" hidden="1">{"Tab1",#N/A,FALSE,"P";"Tab2",#N/A,FALSE,"P"}</definedName>
    <definedName name="vv" localSheetId="36" hidden="1">{"Tab1",#N/A,FALSE,"P";"Tab2",#N/A,FALSE,"P"}</definedName>
    <definedName name="vv" localSheetId="40" hidden="1">{"Tab1",#N/A,FALSE,"P";"Tab2",#N/A,FALSE,"P"}</definedName>
    <definedName name="vv" localSheetId="41" hidden="1">{"Tab1",#N/A,FALSE,"P";"Tab2",#N/A,FALSE,"P"}</definedName>
    <definedName name="vv" localSheetId="42" hidden="1">{"Tab1",#N/A,FALSE,"P";"Tab2",#N/A,FALSE,"P"}</definedName>
    <definedName name="vv" localSheetId="43" hidden="1">{"Tab1",#N/A,FALSE,"P";"Tab2",#N/A,FALSE,"P"}</definedName>
    <definedName name="vv" localSheetId="44" hidden="1">{"Tab1",#N/A,FALSE,"P";"Tab2",#N/A,FALSE,"P"}</definedName>
    <definedName name="vv" localSheetId="45" hidden="1">{"Tab1",#N/A,FALSE,"P";"Tab2",#N/A,FALSE,"P"}</definedName>
    <definedName name="vv" localSheetId="46" hidden="1">{"Tab1",#N/A,FALSE,"P";"Tab2",#N/A,FALSE,"P"}</definedName>
    <definedName name="vv" localSheetId="47" hidden="1">{"Tab1",#N/A,FALSE,"P";"Tab2",#N/A,FALSE,"P"}</definedName>
    <definedName name="vv" localSheetId="48" hidden="1">{"Tab1",#N/A,FALSE,"P";"Tab2",#N/A,FALSE,"P"}</definedName>
    <definedName name="vv" localSheetId="49" hidden="1">{"Tab1",#N/A,FALSE,"P";"Tab2",#N/A,FALSE,"P"}</definedName>
    <definedName name="vv" localSheetId="50" hidden="1">{"Tab1",#N/A,FALSE,"P";"Tab2",#N/A,FALSE,"P"}</definedName>
    <definedName name="vv" localSheetId="51" hidden="1">{"Tab1",#N/A,FALSE,"P";"Tab2",#N/A,FALSE,"P"}</definedName>
    <definedName name="vv" localSheetId="52" hidden="1">{"Tab1",#N/A,FALSE,"P";"Tab2",#N/A,FALSE,"P"}</definedName>
    <definedName name="vv" localSheetId="54" hidden="1">{"Tab1",#N/A,FALSE,"P";"Tab2",#N/A,FALSE,"P"}</definedName>
    <definedName name="vv" localSheetId="64" hidden="1">{"Tab1",#N/A,FALSE,"P";"Tab2",#N/A,FALSE,"P"}</definedName>
    <definedName name="vv" localSheetId="65" hidden="1">{"Tab1",#N/A,FALSE,"P";"Tab2",#N/A,FALSE,"P"}</definedName>
    <definedName name="vv" localSheetId="66" hidden="1">{"Tab1",#N/A,FALSE,"P";"Tab2",#N/A,FALSE,"P"}</definedName>
    <definedName name="vv" localSheetId="67" hidden="1">{"Tab1",#N/A,FALSE,"P";"Tab2",#N/A,FALSE,"P"}</definedName>
    <definedName name="vv" localSheetId="19" hidden="1">{"Tab1",#N/A,FALSE,"P";"Tab2",#N/A,FALSE,"P"}</definedName>
    <definedName name="vv" localSheetId="20" hidden="1">{"Tab1",#N/A,FALSE,"P";"Tab2",#N/A,FALSE,"P"}</definedName>
    <definedName name="vv" localSheetId="0" hidden="1">{"Tab1",#N/A,FALSE,"P";"Tab2",#N/A,FALSE,"P"}</definedName>
    <definedName name="vv" hidden="1">{"Tab1",#N/A,FALSE,"P";"Tab2",#N/A,FALSE,"P"}</definedName>
    <definedName name="vvv" localSheetId="68" hidden="1">{"Tab1",#N/A,FALSE,"P";"Tab2",#N/A,FALSE,"P"}</definedName>
    <definedName name="vvv" localSheetId="69" hidden="1">{"Tab1",#N/A,FALSE,"P";"Tab2",#N/A,FALSE,"P"}</definedName>
    <definedName name="vvv" localSheetId="70" hidden="1">{"Tab1",#N/A,FALSE,"P";"Tab2",#N/A,FALSE,"P"}</definedName>
    <definedName name="vvv" localSheetId="72" hidden="1">{"Tab1",#N/A,FALSE,"P";"Tab2",#N/A,FALSE,"P"}</definedName>
    <definedName name="vvv" localSheetId="74" hidden="1">{"Tab1",#N/A,FALSE,"P";"Tab2",#N/A,FALSE,"P"}</definedName>
    <definedName name="vvv" localSheetId="75" hidden="1">{"Tab1",#N/A,FALSE,"P";"Tab2",#N/A,FALSE,"P"}</definedName>
    <definedName name="vvv" localSheetId="76" hidden="1">{"Tab1",#N/A,FALSE,"P";"Tab2",#N/A,FALSE,"P"}</definedName>
    <definedName name="vvv" localSheetId="12" hidden="1">{"Tab1",#N/A,FALSE,"P";"Tab2",#N/A,FALSE,"P"}</definedName>
    <definedName name="vvv" localSheetId="13" hidden="1">{"Tab1",#N/A,FALSE,"P";"Tab2",#N/A,FALSE,"P"}</definedName>
    <definedName name="vvv" localSheetId="14" hidden="1">{"Tab1",#N/A,FALSE,"P";"Tab2",#N/A,FALSE,"P"}</definedName>
    <definedName name="vvv" localSheetId="22" hidden="1">{"Tab1",#N/A,FALSE,"P";"Tab2",#N/A,FALSE,"P"}</definedName>
    <definedName name="vvv" localSheetId="23" hidden="1">{"Tab1",#N/A,FALSE,"P";"Tab2",#N/A,FALSE,"P"}</definedName>
    <definedName name="vvv" localSheetId="25" hidden="1">{"Tab1",#N/A,FALSE,"P";"Tab2",#N/A,FALSE,"P"}</definedName>
    <definedName name="vvv" localSheetId="27" hidden="1">{"Tab1",#N/A,FALSE,"P";"Tab2",#N/A,FALSE,"P"}</definedName>
    <definedName name="vvv" localSheetId="63" hidden="1">{"Tab1",#N/A,FALSE,"P";"Tab2",#N/A,FALSE,"P"}</definedName>
    <definedName name="vvv" localSheetId="30" hidden="1">{"Tab1",#N/A,FALSE,"P";"Tab2",#N/A,FALSE,"P"}</definedName>
    <definedName name="vvv" localSheetId="39" hidden="1">{"Tab1",#N/A,FALSE,"P";"Tab2",#N/A,FALSE,"P"}</definedName>
    <definedName name="vvv" localSheetId="2" hidden="1">{"Tab1",#N/A,FALSE,"P";"Tab2",#N/A,FALSE,"P"}</definedName>
    <definedName name="vvv" localSheetId="24" hidden="1">{"Tab1",#N/A,FALSE,"P";"Tab2",#N/A,FALSE,"P"}</definedName>
    <definedName name="vvv" localSheetId="26" hidden="1">{"Tab1",#N/A,FALSE,"P";"Tab2",#N/A,FALSE,"P"}</definedName>
    <definedName name="vvv" localSheetId="28" hidden="1">{"Tab1",#N/A,FALSE,"P";"Tab2",#N/A,FALSE,"P"}</definedName>
    <definedName name="vvv" localSheetId="31" hidden="1">{"Tab1",#N/A,FALSE,"P";"Tab2",#N/A,FALSE,"P"}</definedName>
    <definedName name="vvv" localSheetId="32" hidden="1">{"Tab1",#N/A,FALSE,"P";"Tab2",#N/A,FALSE,"P"}</definedName>
    <definedName name="vvv" localSheetId="33" hidden="1">{"Tab1",#N/A,FALSE,"P";"Tab2",#N/A,FALSE,"P"}</definedName>
    <definedName name="vvv" localSheetId="34" hidden="1">{"Tab1",#N/A,FALSE,"P";"Tab2",#N/A,FALSE,"P"}</definedName>
    <definedName name="vvv" localSheetId="35" hidden="1">{"Tab1",#N/A,FALSE,"P";"Tab2",#N/A,FALSE,"P"}</definedName>
    <definedName name="vvv" localSheetId="36" hidden="1">{"Tab1",#N/A,FALSE,"P";"Tab2",#N/A,FALSE,"P"}</definedName>
    <definedName name="vvv" localSheetId="40" hidden="1">{"Tab1",#N/A,FALSE,"P";"Tab2",#N/A,FALSE,"P"}</definedName>
    <definedName name="vvv" localSheetId="41" hidden="1">{"Tab1",#N/A,FALSE,"P";"Tab2",#N/A,FALSE,"P"}</definedName>
    <definedName name="vvv" localSheetId="42" hidden="1">{"Tab1",#N/A,FALSE,"P";"Tab2",#N/A,FALSE,"P"}</definedName>
    <definedName name="vvv" localSheetId="43" hidden="1">{"Tab1",#N/A,FALSE,"P";"Tab2",#N/A,FALSE,"P"}</definedName>
    <definedName name="vvv" localSheetId="44" hidden="1">{"Tab1",#N/A,FALSE,"P";"Tab2",#N/A,FALSE,"P"}</definedName>
    <definedName name="vvv" localSheetId="45" hidden="1">{"Tab1",#N/A,FALSE,"P";"Tab2",#N/A,FALSE,"P"}</definedName>
    <definedName name="vvv" localSheetId="46" hidden="1">{"Tab1",#N/A,FALSE,"P";"Tab2",#N/A,FALSE,"P"}</definedName>
    <definedName name="vvv" localSheetId="47" hidden="1">{"Tab1",#N/A,FALSE,"P";"Tab2",#N/A,FALSE,"P"}</definedName>
    <definedName name="vvv" localSheetId="48" hidden="1">{"Tab1",#N/A,FALSE,"P";"Tab2",#N/A,FALSE,"P"}</definedName>
    <definedName name="vvv" localSheetId="49" hidden="1">{"Tab1",#N/A,FALSE,"P";"Tab2",#N/A,FALSE,"P"}</definedName>
    <definedName name="vvv" localSheetId="50" hidden="1">{"Tab1",#N/A,FALSE,"P";"Tab2",#N/A,FALSE,"P"}</definedName>
    <definedName name="vvv" localSheetId="51" hidden="1">{"Tab1",#N/A,FALSE,"P";"Tab2",#N/A,FALSE,"P"}</definedName>
    <definedName name="vvv" localSheetId="52" hidden="1">{"Tab1",#N/A,FALSE,"P";"Tab2",#N/A,FALSE,"P"}</definedName>
    <definedName name="vvv" localSheetId="54" hidden="1">{"Tab1",#N/A,FALSE,"P";"Tab2",#N/A,FALSE,"P"}</definedName>
    <definedName name="vvv" localSheetId="64" hidden="1">{"Tab1",#N/A,FALSE,"P";"Tab2",#N/A,FALSE,"P"}</definedName>
    <definedName name="vvv" localSheetId="65" hidden="1">{"Tab1",#N/A,FALSE,"P";"Tab2",#N/A,FALSE,"P"}</definedName>
    <definedName name="vvv" localSheetId="66" hidden="1">{"Tab1",#N/A,FALSE,"P";"Tab2",#N/A,FALSE,"P"}</definedName>
    <definedName name="vvv" localSheetId="67" hidden="1">{"Tab1",#N/A,FALSE,"P";"Tab2",#N/A,FALSE,"P"}</definedName>
    <definedName name="vvv" localSheetId="19" hidden="1">{"Tab1",#N/A,FALSE,"P";"Tab2",#N/A,FALSE,"P"}</definedName>
    <definedName name="vvv" localSheetId="20" hidden="1">{"Tab1",#N/A,FALSE,"P";"Tab2",#N/A,FALSE,"P"}</definedName>
    <definedName name="vvv" localSheetId="0" hidden="1">{"Tab1",#N/A,FALSE,"P";"Tab2",#N/A,FALSE,"P"}</definedName>
    <definedName name="vvv" hidden="1">{"Tab1",#N/A,FALSE,"P";"Tab2",#N/A,FALSE,"P"}</definedName>
    <definedName name="vvvv" localSheetId="68" hidden="1">{"Minpmon",#N/A,FALSE,"Monthinput"}</definedName>
    <definedName name="vvvv" localSheetId="69" hidden="1">{"Minpmon",#N/A,FALSE,"Monthinput"}</definedName>
    <definedName name="vvvv" localSheetId="70" hidden="1">{"Minpmon",#N/A,FALSE,"Monthinput"}</definedName>
    <definedName name="vvvv" localSheetId="72" hidden="1">{"Minpmon",#N/A,FALSE,"Monthinput"}</definedName>
    <definedName name="vvvv" localSheetId="74" hidden="1">{"Minpmon",#N/A,FALSE,"Monthinput"}</definedName>
    <definedName name="vvvv" localSheetId="75" hidden="1">{"Minpmon",#N/A,FALSE,"Monthinput"}</definedName>
    <definedName name="vvvv" localSheetId="76" hidden="1">{"Minpmon",#N/A,FALSE,"Monthinput"}</definedName>
    <definedName name="vvvv" localSheetId="12" hidden="1">{"Minpmon",#N/A,FALSE,"Monthinput"}</definedName>
    <definedName name="vvvv" localSheetId="13" hidden="1">{"Minpmon",#N/A,FALSE,"Monthinput"}</definedName>
    <definedName name="vvvv" localSheetId="14" hidden="1">{"Minpmon",#N/A,FALSE,"Monthinput"}</definedName>
    <definedName name="vvvv" localSheetId="22" hidden="1">{"Minpmon",#N/A,FALSE,"Monthinput"}</definedName>
    <definedName name="vvvv" localSheetId="23" hidden="1">{"Minpmon",#N/A,FALSE,"Monthinput"}</definedName>
    <definedName name="vvvv" localSheetId="25" hidden="1">{"Minpmon",#N/A,FALSE,"Monthinput"}</definedName>
    <definedName name="vvvv" localSheetId="27" hidden="1">{"Minpmon",#N/A,FALSE,"Monthinput"}</definedName>
    <definedName name="vvvv" localSheetId="63" hidden="1">{"Minpmon",#N/A,FALSE,"Monthinput"}</definedName>
    <definedName name="vvvv" localSheetId="30" hidden="1">{"Minpmon",#N/A,FALSE,"Monthinput"}</definedName>
    <definedName name="vvvv" localSheetId="39" hidden="1">{"Minpmon",#N/A,FALSE,"Monthinput"}</definedName>
    <definedName name="vvvv" localSheetId="2" hidden="1">{"Minpmon",#N/A,FALSE,"Monthinput"}</definedName>
    <definedName name="vvvv" localSheetId="24" hidden="1">{"Minpmon",#N/A,FALSE,"Monthinput"}</definedName>
    <definedName name="vvvv" localSheetId="26" hidden="1">{"Minpmon",#N/A,FALSE,"Monthinput"}</definedName>
    <definedName name="vvvv" localSheetId="28" hidden="1">{"Minpmon",#N/A,FALSE,"Monthinput"}</definedName>
    <definedName name="vvvv" localSheetId="31" hidden="1">{"Minpmon",#N/A,FALSE,"Monthinput"}</definedName>
    <definedName name="vvvv" localSheetId="32" hidden="1">{"Minpmon",#N/A,FALSE,"Monthinput"}</definedName>
    <definedName name="vvvv" localSheetId="33" hidden="1">{"Minpmon",#N/A,FALSE,"Monthinput"}</definedName>
    <definedName name="vvvv" localSheetId="34" hidden="1">{"Minpmon",#N/A,FALSE,"Monthinput"}</definedName>
    <definedName name="vvvv" localSheetId="35" hidden="1">{"Minpmon",#N/A,FALSE,"Monthinput"}</definedName>
    <definedName name="vvvv" localSheetId="36" hidden="1">{"Minpmon",#N/A,FALSE,"Monthinput"}</definedName>
    <definedName name="vvvv" localSheetId="40" hidden="1">{"Minpmon",#N/A,FALSE,"Monthinput"}</definedName>
    <definedName name="vvvv" localSheetId="41" hidden="1">{"Minpmon",#N/A,FALSE,"Monthinput"}</definedName>
    <definedName name="vvvv" localSheetId="42" hidden="1">{"Minpmon",#N/A,FALSE,"Monthinput"}</definedName>
    <definedName name="vvvv" localSheetId="43" hidden="1">{"Minpmon",#N/A,FALSE,"Monthinput"}</definedName>
    <definedName name="vvvv" localSheetId="44" hidden="1">{"Minpmon",#N/A,FALSE,"Monthinput"}</definedName>
    <definedName name="vvvv" localSheetId="45" hidden="1">{"Minpmon",#N/A,FALSE,"Monthinput"}</definedName>
    <definedName name="vvvv" localSheetId="46" hidden="1">{"Minpmon",#N/A,FALSE,"Monthinput"}</definedName>
    <definedName name="vvvv" localSheetId="47" hidden="1">{"Minpmon",#N/A,FALSE,"Monthinput"}</definedName>
    <definedName name="vvvv" localSheetId="48" hidden="1">{"Minpmon",#N/A,FALSE,"Monthinput"}</definedName>
    <definedName name="vvvv" localSheetId="49" hidden="1">{"Minpmon",#N/A,FALSE,"Monthinput"}</definedName>
    <definedName name="vvvv" localSheetId="50" hidden="1">{"Minpmon",#N/A,FALSE,"Monthinput"}</definedName>
    <definedName name="vvvv" localSheetId="51" hidden="1">{"Minpmon",#N/A,FALSE,"Monthinput"}</definedName>
    <definedName name="vvvv" localSheetId="52" hidden="1">{"Minpmon",#N/A,FALSE,"Monthinput"}</definedName>
    <definedName name="vvvv" localSheetId="54" hidden="1">{"Minpmon",#N/A,FALSE,"Monthinput"}</definedName>
    <definedName name="vvvv" localSheetId="64" hidden="1">{"Minpmon",#N/A,FALSE,"Monthinput"}</definedName>
    <definedName name="vvvv" localSheetId="65" hidden="1">{"Minpmon",#N/A,FALSE,"Monthinput"}</definedName>
    <definedName name="vvvv" localSheetId="66" hidden="1">{"Minpmon",#N/A,FALSE,"Monthinput"}</definedName>
    <definedName name="vvvv" localSheetId="67" hidden="1">{"Minpmon",#N/A,FALSE,"Monthinput"}</definedName>
    <definedName name="vvvv" localSheetId="19" hidden="1">{"Minpmon",#N/A,FALSE,"Monthinput"}</definedName>
    <definedName name="vvvv" localSheetId="20" hidden="1">{"Minpmon",#N/A,FALSE,"Monthinput"}</definedName>
    <definedName name="vvvv" localSheetId="0" hidden="1">{"Minpmon",#N/A,FALSE,"Monthinput"}</definedName>
    <definedName name="vvvv" hidden="1">{"Minpmon",#N/A,FALSE,"Monthinput"}</definedName>
    <definedName name="vvvvvvvvvvvv" localSheetId="68" hidden="1">{"Riqfin97",#N/A,FALSE,"Tran";"Riqfinpro",#N/A,FALSE,"Tran"}</definedName>
    <definedName name="vvvvvvvvvvvv" localSheetId="69" hidden="1">{"Riqfin97",#N/A,FALSE,"Tran";"Riqfinpro",#N/A,FALSE,"Tran"}</definedName>
    <definedName name="vvvvvvvvvvvv" localSheetId="70" hidden="1">{"Riqfin97",#N/A,FALSE,"Tran";"Riqfinpro",#N/A,FALSE,"Tran"}</definedName>
    <definedName name="vvvvvvvvvvvv" localSheetId="72" hidden="1">{"Riqfin97",#N/A,FALSE,"Tran";"Riqfinpro",#N/A,FALSE,"Tran"}</definedName>
    <definedName name="vvvvvvvvvvvv" localSheetId="74" hidden="1">{"Riqfin97",#N/A,FALSE,"Tran";"Riqfinpro",#N/A,FALSE,"Tran"}</definedName>
    <definedName name="vvvvvvvvvvvv" localSheetId="75" hidden="1">{"Riqfin97",#N/A,FALSE,"Tran";"Riqfinpro",#N/A,FALSE,"Tran"}</definedName>
    <definedName name="vvvvvvvvvvvv" localSheetId="76" hidden="1">{"Riqfin97",#N/A,FALSE,"Tran";"Riqfinpro",#N/A,FALSE,"Tran"}</definedName>
    <definedName name="vvvvvvvvvvvv" localSheetId="12" hidden="1">{"Riqfin97",#N/A,FALSE,"Tran";"Riqfinpro",#N/A,FALSE,"Tran"}</definedName>
    <definedName name="vvvvvvvvvvvv" localSheetId="13" hidden="1">{"Riqfin97",#N/A,FALSE,"Tran";"Riqfinpro",#N/A,FALSE,"Tran"}</definedName>
    <definedName name="vvvvvvvvvvvv" localSheetId="14" hidden="1">{"Riqfin97",#N/A,FALSE,"Tran";"Riqfinpro",#N/A,FALSE,"Tran"}</definedName>
    <definedName name="vvvvvvvvvvvv" localSheetId="22" hidden="1">{"Riqfin97",#N/A,FALSE,"Tran";"Riqfinpro",#N/A,FALSE,"Tran"}</definedName>
    <definedName name="vvvvvvvvvvvv" localSheetId="23" hidden="1">{"Riqfin97",#N/A,FALSE,"Tran";"Riqfinpro",#N/A,FALSE,"Tran"}</definedName>
    <definedName name="vvvvvvvvvvvv" localSheetId="25" hidden="1">{"Riqfin97",#N/A,FALSE,"Tran";"Riqfinpro",#N/A,FALSE,"Tran"}</definedName>
    <definedName name="vvvvvvvvvvvv" localSheetId="27" hidden="1">{"Riqfin97",#N/A,FALSE,"Tran";"Riqfinpro",#N/A,FALSE,"Tran"}</definedName>
    <definedName name="vvvvvvvvvvvv" localSheetId="63" hidden="1">{"Riqfin97",#N/A,FALSE,"Tran";"Riqfinpro",#N/A,FALSE,"Tran"}</definedName>
    <definedName name="vvvvvvvvvvvv" localSheetId="30" hidden="1">{"Riqfin97",#N/A,FALSE,"Tran";"Riqfinpro",#N/A,FALSE,"Tran"}</definedName>
    <definedName name="vvvvvvvvvvvv" localSheetId="39" hidden="1">{"Riqfin97",#N/A,FALSE,"Tran";"Riqfinpro",#N/A,FALSE,"Tran"}</definedName>
    <definedName name="vvvvvvvvvvvv" localSheetId="2" hidden="1">{"Riqfin97",#N/A,FALSE,"Tran";"Riqfinpro",#N/A,FALSE,"Tran"}</definedName>
    <definedName name="vvvvvvvvvvvv" localSheetId="24" hidden="1">{"Riqfin97",#N/A,FALSE,"Tran";"Riqfinpro",#N/A,FALSE,"Tran"}</definedName>
    <definedName name="vvvvvvvvvvvv" localSheetId="26" hidden="1">{"Riqfin97",#N/A,FALSE,"Tran";"Riqfinpro",#N/A,FALSE,"Tran"}</definedName>
    <definedName name="vvvvvvvvvvvv" localSheetId="28" hidden="1">{"Riqfin97",#N/A,FALSE,"Tran";"Riqfinpro",#N/A,FALSE,"Tran"}</definedName>
    <definedName name="vvvvvvvvvvvv" localSheetId="31" hidden="1">{"Riqfin97",#N/A,FALSE,"Tran";"Riqfinpro",#N/A,FALSE,"Tran"}</definedName>
    <definedName name="vvvvvvvvvvvv" localSheetId="32" hidden="1">{"Riqfin97",#N/A,FALSE,"Tran";"Riqfinpro",#N/A,FALSE,"Tran"}</definedName>
    <definedName name="vvvvvvvvvvvv" localSheetId="33" hidden="1">{"Riqfin97",#N/A,FALSE,"Tran";"Riqfinpro",#N/A,FALSE,"Tran"}</definedName>
    <definedName name="vvvvvvvvvvvv" localSheetId="34" hidden="1">{"Riqfin97",#N/A,FALSE,"Tran";"Riqfinpro",#N/A,FALSE,"Tran"}</definedName>
    <definedName name="vvvvvvvvvvvv" localSheetId="35" hidden="1">{"Riqfin97",#N/A,FALSE,"Tran";"Riqfinpro",#N/A,FALSE,"Tran"}</definedName>
    <definedName name="vvvvvvvvvvvv" localSheetId="36" hidden="1">{"Riqfin97",#N/A,FALSE,"Tran";"Riqfinpro",#N/A,FALSE,"Tran"}</definedName>
    <definedName name="vvvvvvvvvvvv" localSheetId="40" hidden="1">{"Riqfin97",#N/A,FALSE,"Tran";"Riqfinpro",#N/A,FALSE,"Tran"}</definedName>
    <definedName name="vvvvvvvvvvvv" localSheetId="41" hidden="1">{"Riqfin97",#N/A,FALSE,"Tran";"Riqfinpro",#N/A,FALSE,"Tran"}</definedName>
    <definedName name="vvvvvvvvvvvv" localSheetId="42" hidden="1">{"Riqfin97",#N/A,FALSE,"Tran";"Riqfinpro",#N/A,FALSE,"Tran"}</definedName>
    <definedName name="vvvvvvvvvvvv" localSheetId="43" hidden="1">{"Riqfin97",#N/A,FALSE,"Tran";"Riqfinpro",#N/A,FALSE,"Tran"}</definedName>
    <definedName name="vvvvvvvvvvvv" localSheetId="44" hidden="1">{"Riqfin97",#N/A,FALSE,"Tran";"Riqfinpro",#N/A,FALSE,"Tran"}</definedName>
    <definedName name="vvvvvvvvvvvv" localSheetId="45" hidden="1">{"Riqfin97",#N/A,FALSE,"Tran";"Riqfinpro",#N/A,FALSE,"Tran"}</definedName>
    <definedName name="vvvvvvvvvvvv" localSheetId="46" hidden="1">{"Riqfin97",#N/A,FALSE,"Tran";"Riqfinpro",#N/A,FALSE,"Tran"}</definedName>
    <definedName name="vvvvvvvvvvvv" localSheetId="47" hidden="1">{"Riqfin97",#N/A,FALSE,"Tran";"Riqfinpro",#N/A,FALSE,"Tran"}</definedName>
    <definedName name="vvvvvvvvvvvv" localSheetId="48" hidden="1">{"Riqfin97",#N/A,FALSE,"Tran";"Riqfinpro",#N/A,FALSE,"Tran"}</definedName>
    <definedName name="vvvvvvvvvvvv" localSheetId="49" hidden="1">{"Riqfin97",#N/A,FALSE,"Tran";"Riqfinpro",#N/A,FALSE,"Tran"}</definedName>
    <definedName name="vvvvvvvvvvvv" localSheetId="50" hidden="1">{"Riqfin97",#N/A,FALSE,"Tran";"Riqfinpro",#N/A,FALSE,"Tran"}</definedName>
    <definedName name="vvvvvvvvvvvv" localSheetId="51" hidden="1">{"Riqfin97",#N/A,FALSE,"Tran";"Riqfinpro",#N/A,FALSE,"Tran"}</definedName>
    <definedName name="vvvvvvvvvvvv" localSheetId="52" hidden="1">{"Riqfin97",#N/A,FALSE,"Tran";"Riqfinpro",#N/A,FALSE,"Tran"}</definedName>
    <definedName name="vvvvvvvvvvvv" localSheetId="54" hidden="1">{"Riqfin97",#N/A,FALSE,"Tran";"Riqfinpro",#N/A,FALSE,"Tran"}</definedName>
    <definedName name="vvvvvvvvvvvv" localSheetId="64" hidden="1">{"Riqfin97",#N/A,FALSE,"Tran";"Riqfinpro",#N/A,FALSE,"Tran"}</definedName>
    <definedName name="vvvvvvvvvvvv" localSheetId="65" hidden="1">{"Riqfin97",#N/A,FALSE,"Tran";"Riqfinpro",#N/A,FALSE,"Tran"}</definedName>
    <definedName name="vvvvvvvvvvvv" localSheetId="66" hidden="1">{"Riqfin97",#N/A,FALSE,"Tran";"Riqfinpro",#N/A,FALSE,"Tran"}</definedName>
    <definedName name="vvvvvvvvvvvv" localSheetId="67" hidden="1">{"Riqfin97",#N/A,FALSE,"Tran";"Riqfinpro",#N/A,FALSE,"Tran"}</definedName>
    <definedName name="vvvvvvvvvvvv" localSheetId="19" hidden="1">{"Riqfin97",#N/A,FALSE,"Tran";"Riqfinpro",#N/A,FALSE,"Tran"}</definedName>
    <definedName name="vvvvvvvvvvvv" localSheetId="20" hidden="1">{"Riqfin97",#N/A,FALSE,"Tran";"Riqfinpro",#N/A,FALSE,"Tran"}</definedName>
    <definedName name="vvvvvvvvvvvv" localSheetId="0" hidden="1">{"Riqfin97",#N/A,FALSE,"Tran";"Riqfinpro",#N/A,FALSE,"Tran"}</definedName>
    <definedName name="vvvvvvvvvvvv" hidden="1">{"Riqfin97",#N/A,FALSE,"Tran";"Riqfinpro",#N/A,FALSE,"Tran"}</definedName>
    <definedName name="vvvvvvvvvvvvv" localSheetId="68" hidden="1">{"Tab1",#N/A,FALSE,"P";"Tab2",#N/A,FALSE,"P"}</definedName>
    <definedName name="vvvvvvvvvvvvv" localSheetId="69" hidden="1">{"Tab1",#N/A,FALSE,"P";"Tab2",#N/A,FALSE,"P"}</definedName>
    <definedName name="vvvvvvvvvvvvv" localSheetId="70" hidden="1">{"Tab1",#N/A,FALSE,"P";"Tab2",#N/A,FALSE,"P"}</definedName>
    <definedName name="vvvvvvvvvvvvv" localSheetId="72" hidden="1">{"Tab1",#N/A,FALSE,"P";"Tab2",#N/A,FALSE,"P"}</definedName>
    <definedName name="vvvvvvvvvvvvv" localSheetId="74" hidden="1">{"Tab1",#N/A,FALSE,"P";"Tab2",#N/A,FALSE,"P"}</definedName>
    <definedName name="vvvvvvvvvvvvv" localSheetId="75" hidden="1">{"Tab1",#N/A,FALSE,"P";"Tab2",#N/A,FALSE,"P"}</definedName>
    <definedName name="vvvvvvvvvvvvv" localSheetId="76" hidden="1">{"Tab1",#N/A,FALSE,"P";"Tab2",#N/A,FALSE,"P"}</definedName>
    <definedName name="vvvvvvvvvvvvv" localSheetId="12" hidden="1">{"Tab1",#N/A,FALSE,"P";"Tab2",#N/A,FALSE,"P"}</definedName>
    <definedName name="vvvvvvvvvvvvv" localSheetId="13" hidden="1">{"Tab1",#N/A,FALSE,"P";"Tab2",#N/A,FALSE,"P"}</definedName>
    <definedName name="vvvvvvvvvvvvv" localSheetId="14" hidden="1">{"Tab1",#N/A,FALSE,"P";"Tab2",#N/A,FALSE,"P"}</definedName>
    <definedName name="vvvvvvvvvvvvv" localSheetId="22" hidden="1">{"Tab1",#N/A,FALSE,"P";"Tab2",#N/A,FALSE,"P"}</definedName>
    <definedName name="vvvvvvvvvvvvv" localSheetId="23" hidden="1">{"Tab1",#N/A,FALSE,"P";"Tab2",#N/A,FALSE,"P"}</definedName>
    <definedName name="vvvvvvvvvvvvv" localSheetId="25" hidden="1">{"Tab1",#N/A,FALSE,"P";"Tab2",#N/A,FALSE,"P"}</definedName>
    <definedName name="vvvvvvvvvvvvv" localSheetId="27" hidden="1">{"Tab1",#N/A,FALSE,"P";"Tab2",#N/A,FALSE,"P"}</definedName>
    <definedName name="vvvvvvvvvvvvv" localSheetId="63" hidden="1">{"Tab1",#N/A,FALSE,"P";"Tab2",#N/A,FALSE,"P"}</definedName>
    <definedName name="vvvvvvvvvvvvv" localSheetId="30" hidden="1">{"Tab1",#N/A,FALSE,"P";"Tab2",#N/A,FALSE,"P"}</definedName>
    <definedName name="vvvvvvvvvvvvv" localSheetId="39" hidden="1">{"Tab1",#N/A,FALSE,"P";"Tab2",#N/A,FALSE,"P"}</definedName>
    <definedName name="vvvvvvvvvvvvv" localSheetId="2" hidden="1">{"Tab1",#N/A,FALSE,"P";"Tab2",#N/A,FALSE,"P"}</definedName>
    <definedName name="vvvvvvvvvvvvv" localSheetId="24" hidden="1">{"Tab1",#N/A,FALSE,"P";"Tab2",#N/A,FALSE,"P"}</definedName>
    <definedName name="vvvvvvvvvvvvv" localSheetId="26" hidden="1">{"Tab1",#N/A,FALSE,"P";"Tab2",#N/A,FALSE,"P"}</definedName>
    <definedName name="vvvvvvvvvvvvv" localSheetId="28" hidden="1">{"Tab1",#N/A,FALSE,"P";"Tab2",#N/A,FALSE,"P"}</definedName>
    <definedName name="vvvvvvvvvvvvv" localSheetId="31" hidden="1">{"Tab1",#N/A,FALSE,"P";"Tab2",#N/A,FALSE,"P"}</definedName>
    <definedName name="vvvvvvvvvvvvv" localSheetId="32" hidden="1">{"Tab1",#N/A,FALSE,"P";"Tab2",#N/A,FALSE,"P"}</definedName>
    <definedName name="vvvvvvvvvvvvv" localSheetId="33" hidden="1">{"Tab1",#N/A,FALSE,"P";"Tab2",#N/A,FALSE,"P"}</definedName>
    <definedName name="vvvvvvvvvvvvv" localSheetId="34" hidden="1">{"Tab1",#N/A,FALSE,"P";"Tab2",#N/A,FALSE,"P"}</definedName>
    <definedName name="vvvvvvvvvvvvv" localSheetId="35" hidden="1">{"Tab1",#N/A,FALSE,"P";"Tab2",#N/A,FALSE,"P"}</definedName>
    <definedName name="vvvvvvvvvvvvv" localSheetId="36" hidden="1">{"Tab1",#N/A,FALSE,"P";"Tab2",#N/A,FALSE,"P"}</definedName>
    <definedName name="vvvvvvvvvvvvv" localSheetId="40" hidden="1">{"Tab1",#N/A,FALSE,"P";"Tab2",#N/A,FALSE,"P"}</definedName>
    <definedName name="vvvvvvvvvvvvv" localSheetId="41" hidden="1">{"Tab1",#N/A,FALSE,"P";"Tab2",#N/A,FALSE,"P"}</definedName>
    <definedName name="vvvvvvvvvvvvv" localSheetId="42" hidden="1">{"Tab1",#N/A,FALSE,"P";"Tab2",#N/A,FALSE,"P"}</definedName>
    <definedName name="vvvvvvvvvvvvv" localSheetId="43" hidden="1">{"Tab1",#N/A,FALSE,"P";"Tab2",#N/A,FALSE,"P"}</definedName>
    <definedName name="vvvvvvvvvvvvv" localSheetId="44" hidden="1">{"Tab1",#N/A,FALSE,"P";"Tab2",#N/A,FALSE,"P"}</definedName>
    <definedName name="vvvvvvvvvvvvv" localSheetId="45" hidden="1">{"Tab1",#N/A,FALSE,"P";"Tab2",#N/A,FALSE,"P"}</definedName>
    <definedName name="vvvvvvvvvvvvv" localSheetId="46" hidden="1">{"Tab1",#N/A,FALSE,"P";"Tab2",#N/A,FALSE,"P"}</definedName>
    <definedName name="vvvvvvvvvvvvv" localSheetId="47" hidden="1">{"Tab1",#N/A,FALSE,"P";"Tab2",#N/A,FALSE,"P"}</definedName>
    <definedName name="vvvvvvvvvvvvv" localSheetId="48" hidden="1">{"Tab1",#N/A,FALSE,"P";"Tab2",#N/A,FALSE,"P"}</definedName>
    <definedName name="vvvvvvvvvvvvv" localSheetId="49" hidden="1">{"Tab1",#N/A,FALSE,"P";"Tab2",#N/A,FALSE,"P"}</definedName>
    <definedName name="vvvvvvvvvvvvv" localSheetId="50" hidden="1">{"Tab1",#N/A,FALSE,"P";"Tab2",#N/A,FALSE,"P"}</definedName>
    <definedName name="vvvvvvvvvvvvv" localSheetId="51" hidden="1">{"Tab1",#N/A,FALSE,"P";"Tab2",#N/A,FALSE,"P"}</definedName>
    <definedName name="vvvvvvvvvvvvv" localSheetId="52" hidden="1">{"Tab1",#N/A,FALSE,"P";"Tab2",#N/A,FALSE,"P"}</definedName>
    <definedName name="vvvvvvvvvvvvv" localSheetId="54" hidden="1">{"Tab1",#N/A,FALSE,"P";"Tab2",#N/A,FALSE,"P"}</definedName>
    <definedName name="vvvvvvvvvvvvv" localSheetId="64" hidden="1">{"Tab1",#N/A,FALSE,"P";"Tab2",#N/A,FALSE,"P"}</definedName>
    <definedName name="vvvvvvvvvvvvv" localSheetId="65" hidden="1">{"Tab1",#N/A,FALSE,"P";"Tab2",#N/A,FALSE,"P"}</definedName>
    <definedName name="vvvvvvvvvvvvv" localSheetId="66" hidden="1">{"Tab1",#N/A,FALSE,"P";"Tab2",#N/A,FALSE,"P"}</definedName>
    <definedName name="vvvvvvvvvvvvv" localSheetId="67" hidden="1">{"Tab1",#N/A,FALSE,"P";"Tab2",#N/A,FALSE,"P"}</definedName>
    <definedName name="vvvvvvvvvvvvv" localSheetId="19" hidden="1">{"Tab1",#N/A,FALSE,"P";"Tab2",#N/A,FALSE,"P"}</definedName>
    <definedName name="vvvvvvvvvvvvv" localSheetId="20" hidden="1">{"Tab1",#N/A,FALSE,"P";"Tab2",#N/A,FALSE,"P"}</definedName>
    <definedName name="vvvvvvvvvvvvv" localSheetId="0" hidden="1">{"Tab1",#N/A,FALSE,"P";"Tab2",#N/A,FALSE,"P"}</definedName>
    <definedName name="vvvvvvvvvvvvv" hidden="1">{"Tab1",#N/A,FALSE,"P";"Tab2",#N/A,FALSE,"P"}</definedName>
    <definedName name="w" localSheetId="68" hidden="1">{"Minpmon",#N/A,FALSE,"Monthinput"}</definedName>
    <definedName name="w" localSheetId="69" hidden="1">{"Minpmon",#N/A,FALSE,"Monthinput"}</definedName>
    <definedName name="w" localSheetId="70" hidden="1">{"Minpmon",#N/A,FALSE,"Monthinput"}</definedName>
    <definedName name="w" localSheetId="72" hidden="1">{"Minpmon",#N/A,FALSE,"Monthinput"}</definedName>
    <definedName name="w" localSheetId="74" hidden="1">{"Minpmon",#N/A,FALSE,"Monthinput"}</definedName>
    <definedName name="w" localSheetId="75" hidden="1">{"Minpmon",#N/A,FALSE,"Monthinput"}</definedName>
    <definedName name="w" localSheetId="76" hidden="1">{"Minpmon",#N/A,FALSE,"Monthinput"}</definedName>
    <definedName name="w" localSheetId="12" hidden="1">{"Minpmon",#N/A,FALSE,"Monthinput"}</definedName>
    <definedName name="w" localSheetId="13" hidden="1">{"Minpmon",#N/A,FALSE,"Monthinput"}</definedName>
    <definedName name="w" localSheetId="14" hidden="1">{"Minpmon",#N/A,FALSE,"Monthinput"}</definedName>
    <definedName name="w" localSheetId="22" hidden="1">{"Minpmon",#N/A,FALSE,"Monthinput"}</definedName>
    <definedName name="w" localSheetId="23" hidden="1">{"Minpmon",#N/A,FALSE,"Monthinput"}</definedName>
    <definedName name="w" localSheetId="25" hidden="1">{"Minpmon",#N/A,FALSE,"Monthinput"}</definedName>
    <definedName name="w" localSheetId="27" hidden="1">{"Minpmon",#N/A,FALSE,"Monthinput"}</definedName>
    <definedName name="w" localSheetId="63" hidden="1">{"Minpmon",#N/A,FALSE,"Monthinput"}</definedName>
    <definedName name="w" localSheetId="30" hidden="1">{"Minpmon",#N/A,FALSE,"Monthinput"}</definedName>
    <definedName name="w" localSheetId="39" hidden="1">{"Minpmon",#N/A,FALSE,"Monthinput"}</definedName>
    <definedName name="w" localSheetId="2" hidden="1">{"Minpmon",#N/A,FALSE,"Monthinput"}</definedName>
    <definedName name="w" localSheetId="24" hidden="1">{"Minpmon",#N/A,FALSE,"Monthinput"}</definedName>
    <definedName name="w" localSheetId="26" hidden="1">{"Minpmon",#N/A,FALSE,"Monthinput"}</definedName>
    <definedName name="w" localSheetId="28" hidden="1">{"Minpmon",#N/A,FALSE,"Monthinput"}</definedName>
    <definedName name="w" localSheetId="31" hidden="1">{"Minpmon",#N/A,FALSE,"Monthinput"}</definedName>
    <definedName name="w" localSheetId="32" hidden="1">{"Minpmon",#N/A,FALSE,"Monthinput"}</definedName>
    <definedName name="w" localSheetId="33" hidden="1">{"Minpmon",#N/A,FALSE,"Monthinput"}</definedName>
    <definedName name="w" localSheetId="34" hidden="1">{"Minpmon",#N/A,FALSE,"Monthinput"}</definedName>
    <definedName name="w" localSheetId="35" hidden="1">{"Minpmon",#N/A,FALSE,"Monthinput"}</definedName>
    <definedName name="w" localSheetId="36" hidden="1">{"Minpmon",#N/A,FALSE,"Monthinput"}</definedName>
    <definedName name="w" localSheetId="40" hidden="1">{"Minpmon",#N/A,FALSE,"Monthinput"}</definedName>
    <definedName name="w" localSheetId="41" hidden="1">{"Minpmon",#N/A,FALSE,"Monthinput"}</definedName>
    <definedName name="w" localSheetId="42" hidden="1">{"Minpmon",#N/A,FALSE,"Monthinput"}</definedName>
    <definedName name="w" localSheetId="43" hidden="1">{"Minpmon",#N/A,FALSE,"Monthinput"}</definedName>
    <definedName name="w" localSheetId="44" hidden="1">{"Minpmon",#N/A,FALSE,"Monthinput"}</definedName>
    <definedName name="w" localSheetId="45" hidden="1">{"Minpmon",#N/A,FALSE,"Monthinput"}</definedName>
    <definedName name="w" localSheetId="46" hidden="1">{"Minpmon",#N/A,FALSE,"Monthinput"}</definedName>
    <definedName name="w" localSheetId="47" hidden="1">{"Minpmon",#N/A,FALSE,"Monthinput"}</definedName>
    <definedName name="w" localSheetId="48" hidden="1">{"Minpmon",#N/A,FALSE,"Monthinput"}</definedName>
    <definedName name="w" localSheetId="49" hidden="1">{"Minpmon",#N/A,FALSE,"Monthinput"}</definedName>
    <definedName name="w" localSheetId="50" hidden="1">{"Minpmon",#N/A,FALSE,"Monthinput"}</definedName>
    <definedName name="w" localSheetId="51" hidden="1">{"Minpmon",#N/A,FALSE,"Monthinput"}</definedName>
    <definedName name="w" localSheetId="52" hidden="1">{"Minpmon",#N/A,FALSE,"Monthinput"}</definedName>
    <definedName name="w" localSheetId="54" hidden="1">{"Minpmon",#N/A,FALSE,"Monthinput"}</definedName>
    <definedName name="w" localSheetId="64" hidden="1">{"Minpmon",#N/A,FALSE,"Monthinput"}</definedName>
    <definedName name="w" localSheetId="65" hidden="1">{"Minpmon",#N/A,FALSE,"Monthinput"}</definedName>
    <definedName name="w" localSheetId="66" hidden="1">{"Minpmon",#N/A,FALSE,"Monthinput"}</definedName>
    <definedName name="w" localSheetId="67" hidden="1">{"Minpmon",#N/A,FALSE,"Monthinput"}</definedName>
    <definedName name="w" localSheetId="19" hidden="1">{"Minpmon",#N/A,FALSE,"Monthinput"}</definedName>
    <definedName name="w" localSheetId="20" hidden="1">{"Minpmon",#N/A,FALSE,"Monthinput"}</definedName>
    <definedName name="w" localSheetId="0" hidden="1">{"Minpmon",#N/A,FALSE,"Monthinput"}</definedName>
    <definedName name="w" hidden="1">{"Minpmon",#N/A,FALSE,"Monthinput"}</definedName>
    <definedName name="wage_govt_sector" localSheetId="68">#REF!</definedName>
    <definedName name="wage_govt_sector" localSheetId="69">#REF!</definedName>
    <definedName name="wage_govt_sector" localSheetId="70">#REF!</definedName>
    <definedName name="wage_govt_sector" localSheetId="72">#REF!</definedName>
    <definedName name="wage_govt_sector" localSheetId="74">#REF!</definedName>
    <definedName name="wage_govt_sector" localSheetId="75">#REF!</definedName>
    <definedName name="wage_govt_sector" localSheetId="76">#REF!</definedName>
    <definedName name="wage_govt_sector" localSheetId="12">#REF!</definedName>
    <definedName name="wage_govt_sector" localSheetId="13">#REF!</definedName>
    <definedName name="wage_govt_sector" localSheetId="14">#REF!</definedName>
    <definedName name="wage_govt_sector" localSheetId="25">#REF!</definedName>
    <definedName name="wage_govt_sector" localSheetId="63">#REF!</definedName>
    <definedName name="wage_govt_sector" localSheetId="39">#REF!</definedName>
    <definedName name="wage_govt_sector" localSheetId="24">#REF!</definedName>
    <definedName name="wage_govt_sector" localSheetId="31">#REF!</definedName>
    <definedName name="wage_govt_sector" localSheetId="32">#REF!</definedName>
    <definedName name="wage_govt_sector" localSheetId="40">#REF!</definedName>
    <definedName name="wage_govt_sector" localSheetId="41">#REF!</definedName>
    <definedName name="wage_govt_sector" localSheetId="42">#REF!</definedName>
    <definedName name="wage_govt_sector" localSheetId="43">#REF!</definedName>
    <definedName name="wage_govt_sector" localSheetId="44">#REF!</definedName>
    <definedName name="wage_govt_sector" localSheetId="45">#REF!</definedName>
    <definedName name="wage_govt_sector" localSheetId="51">#REF!</definedName>
    <definedName name="wage_govt_sector" localSheetId="54">#REF!</definedName>
    <definedName name="wage_govt_sector" localSheetId="64">#REF!</definedName>
    <definedName name="wage_govt_sector" localSheetId="65">#REF!</definedName>
    <definedName name="wage_govt_sector" localSheetId="66">#REF!</definedName>
    <definedName name="wage_govt_sector" localSheetId="19">#REF!</definedName>
    <definedName name="wage_govt_sector" localSheetId="20">#REF!</definedName>
    <definedName name="wage_govt_sector" localSheetId="0">#REF!</definedName>
    <definedName name="wage_govt_sector">#REF!</definedName>
    <definedName name="WAPR" localSheetId="68">#REF!</definedName>
    <definedName name="WAPR" localSheetId="69">#REF!</definedName>
    <definedName name="WAPR" localSheetId="70">#REF!</definedName>
    <definedName name="WAPR" localSheetId="72">#REF!</definedName>
    <definedName name="WAPR" localSheetId="74">#REF!</definedName>
    <definedName name="WAPR" localSheetId="75">#REF!</definedName>
    <definedName name="WAPR" localSheetId="76">#REF!</definedName>
    <definedName name="WAPR" localSheetId="12">#REF!</definedName>
    <definedName name="WAPR" localSheetId="13">#REF!</definedName>
    <definedName name="WAPR" localSheetId="14">#REF!</definedName>
    <definedName name="WAPR" localSheetId="22">#REF!</definedName>
    <definedName name="WAPR" localSheetId="23">#REF!</definedName>
    <definedName name="WAPR" localSheetId="25">#REF!</definedName>
    <definedName name="WAPR" localSheetId="63">#REF!</definedName>
    <definedName name="WAPR" localSheetId="39">#REF!</definedName>
    <definedName name="WAPR" localSheetId="24">#REF!</definedName>
    <definedName name="WAPR" localSheetId="31">#REF!</definedName>
    <definedName name="WAPR" localSheetId="32">#REF!</definedName>
    <definedName name="WAPR" localSheetId="40">#REF!</definedName>
    <definedName name="WAPR" localSheetId="41">#REF!</definedName>
    <definedName name="WAPR" localSheetId="42">#REF!</definedName>
    <definedName name="WAPR" localSheetId="43">#REF!</definedName>
    <definedName name="WAPR" localSheetId="44">#REF!</definedName>
    <definedName name="WAPR" localSheetId="45">#REF!</definedName>
    <definedName name="WAPR" localSheetId="51">#REF!</definedName>
    <definedName name="WAPR" localSheetId="52">#REF!</definedName>
    <definedName name="WAPR" localSheetId="54">#REF!</definedName>
    <definedName name="WAPR" localSheetId="64">#REF!</definedName>
    <definedName name="WAPR" localSheetId="65">#REF!</definedName>
    <definedName name="WAPR" localSheetId="19">#REF!</definedName>
    <definedName name="WAPR" localSheetId="20">#REF!</definedName>
    <definedName name="WAPR" localSheetId="0">#REF!</definedName>
    <definedName name="WAPR">#REF!</definedName>
    <definedName name="Weekly_Depreciation" localSheetId="12">#REF!</definedName>
    <definedName name="Weekly_Depreciation" localSheetId="13">#REF!</definedName>
    <definedName name="Weekly_Depreciation" localSheetId="25">#REF!</definedName>
    <definedName name="Weekly_Depreciation" localSheetId="39">#REF!</definedName>
    <definedName name="Weekly_Depreciation" localSheetId="24">#REF!</definedName>
    <definedName name="Weekly_Depreciation" localSheetId="26">'[71]Inter-Bank'!$I$5</definedName>
    <definedName name="Weekly_Depreciation" localSheetId="40">#REF!</definedName>
    <definedName name="Weekly_Depreciation" localSheetId="41">#REF!</definedName>
    <definedName name="Weekly_Depreciation" localSheetId="42">#REF!</definedName>
    <definedName name="Weekly_Depreciation" localSheetId="43">'[71]Inter-Bank'!$I$5</definedName>
    <definedName name="Weekly_Depreciation" localSheetId="44">'[71]Inter-Bank'!$I$5</definedName>
    <definedName name="Weekly_Depreciation" localSheetId="45">#REF!</definedName>
    <definedName name="Weekly_Depreciation" localSheetId="51">#REF!</definedName>
    <definedName name="Weekly_Depreciation" localSheetId="54">#REF!</definedName>
    <definedName name="Weekly_Depreciation" localSheetId="66">'[71]Inter-Bank'!$I$5</definedName>
    <definedName name="Weekly_Depreciation" localSheetId="19">#REF!</definedName>
    <definedName name="Weekly_Depreciation" localSheetId="20">'[71]Inter-Bank'!$I$5</definedName>
    <definedName name="Weekly_Depreciation" localSheetId="0">'[71]Inter-Bank'!$I$5</definedName>
    <definedName name="Weekly_Depreciation">#REF!</definedName>
    <definedName name="Weighted_Average_Inter_Bank_Exchange_Rate" localSheetId="12">#REF!</definedName>
    <definedName name="Weighted_Average_Inter_Bank_Exchange_Rate" localSheetId="13">#REF!</definedName>
    <definedName name="Weighted_Average_Inter_Bank_Exchange_Rate" localSheetId="25">#REF!</definedName>
    <definedName name="Weighted_Average_Inter_Bank_Exchange_Rate" localSheetId="39">#REF!</definedName>
    <definedName name="Weighted_Average_Inter_Bank_Exchange_Rate" localSheetId="24">#REF!</definedName>
    <definedName name="Weighted_Average_Inter_Bank_Exchange_Rate" localSheetId="26">'[71]Inter-Bank'!$C$5</definedName>
    <definedName name="Weighted_Average_Inter_Bank_Exchange_Rate" localSheetId="40">#REF!</definedName>
    <definedName name="Weighted_Average_Inter_Bank_Exchange_Rate" localSheetId="41">#REF!</definedName>
    <definedName name="Weighted_Average_Inter_Bank_Exchange_Rate" localSheetId="42">#REF!</definedName>
    <definedName name="Weighted_Average_Inter_Bank_Exchange_Rate" localSheetId="43">'[71]Inter-Bank'!$C$5</definedName>
    <definedName name="Weighted_Average_Inter_Bank_Exchange_Rate" localSheetId="44">'[71]Inter-Bank'!$C$5</definedName>
    <definedName name="Weighted_Average_Inter_Bank_Exchange_Rate" localSheetId="45">#REF!</definedName>
    <definedName name="Weighted_Average_Inter_Bank_Exchange_Rate" localSheetId="51">#REF!</definedName>
    <definedName name="Weighted_Average_Inter_Bank_Exchange_Rate" localSheetId="54">#REF!</definedName>
    <definedName name="Weighted_Average_Inter_Bank_Exchange_Rate" localSheetId="66">'[71]Inter-Bank'!$C$5</definedName>
    <definedName name="Weighted_Average_Inter_Bank_Exchange_Rate" localSheetId="19">#REF!</definedName>
    <definedName name="Weighted_Average_Inter_Bank_Exchange_Rate" localSheetId="20">'[71]Inter-Bank'!$C$5</definedName>
    <definedName name="Weighted_Average_Inter_Bank_Exchange_Rate" localSheetId="0">'[71]Inter-Bank'!$C$5</definedName>
    <definedName name="Weighted_Average_Inter_Bank_Exchange_Rate">#REF!</definedName>
    <definedName name="WEO" localSheetId="68">#REF!</definedName>
    <definedName name="WEO" localSheetId="69">#REF!</definedName>
    <definedName name="WEO" localSheetId="70">#REF!</definedName>
    <definedName name="WEO" localSheetId="72">#REF!</definedName>
    <definedName name="WEO" localSheetId="74">#REF!</definedName>
    <definedName name="WEO" localSheetId="75">#REF!</definedName>
    <definedName name="WEO" localSheetId="76">#REF!</definedName>
    <definedName name="WEO" localSheetId="12">#REF!</definedName>
    <definedName name="WEO" localSheetId="13">#REF!</definedName>
    <definedName name="WEO" localSheetId="14">#REF!</definedName>
    <definedName name="WEO" localSheetId="22">#REF!</definedName>
    <definedName name="WEO" localSheetId="23">#REF!</definedName>
    <definedName name="WEO" localSheetId="25">#REF!</definedName>
    <definedName name="WEO" localSheetId="63">#REF!</definedName>
    <definedName name="WEO" localSheetId="39">#REF!</definedName>
    <definedName name="WEO" localSheetId="24">#REF!</definedName>
    <definedName name="WEO" localSheetId="31">#REF!</definedName>
    <definedName name="WEO" localSheetId="32">#REF!</definedName>
    <definedName name="WEO" localSheetId="36">#REF!</definedName>
    <definedName name="WEO" localSheetId="40">#REF!</definedName>
    <definedName name="WEO" localSheetId="41">#REF!</definedName>
    <definedName name="WEO" localSheetId="42">#REF!</definedName>
    <definedName name="WEO" localSheetId="43">#REF!</definedName>
    <definedName name="WEO" localSheetId="44">#REF!</definedName>
    <definedName name="WEO" localSheetId="45">#REF!</definedName>
    <definedName name="WEO" localSheetId="51">#REF!</definedName>
    <definedName name="WEO" localSheetId="52">#REF!</definedName>
    <definedName name="WEO" localSheetId="54">#REF!</definedName>
    <definedName name="WEO" localSheetId="64">#REF!</definedName>
    <definedName name="WEO" localSheetId="65">#REF!</definedName>
    <definedName name="WEO" localSheetId="66">#REF!</definedName>
    <definedName name="WEO" localSheetId="19">#REF!</definedName>
    <definedName name="WEO" localSheetId="20">#REF!</definedName>
    <definedName name="WEO" localSheetId="0">#REF!</definedName>
    <definedName name="WEO">#REF!</definedName>
    <definedName name="WEOD" localSheetId="68">#REF!</definedName>
    <definedName name="WEOD" localSheetId="69">#REF!</definedName>
    <definedName name="WEOD" localSheetId="70">#REF!</definedName>
    <definedName name="WEOD" localSheetId="72">#REF!</definedName>
    <definedName name="WEOD" localSheetId="74">#REF!</definedName>
    <definedName name="WEOD" localSheetId="75">#REF!</definedName>
    <definedName name="WEOD" localSheetId="76">#REF!</definedName>
    <definedName name="WEOD" localSheetId="12">#REF!</definedName>
    <definedName name="WEOD" localSheetId="13">#REF!</definedName>
    <definedName name="WEOD" localSheetId="14">#REF!</definedName>
    <definedName name="WEOD" localSheetId="63">#REF!</definedName>
    <definedName name="WEOD" localSheetId="39">#REF!</definedName>
    <definedName name="WEOD" localSheetId="40">#REF!</definedName>
    <definedName name="WEOD" localSheetId="41">#REF!</definedName>
    <definedName name="WEOD" localSheetId="42">#REF!</definedName>
    <definedName name="WEOD" localSheetId="43">#REF!</definedName>
    <definedName name="WEOD" localSheetId="44">#REF!</definedName>
    <definedName name="WEOD" localSheetId="45">#REF!</definedName>
    <definedName name="WEOD" localSheetId="51">#REF!</definedName>
    <definedName name="WEOD" localSheetId="54">#REF!</definedName>
    <definedName name="WEOD" localSheetId="64">#REF!</definedName>
    <definedName name="WEOD" localSheetId="65">#REF!</definedName>
    <definedName name="WEOD" localSheetId="19">#REF!</definedName>
    <definedName name="WEOD" localSheetId="20">#REF!</definedName>
    <definedName name="WEOD" localSheetId="0">#REF!</definedName>
    <definedName name="WEOD">#REF!</definedName>
    <definedName name="weodata" localSheetId="68">#REF!</definedName>
    <definedName name="weodata" localSheetId="69">#REF!</definedName>
    <definedName name="weodata" localSheetId="70">#REF!</definedName>
    <definedName name="weodata" localSheetId="72">#REF!</definedName>
    <definedName name="weodata" localSheetId="74">#REF!</definedName>
    <definedName name="weodata" localSheetId="75">#REF!</definedName>
    <definedName name="weodata" localSheetId="76">#REF!</definedName>
    <definedName name="weodata" localSheetId="12">#REF!</definedName>
    <definedName name="weodata" localSheetId="13">#REF!</definedName>
    <definedName name="weodata" localSheetId="63">#REF!</definedName>
    <definedName name="weodata" localSheetId="39">#REF!</definedName>
    <definedName name="weodata" localSheetId="40">#REF!</definedName>
    <definedName name="weodata" localSheetId="41">#REF!</definedName>
    <definedName name="weodata" localSheetId="42">#REF!</definedName>
    <definedName name="weodata" localSheetId="43">#REF!</definedName>
    <definedName name="weodata" localSheetId="44">#REF!</definedName>
    <definedName name="weodata" localSheetId="45">#REF!</definedName>
    <definedName name="weodata" localSheetId="51">#REF!</definedName>
    <definedName name="weodata" localSheetId="54">#REF!</definedName>
    <definedName name="weodata" localSheetId="64">#REF!</definedName>
    <definedName name="weodata" localSheetId="65">#REF!</definedName>
    <definedName name="weodata" localSheetId="19">#REF!</definedName>
    <definedName name="weodata" localSheetId="20">#REF!</definedName>
    <definedName name="weodata" localSheetId="0">#REF!</definedName>
    <definedName name="weodata">#REF!</definedName>
    <definedName name="wer" localSheetId="68" hidden="1">{"Riqfin97",#N/A,FALSE,"Tran";"Riqfinpro",#N/A,FALSE,"Tran"}</definedName>
    <definedName name="wer" localSheetId="69" hidden="1">{"Riqfin97",#N/A,FALSE,"Tran";"Riqfinpro",#N/A,FALSE,"Tran"}</definedName>
    <definedName name="wer" localSheetId="70" hidden="1">{"Riqfin97",#N/A,FALSE,"Tran";"Riqfinpro",#N/A,FALSE,"Tran"}</definedName>
    <definedName name="wer" localSheetId="72" hidden="1">{"Riqfin97",#N/A,FALSE,"Tran";"Riqfinpro",#N/A,FALSE,"Tran"}</definedName>
    <definedName name="wer" localSheetId="74" hidden="1">{"Riqfin97",#N/A,FALSE,"Tran";"Riqfinpro",#N/A,FALSE,"Tran"}</definedName>
    <definedName name="wer" localSheetId="75" hidden="1">{"Riqfin97",#N/A,FALSE,"Tran";"Riqfinpro",#N/A,FALSE,"Tran"}</definedName>
    <definedName name="wer" localSheetId="76" hidden="1">{"Riqfin97",#N/A,FALSE,"Tran";"Riqfinpro",#N/A,FALSE,"Tran"}</definedName>
    <definedName name="wer" localSheetId="12" hidden="1">{"Riqfin97",#N/A,FALSE,"Tran";"Riqfinpro",#N/A,FALSE,"Tran"}</definedName>
    <definedName name="wer" localSheetId="13" hidden="1">{"Riqfin97",#N/A,FALSE,"Tran";"Riqfinpro",#N/A,FALSE,"Tran"}</definedName>
    <definedName name="wer" localSheetId="14" hidden="1">{"Riqfin97",#N/A,FALSE,"Tran";"Riqfinpro",#N/A,FALSE,"Tran"}</definedName>
    <definedName name="wer" localSheetId="22" hidden="1">{"Riqfin97",#N/A,FALSE,"Tran";"Riqfinpro",#N/A,FALSE,"Tran"}</definedName>
    <definedName name="wer" localSheetId="23" hidden="1">{"Riqfin97",#N/A,FALSE,"Tran";"Riqfinpro",#N/A,FALSE,"Tran"}</definedName>
    <definedName name="wer" localSheetId="25" hidden="1">{"Riqfin97",#N/A,FALSE,"Tran";"Riqfinpro",#N/A,FALSE,"Tran"}</definedName>
    <definedName name="wer" localSheetId="27" hidden="1">{"Riqfin97",#N/A,FALSE,"Tran";"Riqfinpro",#N/A,FALSE,"Tran"}</definedName>
    <definedName name="wer" localSheetId="63" hidden="1">{"Riqfin97",#N/A,FALSE,"Tran";"Riqfinpro",#N/A,FALSE,"Tran"}</definedName>
    <definedName name="wer" localSheetId="30" hidden="1">{"Riqfin97",#N/A,FALSE,"Tran";"Riqfinpro",#N/A,FALSE,"Tran"}</definedName>
    <definedName name="wer" localSheetId="39" hidden="1">{"Riqfin97",#N/A,FALSE,"Tran";"Riqfinpro",#N/A,FALSE,"Tran"}</definedName>
    <definedName name="wer" localSheetId="2" hidden="1">{"Riqfin97",#N/A,FALSE,"Tran";"Riqfinpro",#N/A,FALSE,"Tran"}</definedName>
    <definedName name="wer" localSheetId="24" hidden="1">{"Riqfin97",#N/A,FALSE,"Tran";"Riqfinpro",#N/A,FALSE,"Tran"}</definedName>
    <definedName name="wer" localSheetId="26" hidden="1">{"Riqfin97",#N/A,FALSE,"Tran";"Riqfinpro",#N/A,FALSE,"Tran"}</definedName>
    <definedName name="wer" localSheetId="28" hidden="1">{"Riqfin97",#N/A,FALSE,"Tran";"Riqfinpro",#N/A,FALSE,"Tran"}</definedName>
    <definedName name="wer" localSheetId="31" hidden="1">{"Riqfin97",#N/A,FALSE,"Tran";"Riqfinpro",#N/A,FALSE,"Tran"}</definedName>
    <definedName name="wer" localSheetId="32" hidden="1">{"Riqfin97",#N/A,FALSE,"Tran";"Riqfinpro",#N/A,FALSE,"Tran"}</definedName>
    <definedName name="wer" localSheetId="33" hidden="1">{"Riqfin97",#N/A,FALSE,"Tran";"Riqfinpro",#N/A,FALSE,"Tran"}</definedName>
    <definedName name="wer" localSheetId="34" hidden="1">{"Riqfin97",#N/A,FALSE,"Tran";"Riqfinpro",#N/A,FALSE,"Tran"}</definedName>
    <definedName name="wer" localSheetId="35" hidden="1">{"Riqfin97",#N/A,FALSE,"Tran";"Riqfinpro",#N/A,FALSE,"Tran"}</definedName>
    <definedName name="wer" localSheetId="36" hidden="1">{"Riqfin97",#N/A,FALSE,"Tran";"Riqfinpro",#N/A,FALSE,"Tran"}</definedName>
    <definedName name="wer" localSheetId="40" hidden="1">{"Riqfin97",#N/A,FALSE,"Tran";"Riqfinpro",#N/A,FALSE,"Tran"}</definedName>
    <definedName name="wer" localSheetId="41" hidden="1">{"Riqfin97",#N/A,FALSE,"Tran";"Riqfinpro",#N/A,FALSE,"Tran"}</definedName>
    <definedName name="wer" localSheetId="42" hidden="1">{"Riqfin97",#N/A,FALSE,"Tran";"Riqfinpro",#N/A,FALSE,"Tran"}</definedName>
    <definedName name="wer" localSheetId="43" hidden="1">{"Riqfin97",#N/A,FALSE,"Tran";"Riqfinpro",#N/A,FALSE,"Tran"}</definedName>
    <definedName name="wer" localSheetId="44" hidden="1">{"Riqfin97",#N/A,FALSE,"Tran";"Riqfinpro",#N/A,FALSE,"Tran"}</definedName>
    <definedName name="wer" localSheetId="45" hidden="1">{"Riqfin97",#N/A,FALSE,"Tran";"Riqfinpro",#N/A,FALSE,"Tran"}</definedName>
    <definedName name="wer" localSheetId="46" hidden="1">{"Riqfin97",#N/A,FALSE,"Tran";"Riqfinpro",#N/A,FALSE,"Tran"}</definedName>
    <definedName name="wer" localSheetId="47" hidden="1">{"Riqfin97",#N/A,FALSE,"Tran";"Riqfinpro",#N/A,FALSE,"Tran"}</definedName>
    <definedName name="wer" localSheetId="48" hidden="1">{"Riqfin97",#N/A,FALSE,"Tran";"Riqfinpro",#N/A,FALSE,"Tran"}</definedName>
    <definedName name="wer" localSheetId="49" hidden="1">{"Riqfin97",#N/A,FALSE,"Tran";"Riqfinpro",#N/A,FALSE,"Tran"}</definedName>
    <definedName name="wer" localSheetId="50" hidden="1">{"Riqfin97",#N/A,FALSE,"Tran";"Riqfinpro",#N/A,FALSE,"Tran"}</definedName>
    <definedName name="wer" localSheetId="51" hidden="1">{"Riqfin97",#N/A,FALSE,"Tran";"Riqfinpro",#N/A,FALSE,"Tran"}</definedName>
    <definedName name="wer" localSheetId="52" hidden="1">{"Riqfin97",#N/A,FALSE,"Tran";"Riqfinpro",#N/A,FALSE,"Tran"}</definedName>
    <definedName name="wer" localSheetId="54" hidden="1">{"Riqfin97",#N/A,FALSE,"Tran";"Riqfinpro",#N/A,FALSE,"Tran"}</definedName>
    <definedName name="wer" localSheetId="64" hidden="1">{"Riqfin97",#N/A,FALSE,"Tran";"Riqfinpro",#N/A,FALSE,"Tran"}</definedName>
    <definedName name="wer" localSheetId="65" hidden="1">{"Riqfin97",#N/A,FALSE,"Tran";"Riqfinpro",#N/A,FALSE,"Tran"}</definedName>
    <definedName name="wer" localSheetId="66" hidden="1">{"Riqfin97",#N/A,FALSE,"Tran";"Riqfinpro",#N/A,FALSE,"Tran"}</definedName>
    <definedName name="wer" localSheetId="67" hidden="1">{"Riqfin97",#N/A,FALSE,"Tran";"Riqfinpro",#N/A,FALSE,"Tran"}</definedName>
    <definedName name="wer" localSheetId="19" hidden="1">{"Riqfin97",#N/A,FALSE,"Tran";"Riqfinpro",#N/A,FALSE,"Tran"}</definedName>
    <definedName name="wer" localSheetId="20" hidden="1">{"Riqfin97",#N/A,FALSE,"Tran";"Riqfinpro",#N/A,FALSE,"Tran"}</definedName>
    <definedName name="wer" localSheetId="0" hidden="1">{"Riqfin97",#N/A,FALSE,"Tran";"Riqfinpro",#N/A,FALSE,"Tran"}</definedName>
    <definedName name="wer" hidden="1">{"Riqfin97",#N/A,FALSE,"Tran";"Riqfinpro",#N/A,FALSE,"Tran"}</definedName>
    <definedName name="will" localSheetId="68">'[135]SPNF Acuerdo Incl. Int.'!will</definedName>
    <definedName name="will" localSheetId="69">'[135]SPNF Acuerdo Incl. Int.'!will</definedName>
    <definedName name="will" localSheetId="70">'[135]SPNF Acuerdo Incl. Int.'!will</definedName>
    <definedName name="will" localSheetId="72">'[135]SPNF Acuerdo Incl. Int.'!will</definedName>
    <definedName name="will" localSheetId="74">'[135]SPNF Acuerdo Incl. Int.'!will</definedName>
    <definedName name="will" localSheetId="75">'[135]SPNF Acuerdo Incl. Int.'!will</definedName>
    <definedName name="will" localSheetId="76">'[135]SPNF Acuerdo Incl. Int.'!will</definedName>
    <definedName name="will" localSheetId="12">#REF!</definedName>
    <definedName name="will" localSheetId="13">#REF!</definedName>
    <definedName name="will" localSheetId="14">#N/A</definedName>
    <definedName name="will" localSheetId="22">'[135]SPNF Acuerdo Incl. Int.'!will</definedName>
    <definedName name="will" localSheetId="23">'[135]SPNF Acuerdo Incl. Int.'!will</definedName>
    <definedName name="will" localSheetId="25">#REF!</definedName>
    <definedName name="will" localSheetId="9">#REF!</definedName>
    <definedName name="will" localSheetId="63">'[135]SPNF Acuerdo Incl. Int.'!will</definedName>
    <definedName name="will" localSheetId="39">#REF!</definedName>
    <definedName name="will" localSheetId="24">#REF!</definedName>
    <definedName name="will" localSheetId="26">'[135]SPNF Acuerdo Incl. Int.'!will</definedName>
    <definedName name="will" localSheetId="40">#REF!</definedName>
    <definedName name="will" localSheetId="41">#REF!</definedName>
    <definedName name="will" localSheetId="42">'[135]SPNF Acuerdo Incl. Int.'!will</definedName>
    <definedName name="will" localSheetId="43">'[135]SPNF Acuerdo Incl. Int.'!will</definedName>
    <definedName name="will" localSheetId="44">'[135]SPNF Acuerdo Incl. Int.'!will</definedName>
    <definedName name="will" localSheetId="45">#REF!</definedName>
    <definedName name="will" localSheetId="46">#REF!</definedName>
    <definedName name="will" localSheetId="51">#REF!</definedName>
    <definedName name="will" localSheetId="52">'[135]SPNF Acuerdo Incl. Int.'!will</definedName>
    <definedName name="will" localSheetId="54">#REF!</definedName>
    <definedName name="will" localSheetId="62">'[135]SPNF Acuerdo Incl. Int.'!will</definedName>
    <definedName name="will" localSheetId="64">'[135]SPNF Acuerdo Incl. Int.'!will</definedName>
    <definedName name="will" localSheetId="66">'[135]SPNF Acuerdo Incl. Int.'!will</definedName>
    <definedName name="will" localSheetId="19">#REF!</definedName>
    <definedName name="will" localSheetId="20">'[135]SPNF Acuerdo Incl. Int.'!will</definedName>
    <definedName name="will" localSheetId="0">'[135]SPNF Acuerdo Incl. Int.'!will</definedName>
    <definedName name="will">#REF!</definedName>
    <definedName name="will1">#N/A</definedName>
    <definedName name="will3">#N/A</definedName>
    <definedName name="Work_Area" localSheetId="68">#REF!</definedName>
    <definedName name="Work_Area" localSheetId="69">#REF!</definedName>
    <definedName name="Work_Area" localSheetId="70">#REF!</definedName>
    <definedName name="Work_Area" localSheetId="72">#REF!</definedName>
    <definedName name="Work_Area" localSheetId="74">#REF!</definedName>
    <definedName name="Work_Area" localSheetId="75">#REF!</definedName>
    <definedName name="Work_Area" localSheetId="76">#REF!</definedName>
    <definedName name="Work_Area" localSheetId="12">#REF!</definedName>
    <definedName name="Work_Area" localSheetId="13">#REF!</definedName>
    <definedName name="Work_Area" localSheetId="63">#REF!</definedName>
    <definedName name="Work_Area" localSheetId="39">#REF!</definedName>
    <definedName name="Work_Area" localSheetId="26">#REF!</definedName>
    <definedName name="Work_Area" localSheetId="31">#REF!</definedName>
    <definedName name="Work_Area" localSheetId="40">#REF!</definedName>
    <definedName name="Work_Area" localSheetId="41">#REF!</definedName>
    <definedName name="Work_Area" localSheetId="42">#REF!</definedName>
    <definedName name="Work_Area" localSheetId="43">#REF!</definedName>
    <definedName name="Work_Area" localSheetId="44">#REF!</definedName>
    <definedName name="Work_Area" localSheetId="45">#REF!</definedName>
    <definedName name="Work_Area" localSheetId="51">#REF!</definedName>
    <definedName name="Work_Area" localSheetId="54">#REF!</definedName>
    <definedName name="Work_Area" localSheetId="64">#REF!</definedName>
    <definedName name="Work_Area" localSheetId="65">#REF!</definedName>
    <definedName name="Work_Area" localSheetId="66">#REF!</definedName>
    <definedName name="Work_Area" localSheetId="19">#REF!</definedName>
    <definedName name="Work_Area" localSheetId="20">#REF!</definedName>
    <definedName name="Work_Area" localSheetId="0">#REF!</definedName>
    <definedName name="Work_Area">#REF!</definedName>
    <definedName name="WPCP33_D" localSheetId="68">#REF!</definedName>
    <definedName name="WPCP33_D" localSheetId="69">#REF!</definedName>
    <definedName name="WPCP33_D" localSheetId="70">#REF!</definedName>
    <definedName name="WPCP33_D" localSheetId="72">#REF!</definedName>
    <definedName name="WPCP33_D" localSheetId="74">#REF!</definedName>
    <definedName name="WPCP33_D" localSheetId="75">#REF!</definedName>
    <definedName name="WPCP33_D" localSheetId="76">#REF!</definedName>
    <definedName name="WPCP33_D" localSheetId="12">#REF!</definedName>
    <definedName name="WPCP33_D" localSheetId="13">#REF!</definedName>
    <definedName name="WPCP33_D" localSheetId="14">#REF!</definedName>
    <definedName name="WPCP33_D" localSheetId="22">#REF!</definedName>
    <definedName name="WPCP33_D" localSheetId="23">#REF!</definedName>
    <definedName name="WPCP33_D" localSheetId="25">#REF!</definedName>
    <definedName name="WPCP33_D" localSheetId="63">#REF!</definedName>
    <definedName name="WPCP33_D" localSheetId="39">#REF!</definedName>
    <definedName name="WPCP33_D" localSheetId="24">#REF!</definedName>
    <definedName name="WPCP33_D" localSheetId="26">#REF!</definedName>
    <definedName name="WPCP33_D" localSheetId="31">#REF!</definedName>
    <definedName name="WPCP33_D" localSheetId="32">#REF!</definedName>
    <definedName name="WPCP33_D" localSheetId="36">#REF!</definedName>
    <definedName name="WPCP33_D" localSheetId="40">#REF!</definedName>
    <definedName name="WPCP33_D" localSheetId="41">#REF!</definedName>
    <definedName name="WPCP33_D" localSheetId="42">#REF!</definedName>
    <definedName name="WPCP33_D" localSheetId="43">#REF!</definedName>
    <definedName name="WPCP33_D" localSheetId="44">#REF!</definedName>
    <definedName name="WPCP33_D" localSheetId="45">#REF!</definedName>
    <definedName name="WPCP33_D" localSheetId="51">#REF!</definedName>
    <definedName name="WPCP33_D" localSheetId="52">#REF!</definedName>
    <definedName name="WPCP33_D" localSheetId="54">#REF!</definedName>
    <definedName name="WPCP33_D" localSheetId="64">#REF!</definedName>
    <definedName name="WPCP33_D" localSheetId="65">#REF!</definedName>
    <definedName name="WPCP33_D" localSheetId="19">#REF!</definedName>
    <definedName name="WPCP33_D" localSheetId="20">#REF!</definedName>
    <definedName name="WPCP33_D" localSheetId="0">#REF!</definedName>
    <definedName name="WPCP33_D">#REF!</definedName>
    <definedName name="WPCP33pch" localSheetId="68">#REF!</definedName>
    <definedName name="WPCP33pch" localSheetId="69">#REF!</definedName>
    <definedName name="WPCP33pch" localSheetId="70">#REF!</definedName>
    <definedName name="WPCP33pch" localSheetId="72">#REF!</definedName>
    <definedName name="WPCP33pch" localSheetId="74">#REF!</definedName>
    <definedName name="WPCP33pch" localSheetId="75">#REF!</definedName>
    <definedName name="WPCP33pch" localSheetId="76">#REF!</definedName>
    <definedName name="WPCP33pch" localSheetId="12">#REF!</definedName>
    <definedName name="WPCP33pch" localSheetId="13">#REF!</definedName>
    <definedName name="WPCP33pch" localSheetId="14">#REF!</definedName>
    <definedName name="WPCP33pch" localSheetId="22">#REF!</definedName>
    <definedName name="WPCP33pch" localSheetId="23">#REF!</definedName>
    <definedName name="WPCP33pch" localSheetId="25">#REF!</definedName>
    <definedName name="WPCP33pch" localSheetId="63">#REF!</definedName>
    <definedName name="WPCP33pch" localSheetId="39">#REF!</definedName>
    <definedName name="WPCP33pch" localSheetId="24">#REF!</definedName>
    <definedName name="WPCP33pch" localSheetId="26">#REF!</definedName>
    <definedName name="WPCP33pch" localSheetId="31">#REF!</definedName>
    <definedName name="WPCP33pch" localSheetId="32">#REF!</definedName>
    <definedName name="WPCP33pch" localSheetId="40">#REF!</definedName>
    <definedName name="WPCP33pch" localSheetId="41">#REF!</definedName>
    <definedName name="WPCP33pch" localSheetId="42">#REF!</definedName>
    <definedName name="WPCP33pch" localSheetId="43">#REF!</definedName>
    <definedName name="WPCP33pch" localSheetId="44">#REF!</definedName>
    <definedName name="WPCP33pch" localSheetId="45">#REF!</definedName>
    <definedName name="WPCP33pch" localSheetId="51">#REF!</definedName>
    <definedName name="WPCP33pch" localSheetId="52">#REF!</definedName>
    <definedName name="WPCP33pch" localSheetId="54">#REF!</definedName>
    <definedName name="WPCP33pch" localSheetId="64">#REF!</definedName>
    <definedName name="WPCP33pch" localSheetId="65">#REF!</definedName>
    <definedName name="WPCP33pch" localSheetId="19">#REF!</definedName>
    <definedName name="WPCP33pch" localSheetId="20">#REF!</definedName>
    <definedName name="WPCP33pch" localSheetId="0">#REF!</definedName>
    <definedName name="WPCP33pch">#REF!</definedName>
    <definedName name="wrn" localSheetId="68" hidden="1">{"Main Economic Indicators",#N/A,FALSE,"C"}</definedName>
    <definedName name="wrn" localSheetId="69" hidden="1">{"Main Economic Indicators",#N/A,FALSE,"C"}</definedName>
    <definedName name="wrn" localSheetId="70" hidden="1">{"Main Economic Indicators",#N/A,FALSE,"C"}</definedName>
    <definedName name="wrn" localSheetId="72" hidden="1">{"Main Economic Indicators",#N/A,FALSE,"C"}</definedName>
    <definedName name="wrn" localSheetId="74" hidden="1">{"Main Economic Indicators",#N/A,FALSE,"C"}</definedName>
    <definedName name="wrn" localSheetId="75" hidden="1">{"Main Economic Indicators",#N/A,FALSE,"C"}</definedName>
    <definedName name="wrn" localSheetId="76" hidden="1">{"Main Economic Indicators",#N/A,FALSE,"C"}</definedName>
    <definedName name="wrn" localSheetId="12" hidden="1">{"Main Economic Indicators",#N/A,FALSE,"C"}</definedName>
    <definedName name="wrn" localSheetId="13" hidden="1">{"Main Economic Indicators",#N/A,FALSE,"C"}</definedName>
    <definedName name="wrn" localSheetId="14" hidden="1">{"Main Economic Indicators",#N/A,FALSE,"C"}</definedName>
    <definedName name="wrn" localSheetId="22" hidden="1">{"Main Economic Indicators",#N/A,FALSE,"C"}</definedName>
    <definedName name="wrn" localSheetId="23" hidden="1">{"Main Economic Indicators",#N/A,FALSE,"C"}</definedName>
    <definedName name="wrn" localSheetId="25" hidden="1">{"Main Economic Indicators",#N/A,FALSE,"C"}</definedName>
    <definedName name="wrn" localSheetId="27" hidden="1">{"Main Economic Indicators",#N/A,FALSE,"C"}</definedName>
    <definedName name="wrn" localSheetId="63" hidden="1">{"Main Economic Indicators",#N/A,FALSE,"C"}</definedName>
    <definedName name="wrn" localSheetId="30" hidden="1">{"Main Economic Indicators",#N/A,FALSE,"C"}</definedName>
    <definedName name="wrn" localSheetId="39" hidden="1">{"Main Economic Indicators",#N/A,FALSE,"C"}</definedName>
    <definedName name="wrn" localSheetId="2" hidden="1">{"Main Economic Indicators",#N/A,FALSE,"C"}</definedName>
    <definedName name="wrn" localSheetId="24" hidden="1">{"Main Economic Indicators",#N/A,FALSE,"C"}</definedName>
    <definedName name="wrn" localSheetId="26" hidden="1">{"Main Economic Indicators",#N/A,FALSE,"C"}</definedName>
    <definedName name="wrn" localSheetId="28" hidden="1">{"Main Economic Indicators",#N/A,FALSE,"C"}</definedName>
    <definedName name="wrn" localSheetId="31" hidden="1">{"Main Economic Indicators",#N/A,FALSE,"C"}</definedName>
    <definedName name="wrn" localSheetId="32" hidden="1">{"Main Economic Indicators",#N/A,FALSE,"C"}</definedName>
    <definedName name="wrn" localSheetId="33" hidden="1">{"Main Economic Indicators",#N/A,FALSE,"C"}</definedName>
    <definedName name="wrn" localSheetId="34" hidden="1">{"Main Economic Indicators",#N/A,FALSE,"C"}</definedName>
    <definedName name="wrn" localSheetId="35" hidden="1">{"Main Economic Indicators",#N/A,FALSE,"C"}</definedName>
    <definedName name="wrn" localSheetId="36" hidden="1">{"Main Economic Indicators",#N/A,FALSE,"C"}</definedName>
    <definedName name="wrn" localSheetId="40" hidden="1">{"Main Economic Indicators",#N/A,FALSE,"C"}</definedName>
    <definedName name="wrn" localSheetId="41" hidden="1">{"Main Economic Indicators",#N/A,FALSE,"C"}</definedName>
    <definedName name="wrn" localSheetId="42" hidden="1">{"Main Economic Indicators",#N/A,FALSE,"C"}</definedName>
    <definedName name="wrn" localSheetId="43" hidden="1">{"Main Economic Indicators",#N/A,FALSE,"C"}</definedName>
    <definedName name="wrn" localSheetId="44" hidden="1">{"Main Economic Indicators",#N/A,FALSE,"C"}</definedName>
    <definedName name="wrn" localSheetId="45" hidden="1">{"Main Economic Indicators",#N/A,FALSE,"C"}</definedName>
    <definedName name="wrn" localSheetId="46" hidden="1">{"Main Economic Indicators",#N/A,FALSE,"C"}</definedName>
    <definedName name="wrn" localSheetId="47" hidden="1">{"Main Economic Indicators",#N/A,FALSE,"C"}</definedName>
    <definedName name="wrn" localSheetId="48" hidden="1">{"Main Economic Indicators",#N/A,FALSE,"C"}</definedName>
    <definedName name="wrn" localSheetId="49" hidden="1">{"Main Economic Indicators",#N/A,FALSE,"C"}</definedName>
    <definedName name="wrn" localSheetId="50" hidden="1">{"Main Economic Indicators",#N/A,FALSE,"C"}</definedName>
    <definedName name="wrn" localSheetId="51" hidden="1">{"Main Economic Indicators",#N/A,FALSE,"C"}</definedName>
    <definedName name="wrn" localSheetId="52" hidden="1">{"Main Economic Indicators",#N/A,FALSE,"C"}</definedName>
    <definedName name="wrn" localSheetId="54" hidden="1">{"Main Economic Indicators",#N/A,FALSE,"C"}</definedName>
    <definedName name="wrn" localSheetId="64" hidden="1">{"Main Economic Indicators",#N/A,FALSE,"C"}</definedName>
    <definedName name="wrn" localSheetId="65" hidden="1">{"Main Economic Indicators",#N/A,FALSE,"C"}</definedName>
    <definedName name="wrn" localSheetId="66" hidden="1">{"Main Economic Indicators",#N/A,FALSE,"C"}</definedName>
    <definedName name="wrn" localSheetId="67" hidden="1">{"Main Economic Indicators",#N/A,FALSE,"C"}</definedName>
    <definedName name="wrn" localSheetId="19" hidden="1">{"Main Economic Indicators",#N/A,FALSE,"C"}</definedName>
    <definedName name="wrn" localSheetId="20" hidden="1">{"Main Economic Indicators",#N/A,FALSE,"C"}</definedName>
    <definedName name="wrn" localSheetId="0" hidden="1">{"Main Economic Indicators",#N/A,FALSE,"C"}</definedName>
    <definedName name="wrn" hidden="1">{"Main Economic Indicators",#N/A,FALSE,"C"}</definedName>
    <definedName name="wrn.98RED." localSheetId="6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68" hidden="1">{#N/A,#N/A,FALSE,"CONTENTS";#N/A,#N/A,FALSE,"ASS";#N/A,#N/A,FALSE,"BOP";#N/A,#N/A,FALSE,"BOPGDP";#N/A,#N/A,FALSE,"EXP";#N/A,#N/A,FALSE,"EXPG";#N/A,#N/A,FALSE,"EXPP";#N/A,#N/A,FALSE,"IMP";#N/A,#N/A,FALSE,"TOT";#N/A,#N/A,FALSE,"SERV";#N/A,#N/A,FALSE,"TRAN";#N/A,#N/A,FALSE,"DISB";#N/A,#N/A,FALSE,"AMOR";#N/A,#N/A,FALSE,"INT";#N/A,#N/A,FALSE,"DEBT"}</definedName>
    <definedName name="wrn.All._.Standard." localSheetId="69" hidden="1">{#N/A,#N/A,FALSE,"CONTENTS";#N/A,#N/A,FALSE,"ASS";#N/A,#N/A,FALSE,"BOP";#N/A,#N/A,FALSE,"BOPGDP";#N/A,#N/A,FALSE,"EXP";#N/A,#N/A,FALSE,"EXPG";#N/A,#N/A,FALSE,"EXPP";#N/A,#N/A,FALSE,"IMP";#N/A,#N/A,FALSE,"TOT";#N/A,#N/A,FALSE,"SERV";#N/A,#N/A,FALSE,"TRAN";#N/A,#N/A,FALSE,"DISB";#N/A,#N/A,FALSE,"AMOR";#N/A,#N/A,FALSE,"INT";#N/A,#N/A,FALSE,"DEBT"}</definedName>
    <definedName name="wrn.All._.Standard." localSheetId="70" hidden="1">{#N/A,#N/A,FALSE,"CONTENTS";#N/A,#N/A,FALSE,"ASS";#N/A,#N/A,FALSE,"BOP";#N/A,#N/A,FALSE,"BOPGDP";#N/A,#N/A,FALSE,"EXP";#N/A,#N/A,FALSE,"EXPG";#N/A,#N/A,FALSE,"EXPP";#N/A,#N/A,FALSE,"IMP";#N/A,#N/A,FALSE,"TOT";#N/A,#N/A,FALSE,"SERV";#N/A,#N/A,FALSE,"TRAN";#N/A,#N/A,FALSE,"DISB";#N/A,#N/A,FALSE,"AMOR";#N/A,#N/A,FALSE,"INT";#N/A,#N/A,FALSE,"DEBT"}</definedName>
    <definedName name="wrn.All._.Standard." localSheetId="72" hidden="1">{#N/A,#N/A,FALSE,"CONTENTS";#N/A,#N/A,FALSE,"ASS";#N/A,#N/A,FALSE,"BOP";#N/A,#N/A,FALSE,"BOPGDP";#N/A,#N/A,FALSE,"EXP";#N/A,#N/A,FALSE,"EXPG";#N/A,#N/A,FALSE,"EXPP";#N/A,#N/A,FALSE,"IMP";#N/A,#N/A,FALSE,"TOT";#N/A,#N/A,FALSE,"SERV";#N/A,#N/A,FALSE,"TRAN";#N/A,#N/A,FALSE,"DISB";#N/A,#N/A,FALSE,"AMOR";#N/A,#N/A,FALSE,"INT";#N/A,#N/A,FALSE,"DEBT"}</definedName>
    <definedName name="wrn.All._.Standard." localSheetId="74" hidden="1">{#N/A,#N/A,FALSE,"CONTENTS";#N/A,#N/A,FALSE,"ASS";#N/A,#N/A,FALSE,"BOP";#N/A,#N/A,FALSE,"BOPGDP";#N/A,#N/A,FALSE,"EXP";#N/A,#N/A,FALSE,"EXPG";#N/A,#N/A,FALSE,"EXPP";#N/A,#N/A,FALSE,"IMP";#N/A,#N/A,FALSE,"TOT";#N/A,#N/A,FALSE,"SERV";#N/A,#N/A,FALSE,"TRAN";#N/A,#N/A,FALSE,"DISB";#N/A,#N/A,FALSE,"AMOR";#N/A,#N/A,FALSE,"INT";#N/A,#N/A,FALSE,"DEBT"}</definedName>
    <definedName name="wrn.All._.Standard." localSheetId="75" hidden="1">{#N/A,#N/A,FALSE,"CONTENTS";#N/A,#N/A,FALSE,"ASS";#N/A,#N/A,FALSE,"BOP";#N/A,#N/A,FALSE,"BOPGDP";#N/A,#N/A,FALSE,"EXP";#N/A,#N/A,FALSE,"EXPG";#N/A,#N/A,FALSE,"EXPP";#N/A,#N/A,FALSE,"IMP";#N/A,#N/A,FALSE,"TOT";#N/A,#N/A,FALSE,"SERV";#N/A,#N/A,FALSE,"TRAN";#N/A,#N/A,FALSE,"DISB";#N/A,#N/A,FALSE,"AMOR";#N/A,#N/A,FALSE,"INT";#N/A,#N/A,FALSE,"DEBT"}</definedName>
    <definedName name="wrn.All._.Standard." localSheetId="76" hidden="1">{#N/A,#N/A,FALSE,"CONTENTS";#N/A,#N/A,FALSE,"ASS";#N/A,#N/A,FALSE,"BOP";#N/A,#N/A,FALSE,"BOPGDP";#N/A,#N/A,FALSE,"EXP";#N/A,#N/A,FALSE,"EXPG";#N/A,#N/A,FALSE,"EXPP";#N/A,#N/A,FALSE,"IMP";#N/A,#N/A,FALSE,"TOT";#N/A,#N/A,FALSE,"SERV";#N/A,#N/A,FALSE,"TRAN";#N/A,#N/A,FALSE,"DISB";#N/A,#N/A,FALSE,"AMOR";#N/A,#N/A,FALSE,"INT";#N/A,#N/A,FALSE,"DEBT"}</definedName>
    <definedName name="wrn.All._.Standard." localSheetId="12" hidden="1">{#N/A,#N/A,FALSE,"CONTENTS";#N/A,#N/A,FALSE,"ASS";#N/A,#N/A,FALSE,"BOP";#N/A,#N/A,FALSE,"BOPGDP";#N/A,#N/A,FALSE,"EXP";#N/A,#N/A,FALSE,"EXPG";#N/A,#N/A,FALSE,"EXPP";#N/A,#N/A,FALSE,"IMP";#N/A,#N/A,FALSE,"TOT";#N/A,#N/A,FALSE,"SERV";#N/A,#N/A,FALSE,"TRAN";#N/A,#N/A,FALSE,"DISB";#N/A,#N/A,FALSE,"AMOR";#N/A,#N/A,FALSE,"INT";#N/A,#N/A,FALSE,"DEBT"}</definedName>
    <definedName name="wrn.All._.Standard." localSheetId="13" hidden="1">{#N/A,#N/A,FALSE,"CONTENTS";#N/A,#N/A,FALSE,"ASS";#N/A,#N/A,FALSE,"BOP";#N/A,#N/A,FALSE,"BOPGDP";#N/A,#N/A,FALSE,"EXP";#N/A,#N/A,FALSE,"EXPG";#N/A,#N/A,FALSE,"EXPP";#N/A,#N/A,FALSE,"IMP";#N/A,#N/A,FALSE,"TOT";#N/A,#N/A,FALSE,"SERV";#N/A,#N/A,FALSE,"TRAN";#N/A,#N/A,FALSE,"DISB";#N/A,#N/A,FALSE,"AMOR";#N/A,#N/A,FALSE,"INT";#N/A,#N/A,FALSE,"DEBT"}</definedName>
    <definedName name="wrn.All._.Standard." localSheetId="14" hidden="1">{#N/A,#N/A,FALSE,"CONTENTS";#N/A,#N/A,FALSE,"ASS";#N/A,#N/A,FALSE,"BOP";#N/A,#N/A,FALSE,"BOPGDP";#N/A,#N/A,FALSE,"EXP";#N/A,#N/A,FALSE,"EXPG";#N/A,#N/A,FALSE,"EXPP";#N/A,#N/A,FALSE,"IMP";#N/A,#N/A,FALSE,"TOT";#N/A,#N/A,FALSE,"SERV";#N/A,#N/A,FALSE,"TRAN";#N/A,#N/A,FALSE,"DISB";#N/A,#N/A,FALSE,"AMOR";#N/A,#N/A,FALSE,"INT";#N/A,#N/A,FALSE,"DEBT"}</definedName>
    <definedName name="wrn.All._.Standard." localSheetId="22" hidden="1">{#N/A,#N/A,FALSE,"CONTENTS";#N/A,#N/A,FALSE,"ASS";#N/A,#N/A,FALSE,"BOP";#N/A,#N/A,FALSE,"BOPGDP";#N/A,#N/A,FALSE,"EXP";#N/A,#N/A,FALSE,"EXPG";#N/A,#N/A,FALSE,"EXPP";#N/A,#N/A,FALSE,"IMP";#N/A,#N/A,FALSE,"TOT";#N/A,#N/A,FALSE,"SERV";#N/A,#N/A,FALSE,"TRAN";#N/A,#N/A,FALSE,"DISB";#N/A,#N/A,FALSE,"AMOR";#N/A,#N/A,FALSE,"INT";#N/A,#N/A,FALSE,"DEBT"}</definedName>
    <definedName name="wrn.All._.Standard." localSheetId="23" hidden="1">{#N/A,#N/A,FALSE,"CONTENTS";#N/A,#N/A,FALSE,"ASS";#N/A,#N/A,FALSE,"BOP";#N/A,#N/A,FALSE,"BOPGDP";#N/A,#N/A,FALSE,"EXP";#N/A,#N/A,FALSE,"EXPG";#N/A,#N/A,FALSE,"EXPP";#N/A,#N/A,FALSE,"IMP";#N/A,#N/A,FALSE,"TOT";#N/A,#N/A,FALSE,"SERV";#N/A,#N/A,FALSE,"TRAN";#N/A,#N/A,FALSE,"DISB";#N/A,#N/A,FALSE,"AMOR";#N/A,#N/A,FALSE,"INT";#N/A,#N/A,FALSE,"DEBT"}</definedName>
    <definedName name="wrn.All._.Standard." localSheetId="25" hidden="1">{#N/A,#N/A,FALSE,"CONTENTS";#N/A,#N/A,FALSE,"ASS";#N/A,#N/A,FALSE,"BOP";#N/A,#N/A,FALSE,"BOPGDP";#N/A,#N/A,FALSE,"EXP";#N/A,#N/A,FALSE,"EXPG";#N/A,#N/A,FALSE,"EXPP";#N/A,#N/A,FALSE,"IMP";#N/A,#N/A,FALSE,"TOT";#N/A,#N/A,FALSE,"SERV";#N/A,#N/A,FALSE,"TRAN";#N/A,#N/A,FALSE,"DISB";#N/A,#N/A,FALSE,"AMOR";#N/A,#N/A,FALSE,"INT";#N/A,#N/A,FALSE,"DEBT"}</definedName>
    <definedName name="wrn.All._.Standard." localSheetId="27" hidden="1">{#N/A,#N/A,FALSE,"CONTENTS";#N/A,#N/A,FALSE,"ASS";#N/A,#N/A,FALSE,"BOP";#N/A,#N/A,FALSE,"BOPGDP";#N/A,#N/A,FALSE,"EXP";#N/A,#N/A,FALSE,"EXPG";#N/A,#N/A,FALSE,"EXPP";#N/A,#N/A,FALSE,"IMP";#N/A,#N/A,FALSE,"TOT";#N/A,#N/A,FALSE,"SERV";#N/A,#N/A,FALSE,"TRAN";#N/A,#N/A,FALSE,"DISB";#N/A,#N/A,FALSE,"AMOR";#N/A,#N/A,FALSE,"INT";#N/A,#N/A,FALSE,"DEBT"}</definedName>
    <definedName name="wrn.All._.Standard." localSheetId="63" hidden="1">{#N/A,#N/A,FALSE,"CONTENTS";#N/A,#N/A,FALSE,"ASS";#N/A,#N/A,FALSE,"BOP";#N/A,#N/A,FALSE,"BOPGDP";#N/A,#N/A,FALSE,"EXP";#N/A,#N/A,FALSE,"EXPG";#N/A,#N/A,FALSE,"EXPP";#N/A,#N/A,FALSE,"IMP";#N/A,#N/A,FALSE,"TOT";#N/A,#N/A,FALSE,"SERV";#N/A,#N/A,FALSE,"TRAN";#N/A,#N/A,FALSE,"DISB";#N/A,#N/A,FALSE,"AMOR";#N/A,#N/A,FALSE,"INT";#N/A,#N/A,FALSE,"DEBT"}</definedName>
    <definedName name="wrn.All._.Standard." localSheetId="30" hidden="1">{#N/A,#N/A,FALSE,"CONTENTS";#N/A,#N/A,FALSE,"ASS";#N/A,#N/A,FALSE,"BOP";#N/A,#N/A,FALSE,"BOPGDP";#N/A,#N/A,FALSE,"EXP";#N/A,#N/A,FALSE,"EXPG";#N/A,#N/A,FALSE,"EXPP";#N/A,#N/A,FALSE,"IMP";#N/A,#N/A,FALSE,"TOT";#N/A,#N/A,FALSE,"SERV";#N/A,#N/A,FALSE,"TRAN";#N/A,#N/A,FALSE,"DISB";#N/A,#N/A,FALSE,"AMOR";#N/A,#N/A,FALSE,"INT";#N/A,#N/A,FALSE,"DEBT"}</definedName>
    <definedName name="wrn.All._.Standard." localSheetId="39" hidden="1">{#N/A,#N/A,FALSE,"CONTENTS";#N/A,#N/A,FALSE,"ASS";#N/A,#N/A,FALSE,"BOP";#N/A,#N/A,FALSE,"BOPGDP";#N/A,#N/A,FALSE,"EXP";#N/A,#N/A,FALSE,"EXPG";#N/A,#N/A,FALSE,"EXPP";#N/A,#N/A,FALSE,"IMP";#N/A,#N/A,FALSE,"TOT";#N/A,#N/A,FALSE,"SERV";#N/A,#N/A,FALSE,"TRAN";#N/A,#N/A,FALSE,"DISB";#N/A,#N/A,FALSE,"AMOR";#N/A,#N/A,FALSE,"INT";#N/A,#N/A,FALSE,"DEBT"}</definedName>
    <definedName name="wrn.All._.Standard." localSheetId="2" hidden="1">{#N/A,#N/A,FALSE,"CONTENTS";#N/A,#N/A,FALSE,"ASS";#N/A,#N/A,FALSE,"BOP";#N/A,#N/A,FALSE,"BOPGDP";#N/A,#N/A,FALSE,"EXP";#N/A,#N/A,FALSE,"EXPG";#N/A,#N/A,FALSE,"EXPP";#N/A,#N/A,FALSE,"IMP";#N/A,#N/A,FALSE,"TOT";#N/A,#N/A,FALSE,"SERV";#N/A,#N/A,FALSE,"TRAN";#N/A,#N/A,FALSE,"DISB";#N/A,#N/A,FALSE,"AMOR";#N/A,#N/A,FALSE,"INT";#N/A,#N/A,FALSE,"DEBT"}</definedName>
    <definedName name="wrn.All._.Standard." localSheetId="24" hidden="1">{#N/A,#N/A,FALSE,"CONTENTS";#N/A,#N/A,FALSE,"ASS";#N/A,#N/A,FALSE,"BOP";#N/A,#N/A,FALSE,"BOPGDP";#N/A,#N/A,FALSE,"EXP";#N/A,#N/A,FALSE,"EXPG";#N/A,#N/A,FALSE,"EXPP";#N/A,#N/A,FALSE,"IMP";#N/A,#N/A,FALSE,"TOT";#N/A,#N/A,FALSE,"SERV";#N/A,#N/A,FALSE,"TRAN";#N/A,#N/A,FALSE,"DISB";#N/A,#N/A,FALSE,"AMOR";#N/A,#N/A,FALSE,"INT";#N/A,#N/A,FALSE,"DEBT"}</definedName>
    <definedName name="wrn.All._.Standard." localSheetId="26" hidden="1">{#N/A,#N/A,FALSE,"CONTENTS";#N/A,#N/A,FALSE,"ASS";#N/A,#N/A,FALSE,"BOP";#N/A,#N/A,FALSE,"BOPGDP";#N/A,#N/A,FALSE,"EXP";#N/A,#N/A,FALSE,"EXPG";#N/A,#N/A,FALSE,"EXPP";#N/A,#N/A,FALSE,"IMP";#N/A,#N/A,FALSE,"TOT";#N/A,#N/A,FALSE,"SERV";#N/A,#N/A,FALSE,"TRAN";#N/A,#N/A,FALSE,"DISB";#N/A,#N/A,FALSE,"AMOR";#N/A,#N/A,FALSE,"INT";#N/A,#N/A,FALSE,"DEBT"}</definedName>
    <definedName name="wrn.All._.Standard." localSheetId="28" hidden="1">{#N/A,#N/A,FALSE,"CONTENTS";#N/A,#N/A,FALSE,"ASS";#N/A,#N/A,FALSE,"BOP";#N/A,#N/A,FALSE,"BOPGDP";#N/A,#N/A,FALSE,"EXP";#N/A,#N/A,FALSE,"EXPG";#N/A,#N/A,FALSE,"EXPP";#N/A,#N/A,FALSE,"IMP";#N/A,#N/A,FALSE,"TOT";#N/A,#N/A,FALSE,"SERV";#N/A,#N/A,FALSE,"TRAN";#N/A,#N/A,FALSE,"DISB";#N/A,#N/A,FALSE,"AMOR";#N/A,#N/A,FALSE,"INT";#N/A,#N/A,FALSE,"DEBT"}</definedName>
    <definedName name="wrn.All._.Standard." localSheetId="31" hidden="1">{#N/A,#N/A,FALSE,"CONTENTS";#N/A,#N/A,FALSE,"ASS";#N/A,#N/A,FALSE,"BOP";#N/A,#N/A,FALSE,"BOPGDP";#N/A,#N/A,FALSE,"EXP";#N/A,#N/A,FALSE,"EXPG";#N/A,#N/A,FALSE,"EXPP";#N/A,#N/A,FALSE,"IMP";#N/A,#N/A,FALSE,"TOT";#N/A,#N/A,FALSE,"SERV";#N/A,#N/A,FALSE,"TRAN";#N/A,#N/A,FALSE,"DISB";#N/A,#N/A,FALSE,"AMOR";#N/A,#N/A,FALSE,"INT";#N/A,#N/A,FALSE,"DEBT"}</definedName>
    <definedName name="wrn.All._.Standard." localSheetId="32" hidden="1">{#N/A,#N/A,FALSE,"CONTENTS";#N/A,#N/A,FALSE,"ASS";#N/A,#N/A,FALSE,"BOP";#N/A,#N/A,FALSE,"BOPGDP";#N/A,#N/A,FALSE,"EXP";#N/A,#N/A,FALSE,"EXPG";#N/A,#N/A,FALSE,"EXPP";#N/A,#N/A,FALSE,"IMP";#N/A,#N/A,FALSE,"TOT";#N/A,#N/A,FALSE,"SERV";#N/A,#N/A,FALSE,"TRAN";#N/A,#N/A,FALSE,"DISB";#N/A,#N/A,FALSE,"AMOR";#N/A,#N/A,FALSE,"INT";#N/A,#N/A,FALSE,"DEBT"}</definedName>
    <definedName name="wrn.All._.Standard." localSheetId="33" hidden="1">{#N/A,#N/A,FALSE,"CONTENTS";#N/A,#N/A,FALSE,"ASS";#N/A,#N/A,FALSE,"BOP";#N/A,#N/A,FALSE,"BOPGDP";#N/A,#N/A,FALSE,"EXP";#N/A,#N/A,FALSE,"EXPG";#N/A,#N/A,FALSE,"EXPP";#N/A,#N/A,FALSE,"IMP";#N/A,#N/A,FALSE,"TOT";#N/A,#N/A,FALSE,"SERV";#N/A,#N/A,FALSE,"TRAN";#N/A,#N/A,FALSE,"DISB";#N/A,#N/A,FALSE,"AMOR";#N/A,#N/A,FALSE,"INT";#N/A,#N/A,FALSE,"DEBT"}</definedName>
    <definedName name="wrn.All._.Standard." localSheetId="34" hidden="1">{#N/A,#N/A,FALSE,"CONTENTS";#N/A,#N/A,FALSE,"ASS";#N/A,#N/A,FALSE,"BOP";#N/A,#N/A,FALSE,"BOPGDP";#N/A,#N/A,FALSE,"EXP";#N/A,#N/A,FALSE,"EXPG";#N/A,#N/A,FALSE,"EXPP";#N/A,#N/A,FALSE,"IMP";#N/A,#N/A,FALSE,"TOT";#N/A,#N/A,FALSE,"SERV";#N/A,#N/A,FALSE,"TRAN";#N/A,#N/A,FALSE,"DISB";#N/A,#N/A,FALSE,"AMOR";#N/A,#N/A,FALSE,"INT";#N/A,#N/A,FALSE,"DEBT"}</definedName>
    <definedName name="wrn.All._.Standard." localSheetId="35" hidden="1">{#N/A,#N/A,FALSE,"CONTENTS";#N/A,#N/A,FALSE,"ASS";#N/A,#N/A,FALSE,"BOP";#N/A,#N/A,FALSE,"BOPGDP";#N/A,#N/A,FALSE,"EXP";#N/A,#N/A,FALSE,"EXPG";#N/A,#N/A,FALSE,"EXPP";#N/A,#N/A,FALSE,"IMP";#N/A,#N/A,FALSE,"TOT";#N/A,#N/A,FALSE,"SERV";#N/A,#N/A,FALSE,"TRAN";#N/A,#N/A,FALSE,"DISB";#N/A,#N/A,FALSE,"AMOR";#N/A,#N/A,FALSE,"INT";#N/A,#N/A,FALSE,"DEBT"}</definedName>
    <definedName name="wrn.All._.Standard." localSheetId="36" hidden="1">{#N/A,#N/A,FALSE,"CONTENTS";#N/A,#N/A,FALSE,"ASS";#N/A,#N/A,FALSE,"BOP";#N/A,#N/A,FALSE,"BOPGDP";#N/A,#N/A,FALSE,"EXP";#N/A,#N/A,FALSE,"EXPG";#N/A,#N/A,FALSE,"EXPP";#N/A,#N/A,FALSE,"IMP";#N/A,#N/A,FALSE,"TOT";#N/A,#N/A,FALSE,"SERV";#N/A,#N/A,FALSE,"TRAN";#N/A,#N/A,FALSE,"DISB";#N/A,#N/A,FALSE,"AMOR";#N/A,#N/A,FALSE,"INT";#N/A,#N/A,FALSE,"DEBT"}</definedName>
    <definedName name="wrn.All._.Standard." localSheetId="40" hidden="1">{#N/A,#N/A,FALSE,"CONTENTS";#N/A,#N/A,FALSE,"ASS";#N/A,#N/A,FALSE,"BOP";#N/A,#N/A,FALSE,"BOPGDP";#N/A,#N/A,FALSE,"EXP";#N/A,#N/A,FALSE,"EXPG";#N/A,#N/A,FALSE,"EXPP";#N/A,#N/A,FALSE,"IMP";#N/A,#N/A,FALSE,"TOT";#N/A,#N/A,FALSE,"SERV";#N/A,#N/A,FALSE,"TRAN";#N/A,#N/A,FALSE,"DISB";#N/A,#N/A,FALSE,"AMOR";#N/A,#N/A,FALSE,"INT";#N/A,#N/A,FALSE,"DEBT"}</definedName>
    <definedName name="wrn.All._.Standard." localSheetId="41" hidden="1">{#N/A,#N/A,FALSE,"CONTENTS";#N/A,#N/A,FALSE,"ASS";#N/A,#N/A,FALSE,"BOP";#N/A,#N/A,FALSE,"BOPGDP";#N/A,#N/A,FALSE,"EXP";#N/A,#N/A,FALSE,"EXPG";#N/A,#N/A,FALSE,"EXPP";#N/A,#N/A,FALSE,"IMP";#N/A,#N/A,FALSE,"TOT";#N/A,#N/A,FALSE,"SERV";#N/A,#N/A,FALSE,"TRAN";#N/A,#N/A,FALSE,"DISB";#N/A,#N/A,FALSE,"AMOR";#N/A,#N/A,FALSE,"INT";#N/A,#N/A,FALSE,"DEBT"}</definedName>
    <definedName name="wrn.All._.Standard." localSheetId="42" hidden="1">{#N/A,#N/A,FALSE,"CONTENTS";#N/A,#N/A,FALSE,"ASS";#N/A,#N/A,FALSE,"BOP";#N/A,#N/A,FALSE,"BOPGDP";#N/A,#N/A,FALSE,"EXP";#N/A,#N/A,FALSE,"EXPG";#N/A,#N/A,FALSE,"EXPP";#N/A,#N/A,FALSE,"IMP";#N/A,#N/A,FALSE,"TOT";#N/A,#N/A,FALSE,"SERV";#N/A,#N/A,FALSE,"TRAN";#N/A,#N/A,FALSE,"DISB";#N/A,#N/A,FALSE,"AMOR";#N/A,#N/A,FALSE,"INT";#N/A,#N/A,FALSE,"DEBT"}</definedName>
    <definedName name="wrn.All._.Standard." localSheetId="43" hidden="1">{#N/A,#N/A,FALSE,"CONTENTS";#N/A,#N/A,FALSE,"ASS";#N/A,#N/A,FALSE,"BOP";#N/A,#N/A,FALSE,"BOPGDP";#N/A,#N/A,FALSE,"EXP";#N/A,#N/A,FALSE,"EXPG";#N/A,#N/A,FALSE,"EXPP";#N/A,#N/A,FALSE,"IMP";#N/A,#N/A,FALSE,"TOT";#N/A,#N/A,FALSE,"SERV";#N/A,#N/A,FALSE,"TRAN";#N/A,#N/A,FALSE,"DISB";#N/A,#N/A,FALSE,"AMOR";#N/A,#N/A,FALSE,"INT";#N/A,#N/A,FALSE,"DEBT"}</definedName>
    <definedName name="wrn.All._.Standard." localSheetId="44" hidden="1">{#N/A,#N/A,FALSE,"CONTENTS";#N/A,#N/A,FALSE,"ASS";#N/A,#N/A,FALSE,"BOP";#N/A,#N/A,FALSE,"BOPGDP";#N/A,#N/A,FALSE,"EXP";#N/A,#N/A,FALSE,"EXPG";#N/A,#N/A,FALSE,"EXPP";#N/A,#N/A,FALSE,"IMP";#N/A,#N/A,FALSE,"TOT";#N/A,#N/A,FALSE,"SERV";#N/A,#N/A,FALSE,"TRAN";#N/A,#N/A,FALSE,"DISB";#N/A,#N/A,FALSE,"AMOR";#N/A,#N/A,FALSE,"INT";#N/A,#N/A,FALSE,"DEBT"}</definedName>
    <definedName name="wrn.All._.Standard." localSheetId="45" hidden="1">{#N/A,#N/A,FALSE,"CONTENTS";#N/A,#N/A,FALSE,"ASS";#N/A,#N/A,FALSE,"BOP";#N/A,#N/A,FALSE,"BOPGDP";#N/A,#N/A,FALSE,"EXP";#N/A,#N/A,FALSE,"EXPG";#N/A,#N/A,FALSE,"EXPP";#N/A,#N/A,FALSE,"IMP";#N/A,#N/A,FALSE,"TOT";#N/A,#N/A,FALSE,"SERV";#N/A,#N/A,FALSE,"TRAN";#N/A,#N/A,FALSE,"DISB";#N/A,#N/A,FALSE,"AMOR";#N/A,#N/A,FALSE,"INT";#N/A,#N/A,FALSE,"DEBT"}</definedName>
    <definedName name="wrn.All._.Standard." localSheetId="46" hidden="1">{#N/A,#N/A,FALSE,"CONTENTS";#N/A,#N/A,FALSE,"ASS";#N/A,#N/A,FALSE,"BOP";#N/A,#N/A,FALSE,"BOPGDP";#N/A,#N/A,FALSE,"EXP";#N/A,#N/A,FALSE,"EXPG";#N/A,#N/A,FALSE,"EXPP";#N/A,#N/A,FALSE,"IMP";#N/A,#N/A,FALSE,"TOT";#N/A,#N/A,FALSE,"SERV";#N/A,#N/A,FALSE,"TRAN";#N/A,#N/A,FALSE,"DISB";#N/A,#N/A,FALSE,"AMOR";#N/A,#N/A,FALSE,"INT";#N/A,#N/A,FALSE,"DEBT"}</definedName>
    <definedName name="wrn.All._.Standard." localSheetId="47" hidden="1">{#N/A,#N/A,FALSE,"CONTENTS";#N/A,#N/A,FALSE,"ASS";#N/A,#N/A,FALSE,"BOP";#N/A,#N/A,FALSE,"BOPGDP";#N/A,#N/A,FALSE,"EXP";#N/A,#N/A,FALSE,"EXPG";#N/A,#N/A,FALSE,"EXPP";#N/A,#N/A,FALSE,"IMP";#N/A,#N/A,FALSE,"TOT";#N/A,#N/A,FALSE,"SERV";#N/A,#N/A,FALSE,"TRAN";#N/A,#N/A,FALSE,"DISB";#N/A,#N/A,FALSE,"AMOR";#N/A,#N/A,FALSE,"INT";#N/A,#N/A,FALSE,"DEBT"}</definedName>
    <definedName name="wrn.All._.Standard." localSheetId="48" hidden="1">{#N/A,#N/A,FALSE,"CONTENTS";#N/A,#N/A,FALSE,"ASS";#N/A,#N/A,FALSE,"BOP";#N/A,#N/A,FALSE,"BOPGDP";#N/A,#N/A,FALSE,"EXP";#N/A,#N/A,FALSE,"EXPG";#N/A,#N/A,FALSE,"EXPP";#N/A,#N/A,FALSE,"IMP";#N/A,#N/A,FALSE,"TOT";#N/A,#N/A,FALSE,"SERV";#N/A,#N/A,FALSE,"TRAN";#N/A,#N/A,FALSE,"DISB";#N/A,#N/A,FALSE,"AMOR";#N/A,#N/A,FALSE,"INT";#N/A,#N/A,FALSE,"DEBT"}</definedName>
    <definedName name="wrn.All._.Standard." localSheetId="49" hidden="1">{#N/A,#N/A,FALSE,"CONTENTS";#N/A,#N/A,FALSE,"ASS";#N/A,#N/A,FALSE,"BOP";#N/A,#N/A,FALSE,"BOPGDP";#N/A,#N/A,FALSE,"EXP";#N/A,#N/A,FALSE,"EXPG";#N/A,#N/A,FALSE,"EXPP";#N/A,#N/A,FALSE,"IMP";#N/A,#N/A,FALSE,"TOT";#N/A,#N/A,FALSE,"SERV";#N/A,#N/A,FALSE,"TRAN";#N/A,#N/A,FALSE,"DISB";#N/A,#N/A,FALSE,"AMOR";#N/A,#N/A,FALSE,"INT";#N/A,#N/A,FALSE,"DEBT"}</definedName>
    <definedName name="wrn.All._.Standard." localSheetId="50" hidden="1">{#N/A,#N/A,FALSE,"CONTENTS";#N/A,#N/A,FALSE,"ASS";#N/A,#N/A,FALSE,"BOP";#N/A,#N/A,FALSE,"BOPGDP";#N/A,#N/A,FALSE,"EXP";#N/A,#N/A,FALSE,"EXPG";#N/A,#N/A,FALSE,"EXPP";#N/A,#N/A,FALSE,"IMP";#N/A,#N/A,FALSE,"TOT";#N/A,#N/A,FALSE,"SERV";#N/A,#N/A,FALSE,"TRAN";#N/A,#N/A,FALSE,"DISB";#N/A,#N/A,FALSE,"AMOR";#N/A,#N/A,FALSE,"INT";#N/A,#N/A,FALSE,"DEBT"}</definedName>
    <definedName name="wrn.All._.Standard." localSheetId="51" hidden="1">{#N/A,#N/A,FALSE,"CONTENTS";#N/A,#N/A,FALSE,"ASS";#N/A,#N/A,FALSE,"BOP";#N/A,#N/A,FALSE,"BOPGDP";#N/A,#N/A,FALSE,"EXP";#N/A,#N/A,FALSE,"EXPG";#N/A,#N/A,FALSE,"EXPP";#N/A,#N/A,FALSE,"IMP";#N/A,#N/A,FALSE,"TOT";#N/A,#N/A,FALSE,"SERV";#N/A,#N/A,FALSE,"TRAN";#N/A,#N/A,FALSE,"DISB";#N/A,#N/A,FALSE,"AMOR";#N/A,#N/A,FALSE,"INT";#N/A,#N/A,FALSE,"DEBT"}</definedName>
    <definedName name="wrn.All._.Standard." localSheetId="52" hidden="1">{#N/A,#N/A,FALSE,"CONTENTS";#N/A,#N/A,FALSE,"ASS";#N/A,#N/A,FALSE,"BOP";#N/A,#N/A,FALSE,"BOPGDP";#N/A,#N/A,FALSE,"EXP";#N/A,#N/A,FALSE,"EXPG";#N/A,#N/A,FALSE,"EXPP";#N/A,#N/A,FALSE,"IMP";#N/A,#N/A,FALSE,"TOT";#N/A,#N/A,FALSE,"SERV";#N/A,#N/A,FALSE,"TRAN";#N/A,#N/A,FALSE,"DISB";#N/A,#N/A,FALSE,"AMOR";#N/A,#N/A,FALSE,"INT";#N/A,#N/A,FALSE,"DEBT"}</definedName>
    <definedName name="wrn.All._.Standard." localSheetId="54" hidden="1">{#N/A,#N/A,FALSE,"CONTENTS";#N/A,#N/A,FALSE,"ASS";#N/A,#N/A,FALSE,"BOP";#N/A,#N/A,FALSE,"BOPGDP";#N/A,#N/A,FALSE,"EXP";#N/A,#N/A,FALSE,"EXPG";#N/A,#N/A,FALSE,"EXPP";#N/A,#N/A,FALSE,"IMP";#N/A,#N/A,FALSE,"TOT";#N/A,#N/A,FALSE,"SERV";#N/A,#N/A,FALSE,"TRAN";#N/A,#N/A,FALSE,"DISB";#N/A,#N/A,FALSE,"AMOR";#N/A,#N/A,FALSE,"INT";#N/A,#N/A,FALSE,"DEBT"}</definedName>
    <definedName name="wrn.All._.Standard." localSheetId="64" hidden="1">{#N/A,#N/A,FALSE,"CONTENTS";#N/A,#N/A,FALSE,"ASS";#N/A,#N/A,FALSE,"BOP";#N/A,#N/A,FALSE,"BOPGDP";#N/A,#N/A,FALSE,"EXP";#N/A,#N/A,FALSE,"EXPG";#N/A,#N/A,FALSE,"EXPP";#N/A,#N/A,FALSE,"IMP";#N/A,#N/A,FALSE,"TOT";#N/A,#N/A,FALSE,"SERV";#N/A,#N/A,FALSE,"TRAN";#N/A,#N/A,FALSE,"DISB";#N/A,#N/A,FALSE,"AMOR";#N/A,#N/A,FALSE,"INT";#N/A,#N/A,FALSE,"DEBT"}</definedName>
    <definedName name="wrn.All._.Standard." localSheetId="65" hidden="1">{#N/A,#N/A,FALSE,"CONTENTS";#N/A,#N/A,FALSE,"ASS";#N/A,#N/A,FALSE,"BOP";#N/A,#N/A,FALSE,"BOPGDP";#N/A,#N/A,FALSE,"EXP";#N/A,#N/A,FALSE,"EXPG";#N/A,#N/A,FALSE,"EXPP";#N/A,#N/A,FALSE,"IMP";#N/A,#N/A,FALSE,"TOT";#N/A,#N/A,FALSE,"SERV";#N/A,#N/A,FALSE,"TRAN";#N/A,#N/A,FALSE,"DISB";#N/A,#N/A,FALSE,"AMOR";#N/A,#N/A,FALSE,"INT";#N/A,#N/A,FALSE,"DEBT"}</definedName>
    <definedName name="wrn.All._.Standard." localSheetId="66" hidden="1">{#N/A,#N/A,FALSE,"CONTENTS";#N/A,#N/A,FALSE,"ASS";#N/A,#N/A,FALSE,"BOP";#N/A,#N/A,FALSE,"BOPGDP";#N/A,#N/A,FALSE,"EXP";#N/A,#N/A,FALSE,"EXPG";#N/A,#N/A,FALSE,"EXPP";#N/A,#N/A,FALSE,"IMP";#N/A,#N/A,FALSE,"TOT";#N/A,#N/A,FALSE,"SERV";#N/A,#N/A,FALSE,"TRAN";#N/A,#N/A,FALSE,"DISB";#N/A,#N/A,FALSE,"AMOR";#N/A,#N/A,FALSE,"INT";#N/A,#N/A,FALSE,"DEBT"}</definedName>
    <definedName name="wrn.All._.Standard." localSheetId="67" hidden="1">{#N/A,#N/A,FALSE,"CONTENTS";#N/A,#N/A,FALSE,"ASS";#N/A,#N/A,FALSE,"BOP";#N/A,#N/A,FALSE,"BOPGDP";#N/A,#N/A,FALSE,"EXP";#N/A,#N/A,FALSE,"EXPG";#N/A,#N/A,FALSE,"EXPP";#N/A,#N/A,FALSE,"IMP";#N/A,#N/A,FALSE,"TOT";#N/A,#N/A,FALSE,"SERV";#N/A,#N/A,FALSE,"TRAN";#N/A,#N/A,FALSE,"DISB";#N/A,#N/A,FALSE,"AMOR";#N/A,#N/A,FALSE,"INT";#N/A,#N/A,FALSE,"DEBT"}</definedName>
    <definedName name="wrn.All._.Standard." localSheetId="19" hidden="1">{#N/A,#N/A,FALSE,"CONTENTS";#N/A,#N/A,FALSE,"ASS";#N/A,#N/A,FALSE,"BOP";#N/A,#N/A,FALSE,"BOPGDP";#N/A,#N/A,FALSE,"EXP";#N/A,#N/A,FALSE,"EXPG";#N/A,#N/A,FALSE,"EXPP";#N/A,#N/A,FALSE,"IMP";#N/A,#N/A,FALSE,"TOT";#N/A,#N/A,FALSE,"SERV";#N/A,#N/A,FALSE,"TRAN";#N/A,#N/A,FALSE,"DISB";#N/A,#N/A,FALSE,"AMOR";#N/A,#N/A,FALSE,"INT";#N/A,#N/A,FALSE,"DEBT"}</definedName>
    <definedName name="wrn.All._.Standard." localSheetId="20"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68" hidden="1">{"annual-cbr",#N/A,FALSE,"CENTBANK";"annual(banks)",#N/A,FALSE,"COMBANKS"}</definedName>
    <definedName name="wrn.annual." localSheetId="69" hidden="1">{"annual-cbr",#N/A,FALSE,"CENTBANK";"annual(banks)",#N/A,FALSE,"COMBANKS"}</definedName>
    <definedName name="wrn.annual." localSheetId="70" hidden="1">{"annual-cbr",#N/A,FALSE,"CENTBANK";"annual(banks)",#N/A,FALSE,"COMBANKS"}</definedName>
    <definedName name="wrn.annual." localSheetId="72" hidden="1">{"annual-cbr",#N/A,FALSE,"CENTBANK";"annual(banks)",#N/A,FALSE,"COMBANKS"}</definedName>
    <definedName name="wrn.annual." localSheetId="74" hidden="1">{"annual-cbr",#N/A,FALSE,"CENTBANK";"annual(banks)",#N/A,FALSE,"COMBANKS"}</definedName>
    <definedName name="wrn.annual." localSheetId="75" hidden="1">{"annual-cbr",#N/A,FALSE,"CENTBANK";"annual(banks)",#N/A,FALSE,"COMBANKS"}</definedName>
    <definedName name="wrn.annual." localSheetId="76" hidden="1">{"annual-cbr",#N/A,FALSE,"CENTBANK";"annual(banks)",#N/A,FALSE,"COMBANKS"}</definedName>
    <definedName name="wrn.annual." localSheetId="12" hidden="1">{"annual-cbr",#N/A,FALSE,"CENTBANK";"annual(banks)",#N/A,FALSE,"COMBANKS"}</definedName>
    <definedName name="wrn.annual." localSheetId="13" hidden="1">{"annual-cbr",#N/A,FALSE,"CENTBANK";"annual(banks)",#N/A,FALSE,"COMBANKS"}</definedName>
    <definedName name="wrn.annual." localSheetId="14" hidden="1">{"annual-cbr",#N/A,FALSE,"CENTBANK";"annual(banks)",#N/A,FALSE,"COMBANKS"}</definedName>
    <definedName name="wrn.annual." localSheetId="22" hidden="1">{"annual-cbr",#N/A,FALSE,"CENTBANK";"annual(banks)",#N/A,FALSE,"COMBANKS"}</definedName>
    <definedName name="wrn.annual." localSheetId="23" hidden="1">{"annual-cbr",#N/A,FALSE,"CENTBANK";"annual(banks)",#N/A,FALSE,"COMBANKS"}</definedName>
    <definedName name="wrn.annual." localSheetId="25" hidden="1">{"annual-cbr",#N/A,FALSE,"CENTBANK";"annual(banks)",#N/A,FALSE,"COMBANKS"}</definedName>
    <definedName name="wrn.annual." localSheetId="27" hidden="1">{"annual-cbr",#N/A,FALSE,"CENTBANK";"annual(banks)",#N/A,FALSE,"COMBANKS"}</definedName>
    <definedName name="wrn.annual." localSheetId="63" hidden="1">{"annual-cbr",#N/A,FALSE,"CENTBANK";"annual(banks)",#N/A,FALSE,"COMBANKS"}</definedName>
    <definedName name="wrn.annual." localSheetId="30" hidden="1">{"annual-cbr",#N/A,FALSE,"CENTBANK";"annual(banks)",#N/A,FALSE,"COMBANKS"}</definedName>
    <definedName name="wrn.annual." localSheetId="39" hidden="1">{"annual-cbr",#N/A,FALSE,"CENTBANK";"annual(banks)",#N/A,FALSE,"COMBANKS"}</definedName>
    <definedName name="wrn.annual." localSheetId="2" hidden="1">{"annual-cbr",#N/A,FALSE,"CENTBANK";"annual(banks)",#N/A,FALSE,"COMBANKS"}</definedName>
    <definedName name="wrn.annual." localSheetId="24" hidden="1">{"annual-cbr",#N/A,FALSE,"CENTBANK";"annual(banks)",#N/A,FALSE,"COMBANKS"}</definedName>
    <definedName name="wrn.annual." localSheetId="26" hidden="1">{"annual-cbr",#N/A,FALSE,"CENTBANK";"annual(banks)",#N/A,FALSE,"COMBANKS"}</definedName>
    <definedName name="wrn.annual." localSheetId="28" hidden="1">{"annual-cbr",#N/A,FALSE,"CENTBANK";"annual(banks)",#N/A,FALSE,"COMBANKS"}</definedName>
    <definedName name="wrn.annual." localSheetId="31" hidden="1">{"annual-cbr",#N/A,FALSE,"CENTBANK";"annual(banks)",#N/A,FALSE,"COMBANKS"}</definedName>
    <definedName name="wrn.annual." localSheetId="32" hidden="1">{"annual-cbr",#N/A,FALSE,"CENTBANK";"annual(banks)",#N/A,FALSE,"COMBANKS"}</definedName>
    <definedName name="wrn.annual." localSheetId="33" hidden="1">{"annual-cbr",#N/A,FALSE,"CENTBANK";"annual(banks)",#N/A,FALSE,"COMBANKS"}</definedName>
    <definedName name="wrn.annual." localSheetId="34" hidden="1">{"annual-cbr",#N/A,FALSE,"CENTBANK";"annual(banks)",#N/A,FALSE,"COMBANKS"}</definedName>
    <definedName name="wrn.annual." localSheetId="35" hidden="1">{"annual-cbr",#N/A,FALSE,"CENTBANK";"annual(banks)",#N/A,FALSE,"COMBANKS"}</definedName>
    <definedName name="wrn.annual." localSheetId="36" hidden="1">{"annual-cbr",#N/A,FALSE,"CENTBANK";"annual(banks)",#N/A,FALSE,"COMBANKS"}</definedName>
    <definedName name="wrn.annual." localSheetId="40" hidden="1">{"annual-cbr",#N/A,FALSE,"CENTBANK";"annual(banks)",#N/A,FALSE,"COMBANKS"}</definedName>
    <definedName name="wrn.annual." localSheetId="41" hidden="1">{"annual-cbr",#N/A,FALSE,"CENTBANK";"annual(banks)",#N/A,FALSE,"COMBANKS"}</definedName>
    <definedName name="wrn.annual." localSheetId="42" hidden="1">{"annual-cbr",#N/A,FALSE,"CENTBANK";"annual(banks)",#N/A,FALSE,"COMBANKS"}</definedName>
    <definedName name="wrn.annual." localSheetId="43" hidden="1">{"annual-cbr",#N/A,FALSE,"CENTBANK";"annual(banks)",#N/A,FALSE,"COMBANKS"}</definedName>
    <definedName name="wrn.annual." localSheetId="44" hidden="1">{"annual-cbr",#N/A,FALSE,"CENTBANK";"annual(banks)",#N/A,FALSE,"COMBANKS"}</definedName>
    <definedName name="wrn.annual." localSheetId="45" hidden="1">{"annual-cbr",#N/A,FALSE,"CENTBANK";"annual(banks)",#N/A,FALSE,"COMBANKS"}</definedName>
    <definedName name="wrn.annual." localSheetId="46" hidden="1">{"annual-cbr",#N/A,FALSE,"CENTBANK";"annual(banks)",#N/A,FALSE,"COMBANKS"}</definedName>
    <definedName name="wrn.annual." localSheetId="47" hidden="1">{"annual-cbr",#N/A,FALSE,"CENTBANK";"annual(banks)",#N/A,FALSE,"COMBANKS"}</definedName>
    <definedName name="wrn.annual." localSheetId="48" hidden="1">{"annual-cbr",#N/A,FALSE,"CENTBANK";"annual(banks)",#N/A,FALSE,"COMBANKS"}</definedName>
    <definedName name="wrn.annual." localSheetId="49" hidden="1">{"annual-cbr",#N/A,FALSE,"CENTBANK";"annual(banks)",#N/A,FALSE,"COMBANKS"}</definedName>
    <definedName name="wrn.annual." localSheetId="50" hidden="1">{"annual-cbr",#N/A,FALSE,"CENTBANK";"annual(banks)",#N/A,FALSE,"COMBANKS"}</definedName>
    <definedName name="wrn.annual." localSheetId="51" hidden="1">{"annual-cbr",#N/A,FALSE,"CENTBANK";"annual(banks)",#N/A,FALSE,"COMBANKS"}</definedName>
    <definedName name="wrn.annual." localSheetId="52" hidden="1">{"annual-cbr",#N/A,FALSE,"CENTBANK";"annual(banks)",#N/A,FALSE,"COMBANKS"}</definedName>
    <definedName name="wrn.annual." localSheetId="54" hidden="1">{"annual-cbr",#N/A,FALSE,"CENTBANK";"annual(banks)",#N/A,FALSE,"COMBANKS"}</definedName>
    <definedName name="wrn.annual." localSheetId="64" hidden="1">{"annual-cbr",#N/A,FALSE,"CENTBANK";"annual(banks)",#N/A,FALSE,"COMBANKS"}</definedName>
    <definedName name="wrn.annual." localSheetId="65" hidden="1">{"annual-cbr",#N/A,FALSE,"CENTBANK";"annual(banks)",#N/A,FALSE,"COMBANKS"}</definedName>
    <definedName name="wrn.annual." localSheetId="66" hidden="1">{"annual-cbr",#N/A,FALSE,"CENTBANK";"annual(banks)",#N/A,FALSE,"COMBANKS"}</definedName>
    <definedName name="wrn.annual." localSheetId="67" hidden="1">{"annual-cbr",#N/A,FALSE,"CENTBANK";"annual(banks)",#N/A,FALSE,"COMBANKS"}</definedName>
    <definedName name="wrn.annual." localSheetId="19" hidden="1">{"annual-cbr",#N/A,FALSE,"CENTBANK";"annual(banks)",#N/A,FALSE,"COMBANKS"}</definedName>
    <definedName name="wrn.annual." localSheetId="20" hidden="1">{"annual-cbr",#N/A,FALSE,"CENTBANK";"annual(banks)",#N/A,FALSE,"COMBANKS"}</definedName>
    <definedName name="wrn.annual." localSheetId="0" hidden="1">{"annual-cbr",#N/A,FALSE,"CENTBANK";"annual(banks)",#N/A,FALSE,"COMBANKS"}</definedName>
    <definedName name="wrn.annual." hidden="1">{"annual-cbr",#N/A,FALSE,"CENTBANK";"annual(banks)",#N/A,FALSE,"COMBANKS"}</definedName>
    <definedName name="wrn.BANKS." localSheetId="68" hidden="1">{#N/A,#N/A,FALSE,"BANKS"}</definedName>
    <definedName name="wrn.BANKS." localSheetId="69" hidden="1">{#N/A,#N/A,FALSE,"BANKS"}</definedName>
    <definedName name="wrn.BANKS." localSheetId="70" hidden="1">{#N/A,#N/A,FALSE,"BANKS"}</definedName>
    <definedName name="wrn.BANKS." localSheetId="72" hidden="1">{#N/A,#N/A,FALSE,"BANKS"}</definedName>
    <definedName name="wrn.BANKS." localSheetId="74" hidden="1">{#N/A,#N/A,FALSE,"BANKS"}</definedName>
    <definedName name="wrn.BANKS." localSheetId="75" hidden="1">{#N/A,#N/A,FALSE,"BANKS"}</definedName>
    <definedName name="wrn.BANKS." localSheetId="76"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22" hidden="1">{#N/A,#N/A,FALSE,"BANKS"}</definedName>
    <definedName name="wrn.BANKS." localSheetId="23" hidden="1">{#N/A,#N/A,FALSE,"BANKS"}</definedName>
    <definedName name="wrn.BANKS." localSheetId="25" hidden="1">{#N/A,#N/A,FALSE,"BANKS"}</definedName>
    <definedName name="wrn.BANKS." localSheetId="63" hidden="1">{#N/A,#N/A,FALSE,"BANKS"}</definedName>
    <definedName name="wrn.BANKS." localSheetId="30" hidden="1">{#N/A,#N/A,FALSE,"BANKS"}</definedName>
    <definedName name="wrn.BANKS." localSheetId="39" hidden="1">{#N/A,#N/A,FALSE,"BANKS"}</definedName>
    <definedName name="wrn.BANKS." localSheetId="2" hidden="1">{#N/A,#N/A,FALSE,"BANKS"}</definedName>
    <definedName name="wrn.BANKS." localSheetId="24" hidden="1">{#N/A,#N/A,FALSE,"BANKS"}</definedName>
    <definedName name="wrn.BANKS." localSheetId="26" hidden="1">{#N/A,#N/A,FALSE,"BANKS"}</definedName>
    <definedName name="wrn.BANKS." localSheetId="28" hidden="1">{#N/A,#N/A,FALSE,"BANKS"}</definedName>
    <definedName name="wrn.BANKS." localSheetId="31" hidden="1">{#N/A,#N/A,FALSE,"BANKS"}</definedName>
    <definedName name="wrn.BANKS." localSheetId="32" hidden="1">{#N/A,#N/A,FALSE,"BANKS"}</definedName>
    <definedName name="wrn.BANKS." localSheetId="33" hidden="1">{#N/A,#N/A,FALSE,"BANKS"}</definedName>
    <definedName name="wrn.BANKS." localSheetId="34" hidden="1">{#N/A,#N/A,FALSE,"BANKS"}</definedName>
    <definedName name="wrn.BANKS." localSheetId="35" hidden="1">{#N/A,#N/A,FALSE,"BANKS"}</definedName>
    <definedName name="wrn.BANKS." localSheetId="36" hidden="1">{#N/A,#N/A,FALSE,"BANKS"}</definedName>
    <definedName name="wrn.BANKS." localSheetId="40" hidden="1">{#N/A,#N/A,FALSE,"BANKS"}</definedName>
    <definedName name="wrn.BANKS." localSheetId="41" hidden="1">{#N/A,#N/A,FALSE,"BANKS"}</definedName>
    <definedName name="wrn.BANKS." localSheetId="42" hidden="1">{#N/A,#N/A,FALSE,"BANKS"}</definedName>
    <definedName name="wrn.BANKS." localSheetId="43" hidden="1">{#N/A,#N/A,FALSE,"BANKS"}</definedName>
    <definedName name="wrn.BANKS." localSheetId="44" hidden="1">{#N/A,#N/A,FALSE,"BANKS"}</definedName>
    <definedName name="wrn.BANKS." localSheetId="45" hidden="1">{#N/A,#N/A,FALSE,"BANKS"}</definedName>
    <definedName name="wrn.BANKS." localSheetId="51" hidden="1">{#N/A,#N/A,FALSE,"BANKS"}</definedName>
    <definedName name="wrn.BANKS." localSheetId="52" hidden="1">{#N/A,#N/A,FALSE,"BANKS"}</definedName>
    <definedName name="wrn.BANKS." localSheetId="54" hidden="1">{#N/A,#N/A,FALSE,"BANKS"}</definedName>
    <definedName name="wrn.BANKS." localSheetId="64" hidden="1">{#N/A,#N/A,FALSE,"BANKS"}</definedName>
    <definedName name="wrn.BANKS." localSheetId="65" hidden="1">{#N/A,#N/A,FALSE,"BANKS"}</definedName>
    <definedName name="wrn.BANKS." localSheetId="66" hidden="1">{#N/A,#N/A,FALSE,"BANKS"}</definedName>
    <definedName name="wrn.BANKS." localSheetId="67" hidden="1">{#N/A,#N/A,FALSE,"BANKS"}</definedName>
    <definedName name="wrn.BANKS." localSheetId="19" hidden="1">{#N/A,#N/A,FALSE,"BANKS"}</definedName>
    <definedName name="wrn.BANKS." localSheetId="20" hidden="1">{#N/A,#N/A,FALSE,"BANKS"}</definedName>
    <definedName name="wrn.BANKS." localSheetId="0" hidden="1">{#N/A,#N/A,FALSE,"BANKS"}</definedName>
    <definedName name="wrn.BANKS." hidden="1">{#N/A,#N/A,FALSE,"BANKS"}</definedName>
    <definedName name="wrn.BLZ._.RED._.tables." localSheetId="6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68" hidden="1">{#N/A,#N/A,FALSE,"BOP"}</definedName>
    <definedName name="wrn.BOP." localSheetId="69" hidden="1">{#N/A,#N/A,FALSE,"BOP"}</definedName>
    <definedName name="wrn.BOP." localSheetId="70" hidden="1">{#N/A,#N/A,FALSE,"BOP"}</definedName>
    <definedName name="wrn.BOP." localSheetId="72" hidden="1">{#N/A,#N/A,FALSE,"BOP"}</definedName>
    <definedName name="wrn.BOP." localSheetId="74" hidden="1">{#N/A,#N/A,FALSE,"BOP"}</definedName>
    <definedName name="wrn.BOP." localSheetId="75" hidden="1">{#N/A,#N/A,FALSE,"BOP"}</definedName>
    <definedName name="wrn.BOP." localSheetId="76" hidden="1">{#N/A,#N/A,FALSE,"BOP"}</definedName>
    <definedName name="wrn.BOP." localSheetId="12" hidden="1">{#N/A,#N/A,FALSE,"BOP"}</definedName>
    <definedName name="wrn.BOP." localSheetId="13" hidden="1">{#N/A,#N/A,FALSE,"BOP"}</definedName>
    <definedName name="wrn.BOP." localSheetId="14" hidden="1">{#N/A,#N/A,FALSE,"BOP"}</definedName>
    <definedName name="wrn.BOP." localSheetId="22" hidden="1">{#N/A,#N/A,FALSE,"BOP"}</definedName>
    <definedName name="wrn.BOP." localSheetId="23" hidden="1">{#N/A,#N/A,FALSE,"BOP"}</definedName>
    <definedName name="wrn.BOP." localSheetId="25" hidden="1">{#N/A,#N/A,FALSE,"BOP"}</definedName>
    <definedName name="wrn.BOP." localSheetId="63" hidden="1">{#N/A,#N/A,FALSE,"BOP"}</definedName>
    <definedName name="wrn.BOP." localSheetId="30" hidden="1">{#N/A,#N/A,FALSE,"BOP"}</definedName>
    <definedName name="wrn.BOP." localSheetId="39" hidden="1">{#N/A,#N/A,FALSE,"BOP"}</definedName>
    <definedName name="wrn.BOP." localSheetId="2" hidden="1">{#N/A,#N/A,FALSE,"BOP"}</definedName>
    <definedName name="wrn.BOP." localSheetId="24" hidden="1">{#N/A,#N/A,FALSE,"BOP"}</definedName>
    <definedName name="wrn.BOP." localSheetId="26" hidden="1">{#N/A,#N/A,FALSE,"BOP"}</definedName>
    <definedName name="wrn.BOP." localSheetId="28" hidden="1">{#N/A,#N/A,FALSE,"BOP"}</definedName>
    <definedName name="wrn.BOP." localSheetId="31" hidden="1">{#N/A,#N/A,FALSE,"BOP"}</definedName>
    <definedName name="wrn.BOP." localSheetId="32" hidden="1">{#N/A,#N/A,FALSE,"BOP"}</definedName>
    <definedName name="wrn.BOP." localSheetId="33" hidden="1">{#N/A,#N/A,FALSE,"BOP"}</definedName>
    <definedName name="wrn.BOP." localSheetId="34" hidden="1">{#N/A,#N/A,FALSE,"BOP"}</definedName>
    <definedName name="wrn.BOP." localSheetId="35" hidden="1">{#N/A,#N/A,FALSE,"BOP"}</definedName>
    <definedName name="wrn.BOP." localSheetId="36" hidden="1">{#N/A,#N/A,FALSE,"BOP"}</definedName>
    <definedName name="wrn.BOP." localSheetId="40" hidden="1">{#N/A,#N/A,FALSE,"BOP"}</definedName>
    <definedName name="wrn.BOP." localSheetId="41" hidden="1">{#N/A,#N/A,FALSE,"BOP"}</definedName>
    <definedName name="wrn.BOP." localSheetId="42" hidden="1">{#N/A,#N/A,FALSE,"BOP"}</definedName>
    <definedName name="wrn.BOP." localSheetId="43" hidden="1">{#N/A,#N/A,FALSE,"BOP"}</definedName>
    <definedName name="wrn.BOP." localSheetId="44" hidden="1">{#N/A,#N/A,FALSE,"BOP"}</definedName>
    <definedName name="wrn.BOP." localSheetId="45" hidden="1">{#N/A,#N/A,FALSE,"BOP"}</definedName>
    <definedName name="wrn.BOP." localSheetId="51" hidden="1">{#N/A,#N/A,FALSE,"BOP"}</definedName>
    <definedName name="wrn.BOP." localSheetId="52" hidden="1">{#N/A,#N/A,FALSE,"BOP"}</definedName>
    <definedName name="wrn.BOP." localSheetId="54" hidden="1">{#N/A,#N/A,FALSE,"BOP"}</definedName>
    <definedName name="wrn.BOP." localSheetId="64" hidden="1">{#N/A,#N/A,FALSE,"BOP"}</definedName>
    <definedName name="wrn.BOP." localSheetId="65" hidden="1">{#N/A,#N/A,FALSE,"BOP"}</definedName>
    <definedName name="wrn.BOP." localSheetId="66" hidden="1">{#N/A,#N/A,FALSE,"BOP"}</definedName>
    <definedName name="wrn.BOP." localSheetId="67" hidden="1">{#N/A,#N/A,FALSE,"BOP"}</definedName>
    <definedName name="wrn.BOP." localSheetId="19" hidden="1">{#N/A,#N/A,FALSE,"BOP"}</definedName>
    <definedName name="wrn.BOP." localSheetId="20" hidden="1">{#N/A,#N/A,FALSE,"BOP"}</definedName>
    <definedName name="wrn.BOP." localSheetId="0" hidden="1">{#N/A,#N/A,FALSE,"BOP"}</definedName>
    <definedName name="wrn.BOP." hidden="1">{#N/A,#N/A,FALSE,"BOP"}</definedName>
    <definedName name="wrn.BOP_MIDTERM." localSheetId="68" hidden="1">{"BOP_TAB",#N/A,FALSE,"N";"MIDTERM_TAB",#N/A,FALSE,"O"}</definedName>
    <definedName name="wrn.BOP_MIDTERM." localSheetId="69" hidden="1">{"BOP_TAB",#N/A,FALSE,"N";"MIDTERM_TAB",#N/A,FALSE,"O"}</definedName>
    <definedName name="wrn.BOP_MIDTERM." localSheetId="70" hidden="1">{"BOP_TAB",#N/A,FALSE,"N";"MIDTERM_TAB",#N/A,FALSE,"O"}</definedName>
    <definedName name="wrn.BOP_MIDTERM." localSheetId="72" hidden="1">{"BOP_TAB",#N/A,FALSE,"N";"MIDTERM_TAB",#N/A,FALSE,"O"}</definedName>
    <definedName name="wrn.BOP_MIDTERM." localSheetId="74" hidden="1">{"BOP_TAB",#N/A,FALSE,"N";"MIDTERM_TAB",#N/A,FALSE,"O"}</definedName>
    <definedName name="wrn.BOP_MIDTERM." localSheetId="75" hidden="1">{"BOP_TAB",#N/A,FALSE,"N";"MIDTERM_TAB",#N/A,FALSE,"O"}</definedName>
    <definedName name="wrn.BOP_MIDTERM." localSheetId="76"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5" hidden="1">{"BOP_TAB",#N/A,FALSE,"N";"MIDTERM_TAB",#N/A,FALSE,"O"}</definedName>
    <definedName name="wrn.BOP_MIDTERM." localSheetId="63" hidden="1">{"BOP_TAB",#N/A,FALSE,"N";"MIDTERM_TAB",#N/A,FALSE,"O"}</definedName>
    <definedName name="wrn.BOP_MIDTERM." localSheetId="30" hidden="1">{"BOP_TAB",#N/A,FALSE,"N";"MIDTERM_TAB",#N/A,FALSE,"O"}</definedName>
    <definedName name="wrn.BOP_MIDTERM." localSheetId="39" hidden="1">{"BOP_TAB",#N/A,FALSE,"N";"MIDTERM_TAB",#N/A,FALSE,"O"}</definedName>
    <definedName name="wrn.BOP_MIDTERM." localSheetId="2" hidden="1">{"BOP_TAB",#N/A,FALSE,"N";"MIDTERM_TAB",#N/A,FALSE,"O"}</definedName>
    <definedName name="wrn.BOP_MIDTERM." localSheetId="24" hidden="1">{"BOP_TAB",#N/A,FALSE,"N";"MIDTERM_TAB",#N/A,FALSE,"O"}</definedName>
    <definedName name="wrn.BOP_MIDTERM." localSheetId="26" hidden="1">{"BOP_TAB",#N/A,FALSE,"N";"MIDTERM_TAB",#N/A,FALSE,"O"}</definedName>
    <definedName name="wrn.BOP_MIDTERM." localSheetId="28"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34" hidden="1">{"BOP_TAB",#N/A,FALSE,"N";"MIDTERM_TAB",#N/A,FALSE,"O"}</definedName>
    <definedName name="wrn.BOP_MIDTERM." localSheetId="35" hidden="1">{"BOP_TAB",#N/A,FALSE,"N";"MIDTERM_TAB",#N/A,FALSE,"O"}</definedName>
    <definedName name="wrn.BOP_MIDTERM." localSheetId="36"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54" hidden="1">{"BOP_TAB",#N/A,FALSE,"N";"MIDTERM_TAB",#N/A,FALSE,"O"}</definedName>
    <definedName name="wrn.BOP_MIDTERM." localSheetId="64" hidden="1">{"BOP_TAB",#N/A,FALSE,"N";"MIDTERM_TAB",#N/A,FALSE,"O"}</definedName>
    <definedName name="wrn.BOP_MIDTERM." localSheetId="65" hidden="1">{"BOP_TAB",#N/A,FALSE,"N";"MIDTERM_TAB",#N/A,FALSE,"O"}</definedName>
    <definedName name="wrn.BOP_MIDTERM." localSheetId="66" hidden="1">{"BOP_TAB",#N/A,FALSE,"N";"MIDTERM_TAB",#N/A,FALSE,"O"}</definedName>
    <definedName name="wrn.BOP_MIDTERM." localSheetId="67"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0" hidden="1">{"BOP_TAB",#N/A,FALSE,"N";"MIDTERM_TAB",#N/A,FALSE,"O"}</definedName>
    <definedName name="wrn.BOP_MIDTERM." hidden="1">{"BOP_TAB",#N/A,FALSE,"N";"MIDTERM_TAB",#N/A,FALSE,"O"}</definedName>
    <definedName name="wrn.Briefing._.98." localSheetId="6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68" hidden="1">{#N/A,#N/A,TRUE,"Tab_1 Economic Ind.";#N/A,#N/A,TRUE,"Tab_2  Public Sector Op.";#N/A,#N/A,TRUE,"Tab_3";#N/A,#N/A,TRUE,"Tab_4 Monetary";#N/A,#N/A,TRUE,"Tab_5 Medium-Term Outlook";#N/A,#N/A,TRUE,"Tab_6";#N/A,#N/A,TRUE,"Tab_7 Indicators of Ext. Vul."}</definedName>
    <definedName name="wrn.Briefing._.Tables." localSheetId="69" hidden="1">{#N/A,#N/A,TRUE,"Tab_1 Economic Ind.";#N/A,#N/A,TRUE,"Tab_2  Public Sector Op.";#N/A,#N/A,TRUE,"Tab_3";#N/A,#N/A,TRUE,"Tab_4 Monetary";#N/A,#N/A,TRUE,"Tab_5 Medium-Term Outlook";#N/A,#N/A,TRUE,"Tab_6";#N/A,#N/A,TRUE,"Tab_7 Indicators of Ext. Vul."}</definedName>
    <definedName name="wrn.Briefing._.Tables." localSheetId="70" hidden="1">{#N/A,#N/A,TRUE,"Tab_1 Economic Ind.";#N/A,#N/A,TRUE,"Tab_2  Public Sector Op.";#N/A,#N/A,TRUE,"Tab_3";#N/A,#N/A,TRUE,"Tab_4 Monetary";#N/A,#N/A,TRUE,"Tab_5 Medium-Term Outlook";#N/A,#N/A,TRUE,"Tab_6";#N/A,#N/A,TRUE,"Tab_7 Indicators of Ext. Vul."}</definedName>
    <definedName name="wrn.Briefing._.Tables." localSheetId="72" hidden="1">{#N/A,#N/A,TRUE,"Tab_1 Economic Ind.";#N/A,#N/A,TRUE,"Tab_2  Public Sector Op.";#N/A,#N/A,TRUE,"Tab_3";#N/A,#N/A,TRUE,"Tab_4 Monetary";#N/A,#N/A,TRUE,"Tab_5 Medium-Term Outlook";#N/A,#N/A,TRUE,"Tab_6";#N/A,#N/A,TRUE,"Tab_7 Indicators of Ext. Vul."}</definedName>
    <definedName name="wrn.Briefing._.Tables." localSheetId="74" hidden="1">{#N/A,#N/A,TRUE,"Tab_1 Economic Ind.";#N/A,#N/A,TRUE,"Tab_2  Public Sector Op.";#N/A,#N/A,TRUE,"Tab_3";#N/A,#N/A,TRUE,"Tab_4 Monetary";#N/A,#N/A,TRUE,"Tab_5 Medium-Term Outlook";#N/A,#N/A,TRUE,"Tab_6";#N/A,#N/A,TRUE,"Tab_7 Indicators of Ext. Vul."}</definedName>
    <definedName name="wrn.Briefing._.Tables." localSheetId="75" hidden="1">{#N/A,#N/A,TRUE,"Tab_1 Economic Ind.";#N/A,#N/A,TRUE,"Tab_2  Public Sector Op.";#N/A,#N/A,TRUE,"Tab_3";#N/A,#N/A,TRUE,"Tab_4 Monetary";#N/A,#N/A,TRUE,"Tab_5 Medium-Term Outlook";#N/A,#N/A,TRUE,"Tab_6";#N/A,#N/A,TRUE,"Tab_7 Indicators of Ext. Vul."}</definedName>
    <definedName name="wrn.Briefing._.Tables." localSheetId="76"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63"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localSheetId="32" hidden="1">{#N/A,#N/A,TRUE,"Tab_1 Economic Ind.";#N/A,#N/A,TRUE,"Tab_2  Public Sector Op.";#N/A,#N/A,TRUE,"Tab_3";#N/A,#N/A,TRUE,"Tab_4 Monetary";#N/A,#N/A,TRUE,"Tab_5 Medium-Term Outlook";#N/A,#N/A,TRUE,"Tab_6";#N/A,#N/A,TRUE,"Tab_7 Indicators of Ext. Vul."}</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34" hidden="1">{#N/A,#N/A,TRUE,"Tab_1 Economic Ind.";#N/A,#N/A,TRUE,"Tab_2  Public Sector Op.";#N/A,#N/A,TRUE,"Tab_3";#N/A,#N/A,TRUE,"Tab_4 Monetary";#N/A,#N/A,TRUE,"Tab_5 Medium-Term Outlook";#N/A,#N/A,TRUE,"Tab_6";#N/A,#N/A,TRUE,"Tab_7 Indicators of Ext. Vul."}</definedName>
    <definedName name="wrn.Briefing._.Tables." localSheetId="35" hidden="1">{#N/A,#N/A,TRUE,"Tab_1 Economic Ind.";#N/A,#N/A,TRUE,"Tab_2  Public Sector Op.";#N/A,#N/A,TRUE,"Tab_3";#N/A,#N/A,TRUE,"Tab_4 Monetary";#N/A,#N/A,TRUE,"Tab_5 Medium-Term Outlook";#N/A,#N/A,TRUE,"Tab_6";#N/A,#N/A,TRUE,"Tab_7 Indicators of Ext. Vul."}</definedName>
    <definedName name="wrn.Briefing._.Tables." localSheetId="36" hidden="1">{#N/A,#N/A,TRUE,"Tab_1 Economic Ind.";#N/A,#N/A,TRUE,"Tab_2  Public Sector Op.";#N/A,#N/A,TRUE,"Tab_3";#N/A,#N/A,TRUE,"Tab_4 Monetary";#N/A,#N/A,TRUE,"Tab_5 Medium-Term Outlook";#N/A,#N/A,TRUE,"Tab_6";#N/A,#N/A,TRUE,"Tab_7 Indicators of Ext. Vul."}</definedName>
    <definedName name="wrn.Briefing._.Tables." localSheetId="40"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42" hidden="1">{#N/A,#N/A,TRUE,"Tab_1 Economic Ind.";#N/A,#N/A,TRUE,"Tab_2  Public Sector Op.";#N/A,#N/A,TRUE,"Tab_3";#N/A,#N/A,TRUE,"Tab_4 Monetary";#N/A,#N/A,TRUE,"Tab_5 Medium-Term Outlook";#N/A,#N/A,TRUE,"Tab_6";#N/A,#N/A,TRUE,"Tab_7 Indicators of Ext. Vul."}</definedName>
    <definedName name="wrn.Briefing._.Tables." localSheetId="43"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0" hidden="1">{#N/A,#N/A,TRUE,"Tab_1 Economic Ind.";#N/A,#N/A,TRUE,"Tab_2  Public Sector Op.";#N/A,#N/A,TRUE,"Tab_3";#N/A,#N/A,TRUE,"Tab_4 Monetary";#N/A,#N/A,TRUE,"Tab_5 Medium-Term Outlook";#N/A,#N/A,TRUE,"Tab_6";#N/A,#N/A,TRUE,"Tab_7 Indicators of Ext. Vul."}</definedName>
    <definedName name="wrn.Briefing._.Tables." localSheetId="51"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54" hidden="1">{#N/A,#N/A,TRUE,"Tab_1 Economic Ind.";#N/A,#N/A,TRUE,"Tab_2  Public Sector Op.";#N/A,#N/A,TRUE,"Tab_3";#N/A,#N/A,TRUE,"Tab_4 Monetary";#N/A,#N/A,TRUE,"Tab_5 Medium-Term Outlook";#N/A,#N/A,TRUE,"Tab_6";#N/A,#N/A,TRUE,"Tab_7 Indicators of Ext. Vul."}</definedName>
    <definedName name="wrn.Briefing._.Tables." localSheetId="64" hidden="1">{#N/A,#N/A,TRUE,"Tab_1 Economic Ind.";#N/A,#N/A,TRUE,"Tab_2  Public Sector Op.";#N/A,#N/A,TRUE,"Tab_3";#N/A,#N/A,TRUE,"Tab_4 Monetary";#N/A,#N/A,TRUE,"Tab_5 Medium-Term Outlook";#N/A,#N/A,TRUE,"Tab_6";#N/A,#N/A,TRUE,"Tab_7 Indicators of Ext. Vul."}</definedName>
    <definedName name="wrn.Briefing._.Tables." localSheetId="65" hidden="1">{#N/A,#N/A,TRUE,"Tab_1 Economic Ind.";#N/A,#N/A,TRUE,"Tab_2  Public Sector Op.";#N/A,#N/A,TRUE,"Tab_3";#N/A,#N/A,TRUE,"Tab_4 Monetary";#N/A,#N/A,TRUE,"Tab_5 Medium-Term Outlook";#N/A,#N/A,TRUE,"Tab_6";#N/A,#N/A,TRUE,"Tab_7 Indicators of Ext. Vul."}</definedName>
    <definedName name="wrn.Briefing._.Tables." localSheetId="66" hidden="1">{#N/A,#N/A,TRUE,"Tab_1 Economic Ind.";#N/A,#N/A,TRUE,"Tab_2  Public Sector Op.";#N/A,#N/A,TRUE,"Tab_3";#N/A,#N/A,TRUE,"Tab_4 Monetary";#N/A,#N/A,TRUE,"Tab_5 Medium-Term Outlook";#N/A,#N/A,TRUE,"Tab_6";#N/A,#N/A,TRUE,"Tab_7 Indicators of Ext. Vul."}</definedName>
    <definedName name="wrn.Briefing._.Tables." localSheetId="67"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68" hidden="1">{#N/A,#N/A,FALSE,"CelPIB"}</definedName>
    <definedName name="wrn.CelPIB." localSheetId="69" hidden="1">{#N/A,#N/A,FALSE,"CelPIB"}</definedName>
    <definedName name="wrn.CelPIB." localSheetId="70" hidden="1">{#N/A,#N/A,FALSE,"CelPIB"}</definedName>
    <definedName name="wrn.CelPIB." localSheetId="72" hidden="1">{#N/A,#N/A,FALSE,"CelPIB"}</definedName>
    <definedName name="wrn.CelPIB." localSheetId="74" hidden="1">{#N/A,#N/A,FALSE,"CelPIB"}</definedName>
    <definedName name="wrn.CelPIB." localSheetId="75" hidden="1">{#N/A,#N/A,FALSE,"CelPIB"}</definedName>
    <definedName name="wrn.CelPIB." localSheetId="76" hidden="1">{#N/A,#N/A,FALSE,"CelPIB"}</definedName>
    <definedName name="wrn.CelPIB." localSheetId="12" hidden="1">{#N/A,#N/A,FALSE,"CelPIB"}</definedName>
    <definedName name="wrn.CelPIB." localSheetId="13" hidden="1">{#N/A,#N/A,FALSE,"CelPIB"}</definedName>
    <definedName name="wrn.CelPIB." localSheetId="14" hidden="1">{#N/A,#N/A,FALSE,"CelPIB"}</definedName>
    <definedName name="wrn.CelPIB." localSheetId="22" hidden="1">{#N/A,#N/A,FALSE,"CelPIB"}</definedName>
    <definedName name="wrn.CelPIB." localSheetId="23" hidden="1">{#N/A,#N/A,FALSE,"CelPIB"}</definedName>
    <definedName name="wrn.CelPIB." localSheetId="25" hidden="1">{#N/A,#N/A,FALSE,"CelPIB"}</definedName>
    <definedName name="wrn.CelPIB." localSheetId="27" hidden="1">{#N/A,#N/A,FALSE,"CelPIB"}</definedName>
    <definedName name="wrn.CelPIB." localSheetId="63" hidden="1">{#N/A,#N/A,FALSE,"CelPIB"}</definedName>
    <definedName name="wrn.CelPIB." localSheetId="30" hidden="1">{#N/A,#N/A,FALSE,"CelPIB"}</definedName>
    <definedName name="wrn.CelPIB." localSheetId="39" hidden="1">{#N/A,#N/A,FALSE,"CelPIB"}</definedName>
    <definedName name="wrn.CelPIB." localSheetId="2" hidden="1">{#N/A,#N/A,FALSE,"CelPIB"}</definedName>
    <definedName name="wrn.CelPIB." localSheetId="24" hidden="1">{#N/A,#N/A,FALSE,"CelPIB"}</definedName>
    <definedName name="wrn.CelPIB." localSheetId="26" hidden="1">{#N/A,#N/A,FALSE,"CelPIB"}</definedName>
    <definedName name="wrn.CelPIB." localSheetId="28" hidden="1">{#N/A,#N/A,FALSE,"CelPIB"}</definedName>
    <definedName name="wrn.CelPIB." localSheetId="31" hidden="1">{#N/A,#N/A,FALSE,"CelPIB"}</definedName>
    <definedName name="wrn.CelPIB." localSheetId="32" hidden="1">{#N/A,#N/A,FALSE,"CelPIB"}</definedName>
    <definedName name="wrn.CelPIB." localSheetId="33" hidden="1">{#N/A,#N/A,FALSE,"CelPIB"}</definedName>
    <definedName name="wrn.CelPIB." localSheetId="34" hidden="1">{#N/A,#N/A,FALSE,"CelPIB"}</definedName>
    <definedName name="wrn.CelPIB." localSheetId="35" hidden="1">{#N/A,#N/A,FALSE,"CelPIB"}</definedName>
    <definedName name="wrn.CelPIB." localSheetId="36" hidden="1">{#N/A,#N/A,FALSE,"CelPIB"}</definedName>
    <definedName name="wrn.CelPIB." localSheetId="40" hidden="1">{#N/A,#N/A,FALSE,"CelPIB"}</definedName>
    <definedName name="wrn.CelPIB." localSheetId="41" hidden="1">{#N/A,#N/A,FALSE,"CelPIB"}</definedName>
    <definedName name="wrn.CelPIB." localSheetId="42" hidden="1">{#N/A,#N/A,FALSE,"CelPIB"}</definedName>
    <definedName name="wrn.CelPIB." localSheetId="43" hidden="1">{#N/A,#N/A,FALSE,"CelPIB"}</definedName>
    <definedName name="wrn.CelPIB." localSheetId="44" hidden="1">{#N/A,#N/A,FALSE,"CelPIB"}</definedName>
    <definedName name="wrn.CelPIB." localSheetId="45" hidden="1">{#N/A,#N/A,FALSE,"CelPIB"}</definedName>
    <definedName name="wrn.CelPIB." localSheetId="46" hidden="1">{#N/A,#N/A,FALSE,"CelPIB"}</definedName>
    <definedName name="wrn.CelPIB." localSheetId="47" hidden="1">{#N/A,#N/A,FALSE,"CelPIB"}</definedName>
    <definedName name="wrn.CelPIB." localSheetId="48" hidden="1">{#N/A,#N/A,FALSE,"CelPIB"}</definedName>
    <definedName name="wrn.CelPIB." localSheetId="49" hidden="1">{#N/A,#N/A,FALSE,"CelPIB"}</definedName>
    <definedName name="wrn.CelPIB." localSheetId="50" hidden="1">{#N/A,#N/A,FALSE,"CelPIB"}</definedName>
    <definedName name="wrn.CelPIB." localSheetId="51" hidden="1">{#N/A,#N/A,FALSE,"CelPIB"}</definedName>
    <definedName name="wrn.CelPIB." localSheetId="52" hidden="1">{#N/A,#N/A,FALSE,"CelPIB"}</definedName>
    <definedName name="wrn.CelPIB." localSheetId="54" hidden="1">{#N/A,#N/A,FALSE,"CelPIB"}</definedName>
    <definedName name="wrn.CelPIB." localSheetId="64" hidden="1">{#N/A,#N/A,FALSE,"CelPIB"}</definedName>
    <definedName name="wrn.CelPIB." localSheetId="65" hidden="1">{#N/A,#N/A,FALSE,"CelPIB"}</definedName>
    <definedName name="wrn.CelPIB." localSheetId="66" hidden="1">{#N/A,#N/A,FALSE,"CelPIB"}</definedName>
    <definedName name="wrn.CelPIB." localSheetId="67" hidden="1">{#N/A,#N/A,FALSE,"CelPIB"}</definedName>
    <definedName name="wrn.CelPIB." localSheetId="19" hidden="1">{#N/A,#N/A,FALSE,"CelPIB"}</definedName>
    <definedName name="wrn.CelPIB." localSheetId="20" hidden="1">{#N/A,#N/A,FALSE,"CelPIB"}</definedName>
    <definedName name="wrn.CelPIB." localSheetId="0" hidden="1">{#N/A,#N/A,FALSE,"CelPIB"}</definedName>
    <definedName name="wrn.CelPIB." hidden="1">{#N/A,#N/A,FALSE,"CelPIB"}</definedName>
    <definedName name="wrn.CG._.Cons._.GDP." localSheetId="68" hidden="1">{#N/A,#N/A,FALSE,"CG Cons GDP";#N/A,#N/A,FALSE,"CG Cons GDP";#N/A,#N/A,FALSE,"CGvt Revenue GDP";#N/A,#N/A,FALSE,"RestGGPIB";#N/A,#N/A,FALSE,"RestGGPIB";#N/A,#N/A,FALSE,"SSPIB";#N/A,#N/A,FALSE,"EntpsPIB";#N/A,#N/A,FALSE,"EntpsPIB";#N/A,#N/A,FALSE,"CelPIB"}</definedName>
    <definedName name="wrn.CG._.Cons._.GDP." localSheetId="69" hidden="1">{#N/A,#N/A,FALSE,"CG Cons GDP";#N/A,#N/A,FALSE,"CG Cons GDP";#N/A,#N/A,FALSE,"CGvt Revenue GDP";#N/A,#N/A,FALSE,"RestGGPIB";#N/A,#N/A,FALSE,"RestGGPIB";#N/A,#N/A,FALSE,"SSPIB";#N/A,#N/A,FALSE,"EntpsPIB";#N/A,#N/A,FALSE,"EntpsPIB";#N/A,#N/A,FALSE,"CelPIB"}</definedName>
    <definedName name="wrn.CG._.Cons._.GDP." localSheetId="70" hidden="1">{#N/A,#N/A,FALSE,"CG Cons GDP";#N/A,#N/A,FALSE,"CG Cons GDP";#N/A,#N/A,FALSE,"CGvt Revenue GDP";#N/A,#N/A,FALSE,"RestGGPIB";#N/A,#N/A,FALSE,"RestGGPIB";#N/A,#N/A,FALSE,"SSPIB";#N/A,#N/A,FALSE,"EntpsPIB";#N/A,#N/A,FALSE,"EntpsPIB";#N/A,#N/A,FALSE,"CelPIB"}</definedName>
    <definedName name="wrn.CG._.Cons._.GDP." localSheetId="72" hidden="1">{#N/A,#N/A,FALSE,"CG Cons GDP";#N/A,#N/A,FALSE,"CG Cons GDP";#N/A,#N/A,FALSE,"CGvt Revenue GDP";#N/A,#N/A,FALSE,"RestGGPIB";#N/A,#N/A,FALSE,"RestGGPIB";#N/A,#N/A,FALSE,"SSPIB";#N/A,#N/A,FALSE,"EntpsPIB";#N/A,#N/A,FALSE,"EntpsPIB";#N/A,#N/A,FALSE,"CelPIB"}</definedName>
    <definedName name="wrn.CG._.Cons._.GDP." localSheetId="74" hidden="1">{#N/A,#N/A,FALSE,"CG Cons GDP";#N/A,#N/A,FALSE,"CG Cons GDP";#N/A,#N/A,FALSE,"CGvt Revenue GDP";#N/A,#N/A,FALSE,"RestGGPIB";#N/A,#N/A,FALSE,"RestGGPIB";#N/A,#N/A,FALSE,"SSPIB";#N/A,#N/A,FALSE,"EntpsPIB";#N/A,#N/A,FALSE,"EntpsPIB";#N/A,#N/A,FALSE,"CelPIB"}</definedName>
    <definedName name="wrn.CG._.Cons._.GDP." localSheetId="75" hidden="1">{#N/A,#N/A,FALSE,"CG Cons GDP";#N/A,#N/A,FALSE,"CG Cons GDP";#N/A,#N/A,FALSE,"CGvt Revenue GDP";#N/A,#N/A,FALSE,"RestGGPIB";#N/A,#N/A,FALSE,"RestGGPIB";#N/A,#N/A,FALSE,"SSPIB";#N/A,#N/A,FALSE,"EntpsPIB";#N/A,#N/A,FALSE,"EntpsPIB";#N/A,#N/A,FALSE,"CelPIB"}</definedName>
    <definedName name="wrn.CG._.Cons._.GDP." localSheetId="76" hidden="1">{#N/A,#N/A,FALSE,"CG Cons GDP";#N/A,#N/A,FALSE,"CG Cons GDP";#N/A,#N/A,FALSE,"CGvt Revenue GDP";#N/A,#N/A,FALSE,"RestGGPIB";#N/A,#N/A,FALSE,"RestGGPIB";#N/A,#N/A,FALSE,"SSPIB";#N/A,#N/A,FALSE,"EntpsPIB";#N/A,#N/A,FALSE,"EntpsPIB";#N/A,#N/A,FALSE,"CelPIB"}</definedName>
    <definedName name="wrn.CG._.Cons._.GDP." localSheetId="12" hidden="1">{#N/A,#N/A,FALSE,"CG Cons GDP";#N/A,#N/A,FALSE,"CG Cons GDP";#N/A,#N/A,FALSE,"CGvt Revenue GDP";#N/A,#N/A,FALSE,"RestGGPIB";#N/A,#N/A,FALSE,"RestGGPIB";#N/A,#N/A,FALSE,"SSPIB";#N/A,#N/A,FALSE,"EntpsPIB";#N/A,#N/A,FALSE,"EntpsPIB";#N/A,#N/A,FALSE,"CelPIB"}</definedName>
    <definedName name="wrn.CG._.Cons._.GDP." localSheetId="13" hidden="1">{#N/A,#N/A,FALSE,"CG Cons GDP";#N/A,#N/A,FALSE,"CG Cons GDP";#N/A,#N/A,FALSE,"CGvt Revenue GDP";#N/A,#N/A,FALSE,"RestGGPIB";#N/A,#N/A,FALSE,"RestGGPIB";#N/A,#N/A,FALSE,"SSPIB";#N/A,#N/A,FALSE,"EntpsPIB";#N/A,#N/A,FALSE,"EntpsPIB";#N/A,#N/A,FALSE,"CelPIB"}</definedName>
    <definedName name="wrn.CG._.Cons._.GDP." localSheetId="14" hidden="1">{#N/A,#N/A,FALSE,"CG Cons GDP";#N/A,#N/A,FALSE,"CG Cons GDP";#N/A,#N/A,FALSE,"CGvt Revenue GDP";#N/A,#N/A,FALSE,"RestGGPIB";#N/A,#N/A,FALSE,"RestGGPIB";#N/A,#N/A,FALSE,"SSPIB";#N/A,#N/A,FALSE,"EntpsPIB";#N/A,#N/A,FALSE,"EntpsPIB";#N/A,#N/A,FALSE,"CelPIB"}</definedName>
    <definedName name="wrn.CG._.Cons._.GDP." localSheetId="22" hidden="1">{#N/A,#N/A,FALSE,"CG Cons GDP";#N/A,#N/A,FALSE,"CG Cons GDP";#N/A,#N/A,FALSE,"CGvt Revenue GDP";#N/A,#N/A,FALSE,"RestGGPIB";#N/A,#N/A,FALSE,"RestGGPIB";#N/A,#N/A,FALSE,"SSPIB";#N/A,#N/A,FALSE,"EntpsPIB";#N/A,#N/A,FALSE,"EntpsPIB";#N/A,#N/A,FALSE,"CelPIB"}</definedName>
    <definedName name="wrn.CG._.Cons._.GDP." localSheetId="23" hidden="1">{#N/A,#N/A,FALSE,"CG Cons GDP";#N/A,#N/A,FALSE,"CG Cons GDP";#N/A,#N/A,FALSE,"CGvt Revenue GDP";#N/A,#N/A,FALSE,"RestGGPIB";#N/A,#N/A,FALSE,"RestGGPIB";#N/A,#N/A,FALSE,"SSPIB";#N/A,#N/A,FALSE,"EntpsPIB";#N/A,#N/A,FALSE,"EntpsPIB";#N/A,#N/A,FALSE,"CelPIB"}</definedName>
    <definedName name="wrn.CG._.Cons._.GDP." localSheetId="25" hidden="1">{#N/A,#N/A,FALSE,"CG Cons GDP";#N/A,#N/A,FALSE,"CG Cons GDP";#N/A,#N/A,FALSE,"CGvt Revenue GDP";#N/A,#N/A,FALSE,"RestGGPIB";#N/A,#N/A,FALSE,"RestGGPIB";#N/A,#N/A,FALSE,"SSPIB";#N/A,#N/A,FALSE,"EntpsPIB";#N/A,#N/A,FALSE,"EntpsPIB";#N/A,#N/A,FALSE,"CelPIB"}</definedName>
    <definedName name="wrn.CG._.Cons._.GDP." localSheetId="27" hidden="1">{#N/A,#N/A,FALSE,"CG Cons GDP";#N/A,#N/A,FALSE,"CG Cons GDP";#N/A,#N/A,FALSE,"CGvt Revenue GDP";#N/A,#N/A,FALSE,"RestGGPIB";#N/A,#N/A,FALSE,"RestGGPIB";#N/A,#N/A,FALSE,"SSPIB";#N/A,#N/A,FALSE,"EntpsPIB";#N/A,#N/A,FALSE,"EntpsPIB";#N/A,#N/A,FALSE,"CelPIB"}</definedName>
    <definedName name="wrn.CG._.Cons._.GDP." localSheetId="63" hidden="1">{#N/A,#N/A,FALSE,"CG Cons GDP";#N/A,#N/A,FALSE,"CG Cons GDP";#N/A,#N/A,FALSE,"CGvt Revenue GDP";#N/A,#N/A,FALSE,"RestGGPIB";#N/A,#N/A,FALSE,"RestGGPIB";#N/A,#N/A,FALSE,"SSPIB";#N/A,#N/A,FALSE,"EntpsPIB";#N/A,#N/A,FALSE,"EntpsPIB";#N/A,#N/A,FALSE,"CelPIB"}</definedName>
    <definedName name="wrn.CG._.Cons._.GDP." localSheetId="30" hidden="1">{#N/A,#N/A,FALSE,"CG Cons GDP";#N/A,#N/A,FALSE,"CG Cons GDP";#N/A,#N/A,FALSE,"CGvt Revenue GDP";#N/A,#N/A,FALSE,"RestGGPIB";#N/A,#N/A,FALSE,"RestGGPIB";#N/A,#N/A,FALSE,"SSPIB";#N/A,#N/A,FALSE,"EntpsPIB";#N/A,#N/A,FALSE,"EntpsPIB";#N/A,#N/A,FALSE,"CelPIB"}</definedName>
    <definedName name="wrn.CG._.Cons._.GDP." localSheetId="39" hidden="1">{#N/A,#N/A,FALSE,"CG Cons GDP";#N/A,#N/A,FALSE,"CG Cons GDP";#N/A,#N/A,FALSE,"CGvt Revenue GDP";#N/A,#N/A,FALSE,"RestGGPIB";#N/A,#N/A,FALSE,"RestGGPIB";#N/A,#N/A,FALSE,"SSPIB";#N/A,#N/A,FALSE,"EntpsPIB";#N/A,#N/A,FALSE,"EntpsPIB";#N/A,#N/A,FALSE,"CelPIB"}</definedName>
    <definedName name="wrn.CG._.Cons._.GDP." localSheetId="2" hidden="1">{#N/A,#N/A,FALSE,"CG Cons GDP";#N/A,#N/A,FALSE,"CG Cons GDP";#N/A,#N/A,FALSE,"CGvt Revenue GDP";#N/A,#N/A,FALSE,"RestGGPIB";#N/A,#N/A,FALSE,"RestGGPIB";#N/A,#N/A,FALSE,"SSPIB";#N/A,#N/A,FALSE,"EntpsPIB";#N/A,#N/A,FALSE,"EntpsPIB";#N/A,#N/A,FALSE,"CelPIB"}</definedName>
    <definedName name="wrn.CG._.Cons._.GDP." localSheetId="24" hidden="1">{#N/A,#N/A,FALSE,"CG Cons GDP";#N/A,#N/A,FALSE,"CG Cons GDP";#N/A,#N/A,FALSE,"CGvt Revenue GDP";#N/A,#N/A,FALSE,"RestGGPIB";#N/A,#N/A,FALSE,"RestGGPIB";#N/A,#N/A,FALSE,"SSPIB";#N/A,#N/A,FALSE,"EntpsPIB";#N/A,#N/A,FALSE,"EntpsPIB";#N/A,#N/A,FALSE,"CelPIB"}</definedName>
    <definedName name="wrn.CG._.Cons._.GDP." localSheetId="26" hidden="1">{#N/A,#N/A,FALSE,"CG Cons GDP";#N/A,#N/A,FALSE,"CG Cons GDP";#N/A,#N/A,FALSE,"CGvt Revenue GDP";#N/A,#N/A,FALSE,"RestGGPIB";#N/A,#N/A,FALSE,"RestGGPIB";#N/A,#N/A,FALSE,"SSPIB";#N/A,#N/A,FALSE,"EntpsPIB";#N/A,#N/A,FALSE,"EntpsPIB";#N/A,#N/A,FALSE,"CelPIB"}</definedName>
    <definedName name="wrn.CG._.Cons._.GDP." localSheetId="28" hidden="1">{#N/A,#N/A,FALSE,"CG Cons GDP";#N/A,#N/A,FALSE,"CG Cons GDP";#N/A,#N/A,FALSE,"CGvt Revenue GDP";#N/A,#N/A,FALSE,"RestGGPIB";#N/A,#N/A,FALSE,"RestGGPIB";#N/A,#N/A,FALSE,"SSPIB";#N/A,#N/A,FALSE,"EntpsPIB";#N/A,#N/A,FALSE,"EntpsPIB";#N/A,#N/A,FALSE,"CelPIB"}</definedName>
    <definedName name="wrn.CG._.Cons._.GDP." localSheetId="31" hidden="1">{#N/A,#N/A,FALSE,"CG Cons GDP";#N/A,#N/A,FALSE,"CG Cons GDP";#N/A,#N/A,FALSE,"CGvt Revenue GDP";#N/A,#N/A,FALSE,"RestGGPIB";#N/A,#N/A,FALSE,"RestGGPIB";#N/A,#N/A,FALSE,"SSPIB";#N/A,#N/A,FALSE,"EntpsPIB";#N/A,#N/A,FALSE,"EntpsPIB";#N/A,#N/A,FALSE,"CelPIB"}</definedName>
    <definedName name="wrn.CG._.Cons._.GDP." localSheetId="32" hidden="1">{#N/A,#N/A,FALSE,"CG Cons GDP";#N/A,#N/A,FALSE,"CG Cons GDP";#N/A,#N/A,FALSE,"CGvt Revenue GDP";#N/A,#N/A,FALSE,"RestGGPIB";#N/A,#N/A,FALSE,"RestGGPIB";#N/A,#N/A,FALSE,"SSPIB";#N/A,#N/A,FALSE,"EntpsPIB";#N/A,#N/A,FALSE,"EntpsPIB";#N/A,#N/A,FALSE,"CelPIB"}</definedName>
    <definedName name="wrn.CG._.Cons._.GDP." localSheetId="33" hidden="1">{#N/A,#N/A,FALSE,"CG Cons GDP";#N/A,#N/A,FALSE,"CG Cons GDP";#N/A,#N/A,FALSE,"CGvt Revenue GDP";#N/A,#N/A,FALSE,"RestGGPIB";#N/A,#N/A,FALSE,"RestGGPIB";#N/A,#N/A,FALSE,"SSPIB";#N/A,#N/A,FALSE,"EntpsPIB";#N/A,#N/A,FALSE,"EntpsPIB";#N/A,#N/A,FALSE,"CelPIB"}</definedName>
    <definedName name="wrn.CG._.Cons._.GDP." localSheetId="34" hidden="1">{#N/A,#N/A,FALSE,"CG Cons GDP";#N/A,#N/A,FALSE,"CG Cons GDP";#N/A,#N/A,FALSE,"CGvt Revenue GDP";#N/A,#N/A,FALSE,"RestGGPIB";#N/A,#N/A,FALSE,"RestGGPIB";#N/A,#N/A,FALSE,"SSPIB";#N/A,#N/A,FALSE,"EntpsPIB";#N/A,#N/A,FALSE,"EntpsPIB";#N/A,#N/A,FALSE,"CelPIB"}</definedName>
    <definedName name="wrn.CG._.Cons._.GDP." localSheetId="35" hidden="1">{#N/A,#N/A,FALSE,"CG Cons GDP";#N/A,#N/A,FALSE,"CG Cons GDP";#N/A,#N/A,FALSE,"CGvt Revenue GDP";#N/A,#N/A,FALSE,"RestGGPIB";#N/A,#N/A,FALSE,"RestGGPIB";#N/A,#N/A,FALSE,"SSPIB";#N/A,#N/A,FALSE,"EntpsPIB";#N/A,#N/A,FALSE,"EntpsPIB";#N/A,#N/A,FALSE,"CelPIB"}</definedName>
    <definedName name="wrn.CG._.Cons._.GDP." localSheetId="36" hidden="1">{#N/A,#N/A,FALSE,"CG Cons GDP";#N/A,#N/A,FALSE,"CG Cons GDP";#N/A,#N/A,FALSE,"CGvt Revenue GDP";#N/A,#N/A,FALSE,"RestGGPIB";#N/A,#N/A,FALSE,"RestGGPIB";#N/A,#N/A,FALSE,"SSPIB";#N/A,#N/A,FALSE,"EntpsPIB";#N/A,#N/A,FALSE,"EntpsPIB";#N/A,#N/A,FALSE,"CelPIB"}</definedName>
    <definedName name="wrn.CG._.Cons._.GDP." localSheetId="40" hidden="1">{#N/A,#N/A,FALSE,"CG Cons GDP";#N/A,#N/A,FALSE,"CG Cons GDP";#N/A,#N/A,FALSE,"CGvt Revenue GDP";#N/A,#N/A,FALSE,"RestGGPIB";#N/A,#N/A,FALSE,"RestGGPIB";#N/A,#N/A,FALSE,"SSPIB";#N/A,#N/A,FALSE,"EntpsPIB";#N/A,#N/A,FALSE,"EntpsPIB";#N/A,#N/A,FALSE,"CelPIB"}</definedName>
    <definedName name="wrn.CG._.Cons._.GDP." localSheetId="41" hidden="1">{#N/A,#N/A,FALSE,"CG Cons GDP";#N/A,#N/A,FALSE,"CG Cons GDP";#N/A,#N/A,FALSE,"CGvt Revenue GDP";#N/A,#N/A,FALSE,"RestGGPIB";#N/A,#N/A,FALSE,"RestGGPIB";#N/A,#N/A,FALSE,"SSPIB";#N/A,#N/A,FALSE,"EntpsPIB";#N/A,#N/A,FALSE,"EntpsPIB";#N/A,#N/A,FALSE,"CelPIB"}</definedName>
    <definedName name="wrn.CG._.Cons._.GDP." localSheetId="42" hidden="1">{#N/A,#N/A,FALSE,"CG Cons GDP";#N/A,#N/A,FALSE,"CG Cons GDP";#N/A,#N/A,FALSE,"CGvt Revenue GDP";#N/A,#N/A,FALSE,"RestGGPIB";#N/A,#N/A,FALSE,"RestGGPIB";#N/A,#N/A,FALSE,"SSPIB";#N/A,#N/A,FALSE,"EntpsPIB";#N/A,#N/A,FALSE,"EntpsPIB";#N/A,#N/A,FALSE,"CelPIB"}</definedName>
    <definedName name="wrn.CG._.Cons._.GDP." localSheetId="43" hidden="1">{#N/A,#N/A,FALSE,"CG Cons GDP";#N/A,#N/A,FALSE,"CG Cons GDP";#N/A,#N/A,FALSE,"CGvt Revenue GDP";#N/A,#N/A,FALSE,"RestGGPIB";#N/A,#N/A,FALSE,"RestGGPIB";#N/A,#N/A,FALSE,"SSPIB";#N/A,#N/A,FALSE,"EntpsPIB";#N/A,#N/A,FALSE,"EntpsPIB";#N/A,#N/A,FALSE,"CelPIB"}</definedName>
    <definedName name="wrn.CG._.Cons._.GDP." localSheetId="44" hidden="1">{#N/A,#N/A,FALSE,"CG Cons GDP";#N/A,#N/A,FALSE,"CG Cons GDP";#N/A,#N/A,FALSE,"CGvt Revenue GDP";#N/A,#N/A,FALSE,"RestGGPIB";#N/A,#N/A,FALSE,"RestGGPIB";#N/A,#N/A,FALSE,"SSPIB";#N/A,#N/A,FALSE,"EntpsPIB";#N/A,#N/A,FALSE,"EntpsPIB";#N/A,#N/A,FALSE,"CelPIB"}</definedName>
    <definedName name="wrn.CG._.Cons._.GDP." localSheetId="45" hidden="1">{#N/A,#N/A,FALSE,"CG Cons GDP";#N/A,#N/A,FALSE,"CG Cons GDP";#N/A,#N/A,FALSE,"CGvt Revenue GDP";#N/A,#N/A,FALSE,"RestGGPIB";#N/A,#N/A,FALSE,"RestGGPIB";#N/A,#N/A,FALSE,"SSPIB";#N/A,#N/A,FALSE,"EntpsPIB";#N/A,#N/A,FALSE,"EntpsPIB";#N/A,#N/A,FALSE,"CelPIB"}</definedName>
    <definedName name="wrn.CG._.Cons._.GDP." localSheetId="46" hidden="1">{#N/A,#N/A,FALSE,"CG Cons GDP";#N/A,#N/A,FALSE,"CG Cons GDP";#N/A,#N/A,FALSE,"CGvt Revenue GDP";#N/A,#N/A,FALSE,"RestGGPIB";#N/A,#N/A,FALSE,"RestGGPIB";#N/A,#N/A,FALSE,"SSPIB";#N/A,#N/A,FALSE,"EntpsPIB";#N/A,#N/A,FALSE,"EntpsPIB";#N/A,#N/A,FALSE,"CelPIB"}</definedName>
    <definedName name="wrn.CG._.Cons._.GDP." localSheetId="47" hidden="1">{#N/A,#N/A,FALSE,"CG Cons GDP";#N/A,#N/A,FALSE,"CG Cons GDP";#N/A,#N/A,FALSE,"CGvt Revenue GDP";#N/A,#N/A,FALSE,"RestGGPIB";#N/A,#N/A,FALSE,"RestGGPIB";#N/A,#N/A,FALSE,"SSPIB";#N/A,#N/A,FALSE,"EntpsPIB";#N/A,#N/A,FALSE,"EntpsPIB";#N/A,#N/A,FALSE,"CelPIB"}</definedName>
    <definedName name="wrn.CG._.Cons._.GDP." localSheetId="48" hidden="1">{#N/A,#N/A,FALSE,"CG Cons GDP";#N/A,#N/A,FALSE,"CG Cons GDP";#N/A,#N/A,FALSE,"CGvt Revenue GDP";#N/A,#N/A,FALSE,"RestGGPIB";#N/A,#N/A,FALSE,"RestGGPIB";#N/A,#N/A,FALSE,"SSPIB";#N/A,#N/A,FALSE,"EntpsPIB";#N/A,#N/A,FALSE,"EntpsPIB";#N/A,#N/A,FALSE,"CelPIB"}</definedName>
    <definedName name="wrn.CG._.Cons._.GDP." localSheetId="49" hidden="1">{#N/A,#N/A,FALSE,"CG Cons GDP";#N/A,#N/A,FALSE,"CG Cons GDP";#N/A,#N/A,FALSE,"CGvt Revenue GDP";#N/A,#N/A,FALSE,"RestGGPIB";#N/A,#N/A,FALSE,"RestGGPIB";#N/A,#N/A,FALSE,"SSPIB";#N/A,#N/A,FALSE,"EntpsPIB";#N/A,#N/A,FALSE,"EntpsPIB";#N/A,#N/A,FALSE,"CelPIB"}</definedName>
    <definedName name="wrn.CG._.Cons._.GDP." localSheetId="50" hidden="1">{#N/A,#N/A,FALSE,"CG Cons GDP";#N/A,#N/A,FALSE,"CG Cons GDP";#N/A,#N/A,FALSE,"CGvt Revenue GDP";#N/A,#N/A,FALSE,"RestGGPIB";#N/A,#N/A,FALSE,"RestGGPIB";#N/A,#N/A,FALSE,"SSPIB";#N/A,#N/A,FALSE,"EntpsPIB";#N/A,#N/A,FALSE,"EntpsPIB";#N/A,#N/A,FALSE,"CelPIB"}</definedName>
    <definedName name="wrn.CG._.Cons._.GDP." localSheetId="51" hidden="1">{#N/A,#N/A,FALSE,"CG Cons GDP";#N/A,#N/A,FALSE,"CG Cons GDP";#N/A,#N/A,FALSE,"CGvt Revenue GDP";#N/A,#N/A,FALSE,"RestGGPIB";#N/A,#N/A,FALSE,"RestGGPIB";#N/A,#N/A,FALSE,"SSPIB";#N/A,#N/A,FALSE,"EntpsPIB";#N/A,#N/A,FALSE,"EntpsPIB";#N/A,#N/A,FALSE,"CelPIB"}</definedName>
    <definedName name="wrn.CG._.Cons._.GDP." localSheetId="52" hidden="1">{#N/A,#N/A,FALSE,"CG Cons GDP";#N/A,#N/A,FALSE,"CG Cons GDP";#N/A,#N/A,FALSE,"CGvt Revenue GDP";#N/A,#N/A,FALSE,"RestGGPIB";#N/A,#N/A,FALSE,"RestGGPIB";#N/A,#N/A,FALSE,"SSPIB";#N/A,#N/A,FALSE,"EntpsPIB";#N/A,#N/A,FALSE,"EntpsPIB";#N/A,#N/A,FALSE,"CelPIB"}</definedName>
    <definedName name="wrn.CG._.Cons._.GDP." localSheetId="54" hidden="1">{#N/A,#N/A,FALSE,"CG Cons GDP";#N/A,#N/A,FALSE,"CG Cons GDP";#N/A,#N/A,FALSE,"CGvt Revenue GDP";#N/A,#N/A,FALSE,"RestGGPIB";#N/A,#N/A,FALSE,"RestGGPIB";#N/A,#N/A,FALSE,"SSPIB";#N/A,#N/A,FALSE,"EntpsPIB";#N/A,#N/A,FALSE,"EntpsPIB";#N/A,#N/A,FALSE,"CelPIB"}</definedName>
    <definedName name="wrn.CG._.Cons._.GDP." localSheetId="64" hidden="1">{#N/A,#N/A,FALSE,"CG Cons GDP";#N/A,#N/A,FALSE,"CG Cons GDP";#N/A,#N/A,FALSE,"CGvt Revenue GDP";#N/A,#N/A,FALSE,"RestGGPIB";#N/A,#N/A,FALSE,"RestGGPIB";#N/A,#N/A,FALSE,"SSPIB";#N/A,#N/A,FALSE,"EntpsPIB";#N/A,#N/A,FALSE,"EntpsPIB";#N/A,#N/A,FALSE,"CelPIB"}</definedName>
    <definedName name="wrn.CG._.Cons._.GDP." localSheetId="65" hidden="1">{#N/A,#N/A,FALSE,"CG Cons GDP";#N/A,#N/A,FALSE,"CG Cons GDP";#N/A,#N/A,FALSE,"CGvt Revenue GDP";#N/A,#N/A,FALSE,"RestGGPIB";#N/A,#N/A,FALSE,"RestGGPIB";#N/A,#N/A,FALSE,"SSPIB";#N/A,#N/A,FALSE,"EntpsPIB";#N/A,#N/A,FALSE,"EntpsPIB";#N/A,#N/A,FALSE,"CelPIB"}</definedName>
    <definedName name="wrn.CG._.Cons._.GDP." localSheetId="66" hidden="1">{#N/A,#N/A,FALSE,"CG Cons GDP";#N/A,#N/A,FALSE,"CG Cons GDP";#N/A,#N/A,FALSE,"CGvt Revenue GDP";#N/A,#N/A,FALSE,"RestGGPIB";#N/A,#N/A,FALSE,"RestGGPIB";#N/A,#N/A,FALSE,"SSPIB";#N/A,#N/A,FALSE,"EntpsPIB";#N/A,#N/A,FALSE,"EntpsPIB";#N/A,#N/A,FALSE,"CelPIB"}</definedName>
    <definedName name="wrn.CG._.Cons._.GDP." localSheetId="67" hidden="1">{#N/A,#N/A,FALSE,"CG Cons GDP";#N/A,#N/A,FALSE,"CG Cons GDP";#N/A,#N/A,FALSE,"CGvt Revenue GDP";#N/A,#N/A,FALSE,"RestGGPIB";#N/A,#N/A,FALSE,"RestGGPIB";#N/A,#N/A,FALSE,"SSPIB";#N/A,#N/A,FALSE,"EntpsPIB";#N/A,#N/A,FALSE,"EntpsPIB";#N/A,#N/A,FALSE,"CelPIB"}</definedName>
    <definedName name="wrn.CG._.Cons._.GDP." localSheetId="19" hidden="1">{#N/A,#N/A,FALSE,"CG Cons GDP";#N/A,#N/A,FALSE,"CG Cons GDP";#N/A,#N/A,FALSE,"CGvt Revenue GDP";#N/A,#N/A,FALSE,"RestGGPIB";#N/A,#N/A,FALSE,"RestGGPIB";#N/A,#N/A,FALSE,"SSPIB";#N/A,#N/A,FALSE,"EntpsPIB";#N/A,#N/A,FALSE,"EntpsPIB";#N/A,#N/A,FALSE,"CelPIB"}</definedName>
    <definedName name="wrn.CG._.Cons._.GDP." localSheetId="20"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68" hidden="1">{#N/A,#N/A,FALSE,"NFPS GDP"}</definedName>
    <definedName name="wrn.CGvt._.Revenue._.GDP." localSheetId="69" hidden="1">{#N/A,#N/A,FALSE,"NFPS GDP"}</definedName>
    <definedName name="wrn.CGvt._.Revenue._.GDP." localSheetId="70" hidden="1">{#N/A,#N/A,FALSE,"NFPS GDP"}</definedName>
    <definedName name="wrn.CGvt._.Revenue._.GDP." localSheetId="72" hidden="1">{#N/A,#N/A,FALSE,"NFPS GDP"}</definedName>
    <definedName name="wrn.CGvt._.Revenue._.GDP." localSheetId="74" hidden="1">{#N/A,#N/A,FALSE,"NFPS GDP"}</definedName>
    <definedName name="wrn.CGvt._.Revenue._.GDP." localSheetId="75" hidden="1">{#N/A,#N/A,FALSE,"NFPS GDP"}</definedName>
    <definedName name="wrn.CGvt._.Revenue._.GDP." localSheetId="76" hidden="1">{#N/A,#N/A,FALSE,"NFPS GDP"}</definedName>
    <definedName name="wrn.CGvt._.Revenue._.GDP." localSheetId="12" hidden="1">{#N/A,#N/A,FALSE,"NFPS GDP"}</definedName>
    <definedName name="wrn.CGvt._.Revenue._.GDP." localSheetId="13" hidden="1">{#N/A,#N/A,FALSE,"NFPS GDP"}</definedName>
    <definedName name="wrn.CGvt._.Revenue._.GDP." localSheetId="14" hidden="1">{#N/A,#N/A,FALSE,"NFPS GDP"}</definedName>
    <definedName name="wrn.CGvt._.Revenue._.GDP." localSheetId="22" hidden="1">{#N/A,#N/A,FALSE,"NFPS GDP"}</definedName>
    <definedName name="wrn.CGvt._.Revenue._.GDP." localSheetId="23" hidden="1">{#N/A,#N/A,FALSE,"NFPS GDP"}</definedName>
    <definedName name="wrn.CGvt._.Revenue._.GDP." localSheetId="25" hidden="1">{#N/A,#N/A,FALSE,"NFPS GDP"}</definedName>
    <definedName name="wrn.CGvt._.Revenue._.GDP." localSheetId="27" hidden="1">{#N/A,#N/A,FALSE,"NFPS GDP"}</definedName>
    <definedName name="wrn.CGvt._.Revenue._.GDP." localSheetId="63" hidden="1">{#N/A,#N/A,FALSE,"NFPS GDP"}</definedName>
    <definedName name="wrn.CGvt._.Revenue._.GDP." localSheetId="30" hidden="1">{#N/A,#N/A,FALSE,"NFPS GDP"}</definedName>
    <definedName name="wrn.CGvt._.Revenue._.GDP." localSheetId="39" hidden="1">{#N/A,#N/A,FALSE,"NFPS GDP"}</definedName>
    <definedName name="wrn.CGvt._.Revenue._.GDP." localSheetId="2" hidden="1">{#N/A,#N/A,FALSE,"NFPS GDP"}</definedName>
    <definedName name="wrn.CGvt._.Revenue._.GDP." localSheetId="24" hidden="1">{#N/A,#N/A,FALSE,"NFPS GDP"}</definedName>
    <definedName name="wrn.CGvt._.Revenue._.GDP." localSheetId="26" hidden="1">{#N/A,#N/A,FALSE,"NFPS GDP"}</definedName>
    <definedName name="wrn.CGvt._.Revenue._.GDP." localSheetId="28" hidden="1">{#N/A,#N/A,FALSE,"NFPS GDP"}</definedName>
    <definedName name="wrn.CGvt._.Revenue._.GDP." localSheetId="31" hidden="1">{#N/A,#N/A,FALSE,"NFPS GDP"}</definedName>
    <definedName name="wrn.CGvt._.Revenue._.GDP." localSheetId="32" hidden="1">{#N/A,#N/A,FALSE,"NFPS GDP"}</definedName>
    <definedName name="wrn.CGvt._.Revenue._.GDP." localSheetId="33" hidden="1">{#N/A,#N/A,FALSE,"NFPS GDP"}</definedName>
    <definedName name="wrn.CGvt._.Revenue._.GDP." localSheetId="34" hidden="1">{#N/A,#N/A,FALSE,"NFPS GDP"}</definedName>
    <definedName name="wrn.CGvt._.Revenue._.GDP." localSheetId="35" hidden="1">{#N/A,#N/A,FALSE,"NFPS GDP"}</definedName>
    <definedName name="wrn.CGvt._.Revenue._.GDP." localSheetId="36" hidden="1">{#N/A,#N/A,FALSE,"NFPS GDP"}</definedName>
    <definedName name="wrn.CGvt._.Revenue._.GDP." localSheetId="40" hidden="1">{#N/A,#N/A,FALSE,"NFPS GDP"}</definedName>
    <definedName name="wrn.CGvt._.Revenue._.GDP." localSheetId="41" hidden="1">{#N/A,#N/A,FALSE,"NFPS GDP"}</definedName>
    <definedName name="wrn.CGvt._.Revenue._.GDP." localSheetId="42" hidden="1">{#N/A,#N/A,FALSE,"NFPS GDP"}</definedName>
    <definedName name="wrn.CGvt._.Revenue._.GDP." localSheetId="43" hidden="1">{#N/A,#N/A,FALSE,"NFPS GDP"}</definedName>
    <definedName name="wrn.CGvt._.Revenue._.GDP." localSheetId="44" hidden="1">{#N/A,#N/A,FALSE,"NFPS GDP"}</definedName>
    <definedName name="wrn.CGvt._.Revenue._.GDP." localSheetId="45" hidden="1">{#N/A,#N/A,FALSE,"NFPS GDP"}</definedName>
    <definedName name="wrn.CGvt._.Revenue._.GDP." localSheetId="46" hidden="1">{#N/A,#N/A,FALSE,"NFPS GDP"}</definedName>
    <definedName name="wrn.CGvt._.Revenue._.GDP." localSheetId="47" hidden="1">{#N/A,#N/A,FALSE,"NFPS GDP"}</definedName>
    <definedName name="wrn.CGvt._.Revenue._.GDP." localSheetId="48" hidden="1">{#N/A,#N/A,FALSE,"NFPS GDP"}</definedName>
    <definedName name="wrn.CGvt._.Revenue._.GDP." localSheetId="49" hidden="1">{#N/A,#N/A,FALSE,"NFPS GDP"}</definedName>
    <definedName name="wrn.CGvt._.Revenue._.GDP." localSheetId="50" hidden="1">{#N/A,#N/A,FALSE,"NFPS GDP"}</definedName>
    <definedName name="wrn.CGvt._.Revenue._.GDP." localSheetId="51" hidden="1">{#N/A,#N/A,FALSE,"NFPS GDP"}</definedName>
    <definedName name="wrn.CGvt._.Revenue._.GDP." localSheetId="52" hidden="1">{#N/A,#N/A,FALSE,"NFPS GDP"}</definedName>
    <definedName name="wrn.CGvt._.Revenue._.GDP." localSheetId="54" hidden="1">{#N/A,#N/A,FALSE,"NFPS GDP"}</definedName>
    <definedName name="wrn.CGvt._.Revenue._.GDP." localSheetId="64" hidden="1">{#N/A,#N/A,FALSE,"NFPS GDP"}</definedName>
    <definedName name="wrn.CGvt._.Revenue._.GDP." localSheetId="65" hidden="1">{#N/A,#N/A,FALSE,"NFPS GDP"}</definedName>
    <definedName name="wrn.CGvt._.Revenue._.GDP." localSheetId="66" hidden="1">{#N/A,#N/A,FALSE,"NFPS GDP"}</definedName>
    <definedName name="wrn.CGvt._.Revenue._.GDP." localSheetId="67" hidden="1">{#N/A,#N/A,FALSE,"NFPS GDP"}</definedName>
    <definedName name="wrn.CGvt._.Revenue._.GDP." localSheetId="19" hidden="1">{#N/A,#N/A,FALSE,"NFPS GDP"}</definedName>
    <definedName name="wrn.CGvt._.Revenue._.GDP." localSheetId="20" hidden="1">{#N/A,#N/A,FALSE,"NFPS GDP"}</definedName>
    <definedName name="wrn.CGvt._.Revenue._.GDP." localSheetId="0" hidden="1">{#N/A,#N/A,FALSE,"NFPS GDP"}</definedName>
    <definedName name="wrn.CGvt._.Revenue._.GDP." hidden="1">{#N/A,#N/A,FALSE,"NFPS GDP"}</definedName>
    <definedName name="wrn.CREDIT." localSheetId="68" hidden="1">{#N/A,#N/A,FALSE,"CREDIT"}</definedName>
    <definedName name="wrn.CREDIT." localSheetId="69" hidden="1">{#N/A,#N/A,FALSE,"CREDIT"}</definedName>
    <definedName name="wrn.CREDIT." localSheetId="70" hidden="1">{#N/A,#N/A,FALSE,"CREDIT"}</definedName>
    <definedName name="wrn.CREDIT." localSheetId="72" hidden="1">{#N/A,#N/A,FALSE,"CREDIT"}</definedName>
    <definedName name="wrn.CREDIT." localSheetId="74" hidden="1">{#N/A,#N/A,FALSE,"CREDIT"}</definedName>
    <definedName name="wrn.CREDIT." localSheetId="75" hidden="1">{#N/A,#N/A,FALSE,"CREDIT"}</definedName>
    <definedName name="wrn.CREDIT." localSheetId="76"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22" hidden="1">{#N/A,#N/A,FALSE,"CREDIT"}</definedName>
    <definedName name="wrn.CREDIT." localSheetId="23" hidden="1">{#N/A,#N/A,FALSE,"CREDIT"}</definedName>
    <definedName name="wrn.CREDIT." localSheetId="25" hidden="1">{#N/A,#N/A,FALSE,"CREDIT"}</definedName>
    <definedName name="wrn.CREDIT." localSheetId="63" hidden="1">{#N/A,#N/A,FALSE,"CREDIT"}</definedName>
    <definedName name="wrn.CREDIT." localSheetId="30" hidden="1">{#N/A,#N/A,FALSE,"CREDIT"}</definedName>
    <definedName name="wrn.CREDIT." localSheetId="39" hidden="1">{#N/A,#N/A,FALSE,"CREDIT"}</definedName>
    <definedName name="wrn.CREDIT." localSheetId="2" hidden="1">{#N/A,#N/A,FALSE,"CREDIT"}</definedName>
    <definedName name="wrn.CREDIT." localSheetId="24" hidden="1">{#N/A,#N/A,FALSE,"CREDIT"}</definedName>
    <definedName name="wrn.CREDIT." localSheetId="26" hidden="1">{#N/A,#N/A,FALSE,"CREDIT"}</definedName>
    <definedName name="wrn.CREDIT." localSheetId="28" hidden="1">{#N/A,#N/A,FALSE,"CREDIT"}</definedName>
    <definedName name="wrn.CREDIT." localSheetId="31" hidden="1">{#N/A,#N/A,FALSE,"CREDIT"}</definedName>
    <definedName name="wrn.CREDIT." localSheetId="32" hidden="1">{#N/A,#N/A,FALSE,"CREDIT"}</definedName>
    <definedName name="wrn.CREDIT." localSheetId="33" hidden="1">{#N/A,#N/A,FALSE,"CREDIT"}</definedName>
    <definedName name="wrn.CREDIT." localSheetId="34" hidden="1">{#N/A,#N/A,FALSE,"CREDIT"}</definedName>
    <definedName name="wrn.CREDIT." localSheetId="35" hidden="1">{#N/A,#N/A,FALSE,"CREDIT"}</definedName>
    <definedName name="wrn.CREDIT." localSheetId="36" hidden="1">{#N/A,#N/A,FALSE,"CREDIT"}</definedName>
    <definedName name="wrn.CREDIT." localSheetId="40" hidden="1">{#N/A,#N/A,FALSE,"CREDIT"}</definedName>
    <definedName name="wrn.CREDIT." localSheetId="41" hidden="1">{#N/A,#N/A,FALSE,"CREDIT"}</definedName>
    <definedName name="wrn.CREDIT." localSheetId="42" hidden="1">{#N/A,#N/A,FALSE,"CREDIT"}</definedName>
    <definedName name="wrn.CREDIT." localSheetId="43" hidden="1">{#N/A,#N/A,FALSE,"CREDIT"}</definedName>
    <definedName name="wrn.CREDIT." localSheetId="44" hidden="1">{#N/A,#N/A,FALSE,"CREDIT"}</definedName>
    <definedName name="wrn.CREDIT." localSheetId="45" hidden="1">{#N/A,#N/A,FALSE,"CREDIT"}</definedName>
    <definedName name="wrn.CREDIT." localSheetId="51" hidden="1">{#N/A,#N/A,FALSE,"CREDIT"}</definedName>
    <definedName name="wrn.CREDIT." localSheetId="52" hidden="1">{#N/A,#N/A,FALSE,"CREDIT"}</definedName>
    <definedName name="wrn.CREDIT." localSheetId="54" hidden="1">{#N/A,#N/A,FALSE,"CREDIT"}</definedName>
    <definedName name="wrn.CREDIT." localSheetId="64" hidden="1">{#N/A,#N/A,FALSE,"CREDIT"}</definedName>
    <definedName name="wrn.CREDIT." localSheetId="65" hidden="1">{#N/A,#N/A,FALSE,"CREDIT"}</definedName>
    <definedName name="wrn.CREDIT." localSheetId="66" hidden="1">{#N/A,#N/A,FALSE,"CREDIT"}</definedName>
    <definedName name="wrn.CREDIT." localSheetId="67" hidden="1">{#N/A,#N/A,FALSE,"CREDIT"}</definedName>
    <definedName name="wrn.CREDIT." localSheetId="19" hidden="1">{#N/A,#N/A,FALSE,"CREDIT"}</definedName>
    <definedName name="wrn.CREDIT." localSheetId="20" hidden="1">{#N/A,#N/A,FALSE,"CREDIT"}</definedName>
    <definedName name="wrn.CREDIT." localSheetId="0" hidden="1">{#N/A,#N/A,FALSE,"CREDIT"}</definedName>
    <definedName name="wrn.CREDIT." hidden="1">{#N/A,#N/A,FALSE,"CREDIT"}</definedName>
    <definedName name="wrn.DEBTSVC." localSheetId="68" hidden="1">{#N/A,#N/A,FALSE,"DEBTSVC"}</definedName>
    <definedName name="wrn.DEBTSVC." localSheetId="69" hidden="1">{#N/A,#N/A,FALSE,"DEBTSVC"}</definedName>
    <definedName name="wrn.DEBTSVC." localSheetId="70" hidden="1">{#N/A,#N/A,FALSE,"DEBTSVC"}</definedName>
    <definedName name="wrn.DEBTSVC." localSheetId="72" hidden="1">{#N/A,#N/A,FALSE,"DEBTSVC"}</definedName>
    <definedName name="wrn.DEBTSVC." localSheetId="74" hidden="1">{#N/A,#N/A,FALSE,"DEBTSVC"}</definedName>
    <definedName name="wrn.DEBTSVC." localSheetId="75" hidden="1">{#N/A,#N/A,FALSE,"DEBTSVC"}</definedName>
    <definedName name="wrn.DEBTSVC." localSheetId="76"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22" hidden="1">{#N/A,#N/A,FALSE,"DEBTSVC"}</definedName>
    <definedName name="wrn.DEBTSVC." localSheetId="23" hidden="1">{#N/A,#N/A,FALSE,"DEBTSVC"}</definedName>
    <definedName name="wrn.DEBTSVC." localSheetId="25" hidden="1">{#N/A,#N/A,FALSE,"DEBTSVC"}</definedName>
    <definedName name="wrn.DEBTSVC." localSheetId="63" hidden="1">{#N/A,#N/A,FALSE,"DEBTSVC"}</definedName>
    <definedName name="wrn.DEBTSVC." localSheetId="30" hidden="1">{#N/A,#N/A,FALSE,"DEBTSVC"}</definedName>
    <definedName name="wrn.DEBTSVC." localSheetId="39" hidden="1">{#N/A,#N/A,FALSE,"DEBTSVC"}</definedName>
    <definedName name="wrn.DEBTSVC." localSheetId="2" hidden="1">{#N/A,#N/A,FALSE,"DEBTSVC"}</definedName>
    <definedName name="wrn.DEBTSVC." localSheetId="24" hidden="1">{#N/A,#N/A,FALSE,"DEBTSVC"}</definedName>
    <definedName name="wrn.DEBTSVC." localSheetId="26" hidden="1">{#N/A,#N/A,FALSE,"DEBTSVC"}</definedName>
    <definedName name="wrn.DEBTSVC." localSheetId="28" hidden="1">{#N/A,#N/A,FALSE,"DEBTSVC"}</definedName>
    <definedName name="wrn.DEBTSVC." localSheetId="31" hidden="1">{#N/A,#N/A,FALSE,"DEBTSVC"}</definedName>
    <definedName name="wrn.DEBTSVC." localSheetId="32" hidden="1">{#N/A,#N/A,FALSE,"DEBTSVC"}</definedName>
    <definedName name="wrn.DEBTSVC." localSheetId="33" hidden="1">{#N/A,#N/A,FALSE,"DEBTSVC"}</definedName>
    <definedName name="wrn.DEBTSVC." localSheetId="34" hidden="1">{#N/A,#N/A,FALSE,"DEBTSVC"}</definedName>
    <definedName name="wrn.DEBTSVC." localSheetId="35" hidden="1">{#N/A,#N/A,FALSE,"DEBTSVC"}</definedName>
    <definedName name="wrn.DEBTSVC." localSheetId="36" hidden="1">{#N/A,#N/A,FALSE,"DEBTSVC"}</definedName>
    <definedName name="wrn.DEBTSVC." localSheetId="40" hidden="1">{#N/A,#N/A,FALSE,"DEBTSVC"}</definedName>
    <definedName name="wrn.DEBTSVC." localSheetId="41" hidden="1">{#N/A,#N/A,FALSE,"DEBTSVC"}</definedName>
    <definedName name="wrn.DEBTSVC." localSheetId="42" hidden="1">{#N/A,#N/A,FALSE,"DEBTSVC"}</definedName>
    <definedName name="wrn.DEBTSVC." localSheetId="43" hidden="1">{#N/A,#N/A,FALSE,"DEBTSVC"}</definedName>
    <definedName name="wrn.DEBTSVC." localSheetId="44" hidden="1">{#N/A,#N/A,FALSE,"DEBTSVC"}</definedName>
    <definedName name="wrn.DEBTSVC." localSheetId="45" hidden="1">{#N/A,#N/A,FALSE,"DEBTSVC"}</definedName>
    <definedName name="wrn.DEBTSVC." localSheetId="51" hidden="1">{#N/A,#N/A,FALSE,"DEBTSVC"}</definedName>
    <definedName name="wrn.DEBTSVC." localSheetId="52" hidden="1">{#N/A,#N/A,FALSE,"DEBTSVC"}</definedName>
    <definedName name="wrn.DEBTSVC." localSheetId="54" hidden="1">{#N/A,#N/A,FALSE,"DEBTSVC"}</definedName>
    <definedName name="wrn.DEBTSVC." localSheetId="64" hidden="1">{#N/A,#N/A,FALSE,"DEBTSVC"}</definedName>
    <definedName name="wrn.DEBTSVC." localSheetId="65" hidden="1">{#N/A,#N/A,FALSE,"DEBTSVC"}</definedName>
    <definedName name="wrn.DEBTSVC." localSheetId="66" hidden="1">{#N/A,#N/A,FALSE,"DEBTSVC"}</definedName>
    <definedName name="wrn.DEBTSVC." localSheetId="67" hidden="1">{#N/A,#N/A,FALSE,"DEBTSVC"}</definedName>
    <definedName name="wrn.DEBTSVC." localSheetId="19" hidden="1">{#N/A,#N/A,FALSE,"DEBTSVC"}</definedName>
    <definedName name="wrn.DEBTSVC." localSheetId="20" hidden="1">{#N/A,#N/A,FALSE,"DEBTSVC"}</definedName>
    <definedName name="wrn.DEBTSVC." localSheetId="0" hidden="1">{#N/A,#N/A,FALSE,"DEBTSVC"}</definedName>
    <definedName name="wrn.DEBTSVC." hidden="1">{#N/A,#N/A,FALSE,"DEBTSVC"}</definedName>
    <definedName name="wrn.DEPO." localSheetId="68" hidden="1">{#N/A,#N/A,FALSE,"DEPO"}</definedName>
    <definedName name="wrn.DEPO." localSheetId="69" hidden="1">{#N/A,#N/A,FALSE,"DEPO"}</definedName>
    <definedName name="wrn.DEPO." localSheetId="70" hidden="1">{#N/A,#N/A,FALSE,"DEPO"}</definedName>
    <definedName name="wrn.DEPO." localSheetId="72" hidden="1">{#N/A,#N/A,FALSE,"DEPO"}</definedName>
    <definedName name="wrn.DEPO." localSheetId="74" hidden="1">{#N/A,#N/A,FALSE,"DEPO"}</definedName>
    <definedName name="wrn.DEPO." localSheetId="75" hidden="1">{#N/A,#N/A,FALSE,"DEPO"}</definedName>
    <definedName name="wrn.DEPO." localSheetId="76"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22" hidden="1">{#N/A,#N/A,FALSE,"DEPO"}</definedName>
    <definedName name="wrn.DEPO." localSheetId="23" hidden="1">{#N/A,#N/A,FALSE,"DEPO"}</definedName>
    <definedName name="wrn.DEPO." localSheetId="25" hidden="1">{#N/A,#N/A,FALSE,"DEPO"}</definedName>
    <definedName name="wrn.DEPO." localSheetId="63" hidden="1">{#N/A,#N/A,FALSE,"DEPO"}</definedName>
    <definedName name="wrn.DEPO." localSheetId="30" hidden="1">{#N/A,#N/A,FALSE,"DEPO"}</definedName>
    <definedName name="wrn.DEPO." localSheetId="39" hidden="1">{#N/A,#N/A,FALSE,"DEPO"}</definedName>
    <definedName name="wrn.DEPO." localSheetId="2" hidden="1">{#N/A,#N/A,FALSE,"DEPO"}</definedName>
    <definedName name="wrn.DEPO." localSheetId="24" hidden="1">{#N/A,#N/A,FALSE,"DEPO"}</definedName>
    <definedName name="wrn.DEPO." localSheetId="26" hidden="1">{#N/A,#N/A,FALSE,"DEPO"}</definedName>
    <definedName name="wrn.DEPO." localSheetId="28" hidden="1">{#N/A,#N/A,FALSE,"DEPO"}</definedName>
    <definedName name="wrn.DEPO." localSheetId="31" hidden="1">{#N/A,#N/A,FALSE,"DEPO"}</definedName>
    <definedName name="wrn.DEPO." localSheetId="32" hidden="1">{#N/A,#N/A,FALSE,"DEPO"}</definedName>
    <definedName name="wrn.DEPO." localSheetId="33" hidden="1">{#N/A,#N/A,FALSE,"DEPO"}</definedName>
    <definedName name="wrn.DEPO." localSheetId="34" hidden="1">{#N/A,#N/A,FALSE,"DEPO"}</definedName>
    <definedName name="wrn.DEPO." localSheetId="35" hidden="1">{#N/A,#N/A,FALSE,"DEPO"}</definedName>
    <definedName name="wrn.DEPO." localSheetId="36" hidden="1">{#N/A,#N/A,FALSE,"DEPO"}</definedName>
    <definedName name="wrn.DEPO." localSheetId="40" hidden="1">{#N/A,#N/A,FALSE,"DEPO"}</definedName>
    <definedName name="wrn.DEPO." localSheetId="41" hidden="1">{#N/A,#N/A,FALSE,"DEPO"}</definedName>
    <definedName name="wrn.DEPO." localSheetId="42" hidden="1">{#N/A,#N/A,FALSE,"DEPO"}</definedName>
    <definedName name="wrn.DEPO." localSheetId="43" hidden="1">{#N/A,#N/A,FALSE,"DEPO"}</definedName>
    <definedName name="wrn.DEPO." localSheetId="44" hidden="1">{#N/A,#N/A,FALSE,"DEPO"}</definedName>
    <definedName name="wrn.DEPO." localSheetId="45" hidden="1">{#N/A,#N/A,FALSE,"DEPO"}</definedName>
    <definedName name="wrn.DEPO." localSheetId="51" hidden="1">{#N/A,#N/A,FALSE,"DEPO"}</definedName>
    <definedName name="wrn.DEPO." localSheetId="52" hidden="1">{#N/A,#N/A,FALSE,"DEPO"}</definedName>
    <definedName name="wrn.DEPO." localSheetId="54" hidden="1">{#N/A,#N/A,FALSE,"DEPO"}</definedName>
    <definedName name="wrn.DEPO." localSheetId="64" hidden="1">{#N/A,#N/A,FALSE,"DEPO"}</definedName>
    <definedName name="wrn.DEPO." localSheetId="65" hidden="1">{#N/A,#N/A,FALSE,"DEPO"}</definedName>
    <definedName name="wrn.DEPO." localSheetId="66" hidden="1">{#N/A,#N/A,FALSE,"DEPO"}</definedName>
    <definedName name="wrn.DEPO." localSheetId="67" hidden="1">{#N/A,#N/A,FALSE,"DEPO"}</definedName>
    <definedName name="wrn.DEPO." localSheetId="19" hidden="1">{#N/A,#N/A,FALSE,"DEPO"}</definedName>
    <definedName name="wrn.DEPO." localSheetId="20" hidden="1">{#N/A,#N/A,FALSE,"DEPO"}</definedName>
    <definedName name="wrn.DEPO." localSheetId="0" hidden="1">{#N/A,#N/A,FALSE,"DEPO"}</definedName>
    <definedName name="wrn.DEPO." hidden="1">{#N/A,#N/A,FALSE,"DEPO"}</definedName>
    <definedName name="wrn.EntpsPIB." localSheetId="68" hidden="1">{#N/A,#N/A,FALSE,"EntpsPIB"}</definedName>
    <definedName name="wrn.EntpsPIB." localSheetId="69" hidden="1">{#N/A,#N/A,FALSE,"EntpsPIB"}</definedName>
    <definedName name="wrn.EntpsPIB." localSheetId="70" hidden="1">{#N/A,#N/A,FALSE,"EntpsPIB"}</definedName>
    <definedName name="wrn.EntpsPIB." localSheetId="72" hidden="1">{#N/A,#N/A,FALSE,"EntpsPIB"}</definedName>
    <definedName name="wrn.EntpsPIB." localSheetId="74" hidden="1">{#N/A,#N/A,FALSE,"EntpsPIB"}</definedName>
    <definedName name="wrn.EntpsPIB." localSheetId="75" hidden="1">{#N/A,#N/A,FALSE,"EntpsPIB"}</definedName>
    <definedName name="wrn.EntpsPIB." localSheetId="76" hidden="1">{#N/A,#N/A,FALSE,"EntpsPIB"}</definedName>
    <definedName name="wrn.EntpsPIB." localSheetId="12" hidden="1">{#N/A,#N/A,FALSE,"EntpsPIB"}</definedName>
    <definedName name="wrn.EntpsPIB." localSheetId="13" hidden="1">{#N/A,#N/A,FALSE,"EntpsPIB"}</definedName>
    <definedName name="wrn.EntpsPIB." localSheetId="14" hidden="1">{#N/A,#N/A,FALSE,"EntpsPIB"}</definedName>
    <definedName name="wrn.EntpsPIB." localSheetId="22" hidden="1">{#N/A,#N/A,FALSE,"EntpsPIB"}</definedName>
    <definedName name="wrn.EntpsPIB." localSheetId="23" hidden="1">{#N/A,#N/A,FALSE,"EntpsPIB"}</definedName>
    <definedName name="wrn.EntpsPIB." localSheetId="25" hidden="1">{#N/A,#N/A,FALSE,"EntpsPIB"}</definedName>
    <definedName name="wrn.EntpsPIB." localSheetId="27" hidden="1">{#N/A,#N/A,FALSE,"EntpsPIB"}</definedName>
    <definedName name="wrn.EntpsPIB." localSheetId="63" hidden="1">{#N/A,#N/A,FALSE,"EntpsPIB"}</definedName>
    <definedName name="wrn.EntpsPIB." localSheetId="30" hidden="1">{#N/A,#N/A,FALSE,"EntpsPIB"}</definedName>
    <definedName name="wrn.EntpsPIB." localSheetId="39" hidden="1">{#N/A,#N/A,FALSE,"EntpsPIB"}</definedName>
    <definedName name="wrn.EntpsPIB." localSheetId="2" hidden="1">{#N/A,#N/A,FALSE,"EntpsPIB"}</definedName>
    <definedName name="wrn.EntpsPIB." localSheetId="24" hidden="1">{#N/A,#N/A,FALSE,"EntpsPIB"}</definedName>
    <definedName name="wrn.EntpsPIB." localSheetId="26" hidden="1">{#N/A,#N/A,FALSE,"EntpsPIB"}</definedName>
    <definedName name="wrn.EntpsPIB." localSheetId="28" hidden="1">{#N/A,#N/A,FALSE,"EntpsPIB"}</definedName>
    <definedName name="wrn.EntpsPIB." localSheetId="31" hidden="1">{#N/A,#N/A,FALSE,"EntpsPIB"}</definedName>
    <definedName name="wrn.EntpsPIB." localSheetId="32" hidden="1">{#N/A,#N/A,FALSE,"EntpsPIB"}</definedName>
    <definedName name="wrn.EntpsPIB." localSheetId="33" hidden="1">{#N/A,#N/A,FALSE,"EntpsPIB"}</definedName>
    <definedName name="wrn.EntpsPIB." localSheetId="34" hidden="1">{#N/A,#N/A,FALSE,"EntpsPIB"}</definedName>
    <definedName name="wrn.EntpsPIB." localSheetId="35" hidden="1">{#N/A,#N/A,FALSE,"EntpsPIB"}</definedName>
    <definedName name="wrn.EntpsPIB." localSheetId="36" hidden="1">{#N/A,#N/A,FALSE,"EntpsPIB"}</definedName>
    <definedName name="wrn.EntpsPIB." localSheetId="40" hidden="1">{#N/A,#N/A,FALSE,"EntpsPIB"}</definedName>
    <definedName name="wrn.EntpsPIB." localSheetId="41" hidden="1">{#N/A,#N/A,FALSE,"EntpsPIB"}</definedName>
    <definedName name="wrn.EntpsPIB." localSheetId="42" hidden="1">{#N/A,#N/A,FALSE,"EntpsPIB"}</definedName>
    <definedName name="wrn.EntpsPIB." localSheetId="43" hidden="1">{#N/A,#N/A,FALSE,"EntpsPIB"}</definedName>
    <definedName name="wrn.EntpsPIB." localSheetId="44" hidden="1">{#N/A,#N/A,FALSE,"EntpsPIB"}</definedName>
    <definedName name="wrn.EntpsPIB." localSheetId="45" hidden="1">{#N/A,#N/A,FALSE,"EntpsPIB"}</definedName>
    <definedName name="wrn.EntpsPIB." localSheetId="46" hidden="1">{#N/A,#N/A,FALSE,"EntpsPIB"}</definedName>
    <definedName name="wrn.EntpsPIB." localSheetId="47" hidden="1">{#N/A,#N/A,FALSE,"EntpsPIB"}</definedName>
    <definedName name="wrn.EntpsPIB." localSheetId="48" hidden="1">{#N/A,#N/A,FALSE,"EntpsPIB"}</definedName>
    <definedName name="wrn.EntpsPIB." localSheetId="49" hidden="1">{#N/A,#N/A,FALSE,"EntpsPIB"}</definedName>
    <definedName name="wrn.EntpsPIB." localSheetId="50" hidden="1">{#N/A,#N/A,FALSE,"EntpsPIB"}</definedName>
    <definedName name="wrn.EntpsPIB." localSheetId="51" hidden="1">{#N/A,#N/A,FALSE,"EntpsPIB"}</definedName>
    <definedName name="wrn.EntpsPIB." localSheetId="52" hidden="1">{#N/A,#N/A,FALSE,"EntpsPIB"}</definedName>
    <definedName name="wrn.EntpsPIB." localSheetId="54" hidden="1">{#N/A,#N/A,FALSE,"EntpsPIB"}</definedName>
    <definedName name="wrn.EntpsPIB." localSheetId="64" hidden="1">{#N/A,#N/A,FALSE,"EntpsPIB"}</definedName>
    <definedName name="wrn.EntpsPIB." localSheetId="65" hidden="1">{#N/A,#N/A,FALSE,"EntpsPIB"}</definedName>
    <definedName name="wrn.EntpsPIB." localSheetId="66" hidden="1">{#N/A,#N/A,FALSE,"EntpsPIB"}</definedName>
    <definedName name="wrn.EntpsPIB." localSheetId="67" hidden="1">{#N/A,#N/A,FALSE,"EntpsPIB"}</definedName>
    <definedName name="wrn.EntpsPIB." localSheetId="19" hidden="1">{#N/A,#N/A,FALSE,"EntpsPIB"}</definedName>
    <definedName name="wrn.EntpsPIB." localSheetId="20" hidden="1">{#N/A,#N/A,FALSE,"EntpsPIB"}</definedName>
    <definedName name="wrn.EntpsPIB." localSheetId="0" hidden="1">{#N/A,#N/A,FALSE,"EntpsPIB"}</definedName>
    <definedName name="wrn.EntpsPIB." hidden="1">{#N/A,#N/A,FALSE,"EntpsPIB"}</definedName>
    <definedName name="wrn.EXCISE." localSheetId="68" hidden="1">{#N/A,#N/A,FALSE,"EXCISE"}</definedName>
    <definedName name="wrn.EXCISE." localSheetId="69" hidden="1">{#N/A,#N/A,FALSE,"EXCISE"}</definedName>
    <definedName name="wrn.EXCISE." localSheetId="70" hidden="1">{#N/A,#N/A,FALSE,"EXCISE"}</definedName>
    <definedName name="wrn.EXCISE." localSheetId="72" hidden="1">{#N/A,#N/A,FALSE,"EXCISE"}</definedName>
    <definedName name="wrn.EXCISE." localSheetId="74" hidden="1">{#N/A,#N/A,FALSE,"EXCISE"}</definedName>
    <definedName name="wrn.EXCISE." localSheetId="75" hidden="1">{#N/A,#N/A,FALSE,"EXCISE"}</definedName>
    <definedName name="wrn.EXCISE." localSheetId="76"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22" hidden="1">{#N/A,#N/A,FALSE,"EXCISE"}</definedName>
    <definedName name="wrn.EXCISE." localSheetId="23" hidden="1">{#N/A,#N/A,FALSE,"EXCISE"}</definedName>
    <definedName name="wrn.EXCISE." localSheetId="25" hidden="1">{#N/A,#N/A,FALSE,"EXCISE"}</definedName>
    <definedName name="wrn.EXCISE." localSheetId="63" hidden="1">{#N/A,#N/A,FALSE,"EXCISE"}</definedName>
    <definedName name="wrn.EXCISE." localSheetId="30" hidden="1">{#N/A,#N/A,FALSE,"EXCISE"}</definedName>
    <definedName name="wrn.EXCISE." localSheetId="39" hidden="1">{#N/A,#N/A,FALSE,"EXCISE"}</definedName>
    <definedName name="wrn.EXCISE." localSheetId="2" hidden="1">{#N/A,#N/A,FALSE,"EXCISE"}</definedName>
    <definedName name="wrn.EXCISE." localSheetId="24" hidden="1">{#N/A,#N/A,FALSE,"EXCISE"}</definedName>
    <definedName name="wrn.EXCISE." localSheetId="26" hidden="1">{#N/A,#N/A,FALSE,"EXCISE"}</definedName>
    <definedName name="wrn.EXCISE." localSheetId="28" hidden="1">{#N/A,#N/A,FALSE,"EXCISE"}</definedName>
    <definedName name="wrn.EXCISE." localSheetId="31" hidden="1">{#N/A,#N/A,FALSE,"EXCISE"}</definedName>
    <definedName name="wrn.EXCISE." localSheetId="32" hidden="1">{#N/A,#N/A,FALSE,"EXCISE"}</definedName>
    <definedName name="wrn.EXCISE." localSheetId="33" hidden="1">{#N/A,#N/A,FALSE,"EXCISE"}</definedName>
    <definedName name="wrn.EXCISE." localSheetId="34" hidden="1">{#N/A,#N/A,FALSE,"EXCISE"}</definedName>
    <definedName name="wrn.EXCISE." localSheetId="35" hidden="1">{#N/A,#N/A,FALSE,"EXCISE"}</definedName>
    <definedName name="wrn.EXCISE." localSheetId="36" hidden="1">{#N/A,#N/A,FALSE,"EXCISE"}</definedName>
    <definedName name="wrn.EXCISE." localSheetId="40" hidden="1">{#N/A,#N/A,FALSE,"EXCISE"}</definedName>
    <definedName name="wrn.EXCISE." localSheetId="41" hidden="1">{#N/A,#N/A,FALSE,"EXCISE"}</definedName>
    <definedName name="wrn.EXCISE." localSheetId="42" hidden="1">{#N/A,#N/A,FALSE,"EXCISE"}</definedName>
    <definedName name="wrn.EXCISE." localSheetId="43" hidden="1">{#N/A,#N/A,FALSE,"EXCISE"}</definedName>
    <definedName name="wrn.EXCISE." localSheetId="44" hidden="1">{#N/A,#N/A,FALSE,"EXCISE"}</definedName>
    <definedName name="wrn.EXCISE." localSheetId="45" hidden="1">{#N/A,#N/A,FALSE,"EXCISE"}</definedName>
    <definedName name="wrn.EXCISE." localSheetId="51" hidden="1">{#N/A,#N/A,FALSE,"EXCISE"}</definedName>
    <definedName name="wrn.EXCISE." localSheetId="52" hidden="1">{#N/A,#N/A,FALSE,"EXCISE"}</definedName>
    <definedName name="wrn.EXCISE." localSheetId="54" hidden="1">{#N/A,#N/A,FALSE,"EXCISE"}</definedName>
    <definedName name="wrn.EXCISE." localSheetId="64" hidden="1">{#N/A,#N/A,FALSE,"EXCISE"}</definedName>
    <definedName name="wrn.EXCISE." localSheetId="65" hidden="1">{#N/A,#N/A,FALSE,"EXCISE"}</definedName>
    <definedName name="wrn.EXCISE." localSheetId="66" hidden="1">{#N/A,#N/A,FALSE,"EXCISE"}</definedName>
    <definedName name="wrn.EXCISE." localSheetId="67" hidden="1">{#N/A,#N/A,FALSE,"EXCISE"}</definedName>
    <definedName name="wrn.EXCISE." localSheetId="19" hidden="1">{#N/A,#N/A,FALSE,"EXCISE"}</definedName>
    <definedName name="wrn.EXCISE." localSheetId="20" hidden="1">{#N/A,#N/A,FALSE,"EXCISE"}</definedName>
    <definedName name="wrn.EXCISE." localSheetId="0" hidden="1">{#N/A,#N/A,FALSE,"EXCISE"}</definedName>
    <definedName name="wrn.EXCISE." hidden="1">{#N/A,#N/A,FALSE,"EXCISE"}</definedName>
    <definedName name="wrn.EXRATE." localSheetId="68" hidden="1">{#N/A,#N/A,FALSE,"EXRATE"}</definedName>
    <definedName name="wrn.EXRATE." localSheetId="69" hidden="1">{#N/A,#N/A,FALSE,"EXRATE"}</definedName>
    <definedName name="wrn.EXRATE." localSheetId="70" hidden="1">{#N/A,#N/A,FALSE,"EXRATE"}</definedName>
    <definedName name="wrn.EXRATE." localSheetId="72" hidden="1">{#N/A,#N/A,FALSE,"EXRATE"}</definedName>
    <definedName name="wrn.EXRATE." localSheetId="74" hidden="1">{#N/A,#N/A,FALSE,"EXRATE"}</definedName>
    <definedName name="wrn.EXRATE." localSheetId="75" hidden="1">{#N/A,#N/A,FALSE,"EXRATE"}</definedName>
    <definedName name="wrn.EXRATE." localSheetId="76"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22" hidden="1">{#N/A,#N/A,FALSE,"EXRATE"}</definedName>
    <definedName name="wrn.EXRATE." localSheetId="23" hidden="1">{#N/A,#N/A,FALSE,"EXRATE"}</definedName>
    <definedName name="wrn.EXRATE." localSheetId="25" hidden="1">{#N/A,#N/A,FALSE,"EXRATE"}</definedName>
    <definedName name="wrn.EXRATE." localSheetId="63" hidden="1">{#N/A,#N/A,FALSE,"EXRATE"}</definedName>
    <definedName name="wrn.EXRATE." localSheetId="30" hidden="1">{#N/A,#N/A,FALSE,"EXRATE"}</definedName>
    <definedName name="wrn.EXRATE." localSheetId="39" hidden="1">{#N/A,#N/A,FALSE,"EXRATE"}</definedName>
    <definedName name="wrn.EXRATE." localSheetId="2" hidden="1">{#N/A,#N/A,FALSE,"EXRATE"}</definedName>
    <definedName name="wrn.EXRATE." localSheetId="24" hidden="1">{#N/A,#N/A,FALSE,"EXRATE"}</definedName>
    <definedName name="wrn.EXRATE." localSheetId="26" hidden="1">{#N/A,#N/A,FALSE,"EXRATE"}</definedName>
    <definedName name="wrn.EXRATE." localSheetId="28" hidden="1">{#N/A,#N/A,FALSE,"EXRATE"}</definedName>
    <definedName name="wrn.EXRATE." localSheetId="31" hidden="1">{#N/A,#N/A,FALSE,"EXRATE"}</definedName>
    <definedName name="wrn.EXRATE." localSheetId="32" hidden="1">{#N/A,#N/A,FALSE,"EXRATE"}</definedName>
    <definedName name="wrn.EXRATE." localSheetId="33" hidden="1">{#N/A,#N/A,FALSE,"EXRATE"}</definedName>
    <definedName name="wrn.EXRATE." localSheetId="34" hidden="1">{#N/A,#N/A,FALSE,"EXRATE"}</definedName>
    <definedName name="wrn.EXRATE." localSheetId="35" hidden="1">{#N/A,#N/A,FALSE,"EXRATE"}</definedName>
    <definedName name="wrn.EXRATE." localSheetId="36" hidden="1">{#N/A,#N/A,FALSE,"EXRATE"}</definedName>
    <definedName name="wrn.EXRATE." localSheetId="40" hidden="1">{#N/A,#N/A,FALSE,"EXRATE"}</definedName>
    <definedName name="wrn.EXRATE." localSheetId="41" hidden="1">{#N/A,#N/A,FALSE,"EXRATE"}</definedName>
    <definedName name="wrn.EXRATE." localSheetId="42" hidden="1">{#N/A,#N/A,FALSE,"EXRATE"}</definedName>
    <definedName name="wrn.EXRATE." localSheetId="43" hidden="1">{#N/A,#N/A,FALSE,"EXRATE"}</definedName>
    <definedName name="wrn.EXRATE." localSheetId="44" hidden="1">{#N/A,#N/A,FALSE,"EXRATE"}</definedName>
    <definedName name="wrn.EXRATE." localSheetId="45" hidden="1">{#N/A,#N/A,FALSE,"EXRATE"}</definedName>
    <definedName name="wrn.EXRATE." localSheetId="51" hidden="1">{#N/A,#N/A,FALSE,"EXRATE"}</definedName>
    <definedName name="wrn.EXRATE." localSheetId="52" hidden="1">{#N/A,#N/A,FALSE,"EXRATE"}</definedName>
    <definedName name="wrn.EXRATE." localSheetId="54" hidden="1">{#N/A,#N/A,FALSE,"EXRATE"}</definedName>
    <definedName name="wrn.EXRATE." localSheetId="64" hidden="1">{#N/A,#N/A,FALSE,"EXRATE"}</definedName>
    <definedName name="wrn.EXRATE." localSheetId="65" hidden="1">{#N/A,#N/A,FALSE,"EXRATE"}</definedName>
    <definedName name="wrn.EXRATE." localSheetId="66" hidden="1">{#N/A,#N/A,FALSE,"EXRATE"}</definedName>
    <definedName name="wrn.EXRATE." localSheetId="67" hidden="1">{#N/A,#N/A,FALSE,"EXRATE"}</definedName>
    <definedName name="wrn.EXRATE." localSheetId="19" hidden="1">{#N/A,#N/A,FALSE,"EXRATE"}</definedName>
    <definedName name="wrn.EXRATE." localSheetId="20" hidden="1">{#N/A,#N/A,FALSE,"EXRATE"}</definedName>
    <definedName name="wrn.EXRATE." localSheetId="0" hidden="1">{#N/A,#N/A,FALSE,"EXRATE"}</definedName>
    <definedName name="wrn.EXRATE." hidden="1">{#N/A,#N/A,FALSE,"EXRATE"}</definedName>
    <definedName name="wrn.EXTDEBT." localSheetId="68" hidden="1">{#N/A,#N/A,FALSE,"EXTDEBT"}</definedName>
    <definedName name="wrn.EXTDEBT." localSheetId="69" hidden="1">{#N/A,#N/A,FALSE,"EXTDEBT"}</definedName>
    <definedName name="wrn.EXTDEBT." localSheetId="70" hidden="1">{#N/A,#N/A,FALSE,"EXTDEBT"}</definedName>
    <definedName name="wrn.EXTDEBT." localSheetId="72" hidden="1">{#N/A,#N/A,FALSE,"EXTDEBT"}</definedName>
    <definedName name="wrn.EXTDEBT." localSheetId="74" hidden="1">{#N/A,#N/A,FALSE,"EXTDEBT"}</definedName>
    <definedName name="wrn.EXTDEBT." localSheetId="75" hidden="1">{#N/A,#N/A,FALSE,"EXTDEBT"}</definedName>
    <definedName name="wrn.EXTDEBT." localSheetId="76"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22" hidden="1">{#N/A,#N/A,FALSE,"EXTDEBT"}</definedName>
    <definedName name="wrn.EXTDEBT." localSheetId="23" hidden="1">{#N/A,#N/A,FALSE,"EXTDEBT"}</definedName>
    <definedName name="wrn.EXTDEBT." localSheetId="25" hidden="1">{#N/A,#N/A,FALSE,"EXTDEBT"}</definedName>
    <definedName name="wrn.EXTDEBT." localSheetId="63" hidden="1">{#N/A,#N/A,FALSE,"EXTDEBT"}</definedName>
    <definedName name="wrn.EXTDEBT." localSheetId="30" hidden="1">{#N/A,#N/A,FALSE,"EXTDEBT"}</definedName>
    <definedName name="wrn.EXTDEBT." localSheetId="39" hidden="1">{#N/A,#N/A,FALSE,"EXTDEBT"}</definedName>
    <definedName name="wrn.EXTDEBT." localSheetId="2" hidden="1">{#N/A,#N/A,FALSE,"EXTDEBT"}</definedName>
    <definedName name="wrn.EXTDEBT." localSheetId="24" hidden="1">{#N/A,#N/A,FALSE,"EXTDEBT"}</definedName>
    <definedName name="wrn.EXTDEBT." localSheetId="26" hidden="1">{#N/A,#N/A,FALSE,"EXTDEBT"}</definedName>
    <definedName name="wrn.EXTDEBT." localSheetId="28" hidden="1">{#N/A,#N/A,FALSE,"EXTDEBT"}</definedName>
    <definedName name="wrn.EXTDEBT." localSheetId="31" hidden="1">{#N/A,#N/A,FALSE,"EXTDEBT"}</definedName>
    <definedName name="wrn.EXTDEBT." localSheetId="32" hidden="1">{#N/A,#N/A,FALSE,"EXTDEBT"}</definedName>
    <definedName name="wrn.EXTDEBT." localSheetId="33" hidden="1">{#N/A,#N/A,FALSE,"EXTDEBT"}</definedName>
    <definedName name="wrn.EXTDEBT." localSheetId="34" hidden="1">{#N/A,#N/A,FALSE,"EXTDEBT"}</definedName>
    <definedName name="wrn.EXTDEBT." localSheetId="35" hidden="1">{#N/A,#N/A,FALSE,"EXTDEBT"}</definedName>
    <definedName name="wrn.EXTDEBT." localSheetId="36" hidden="1">{#N/A,#N/A,FALSE,"EXTDEBT"}</definedName>
    <definedName name="wrn.EXTDEBT." localSheetId="40" hidden="1">{#N/A,#N/A,FALSE,"EXTDEBT"}</definedName>
    <definedName name="wrn.EXTDEBT." localSheetId="41" hidden="1">{#N/A,#N/A,FALSE,"EXTDEBT"}</definedName>
    <definedName name="wrn.EXTDEBT." localSheetId="42" hidden="1">{#N/A,#N/A,FALSE,"EXTDEBT"}</definedName>
    <definedName name="wrn.EXTDEBT." localSheetId="43" hidden="1">{#N/A,#N/A,FALSE,"EXTDEBT"}</definedName>
    <definedName name="wrn.EXTDEBT." localSheetId="44" hidden="1">{#N/A,#N/A,FALSE,"EXTDEBT"}</definedName>
    <definedName name="wrn.EXTDEBT." localSheetId="45" hidden="1">{#N/A,#N/A,FALSE,"EXTDEBT"}</definedName>
    <definedName name="wrn.EXTDEBT." localSheetId="51" hidden="1">{#N/A,#N/A,FALSE,"EXTDEBT"}</definedName>
    <definedName name="wrn.EXTDEBT." localSheetId="52" hidden="1">{#N/A,#N/A,FALSE,"EXTDEBT"}</definedName>
    <definedName name="wrn.EXTDEBT." localSheetId="54" hidden="1">{#N/A,#N/A,FALSE,"EXTDEBT"}</definedName>
    <definedName name="wrn.EXTDEBT." localSheetId="64" hidden="1">{#N/A,#N/A,FALSE,"EXTDEBT"}</definedName>
    <definedName name="wrn.EXTDEBT." localSheetId="65" hidden="1">{#N/A,#N/A,FALSE,"EXTDEBT"}</definedName>
    <definedName name="wrn.EXTDEBT." localSheetId="66" hidden="1">{#N/A,#N/A,FALSE,"EXTDEBT"}</definedName>
    <definedName name="wrn.EXTDEBT." localSheetId="67" hidden="1">{#N/A,#N/A,FALSE,"EXTDEBT"}</definedName>
    <definedName name="wrn.EXTDEBT." localSheetId="19" hidden="1">{#N/A,#N/A,FALSE,"EXTDEBT"}</definedName>
    <definedName name="wrn.EXTDEBT." localSheetId="20" hidden="1">{#N/A,#N/A,FALSE,"EXTDEBT"}</definedName>
    <definedName name="wrn.EXTDEBT." localSheetId="0" hidden="1">{#N/A,#N/A,FALSE,"EXTDEBT"}</definedName>
    <definedName name="wrn.EXTDEBT." hidden="1">{#N/A,#N/A,FALSE,"EXTDEBT"}</definedName>
    <definedName name="wrn.EXTRABUDGT." localSheetId="68" hidden="1">{#N/A,#N/A,FALSE,"EXTRABUDGT"}</definedName>
    <definedName name="wrn.EXTRABUDGT." localSheetId="69" hidden="1">{#N/A,#N/A,FALSE,"EXTRABUDGT"}</definedName>
    <definedName name="wrn.EXTRABUDGT." localSheetId="70" hidden="1">{#N/A,#N/A,FALSE,"EXTRABUDGT"}</definedName>
    <definedName name="wrn.EXTRABUDGT." localSheetId="72" hidden="1">{#N/A,#N/A,FALSE,"EXTRABUDGT"}</definedName>
    <definedName name="wrn.EXTRABUDGT." localSheetId="74" hidden="1">{#N/A,#N/A,FALSE,"EXTRABUDGT"}</definedName>
    <definedName name="wrn.EXTRABUDGT." localSheetId="75" hidden="1">{#N/A,#N/A,FALSE,"EXTRABUDGT"}</definedName>
    <definedName name="wrn.EXTRABUDGT." localSheetId="76"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22" hidden="1">{#N/A,#N/A,FALSE,"EXTRABUDGT"}</definedName>
    <definedName name="wrn.EXTRABUDGT." localSheetId="23" hidden="1">{#N/A,#N/A,FALSE,"EXTRABUDGT"}</definedName>
    <definedName name="wrn.EXTRABUDGT." localSheetId="25" hidden="1">{#N/A,#N/A,FALSE,"EXTRABUDGT"}</definedName>
    <definedName name="wrn.EXTRABUDGT." localSheetId="63" hidden="1">{#N/A,#N/A,FALSE,"EXTRABUDGT"}</definedName>
    <definedName name="wrn.EXTRABUDGT." localSheetId="30" hidden="1">{#N/A,#N/A,FALSE,"EXTRABUDGT"}</definedName>
    <definedName name="wrn.EXTRABUDGT." localSheetId="39" hidden="1">{#N/A,#N/A,FALSE,"EXTRABUDGT"}</definedName>
    <definedName name="wrn.EXTRABUDGT." localSheetId="2" hidden="1">{#N/A,#N/A,FALSE,"EXTRABUDGT"}</definedName>
    <definedName name="wrn.EXTRABUDGT." localSheetId="24" hidden="1">{#N/A,#N/A,FALSE,"EXTRABUDGT"}</definedName>
    <definedName name="wrn.EXTRABUDGT." localSheetId="26" hidden="1">{#N/A,#N/A,FALSE,"EXTRABUDGT"}</definedName>
    <definedName name="wrn.EXTRABUDGT." localSheetId="28" hidden="1">{#N/A,#N/A,FALSE,"EXTRABUDGT"}</definedName>
    <definedName name="wrn.EXTRABUDGT." localSheetId="31" hidden="1">{#N/A,#N/A,FALSE,"EXTRABUDGT"}</definedName>
    <definedName name="wrn.EXTRABUDGT." localSheetId="32" hidden="1">{#N/A,#N/A,FALSE,"EXTRABUDGT"}</definedName>
    <definedName name="wrn.EXTRABUDGT." localSheetId="33" hidden="1">{#N/A,#N/A,FALSE,"EXTRABUDGT"}</definedName>
    <definedName name="wrn.EXTRABUDGT." localSheetId="34" hidden="1">{#N/A,#N/A,FALSE,"EXTRABUDGT"}</definedName>
    <definedName name="wrn.EXTRABUDGT." localSheetId="35" hidden="1">{#N/A,#N/A,FALSE,"EXTRABUDGT"}</definedName>
    <definedName name="wrn.EXTRABUDGT." localSheetId="36" hidden="1">{#N/A,#N/A,FALSE,"EXTRABUDGT"}</definedName>
    <definedName name="wrn.EXTRABUDGT." localSheetId="40" hidden="1">{#N/A,#N/A,FALSE,"EXTRABUDGT"}</definedName>
    <definedName name="wrn.EXTRABUDGT." localSheetId="41" hidden="1">{#N/A,#N/A,FALSE,"EXTRABUDGT"}</definedName>
    <definedName name="wrn.EXTRABUDGT." localSheetId="42" hidden="1">{#N/A,#N/A,FALSE,"EXTRABUDGT"}</definedName>
    <definedName name="wrn.EXTRABUDGT." localSheetId="43" hidden="1">{#N/A,#N/A,FALSE,"EXTRABUDGT"}</definedName>
    <definedName name="wrn.EXTRABUDGT." localSheetId="44" hidden="1">{#N/A,#N/A,FALSE,"EXTRABUDGT"}</definedName>
    <definedName name="wrn.EXTRABUDGT." localSheetId="45" hidden="1">{#N/A,#N/A,FALSE,"EXTRABUDGT"}</definedName>
    <definedName name="wrn.EXTRABUDGT." localSheetId="51" hidden="1">{#N/A,#N/A,FALSE,"EXTRABUDGT"}</definedName>
    <definedName name="wrn.EXTRABUDGT." localSheetId="52" hidden="1">{#N/A,#N/A,FALSE,"EXTRABUDGT"}</definedName>
    <definedName name="wrn.EXTRABUDGT." localSheetId="54" hidden="1">{#N/A,#N/A,FALSE,"EXTRABUDGT"}</definedName>
    <definedName name="wrn.EXTRABUDGT." localSheetId="64" hidden="1">{#N/A,#N/A,FALSE,"EXTRABUDGT"}</definedName>
    <definedName name="wrn.EXTRABUDGT." localSheetId="65" hidden="1">{#N/A,#N/A,FALSE,"EXTRABUDGT"}</definedName>
    <definedName name="wrn.EXTRABUDGT." localSheetId="66" hidden="1">{#N/A,#N/A,FALSE,"EXTRABUDGT"}</definedName>
    <definedName name="wrn.EXTRABUDGT." localSheetId="67" hidden="1">{#N/A,#N/A,FALSE,"EXTRABUDGT"}</definedName>
    <definedName name="wrn.EXTRABUDGT." localSheetId="19" hidden="1">{#N/A,#N/A,FALSE,"EXTRABUDGT"}</definedName>
    <definedName name="wrn.EXTRABUDGT." localSheetId="20" hidden="1">{#N/A,#N/A,FALSE,"EXTRABUDGT"}</definedName>
    <definedName name="wrn.EXTRABUDGT." localSheetId="0" hidden="1">{#N/A,#N/A,FALSE,"EXTRABUDGT"}</definedName>
    <definedName name="wrn.EXTRABUDGT." hidden="1">{#N/A,#N/A,FALSE,"EXTRABUDGT"}</definedName>
    <definedName name="wrn.EXTRABUDGT2." localSheetId="68" hidden="1">{#N/A,#N/A,FALSE,"EXTRABUDGT2"}</definedName>
    <definedName name="wrn.EXTRABUDGT2." localSheetId="69" hidden="1">{#N/A,#N/A,FALSE,"EXTRABUDGT2"}</definedName>
    <definedName name="wrn.EXTRABUDGT2." localSheetId="70" hidden="1">{#N/A,#N/A,FALSE,"EXTRABUDGT2"}</definedName>
    <definedName name="wrn.EXTRABUDGT2." localSheetId="72" hidden="1">{#N/A,#N/A,FALSE,"EXTRABUDGT2"}</definedName>
    <definedName name="wrn.EXTRABUDGT2." localSheetId="74" hidden="1">{#N/A,#N/A,FALSE,"EXTRABUDGT2"}</definedName>
    <definedName name="wrn.EXTRABUDGT2." localSheetId="75" hidden="1">{#N/A,#N/A,FALSE,"EXTRABUDGT2"}</definedName>
    <definedName name="wrn.EXTRABUDGT2." localSheetId="76"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22" hidden="1">{#N/A,#N/A,FALSE,"EXTRABUDGT2"}</definedName>
    <definedName name="wrn.EXTRABUDGT2." localSheetId="23" hidden="1">{#N/A,#N/A,FALSE,"EXTRABUDGT2"}</definedName>
    <definedName name="wrn.EXTRABUDGT2." localSheetId="25" hidden="1">{#N/A,#N/A,FALSE,"EXTRABUDGT2"}</definedName>
    <definedName name="wrn.EXTRABUDGT2." localSheetId="63" hidden="1">{#N/A,#N/A,FALSE,"EXTRABUDGT2"}</definedName>
    <definedName name="wrn.EXTRABUDGT2." localSheetId="30" hidden="1">{#N/A,#N/A,FALSE,"EXTRABUDGT2"}</definedName>
    <definedName name="wrn.EXTRABUDGT2." localSheetId="39" hidden="1">{#N/A,#N/A,FALSE,"EXTRABUDGT2"}</definedName>
    <definedName name="wrn.EXTRABUDGT2." localSheetId="2" hidden="1">{#N/A,#N/A,FALSE,"EXTRABUDGT2"}</definedName>
    <definedName name="wrn.EXTRABUDGT2." localSheetId="24" hidden="1">{#N/A,#N/A,FALSE,"EXTRABUDGT2"}</definedName>
    <definedName name="wrn.EXTRABUDGT2." localSheetId="26" hidden="1">{#N/A,#N/A,FALSE,"EXTRABUDGT2"}</definedName>
    <definedName name="wrn.EXTRABUDGT2." localSheetId="28" hidden="1">{#N/A,#N/A,FALSE,"EXTRABUDGT2"}</definedName>
    <definedName name="wrn.EXTRABUDGT2." localSheetId="31" hidden="1">{#N/A,#N/A,FALSE,"EXTRABUDGT2"}</definedName>
    <definedName name="wrn.EXTRABUDGT2." localSheetId="32" hidden="1">{#N/A,#N/A,FALSE,"EXTRABUDGT2"}</definedName>
    <definedName name="wrn.EXTRABUDGT2." localSheetId="33" hidden="1">{#N/A,#N/A,FALSE,"EXTRABUDGT2"}</definedName>
    <definedName name="wrn.EXTRABUDGT2." localSheetId="34" hidden="1">{#N/A,#N/A,FALSE,"EXTRABUDGT2"}</definedName>
    <definedName name="wrn.EXTRABUDGT2." localSheetId="35" hidden="1">{#N/A,#N/A,FALSE,"EXTRABUDGT2"}</definedName>
    <definedName name="wrn.EXTRABUDGT2." localSheetId="36" hidden="1">{#N/A,#N/A,FALSE,"EXTRABUDGT2"}</definedName>
    <definedName name="wrn.EXTRABUDGT2." localSheetId="40" hidden="1">{#N/A,#N/A,FALSE,"EXTRABUDGT2"}</definedName>
    <definedName name="wrn.EXTRABUDGT2." localSheetId="41" hidden="1">{#N/A,#N/A,FALSE,"EXTRABUDGT2"}</definedName>
    <definedName name="wrn.EXTRABUDGT2." localSheetId="42" hidden="1">{#N/A,#N/A,FALSE,"EXTRABUDGT2"}</definedName>
    <definedName name="wrn.EXTRABUDGT2." localSheetId="43" hidden="1">{#N/A,#N/A,FALSE,"EXTRABUDGT2"}</definedName>
    <definedName name="wrn.EXTRABUDGT2." localSheetId="44" hidden="1">{#N/A,#N/A,FALSE,"EXTRABUDGT2"}</definedName>
    <definedName name="wrn.EXTRABUDGT2." localSheetId="45" hidden="1">{#N/A,#N/A,FALSE,"EXTRABUDGT2"}</definedName>
    <definedName name="wrn.EXTRABUDGT2." localSheetId="51" hidden="1">{#N/A,#N/A,FALSE,"EXTRABUDGT2"}</definedName>
    <definedName name="wrn.EXTRABUDGT2." localSheetId="52" hidden="1">{#N/A,#N/A,FALSE,"EXTRABUDGT2"}</definedName>
    <definedName name="wrn.EXTRABUDGT2." localSheetId="54" hidden="1">{#N/A,#N/A,FALSE,"EXTRABUDGT2"}</definedName>
    <definedName name="wrn.EXTRABUDGT2." localSheetId="64" hidden="1">{#N/A,#N/A,FALSE,"EXTRABUDGT2"}</definedName>
    <definedName name="wrn.EXTRABUDGT2." localSheetId="65" hidden="1">{#N/A,#N/A,FALSE,"EXTRABUDGT2"}</definedName>
    <definedName name="wrn.EXTRABUDGT2." localSheetId="66" hidden="1">{#N/A,#N/A,FALSE,"EXTRABUDGT2"}</definedName>
    <definedName name="wrn.EXTRABUDGT2." localSheetId="67" hidden="1">{#N/A,#N/A,FALSE,"EXTRABUDGT2"}</definedName>
    <definedName name="wrn.EXTRABUDGT2." localSheetId="19" hidden="1">{#N/A,#N/A,FALSE,"EXTRABUDGT2"}</definedName>
    <definedName name="wrn.EXTRABUDGT2." localSheetId="20" hidden="1">{#N/A,#N/A,FALSE,"EXTRABUDGT2"}</definedName>
    <definedName name="wrn.EXTRABUDGT2." localSheetId="0" hidden="1">{#N/A,#N/A,FALSE,"EXTRABUDGT2"}</definedName>
    <definedName name="wrn.EXTRABUDGT2." hidden="1">{#N/A,#N/A,FALSE,"EXTRABUDGT2"}</definedName>
    <definedName name="wrn.GDP." localSheetId="68" hidden="1">{#N/A,#N/A,FALSE,"GDP_ORIGIN";#N/A,#N/A,FALSE,"EMP_POP"}</definedName>
    <definedName name="wrn.GDP." localSheetId="69" hidden="1">{#N/A,#N/A,FALSE,"GDP_ORIGIN";#N/A,#N/A,FALSE,"EMP_POP"}</definedName>
    <definedName name="wrn.GDP." localSheetId="70" hidden="1">{#N/A,#N/A,FALSE,"GDP_ORIGIN";#N/A,#N/A,FALSE,"EMP_POP"}</definedName>
    <definedName name="wrn.GDP." localSheetId="72" hidden="1">{#N/A,#N/A,FALSE,"GDP_ORIGIN";#N/A,#N/A,FALSE,"EMP_POP"}</definedName>
    <definedName name="wrn.GDP." localSheetId="74" hidden="1">{#N/A,#N/A,FALSE,"GDP_ORIGIN";#N/A,#N/A,FALSE,"EMP_POP"}</definedName>
    <definedName name="wrn.GDP." localSheetId="75" hidden="1">{#N/A,#N/A,FALSE,"GDP_ORIGIN";#N/A,#N/A,FALSE,"EMP_POP"}</definedName>
    <definedName name="wrn.GDP." localSheetId="76"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22" hidden="1">{#N/A,#N/A,FALSE,"GDP_ORIGIN";#N/A,#N/A,FALSE,"EMP_POP"}</definedName>
    <definedName name="wrn.GDP." localSheetId="23" hidden="1">{#N/A,#N/A,FALSE,"GDP_ORIGIN";#N/A,#N/A,FALSE,"EMP_POP"}</definedName>
    <definedName name="wrn.GDP." localSheetId="25" hidden="1">{#N/A,#N/A,FALSE,"GDP_ORIGIN";#N/A,#N/A,FALSE,"EMP_POP"}</definedName>
    <definedName name="wrn.GDP." localSheetId="63" hidden="1">{#N/A,#N/A,FALSE,"GDP_ORIGIN";#N/A,#N/A,FALSE,"EMP_POP"}</definedName>
    <definedName name="wrn.GDP." localSheetId="30" hidden="1">{#N/A,#N/A,FALSE,"GDP_ORIGIN";#N/A,#N/A,FALSE,"EMP_POP"}</definedName>
    <definedName name="wrn.GDP." localSheetId="39" hidden="1">{#N/A,#N/A,FALSE,"GDP_ORIGIN";#N/A,#N/A,FALSE,"EMP_POP"}</definedName>
    <definedName name="wrn.GDP." localSheetId="2" hidden="1">{#N/A,#N/A,FALSE,"GDP_ORIGIN";#N/A,#N/A,FALSE,"EMP_POP"}</definedName>
    <definedName name="wrn.GDP." localSheetId="24" hidden="1">{#N/A,#N/A,FALSE,"GDP_ORIGIN";#N/A,#N/A,FALSE,"EMP_POP"}</definedName>
    <definedName name="wrn.GDP." localSheetId="26" hidden="1">{#N/A,#N/A,FALSE,"GDP_ORIGIN";#N/A,#N/A,FALSE,"EMP_POP"}</definedName>
    <definedName name="wrn.GDP." localSheetId="28" hidden="1">{#N/A,#N/A,FALSE,"GDP_ORIGIN";#N/A,#N/A,FALSE,"EMP_POP"}</definedName>
    <definedName name="wrn.GDP." localSheetId="31" hidden="1">{#N/A,#N/A,FALSE,"GDP_ORIGIN";#N/A,#N/A,FALSE,"EMP_POP"}</definedName>
    <definedName name="wrn.GDP." localSheetId="32" hidden="1">{#N/A,#N/A,FALSE,"GDP_ORIGIN";#N/A,#N/A,FALSE,"EMP_POP"}</definedName>
    <definedName name="wrn.GDP." localSheetId="33" hidden="1">{#N/A,#N/A,FALSE,"GDP_ORIGIN";#N/A,#N/A,FALSE,"EMP_POP"}</definedName>
    <definedName name="wrn.GDP." localSheetId="34" hidden="1">{#N/A,#N/A,FALSE,"GDP_ORIGIN";#N/A,#N/A,FALSE,"EMP_POP"}</definedName>
    <definedName name="wrn.GDP." localSheetId="35" hidden="1">{#N/A,#N/A,FALSE,"GDP_ORIGIN";#N/A,#N/A,FALSE,"EMP_POP"}</definedName>
    <definedName name="wrn.GDP." localSheetId="36" hidden="1">{#N/A,#N/A,FALSE,"GDP_ORIGIN";#N/A,#N/A,FALSE,"EMP_POP"}</definedName>
    <definedName name="wrn.GDP." localSheetId="40" hidden="1">{#N/A,#N/A,FALSE,"GDP_ORIGIN";#N/A,#N/A,FALSE,"EMP_POP"}</definedName>
    <definedName name="wrn.GDP." localSheetId="41" hidden="1">{#N/A,#N/A,FALSE,"GDP_ORIGIN";#N/A,#N/A,FALSE,"EMP_POP"}</definedName>
    <definedName name="wrn.GDP." localSheetId="42" hidden="1">{#N/A,#N/A,FALSE,"GDP_ORIGIN";#N/A,#N/A,FALSE,"EMP_POP"}</definedName>
    <definedName name="wrn.GDP." localSheetId="43" hidden="1">{#N/A,#N/A,FALSE,"GDP_ORIGIN";#N/A,#N/A,FALSE,"EMP_POP"}</definedName>
    <definedName name="wrn.GDP." localSheetId="44" hidden="1">{#N/A,#N/A,FALSE,"GDP_ORIGIN";#N/A,#N/A,FALSE,"EMP_POP"}</definedName>
    <definedName name="wrn.GDP." localSheetId="45" hidden="1">{#N/A,#N/A,FALSE,"GDP_ORIGIN";#N/A,#N/A,FALSE,"EMP_POP"}</definedName>
    <definedName name="wrn.GDP." localSheetId="51" hidden="1">{#N/A,#N/A,FALSE,"GDP_ORIGIN";#N/A,#N/A,FALSE,"EMP_POP"}</definedName>
    <definedName name="wrn.GDP." localSheetId="52" hidden="1">{#N/A,#N/A,FALSE,"GDP_ORIGIN";#N/A,#N/A,FALSE,"EMP_POP"}</definedName>
    <definedName name="wrn.GDP." localSheetId="54" hidden="1">{#N/A,#N/A,FALSE,"GDP_ORIGIN";#N/A,#N/A,FALSE,"EMP_POP"}</definedName>
    <definedName name="wrn.GDP." localSheetId="64" hidden="1">{#N/A,#N/A,FALSE,"GDP_ORIGIN";#N/A,#N/A,FALSE,"EMP_POP"}</definedName>
    <definedName name="wrn.GDP." localSheetId="65" hidden="1">{#N/A,#N/A,FALSE,"GDP_ORIGIN";#N/A,#N/A,FALSE,"EMP_POP"}</definedName>
    <definedName name="wrn.GDP." localSheetId="66" hidden="1">{#N/A,#N/A,FALSE,"GDP_ORIGIN";#N/A,#N/A,FALSE,"EMP_POP"}</definedName>
    <definedName name="wrn.GDP." localSheetId="67" hidden="1">{#N/A,#N/A,FALSE,"GDP_ORIGIN";#N/A,#N/A,FALSE,"EMP_POP"}</definedName>
    <definedName name="wrn.GDP." localSheetId="19" hidden="1">{#N/A,#N/A,FALSE,"GDP_ORIGIN";#N/A,#N/A,FALSE,"EMP_POP"}</definedName>
    <definedName name="wrn.GDP." localSheetId="20" hidden="1">{#N/A,#N/A,FALSE,"GDP_ORIGIN";#N/A,#N/A,FALSE,"EMP_POP"}</definedName>
    <definedName name="wrn.GDP." localSheetId="0" hidden="1">{#N/A,#N/A,FALSE,"GDP_ORIGIN";#N/A,#N/A,FALSE,"EMP_POP"}</definedName>
    <definedName name="wrn.GDP." hidden="1">{#N/A,#N/A,FALSE,"GDP_ORIGIN";#N/A,#N/A,FALSE,"EMP_POP"}</definedName>
    <definedName name="wrn.GGOVT." localSheetId="68" hidden="1">{#N/A,#N/A,FALSE,"GGOVT"}</definedName>
    <definedName name="wrn.GGOVT." localSheetId="69" hidden="1">{#N/A,#N/A,FALSE,"GGOVT"}</definedName>
    <definedName name="wrn.GGOVT." localSheetId="70" hidden="1">{#N/A,#N/A,FALSE,"GGOVT"}</definedName>
    <definedName name="wrn.GGOVT." localSheetId="72" hidden="1">{#N/A,#N/A,FALSE,"GGOVT"}</definedName>
    <definedName name="wrn.GGOVT." localSheetId="74" hidden="1">{#N/A,#N/A,FALSE,"GGOVT"}</definedName>
    <definedName name="wrn.GGOVT." localSheetId="75" hidden="1">{#N/A,#N/A,FALSE,"GGOVT"}</definedName>
    <definedName name="wrn.GGOVT." localSheetId="76"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22" hidden="1">{#N/A,#N/A,FALSE,"GGOVT"}</definedName>
    <definedName name="wrn.GGOVT." localSheetId="23" hidden="1">{#N/A,#N/A,FALSE,"GGOVT"}</definedName>
    <definedName name="wrn.GGOVT." localSheetId="25" hidden="1">{#N/A,#N/A,FALSE,"GGOVT"}</definedName>
    <definedName name="wrn.GGOVT." localSheetId="63" hidden="1">{#N/A,#N/A,FALSE,"GGOVT"}</definedName>
    <definedName name="wrn.GGOVT." localSheetId="30" hidden="1">{#N/A,#N/A,FALSE,"GGOVT"}</definedName>
    <definedName name="wrn.GGOVT." localSheetId="39" hidden="1">{#N/A,#N/A,FALSE,"GGOVT"}</definedName>
    <definedName name="wrn.GGOVT." localSheetId="2" hidden="1">{#N/A,#N/A,FALSE,"GGOVT"}</definedName>
    <definedName name="wrn.GGOVT." localSheetId="24" hidden="1">{#N/A,#N/A,FALSE,"GGOVT"}</definedName>
    <definedName name="wrn.GGOVT." localSheetId="26" hidden="1">{#N/A,#N/A,FALSE,"GGOVT"}</definedName>
    <definedName name="wrn.GGOVT." localSheetId="28" hidden="1">{#N/A,#N/A,FALSE,"GGOVT"}</definedName>
    <definedName name="wrn.GGOVT." localSheetId="31" hidden="1">{#N/A,#N/A,FALSE,"GGOVT"}</definedName>
    <definedName name="wrn.GGOVT." localSheetId="32" hidden="1">{#N/A,#N/A,FALSE,"GGOVT"}</definedName>
    <definedName name="wrn.GGOVT." localSheetId="33" hidden="1">{#N/A,#N/A,FALSE,"GGOVT"}</definedName>
    <definedName name="wrn.GGOVT." localSheetId="34" hidden="1">{#N/A,#N/A,FALSE,"GGOVT"}</definedName>
    <definedName name="wrn.GGOVT." localSheetId="35" hidden="1">{#N/A,#N/A,FALSE,"GGOVT"}</definedName>
    <definedName name="wrn.GGOVT." localSheetId="36" hidden="1">{#N/A,#N/A,FALSE,"GGOVT"}</definedName>
    <definedName name="wrn.GGOVT." localSheetId="40" hidden="1">{#N/A,#N/A,FALSE,"GGOVT"}</definedName>
    <definedName name="wrn.GGOVT." localSheetId="41" hidden="1">{#N/A,#N/A,FALSE,"GGOVT"}</definedName>
    <definedName name="wrn.GGOVT." localSheetId="42" hidden="1">{#N/A,#N/A,FALSE,"GGOVT"}</definedName>
    <definedName name="wrn.GGOVT." localSheetId="43" hidden="1">{#N/A,#N/A,FALSE,"GGOVT"}</definedName>
    <definedName name="wrn.GGOVT." localSheetId="44" hidden="1">{#N/A,#N/A,FALSE,"GGOVT"}</definedName>
    <definedName name="wrn.GGOVT." localSheetId="45" hidden="1">{#N/A,#N/A,FALSE,"GGOVT"}</definedName>
    <definedName name="wrn.GGOVT." localSheetId="51" hidden="1">{#N/A,#N/A,FALSE,"GGOVT"}</definedName>
    <definedName name="wrn.GGOVT." localSheetId="52" hidden="1">{#N/A,#N/A,FALSE,"GGOVT"}</definedName>
    <definedName name="wrn.GGOVT." localSheetId="54" hidden="1">{#N/A,#N/A,FALSE,"GGOVT"}</definedName>
    <definedName name="wrn.GGOVT." localSheetId="64" hidden="1">{#N/A,#N/A,FALSE,"GGOVT"}</definedName>
    <definedName name="wrn.GGOVT." localSheetId="65" hidden="1">{#N/A,#N/A,FALSE,"GGOVT"}</definedName>
    <definedName name="wrn.GGOVT." localSheetId="66" hidden="1">{#N/A,#N/A,FALSE,"GGOVT"}</definedName>
    <definedName name="wrn.GGOVT." localSheetId="67" hidden="1">{#N/A,#N/A,FALSE,"GGOVT"}</definedName>
    <definedName name="wrn.GGOVT." localSheetId="19" hidden="1">{#N/A,#N/A,FALSE,"GGOVT"}</definedName>
    <definedName name="wrn.GGOVT." localSheetId="20" hidden="1">{#N/A,#N/A,FALSE,"GGOVT"}</definedName>
    <definedName name="wrn.GGOVT." localSheetId="0" hidden="1">{#N/A,#N/A,FALSE,"GGOVT"}</definedName>
    <definedName name="wrn.GGOVT." hidden="1">{#N/A,#N/A,FALSE,"GGOVT"}</definedName>
    <definedName name="wrn.GGOVT2." localSheetId="68" hidden="1">{#N/A,#N/A,FALSE,"GGOVT2"}</definedName>
    <definedName name="wrn.GGOVT2." localSheetId="69" hidden="1">{#N/A,#N/A,FALSE,"GGOVT2"}</definedName>
    <definedName name="wrn.GGOVT2." localSheetId="70" hidden="1">{#N/A,#N/A,FALSE,"GGOVT2"}</definedName>
    <definedName name="wrn.GGOVT2." localSheetId="72" hidden="1">{#N/A,#N/A,FALSE,"GGOVT2"}</definedName>
    <definedName name="wrn.GGOVT2." localSheetId="74" hidden="1">{#N/A,#N/A,FALSE,"GGOVT2"}</definedName>
    <definedName name="wrn.GGOVT2." localSheetId="75" hidden="1">{#N/A,#N/A,FALSE,"GGOVT2"}</definedName>
    <definedName name="wrn.GGOVT2." localSheetId="76"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22" hidden="1">{#N/A,#N/A,FALSE,"GGOVT2"}</definedName>
    <definedName name="wrn.GGOVT2." localSheetId="23" hidden="1">{#N/A,#N/A,FALSE,"GGOVT2"}</definedName>
    <definedName name="wrn.GGOVT2." localSheetId="25" hidden="1">{#N/A,#N/A,FALSE,"GGOVT2"}</definedName>
    <definedName name="wrn.GGOVT2." localSheetId="63" hidden="1">{#N/A,#N/A,FALSE,"GGOVT2"}</definedName>
    <definedName name="wrn.GGOVT2." localSheetId="30" hidden="1">{#N/A,#N/A,FALSE,"GGOVT2"}</definedName>
    <definedName name="wrn.GGOVT2." localSheetId="39" hidden="1">{#N/A,#N/A,FALSE,"GGOVT2"}</definedName>
    <definedName name="wrn.GGOVT2." localSheetId="2" hidden="1">{#N/A,#N/A,FALSE,"GGOVT2"}</definedName>
    <definedName name="wrn.GGOVT2." localSheetId="24" hidden="1">{#N/A,#N/A,FALSE,"GGOVT2"}</definedName>
    <definedName name="wrn.GGOVT2." localSheetId="26" hidden="1">{#N/A,#N/A,FALSE,"GGOVT2"}</definedName>
    <definedName name="wrn.GGOVT2." localSheetId="28" hidden="1">{#N/A,#N/A,FALSE,"GGOVT2"}</definedName>
    <definedName name="wrn.GGOVT2." localSheetId="31" hidden="1">{#N/A,#N/A,FALSE,"GGOVT2"}</definedName>
    <definedName name="wrn.GGOVT2." localSheetId="32" hidden="1">{#N/A,#N/A,FALSE,"GGOVT2"}</definedName>
    <definedName name="wrn.GGOVT2." localSheetId="33" hidden="1">{#N/A,#N/A,FALSE,"GGOVT2"}</definedName>
    <definedName name="wrn.GGOVT2." localSheetId="34" hidden="1">{#N/A,#N/A,FALSE,"GGOVT2"}</definedName>
    <definedName name="wrn.GGOVT2." localSheetId="35" hidden="1">{#N/A,#N/A,FALSE,"GGOVT2"}</definedName>
    <definedName name="wrn.GGOVT2." localSheetId="36" hidden="1">{#N/A,#N/A,FALSE,"GGOVT2"}</definedName>
    <definedName name="wrn.GGOVT2." localSheetId="40" hidden="1">{#N/A,#N/A,FALSE,"GGOVT2"}</definedName>
    <definedName name="wrn.GGOVT2." localSheetId="41" hidden="1">{#N/A,#N/A,FALSE,"GGOVT2"}</definedName>
    <definedName name="wrn.GGOVT2." localSheetId="42" hidden="1">{#N/A,#N/A,FALSE,"GGOVT2"}</definedName>
    <definedName name="wrn.GGOVT2." localSheetId="43" hidden="1">{#N/A,#N/A,FALSE,"GGOVT2"}</definedName>
    <definedName name="wrn.GGOVT2." localSheetId="44" hidden="1">{#N/A,#N/A,FALSE,"GGOVT2"}</definedName>
    <definedName name="wrn.GGOVT2." localSheetId="45" hidden="1">{#N/A,#N/A,FALSE,"GGOVT2"}</definedName>
    <definedName name="wrn.GGOVT2." localSheetId="51" hidden="1">{#N/A,#N/A,FALSE,"GGOVT2"}</definedName>
    <definedName name="wrn.GGOVT2." localSheetId="52" hidden="1">{#N/A,#N/A,FALSE,"GGOVT2"}</definedName>
    <definedName name="wrn.GGOVT2." localSheetId="54" hidden="1">{#N/A,#N/A,FALSE,"GGOVT2"}</definedName>
    <definedName name="wrn.GGOVT2." localSheetId="64" hidden="1">{#N/A,#N/A,FALSE,"GGOVT2"}</definedName>
    <definedName name="wrn.GGOVT2." localSheetId="65" hidden="1">{#N/A,#N/A,FALSE,"GGOVT2"}</definedName>
    <definedName name="wrn.GGOVT2." localSheetId="66" hidden="1">{#N/A,#N/A,FALSE,"GGOVT2"}</definedName>
    <definedName name="wrn.GGOVT2." localSheetId="67" hidden="1">{#N/A,#N/A,FALSE,"GGOVT2"}</definedName>
    <definedName name="wrn.GGOVT2." localSheetId="19" hidden="1">{#N/A,#N/A,FALSE,"GGOVT2"}</definedName>
    <definedName name="wrn.GGOVT2." localSheetId="20" hidden="1">{#N/A,#N/A,FALSE,"GGOVT2"}</definedName>
    <definedName name="wrn.GGOVT2." localSheetId="0" hidden="1">{#N/A,#N/A,FALSE,"GGOVT2"}</definedName>
    <definedName name="wrn.GGOVT2." hidden="1">{#N/A,#N/A,FALSE,"GGOVT2"}</definedName>
    <definedName name="wrn.GGOVTPC." localSheetId="68" hidden="1">{#N/A,#N/A,FALSE,"GGOVT%"}</definedName>
    <definedName name="wrn.GGOVTPC." localSheetId="69" hidden="1">{#N/A,#N/A,FALSE,"GGOVT%"}</definedName>
    <definedName name="wrn.GGOVTPC." localSheetId="70" hidden="1">{#N/A,#N/A,FALSE,"GGOVT%"}</definedName>
    <definedName name="wrn.GGOVTPC." localSheetId="72" hidden="1">{#N/A,#N/A,FALSE,"GGOVT%"}</definedName>
    <definedName name="wrn.GGOVTPC." localSheetId="74" hidden="1">{#N/A,#N/A,FALSE,"GGOVT%"}</definedName>
    <definedName name="wrn.GGOVTPC." localSheetId="75" hidden="1">{#N/A,#N/A,FALSE,"GGOVT%"}</definedName>
    <definedName name="wrn.GGOVTPC." localSheetId="76"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22" hidden="1">{#N/A,#N/A,FALSE,"GGOVT%"}</definedName>
    <definedName name="wrn.GGOVTPC." localSheetId="23" hidden="1">{#N/A,#N/A,FALSE,"GGOVT%"}</definedName>
    <definedName name="wrn.GGOVTPC." localSheetId="25" hidden="1">{#N/A,#N/A,FALSE,"GGOVT%"}</definedName>
    <definedName name="wrn.GGOVTPC." localSheetId="63" hidden="1">{#N/A,#N/A,FALSE,"GGOVT%"}</definedName>
    <definedName name="wrn.GGOVTPC." localSheetId="30" hidden="1">{#N/A,#N/A,FALSE,"GGOVT%"}</definedName>
    <definedName name="wrn.GGOVTPC." localSheetId="39" hidden="1">{#N/A,#N/A,FALSE,"GGOVT%"}</definedName>
    <definedName name="wrn.GGOVTPC." localSheetId="2" hidden="1">{#N/A,#N/A,FALSE,"GGOVT%"}</definedName>
    <definedName name="wrn.GGOVTPC." localSheetId="24" hidden="1">{#N/A,#N/A,FALSE,"GGOVT%"}</definedName>
    <definedName name="wrn.GGOVTPC." localSheetId="26" hidden="1">{#N/A,#N/A,FALSE,"GGOVT%"}</definedName>
    <definedName name="wrn.GGOVTPC." localSheetId="28" hidden="1">{#N/A,#N/A,FALSE,"GGOVT%"}</definedName>
    <definedName name="wrn.GGOVTPC." localSheetId="31" hidden="1">{#N/A,#N/A,FALSE,"GGOVT%"}</definedName>
    <definedName name="wrn.GGOVTPC." localSheetId="32" hidden="1">{#N/A,#N/A,FALSE,"GGOVT%"}</definedName>
    <definedName name="wrn.GGOVTPC." localSheetId="33" hidden="1">{#N/A,#N/A,FALSE,"GGOVT%"}</definedName>
    <definedName name="wrn.GGOVTPC." localSheetId="34" hidden="1">{#N/A,#N/A,FALSE,"GGOVT%"}</definedName>
    <definedName name="wrn.GGOVTPC." localSheetId="35" hidden="1">{#N/A,#N/A,FALSE,"GGOVT%"}</definedName>
    <definedName name="wrn.GGOVTPC." localSheetId="36" hidden="1">{#N/A,#N/A,FALSE,"GGOVT%"}</definedName>
    <definedName name="wrn.GGOVTPC." localSheetId="40" hidden="1">{#N/A,#N/A,FALSE,"GGOVT%"}</definedName>
    <definedName name="wrn.GGOVTPC." localSheetId="41" hidden="1">{#N/A,#N/A,FALSE,"GGOVT%"}</definedName>
    <definedName name="wrn.GGOVTPC." localSheetId="42" hidden="1">{#N/A,#N/A,FALSE,"GGOVT%"}</definedName>
    <definedName name="wrn.GGOVTPC." localSheetId="43" hidden="1">{#N/A,#N/A,FALSE,"GGOVT%"}</definedName>
    <definedName name="wrn.GGOVTPC." localSheetId="44" hidden="1">{#N/A,#N/A,FALSE,"GGOVT%"}</definedName>
    <definedName name="wrn.GGOVTPC." localSheetId="45" hidden="1">{#N/A,#N/A,FALSE,"GGOVT%"}</definedName>
    <definedName name="wrn.GGOVTPC." localSheetId="51" hidden="1">{#N/A,#N/A,FALSE,"GGOVT%"}</definedName>
    <definedName name="wrn.GGOVTPC." localSheetId="52" hidden="1">{#N/A,#N/A,FALSE,"GGOVT%"}</definedName>
    <definedName name="wrn.GGOVTPC." localSheetId="54" hidden="1">{#N/A,#N/A,FALSE,"GGOVT%"}</definedName>
    <definedName name="wrn.GGOVTPC." localSheetId="64" hidden="1">{#N/A,#N/A,FALSE,"GGOVT%"}</definedName>
    <definedName name="wrn.GGOVTPC." localSheetId="65" hidden="1">{#N/A,#N/A,FALSE,"GGOVT%"}</definedName>
    <definedName name="wrn.GGOVTPC." localSheetId="66" hidden="1">{#N/A,#N/A,FALSE,"GGOVT%"}</definedName>
    <definedName name="wrn.GGOVTPC." localSheetId="67" hidden="1">{#N/A,#N/A,FALSE,"GGOVT%"}</definedName>
    <definedName name="wrn.GGOVTPC." localSheetId="19" hidden="1">{#N/A,#N/A,FALSE,"GGOVT%"}</definedName>
    <definedName name="wrn.GGOVTPC." localSheetId="20" hidden="1">{#N/A,#N/A,FALSE,"GGOVT%"}</definedName>
    <definedName name="wrn.GGOVTPC." localSheetId="0" hidden="1">{#N/A,#N/A,FALSE,"GGOVT%"}</definedName>
    <definedName name="wrn.GGOVTPC." hidden="1">{#N/A,#N/A,FALSE,"GGOVT%"}</definedName>
    <definedName name="wrn.INCOMETX." localSheetId="68" hidden="1">{#N/A,#N/A,FALSE,"INCOMETX"}</definedName>
    <definedName name="wrn.INCOMETX." localSheetId="69" hidden="1">{#N/A,#N/A,FALSE,"INCOMETX"}</definedName>
    <definedName name="wrn.INCOMETX." localSheetId="70" hidden="1">{#N/A,#N/A,FALSE,"INCOMETX"}</definedName>
    <definedName name="wrn.INCOMETX." localSheetId="72" hidden="1">{#N/A,#N/A,FALSE,"INCOMETX"}</definedName>
    <definedName name="wrn.INCOMETX." localSheetId="74" hidden="1">{#N/A,#N/A,FALSE,"INCOMETX"}</definedName>
    <definedName name="wrn.INCOMETX." localSheetId="75" hidden="1">{#N/A,#N/A,FALSE,"INCOMETX"}</definedName>
    <definedName name="wrn.INCOMETX." localSheetId="76"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22" hidden="1">{#N/A,#N/A,FALSE,"INCOMETX"}</definedName>
    <definedName name="wrn.INCOMETX." localSheetId="23" hidden="1">{#N/A,#N/A,FALSE,"INCOMETX"}</definedName>
    <definedName name="wrn.INCOMETX." localSheetId="25" hidden="1">{#N/A,#N/A,FALSE,"INCOMETX"}</definedName>
    <definedName name="wrn.INCOMETX." localSheetId="63" hidden="1">{#N/A,#N/A,FALSE,"INCOMETX"}</definedName>
    <definedName name="wrn.INCOMETX." localSheetId="30" hidden="1">{#N/A,#N/A,FALSE,"INCOMETX"}</definedName>
    <definedName name="wrn.INCOMETX." localSheetId="39" hidden="1">{#N/A,#N/A,FALSE,"INCOMETX"}</definedName>
    <definedName name="wrn.INCOMETX." localSheetId="2" hidden="1">{#N/A,#N/A,FALSE,"INCOMETX"}</definedName>
    <definedName name="wrn.INCOMETX." localSheetId="24" hidden="1">{#N/A,#N/A,FALSE,"INCOMETX"}</definedName>
    <definedName name="wrn.INCOMETX." localSheetId="26" hidden="1">{#N/A,#N/A,FALSE,"INCOMETX"}</definedName>
    <definedName name="wrn.INCOMETX." localSheetId="28" hidden="1">{#N/A,#N/A,FALSE,"INCOMETX"}</definedName>
    <definedName name="wrn.INCOMETX." localSheetId="31" hidden="1">{#N/A,#N/A,FALSE,"INCOMETX"}</definedName>
    <definedName name="wrn.INCOMETX." localSheetId="32" hidden="1">{#N/A,#N/A,FALSE,"INCOMETX"}</definedName>
    <definedName name="wrn.INCOMETX." localSheetId="33" hidden="1">{#N/A,#N/A,FALSE,"INCOMETX"}</definedName>
    <definedName name="wrn.INCOMETX." localSheetId="34" hidden="1">{#N/A,#N/A,FALSE,"INCOMETX"}</definedName>
    <definedName name="wrn.INCOMETX." localSheetId="35" hidden="1">{#N/A,#N/A,FALSE,"INCOMETX"}</definedName>
    <definedName name="wrn.INCOMETX." localSheetId="36" hidden="1">{#N/A,#N/A,FALSE,"INCOMETX"}</definedName>
    <definedName name="wrn.INCOMETX." localSheetId="40" hidden="1">{#N/A,#N/A,FALSE,"INCOMETX"}</definedName>
    <definedName name="wrn.INCOMETX." localSheetId="41" hidden="1">{#N/A,#N/A,FALSE,"INCOMETX"}</definedName>
    <definedName name="wrn.INCOMETX." localSheetId="42" hidden="1">{#N/A,#N/A,FALSE,"INCOMETX"}</definedName>
    <definedName name="wrn.INCOMETX." localSheetId="43" hidden="1">{#N/A,#N/A,FALSE,"INCOMETX"}</definedName>
    <definedName name="wrn.INCOMETX." localSheetId="44" hidden="1">{#N/A,#N/A,FALSE,"INCOMETX"}</definedName>
    <definedName name="wrn.INCOMETX." localSheetId="45" hidden="1">{#N/A,#N/A,FALSE,"INCOMETX"}</definedName>
    <definedName name="wrn.INCOMETX." localSheetId="51" hidden="1">{#N/A,#N/A,FALSE,"INCOMETX"}</definedName>
    <definedName name="wrn.INCOMETX." localSheetId="52" hidden="1">{#N/A,#N/A,FALSE,"INCOMETX"}</definedName>
    <definedName name="wrn.INCOMETX." localSheetId="54" hidden="1">{#N/A,#N/A,FALSE,"INCOMETX"}</definedName>
    <definedName name="wrn.INCOMETX." localSheetId="64" hidden="1">{#N/A,#N/A,FALSE,"INCOMETX"}</definedName>
    <definedName name="wrn.INCOMETX." localSheetId="65" hidden="1">{#N/A,#N/A,FALSE,"INCOMETX"}</definedName>
    <definedName name="wrn.INCOMETX." localSheetId="66" hidden="1">{#N/A,#N/A,FALSE,"INCOMETX"}</definedName>
    <definedName name="wrn.INCOMETX." localSheetId="67" hidden="1">{#N/A,#N/A,FALSE,"INCOMETX"}</definedName>
    <definedName name="wrn.INCOMETX." localSheetId="19" hidden="1">{#N/A,#N/A,FALSE,"INCOMETX"}</definedName>
    <definedName name="wrn.INCOMETX." localSheetId="20" hidden="1">{#N/A,#N/A,FALSE,"INCOMETX"}</definedName>
    <definedName name="wrn.INCOMETX." localSheetId="0" hidden="1">{#N/A,#N/A,FALSE,"INCOMETX"}</definedName>
    <definedName name="wrn.INCOMETX." hidden="1">{#N/A,#N/A,FALSE,"INCOMETX"}</definedName>
    <definedName name="wrn.Input._.and._.output._.tables." localSheetId="68"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localSheetId="75" hidden="1">{#N/A,#N/A,FALSE,"SimInp1";#N/A,#N/A,FALSE,"SimInp2";#N/A,#N/A,FALSE,"SimOut1";#N/A,#N/A,FALSE,"SimOut2";#N/A,#N/A,FALSE,"SimOut3";#N/A,#N/A,FALSE,"SimOut4";#N/A,#N/A,FALSE,"SimOut5"}</definedName>
    <definedName name="wrn.Input._.and._.output._.tables." localSheetId="76"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8" hidden="1">{#N/A,#N/A,FALSE,"INTERST"}</definedName>
    <definedName name="wrn.INTERST." localSheetId="69" hidden="1">{#N/A,#N/A,FALSE,"INTERST"}</definedName>
    <definedName name="wrn.INTERST." localSheetId="70" hidden="1">{#N/A,#N/A,FALSE,"INTERST"}</definedName>
    <definedName name="wrn.INTERST." localSheetId="72" hidden="1">{#N/A,#N/A,FALSE,"INTERST"}</definedName>
    <definedName name="wrn.INTERST." localSheetId="74" hidden="1">{#N/A,#N/A,FALSE,"INTERST"}</definedName>
    <definedName name="wrn.INTERST." localSheetId="75" hidden="1">{#N/A,#N/A,FALSE,"INTERST"}</definedName>
    <definedName name="wrn.INTERST." localSheetId="76"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22" hidden="1">{#N/A,#N/A,FALSE,"INTERST"}</definedName>
    <definedName name="wrn.INTERST." localSheetId="23" hidden="1">{#N/A,#N/A,FALSE,"INTERST"}</definedName>
    <definedName name="wrn.INTERST." localSheetId="25" hidden="1">{#N/A,#N/A,FALSE,"INTERST"}</definedName>
    <definedName name="wrn.INTERST." localSheetId="63" hidden="1">{#N/A,#N/A,FALSE,"INTERST"}</definedName>
    <definedName name="wrn.INTERST." localSheetId="30" hidden="1">{#N/A,#N/A,FALSE,"INTERST"}</definedName>
    <definedName name="wrn.INTERST." localSheetId="39" hidden="1">{#N/A,#N/A,FALSE,"INTERST"}</definedName>
    <definedName name="wrn.INTERST." localSheetId="2" hidden="1">{#N/A,#N/A,FALSE,"INTERST"}</definedName>
    <definedName name="wrn.INTERST." localSheetId="24" hidden="1">{#N/A,#N/A,FALSE,"INTERST"}</definedName>
    <definedName name="wrn.INTERST." localSheetId="26" hidden="1">{#N/A,#N/A,FALSE,"INTERST"}</definedName>
    <definedName name="wrn.INTERST." localSheetId="28" hidden="1">{#N/A,#N/A,FALSE,"INTERST"}</definedName>
    <definedName name="wrn.INTERST." localSheetId="31" hidden="1">{#N/A,#N/A,FALSE,"INTERST"}</definedName>
    <definedName name="wrn.INTERST." localSheetId="32" hidden="1">{#N/A,#N/A,FALSE,"INTERST"}</definedName>
    <definedName name="wrn.INTERST." localSheetId="33" hidden="1">{#N/A,#N/A,FALSE,"INTERST"}</definedName>
    <definedName name="wrn.INTERST." localSheetId="34" hidden="1">{#N/A,#N/A,FALSE,"INTERST"}</definedName>
    <definedName name="wrn.INTERST." localSheetId="35" hidden="1">{#N/A,#N/A,FALSE,"INTERST"}</definedName>
    <definedName name="wrn.INTERST." localSheetId="36" hidden="1">{#N/A,#N/A,FALSE,"INTERST"}</definedName>
    <definedName name="wrn.INTERST." localSheetId="40" hidden="1">{#N/A,#N/A,FALSE,"INTERST"}</definedName>
    <definedName name="wrn.INTERST." localSheetId="41" hidden="1">{#N/A,#N/A,FALSE,"INTERST"}</definedName>
    <definedName name="wrn.INTERST." localSheetId="42" hidden="1">{#N/A,#N/A,FALSE,"INTERST"}</definedName>
    <definedName name="wrn.INTERST." localSheetId="43" hidden="1">{#N/A,#N/A,FALSE,"INTERST"}</definedName>
    <definedName name="wrn.INTERST." localSheetId="44" hidden="1">{#N/A,#N/A,FALSE,"INTERST"}</definedName>
    <definedName name="wrn.INTERST." localSheetId="45" hidden="1">{#N/A,#N/A,FALSE,"INTERST"}</definedName>
    <definedName name="wrn.INTERST." localSheetId="51" hidden="1">{#N/A,#N/A,FALSE,"INTERST"}</definedName>
    <definedName name="wrn.INTERST." localSheetId="52" hidden="1">{#N/A,#N/A,FALSE,"INTERST"}</definedName>
    <definedName name="wrn.INTERST." localSheetId="54" hidden="1">{#N/A,#N/A,FALSE,"INTERST"}</definedName>
    <definedName name="wrn.INTERST." localSheetId="64" hidden="1">{#N/A,#N/A,FALSE,"INTERST"}</definedName>
    <definedName name="wrn.INTERST." localSheetId="65" hidden="1">{#N/A,#N/A,FALSE,"INTERST"}</definedName>
    <definedName name="wrn.INTERST." localSheetId="66" hidden="1">{#N/A,#N/A,FALSE,"INTERST"}</definedName>
    <definedName name="wrn.INTERST." localSheetId="67" hidden="1">{#N/A,#N/A,FALSE,"INTERST"}</definedName>
    <definedName name="wrn.INTERST." localSheetId="19" hidden="1">{#N/A,#N/A,FALSE,"INTERST"}</definedName>
    <definedName name="wrn.INTERST." localSheetId="20" hidden="1">{#N/A,#N/A,FALSE,"INTERST"}</definedName>
    <definedName name="wrn.INTERST." localSheetId="0" hidden="1">{#N/A,#N/A,FALSE,"INTERST"}</definedName>
    <definedName name="wrn.INTERST." hidden="1">{#N/A,#N/A,FALSE,"INTERST"}</definedName>
    <definedName name="wrn.JANSEP97." localSheetId="6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68" hidden="1">{"Main Economic Indicators",#N/A,FALSE,"C"}</definedName>
    <definedName name="wrn.Main._.Economic._.Indicators." localSheetId="69" hidden="1">{"Main Economic Indicators",#N/A,FALSE,"C"}</definedName>
    <definedName name="wrn.Main._.Economic._.Indicators." localSheetId="70" hidden="1">{"Main Economic Indicators",#N/A,FALSE,"C"}</definedName>
    <definedName name="wrn.Main._.Economic._.Indicators." localSheetId="72" hidden="1">{"Main Economic Indicators",#N/A,FALSE,"C"}</definedName>
    <definedName name="wrn.Main._.Economic._.Indicators." localSheetId="74" hidden="1">{"Main Economic Indicators",#N/A,FALSE,"C"}</definedName>
    <definedName name="wrn.Main._.Economic._.Indicators." localSheetId="75" hidden="1">{"Main Economic Indicators",#N/A,FALSE,"C"}</definedName>
    <definedName name="wrn.Main._.Economic._.Indicators." localSheetId="76"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14" hidden="1">{"Main Economic Indicators",#N/A,FALSE,"C"}</definedName>
    <definedName name="wrn.Main._.Economic._.Indicators." localSheetId="22" hidden="1">{"Main Economic Indicators",#N/A,FALSE,"C"}</definedName>
    <definedName name="wrn.Main._.Economic._.Indicators." localSheetId="23" hidden="1">{"Main Economic Indicators",#N/A,FALSE,"C"}</definedName>
    <definedName name="wrn.Main._.Economic._.Indicators." localSheetId="25" hidden="1">{"Main Economic Indicators",#N/A,FALSE,"C"}</definedName>
    <definedName name="wrn.Main._.Economic._.Indicators." localSheetId="27" hidden="1">{"Main Economic Indicators",#N/A,FALSE,"C"}</definedName>
    <definedName name="wrn.Main._.Economic._.Indicators." localSheetId="63" hidden="1">{"Main Economic Indicators",#N/A,FALSE,"C"}</definedName>
    <definedName name="wrn.Main._.Economic._.Indicators." localSheetId="30" hidden="1">{"Main Economic Indicators",#N/A,FALSE,"C"}</definedName>
    <definedName name="wrn.Main._.Economic._.Indicators." localSheetId="39" hidden="1">{"Main Economic Indicators",#N/A,FALSE,"C"}</definedName>
    <definedName name="wrn.Main._.Economic._.Indicators." localSheetId="2" hidden="1">{"Main Economic Indicators",#N/A,FALSE,"C"}</definedName>
    <definedName name="wrn.Main._.Economic._.Indicators." localSheetId="24" hidden="1">{"Main Economic Indicators",#N/A,FALSE,"C"}</definedName>
    <definedName name="wrn.Main._.Economic._.Indicators." localSheetId="26" hidden="1">{"Main Economic Indicators",#N/A,FALSE,"C"}</definedName>
    <definedName name="wrn.Main._.Economic._.Indicators." localSheetId="28" hidden="1">{"Main Economic Indicators",#N/A,FALSE,"C"}</definedName>
    <definedName name="wrn.Main._.Economic._.Indicators." localSheetId="31" hidden="1">{"Main Economic Indicators",#N/A,FALSE,"C"}</definedName>
    <definedName name="wrn.Main._.Economic._.Indicators." localSheetId="32" hidden="1">{"Main Economic Indicators",#N/A,FALSE,"C"}</definedName>
    <definedName name="wrn.Main._.Economic._.Indicators." localSheetId="33" hidden="1">{"Main Economic Indicators",#N/A,FALSE,"C"}</definedName>
    <definedName name="wrn.Main._.Economic._.Indicators." localSheetId="34" hidden="1">{"Main Economic Indicators",#N/A,FALSE,"C"}</definedName>
    <definedName name="wrn.Main._.Economic._.Indicators." localSheetId="35" hidden="1">{"Main Economic Indicators",#N/A,FALSE,"C"}</definedName>
    <definedName name="wrn.Main._.Economic._.Indicators." localSheetId="36" hidden="1">{"Main Economic Indicators",#N/A,FALSE,"C"}</definedName>
    <definedName name="wrn.Main._.Economic._.Indicators." localSheetId="40" hidden="1">{"Main Economic Indicators",#N/A,FALSE,"C"}</definedName>
    <definedName name="wrn.Main._.Economic._.Indicators." localSheetId="41" hidden="1">{"Main Economic Indicators",#N/A,FALSE,"C"}</definedName>
    <definedName name="wrn.Main._.Economic._.Indicators." localSheetId="42" hidden="1">{"Main Economic Indicators",#N/A,FALSE,"C"}</definedName>
    <definedName name="wrn.Main._.Economic._.Indicators." localSheetId="43" hidden="1">{"Main Economic Indicators",#N/A,FALSE,"C"}</definedName>
    <definedName name="wrn.Main._.Economic._.Indicators." localSheetId="4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50" hidden="1">{"Main Economic Indicators",#N/A,FALSE,"C"}</definedName>
    <definedName name="wrn.Main._.Economic._.Indicators." localSheetId="51" hidden="1">{"Main Economic Indicators",#N/A,FALSE,"C"}</definedName>
    <definedName name="wrn.Main._.Economic._.Indicators." localSheetId="52" hidden="1">{"Main Economic Indicators",#N/A,FALSE,"C"}</definedName>
    <definedName name="wrn.Main._.Economic._.Indicators." localSheetId="54" hidden="1">{"Main Economic Indicators",#N/A,FALSE,"C"}</definedName>
    <definedName name="wrn.Main._.Economic._.Indicators." localSheetId="64" hidden="1">{"Main Economic Indicators",#N/A,FALSE,"C"}</definedName>
    <definedName name="wrn.Main._.Economic._.Indicators." localSheetId="65" hidden="1">{"Main Economic Indicators",#N/A,FALSE,"C"}</definedName>
    <definedName name="wrn.Main._.Economic._.Indicators." localSheetId="66" hidden="1">{"Main Economic Indicators",#N/A,FALSE,"C"}</definedName>
    <definedName name="wrn.Main._.Economic._.Indicators." localSheetId="67" hidden="1">{"Main Economic Indicators",#N/A,FALSE,"C"}</definedName>
    <definedName name="wrn.Main._.Economic._.Indicators." localSheetId="19" hidden="1">{"Main Economic Indicators",#N/A,FALSE,"C"}</definedName>
    <definedName name="wrn.Main._.Economic._.Indicators." localSheetId="20" hidden="1">{"Main Economic Indicators",#N/A,FALSE,"C"}</definedName>
    <definedName name="wrn.Main._.Economic._.Indicators." localSheetId="0" hidden="1">{"Main Economic Indicators",#N/A,FALSE,"C"}</definedName>
    <definedName name="wrn.Main._.Economic._.Indicators." hidden="1">{"Main Economic Indicators",#N/A,FALSE,"C"}</definedName>
    <definedName name="wrn.MDABOP." localSheetId="68"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localSheetId="75" hidden="1">{"BOP_TAB",#N/A,FALSE,"N";"MIDTERM_TAB",#N/A,FALSE,"O";"FUND_CRED",#N/A,FALSE,"P";"DEBT_TAB1",#N/A,FALSE,"Q";"DEBT_TAB2",#N/A,FALSE,"Q";"FORFIN_TAB1",#N/A,FALSE,"R";"FORFIN_TAB2",#N/A,FALSE,"R";"BOP_ANALY",#N/A,FALSE,"U"}</definedName>
    <definedName name="wrn.MDABOP." localSheetId="76"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68" hidden="1">{#N/A,#N/A,FALSE,"CONTENTS";#N/A,#N/A,FALSE,"BOP";#N/A,#N/A,FALSE,"EXP";#N/A,#N/A,FALSE,"EXPG";#N/A,#N/A,FALSE,"EXPP";#N/A,#N/A,FALSE,"IMP";#N/A,#N/A,FALSE,"TOT";#N/A,#N/A,FALSE,"SERV";#N/A,#N/A,FALSE,"TRAN";#N/A,#N/A,FALSE,"DEBT"}</definedName>
    <definedName name="wrn.MIT." localSheetId="69" hidden="1">{#N/A,#N/A,FALSE,"CONTENTS";#N/A,#N/A,FALSE,"BOP";#N/A,#N/A,FALSE,"EXP";#N/A,#N/A,FALSE,"EXPG";#N/A,#N/A,FALSE,"EXPP";#N/A,#N/A,FALSE,"IMP";#N/A,#N/A,FALSE,"TOT";#N/A,#N/A,FALSE,"SERV";#N/A,#N/A,FALSE,"TRAN";#N/A,#N/A,FALSE,"DEBT"}</definedName>
    <definedName name="wrn.MIT." localSheetId="70" hidden="1">{#N/A,#N/A,FALSE,"CONTENTS";#N/A,#N/A,FALSE,"BOP";#N/A,#N/A,FALSE,"EXP";#N/A,#N/A,FALSE,"EXPG";#N/A,#N/A,FALSE,"EXPP";#N/A,#N/A,FALSE,"IMP";#N/A,#N/A,FALSE,"TOT";#N/A,#N/A,FALSE,"SERV";#N/A,#N/A,FALSE,"TRAN";#N/A,#N/A,FALSE,"DEBT"}</definedName>
    <definedName name="wrn.MIT." localSheetId="72" hidden="1">{#N/A,#N/A,FALSE,"CONTENTS";#N/A,#N/A,FALSE,"BOP";#N/A,#N/A,FALSE,"EXP";#N/A,#N/A,FALSE,"EXPG";#N/A,#N/A,FALSE,"EXPP";#N/A,#N/A,FALSE,"IMP";#N/A,#N/A,FALSE,"TOT";#N/A,#N/A,FALSE,"SERV";#N/A,#N/A,FALSE,"TRAN";#N/A,#N/A,FALSE,"DEBT"}</definedName>
    <definedName name="wrn.MIT." localSheetId="74" hidden="1">{#N/A,#N/A,FALSE,"CONTENTS";#N/A,#N/A,FALSE,"BOP";#N/A,#N/A,FALSE,"EXP";#N/A,#N/A,FALSE,"EXPG";#N/A,#N/A,FALSE,"EXPP";#N/A,#N/A,FALSE,"IMP";#N/A,#N/A,FALSE,"TOT";#N/A,#N/A,FALSE,"SERV";#N/A,#N/A,FALSE,"TRAN";#N/A,#N/A,FALSE,"DEBT"}</definedName>
    <definedName name="wrn.MIT." localSheetId="75" hidden="1">{#N/A,#N/A,FALSE,"CONTENTS";#N/A,#N/A,FALSE,"BOP";#N/A,#N/A,FALSE,"EXP";#N/A,#N/A,FALSE,"EXPG";#N/A,#N/A,FALSE,"EXPP";#N/A,#N/A,FALSE,"IMP";#N/A,#N/A,FALSE,"TOT";#N/A,#N/A,FALSE,"SERV";#N/A,#N/A,FALSE,"TRAN";#N/A,#N/A,FALSE,"DEBT"}</definedName>
    <definedName name="wrn.MIT." localSheetId="76" hidden="1">{#N/A,#N/A,FALSE,"CONTENTS";#N/A,#N/A,FALSE,"BOP";#N/A,#N/A,FALSE,"EXP";#N/A,#N/A,FALSE,"EXPG";#N/A,#N/A,FALSE,"EXPP";#N/A,#N/A,FALSE,"IMP";#N/A,#N/A,FALSE,"TOT";#N/A,#N/A,FALSE,"SERV";#N/A,#N/A,FALSE,"TRAN";#N/A,#N/A,FALSE,"DEBT"}</definedName>
    <definedName name="wrn.MIT." localSheetId="12" hidden="1">{#N/A,#N/A,FALSE,"CONTENTS";#N/A,#N/A,FALSE,"BOP";#N/A,#N/A,FALSE,"EXP";#N/A,#N/A,FALSE,"EXPG";#N/A,#N/A,FALSE,"EXPP";#N/A,#N/A,FALSE,"IMP";#N/A,#N/A,FALSE,"TOT";#N/A,#N/A,FALSE,"SERV";#N/A,#N/A,FALSE,"TRAN";#N/A,#N/A,FALSE,"DEBT"}</definedName>
    <definedName name="wrn.MIT." localSheetId="13" hidden="1">{#N/A,#N/A,FALSE,"CONTENTS";#N/A,#N/A,FALSE,"BOP";#N/A,#N/A,FALSE,"EXP";#N/A,#N/A,FALSE,"EXPG";#N/A,#N/A,FALSE,"EXPP";#N/A,#N/A,FALSE,"IMP";#N/A,#N/A,FALSE,"TOT";#N/A,#N/A,FALSE,"SERV";#N/A,#N/A,FALSE,"TRAN";#N/A,#N/A,FALSE,"DEBT"}</definedName>
    <definedName name="wrn.MIT." localSheetId="14" hidden="1">{#N/A,#N/A,FALSE,"CONTENTS";#N/A,#N/A,FALSE,"BOP";#N/A,#N/A,FALSE,"EXP";#N/A,#N/A,FALSE,"EXPG";#N/A,#N/A,FALSE,"EXPP";#N/A,#N/A,FALSE,"IMP";#N/A,#N/A,FALSE,"TOT";#N/A,#N/A,FALSE,"SERV";#N/A,#N/A,FALSE,"TRAN";#N/A,#N/A,FALSE,"DEBT"}</definedName>
    <definedName name="wrn.MIT." localSheetId="22" hidden="1">{#N/A,#N/A,FALSE,"CONTENTS";#N/A,#N/A,FALSE,"BOP";#N/A,#N/A,FALSE,"EXP";#N/A,#N/A,FALSE,"EXPG";#N/A,#N/A,FALSE,"EXPP";#N/A,#N/A,FALSE,"IMP";#N/A,#N/A,FALSE,"TOT";#N/A,#N/A,FALSE,"SERV";#N/A,#N/A,FALSE,"TRAN";#N/A,#N/A,FALSE,"DEBT"}</definedName>
    <definedName name="wrn.MIT." localSheetId="23" hidden="1">{#N/A,#N/A,FALSE,"CONTENTS";#N/A,#N/A,FALSE,"BOP";#N/A,#N/A,FALSE,"EXP";#N/A,#N/A,FALSE,"EXPG";#N/A,#N/A,FALSE,"EXPP";#N/A,#N/A,FALSE,"IMP";#N/A,#N/A,FALSE,"TOT";#N/A,#N/A,FALSE,"SERV";#N/A,#N/A,FALSE,"TRAN";#N/A,#N/A,FALSE,"DEBT"}</definedName>
    <definedName name="wrn.MIT." localSheetId="25" hidden="1">{#N/A,#N/A,FALSE,"CONTENTS";#N/A,#N/A,FALSE,"BOP";#N/A,#N/A,FALSE,"EXP";#N/A,#N/A,FALSE,"EXPG";#N/A,#N/A,FALSE,"EXPP";#N/A,#N/A,FALSE,"IMP";#N/A,#N/A,FALSE,"TOT";#N/A,#N/A,FALSE,"SERV";#N/A,#N/A,FALSE,"TRAN";#N/A,#N/A,FALSE,"DEBT"}</definedName>
    <definedName name="wrn.MIT." localSheetId="27" hidden="1">{#N/A,#N/A,FALSE,"CONTENTS";#N/A,#N/A,FALSE,"BOP";#N/A,#N/A,FALSE,"EXP";#N/A,#N/A,FALSE,"EXPG";#N/A,#N/A,FALSE,"EXPP";#N/A,#N/A,FALSE,"IMP";#N/A,#N/A,FALSE,"TOT";#N/A,#N/A,FALSE,"SERV";#N/A,#N/A,FALSE,"TRAN";#N/A,#N/A,FALSE,"DEBT"}</definedName>
    <definedName name="wrn.MIT." localSheetId="63" hidden="1">{#N/A,#N/A,FALSE,"CONTENTS";#N/A,#N/A,FALSE,"BOP";#N/A,#N/A,FALSE,"EXP";#N/A,#N/A,FALSE,"EXPG";#N/A,#N/A,FALSE,"EXPP";#N/A,#N/A,FALSE,"IMP";#N/A,#N/A,FALSE,"TOT";#N/A,#N/A,FALSE,"SERV";#N/A,#N/A,FALSE,"TRAN";#N/A,#N/A,FALSE,"DEBT"}</definedName>
    <definedName name="wrn.MIT." localSheetId="30" hidden="1">{#N/A,#N/A,FALSE,"CONTENTS";#N/A,#N/A,FALSE,"BOP";#N/A,#N/A,FALSE,"EXP";#N/A,#N/A,FALSE,"EXPG";#N/A,#N/A,FALSE,"EXPP";#N/A,#N/A,FALSE,"IMP";#N/A,#N/A,FALSE,"TOT";#N/A,#N/A,FALSE,"SERV";#N/A,#N/A,FALSE,"TRAN";#N/A,#N/A,FALSE,"DEBT"}</definedName>
    <definedName name="wrn.MIT." localSheetId="39" hidden="1">{#N/A,#N/A,FALSE,"CONTENTS";#N/A,#N/A,FALSE,"BOP";#N/A,#N/A,FALSE,"EXP";#N/A,#N/A,FALSE,"EXPG";#N/A,#N/A,FALSE,"EXPP";#N/A,#N/A,FALSE,"IMP";#N/A,#N/A,FALSE,"TOT";#N/A,#N/A,FALSE,"SERV";#N/A,#N/A,FALSE,"TRAN";#N/A,#N/A,FALSE,"DEBT"}</definedName>
    <definedName name="wrn.MIT." localSheetId="2" hidden="1">{#N/A,#N/A,FALSE,"CONTENTS";#N/A,#N/A,FALSE,"BOP";#N/A,#N/A,FALSE,"EXP";#N/A,#N/A,FALSE,"EXPG";#N/A,#N/A,FALSE,"EXPP";#N/A,#N/A,FALSE,"IMP";#N/A,#N/A,FALSE,"TOT";#N/A,#N/A,FALSE,"SERV";#N/A,#N/A,FALSE,"TRAN";#N/A,#N/A,FALSE,"DEBT"}</definedName>
    <definedName name="wrn.MIT." localSheetId="24" hidden="1">{#N/A,#N/A,FALSE,"CONTENTS";#N/A,#N/A,FALSE,"BOP";#N/A,#N/A,FALSE,"EXP";#N/A,#N/A,FALSE,"EXPG";#N/A,#N/A,FALSE,"EXPP";#N/A,#N/A,FALSE,"IMP";#N/A,#N/A,FALSE,"TOT";#N/A,#N/A,FALSE,"SERV";#N/A,#N/A,FALSE,"TRAN";#N/A,#N/A,FALSE,"DEBT"}</definedName>
    <definedName name="wrn.MIT." localSheetId="26" hidden="1">{#N/A,#N/A,FALSE,"CONTENTS";#N/A,#N/A,FALSE,"BOP";#N/A,#N/A,FALSE,"EXP";#N/A,#N/A,FALSE,"EXPG";#N/A,#N/A,FALSE,"EXPP";#N/A,#N/A,FALSE,"IMP";#N/A,#N/A,FALSE,"TOT";#N/A,#N/A,FALSE,"SERV";#N/A,#N/A,FALSE,"TRAN";#N/A,#N/A,FALSE,"DEBT"}</definedName>
    <definedName name="wrn.MIT." localSheetId="28" hidden="1">{#N/A,#N/A,FALSE,"CONTENTS";#N/A,#N/A,FALSE,"BOP";#N/A,#N/A,FALSE,"EXP";#N/A,#N/A,FALSE,"EXPG";#N/A,#N/A,FALSE,"EXPP";#N/A,#N/A,FALSE,"IMP";#N/A,#N/A,FALSE,"TOT";#N/A,#N/A,FALSE,"SERV";#N/A,#N/A,FALSE,"TRAN";#N/A,#N/A,FALSE,"DEBT"}</definedName>
    <definedName name="wrn.MIT." localSheetId="31" hidden="1">{#N/A,#N/A,FALSE,"CONTENTS";#N/A,#N/A,FALSE,"BOP";#N/A,#N/A,FALSE,"EXP";#N/A,#N/A,FALSE,"EXPG";#N/A,#N/A,FALSE,"EXPP";#N/A,#N/A,FALSE,"IMP";#N/A,#N/A,FALSE,"TOT";#N/A,#N/A,FALSE,"SERV";#N/A,#N/A,FALSE,"TRAN";#N/A,#N/A,FALSE,"DEBT"}</definedName>
    <definedName name="wrn.MIT." localSheetId="32" hidden="1">{#N/A,#N/A,FALSE,"CONTENTS";#N/A,#N/A,FALSE,"BOP";#N/A,#N/A,FALSE,"EXP";#N/A,#N/A,FALSE,"EXPG";#N/A,#N/A,FALSE,"EXPP";#N/A,#N/A,FALSE,"IMP";#N/A,#N/A,FALSE,"TOT";#N/A,#N/A,FALSE,"SERV";#N/A,#N/A,FALSE,"TRAN";#N/A,#N/A,FALSE,"DEBT"}</definedName>
    <definedName name="wrn.MIT." localSheetId="33" hidden="1">{#N/A,#N/A,FALSE,"CONTENTS";#N/A,#N/A,FALSE,"BOP";#N/A,#N/A,FALSE,"EXP";#N/A,#N/A,FALSE,"EXPG";#N/A,#N/A,FALSE,"EXPP";#N/A,#N/A,FALSE,"IMP";#N/A,#N/A,FALSE,"TOT";#N/A,#N/A,FALSE,"SERV";#N/A,#N/A,FALSE,"TRAN";#N/A,#N/A,FALSE,"DEBT"}</definedName>
    <definedName name="wrn.MIT." localSheetId="34" hidden="1">{#N/A,#N/A,FALSE,"CONTENTS";#N/A,#N/A,FALSE,"BOP";#N/A,#N/A,FALSE,"EXP";#N/A,#N/A,FALSE,"EXPG";#N/A,#N/A,FALSE,"EXPP";#N/A,#N/A,FALSE,"IMP";#N/A,#N/A,FALSE,"TOT";#N/A,#N/A,FALSE,"SERV";#N/A,#N/A,FALSE,"TRAN";#N/A,#N/A,FALSE,"DEBT"}</definedName>
    <definedName name="wrn.MIT." localSheetId="35" hidden="1">{#N/A,#N/A,FALSE,"CONTENTS";#N/A,#N/A,FALSE,"BOP";#N/A,#N/A,FALSE,"EXP";#N/A,#N/A,FALSE,"EXPG";#N/A,#N/A,FALSE,"EXPP";#N/A,#N/A,FALSE,"IMP";#N/A,#N/A,FALSE,"TOT";#N/A,#N/A,FALSE,"SERV";#N/A,#N/A,FALSE,"TRAN";#N/A,#N/A,FALSE,"DEBT"}</definedName>
    <definedName name="wrn.MIT." localSheetId="36" hidden="1">{#N/A,#N/A,FALSE,"CONTENTS";#N/A,#N/A,FALSE,"BOP";#N/A,#N/A,FALSE,"EXP";#N/A,#N/A,FALSE,"EXPG";#N/A,#N/A,FALSE,"EXPP";#N/A,#N/A,FALSE,"IMP";#N/A,#N/A,FALSE,"TOT";#N/A,#N/A,FALSE,"SERV";#N/A,#N/A,FALSE,"TRAN";#N/A,#N/A,FALSE,"DEBT"}</definedName>
    <definedName name="wrn.MIT." localSheetId="40" hidden="1">{#N/A,#N/A,FALSE,"CONTENTS";#N/A,#N/A,FALSE,"BOP";#N/A,#N/A,FALSE,"EXP";#N/A,#N/A,FALSE,"EXPG";#N/A,#N/A,FALSE,"EXPP";#N/A,#N/A,FALSE,"IMP";#N/A,#N/A,FALSE,"TOT";#N/A,#N/A,FALSE,"SERV";#N/A,#N/A,FALSE,"TRAN";#N/A,#N/A,FALSE,"DEBT"}</definedName>
    <definedName name="wrn.MIT." localSheetId="41" hidden="1">{#N/A,#N/A,FALSE,"CONTENTS";#N/A,#N/A,FALSE,"BOP";#N/A,#N/A,FALSE,"EXP";#N/A,#N/A,FALSE,"EXPG";#N/A,#N/A,FALSE,"EXPP";#N/A,#N/A,FALSE,"IMP";#N/A,#N/A,FALSE,"TOT";#N/A,#N/A,FALSE,"SERV";#N/A,#N/A,FALSE,"TRAN";#N/A,#N/A,FALSE,"DEBT"}</definedName>
    <definedName name="wrn.MIT." localSheetId="42" hidden="1">{#N/A,#N/A,FALSE,"CONTENTS";#N/A,#N/A,FALSE,"BOP";#N/A,#N/A,FALSE,"EXP";#N/A,#N/A,FALSE,"EXPG";#N/A,#N/A,FALSE,"EXPP";#N/A,#N/A,FALSE,"IMP";#N/A,#N/A,FALSE,"TOT";#N/A,#N/A,FALSE,"SERV";#N/A,#N/A,FALSE,"TRAN";#N/A,#N/A,FALSE,"DEBT"}</definedName>
    <definedName name="wrn.MIT." localSheetId="43" hidden="1">{#N/A,#N/A,FALSE,"CONTENTS";#N/A,#N/A,FALSE,"BOP";#N/A,#N/A,FALSE,"EXP";#N/A,#N/A,FALSE,"EXPG";#N/A,#N/A,FALSE,"EXPP";#N/A,#N/A,FALSE,"IMP";#N/A,#N/A,FALSE,"TOT";#N/A,#N/A,FALSE,"SERV";#N/A,#N/A,FALSE,"TRAN";#N/A,#N/A,FALSE,"DEBT"}</definedName>
    <definedName name="wrn.MIT." localSheetId="44" hidden="1">{#N/A,#N/A,FALSE,"CONTENTS";#N/A,#N/A,FALSE,"BOP";#N/A,#N/A,FALSE,"EXP";#N/A,#N/A,FALSE,"EXPG";#N/A,#N/A,FALSE,"EXPP";#N/A,#N/A,FALSE,"IMP";#N/A,#N/A,FALSE,"TOT";#N/A,#N/A,FALSE,"SERV";#N/A,#N/A,FALSE,"TRAN";#N/A,#N/A,FALSE,"DEBT"}</definedName>
    <definedName name="wrn.MIT." localSheetId="45" hidden="1">{#N/A,#N/A,FALSE,"CONTENTS";#N/A,#N/A,FALSE,"BOP";#N/A,#N/A,FALSE,"EXP";#N/A,#N/A,FALSE,"EXPG";#N/A,#N/A,FALSE,"EXPP";#N/A,#N/A,FALSE,"IMP";#N/A,#N/A,FALSE,"TOT";#N/A,#N/A,FALSE,"SERV";#N/A,#N/A,FALSE,"TRAN";#N/A,#N/A,FALSE,"DEBT"}</definedName>
    <definedName name="wrn.MIT." localSheetId="46" hidden="1">{#N/A,#N/A,FALSE,"CONTENTS";#N/A,#N/A,FALSE,"BOP";#N/A,#N/A,FALSE,"EXP";#N/A,#N/A,FALSE,"EXPG";#N/A,#N/A,FALSE,"EXPP";#N/A,#N/A,FALSE,"IMP";#N/A,#N/A,FALSE,"TOT";#N/A,#N/A,FALSE,"SERV";#N/A,#N/A,FALSE,"TRAN";#N/A,#N/A,FALSE,"DEBT"}</definedName>
    <definedName name="wrn.MIT." localSheetId="47" hidden="1">{#N/A,#N/A,FALSE,"CONTENTS";#N/A,#N/A,FALSE,"BOP";#N/A,#N/A,FALSE,"EXP";#N/A,#N/A,FALSE,"EXPG";#N/A,#N/A,FALSE,"EXPP";#N/A,#N/A,FALSE,"IMP";#N/A,#N/A,FALSE,"TOT";#N/A,#N/A,FALSE,"SERV";#N/A,#N/A,FALSE,"TRAN";#N/A,#N/A,FALSE,"DEBT"}</definedName>
    <definedName name="wrn.MIT." localSheetId="48" hidden="1">{#N/A,#N/A,FALSE,"CONTENTS";#N/A,#N/A,FALSE,"BOP";#N/A,#N/A,FALSE,"EXP";#N/A,#N/A,FALSE,"EXPG";#N/A,#N/A,FALSE,"EXPP";#N/A,#N/A,FALSE,"IMP";#N/A,#N/A,FALSE,"TOT";#N/A,#N/A,FALSE,"SERV";#N/A,#N/A,FALSE,"TRAN";#N/A,#N/A,FALSE,"DEBT"}</definedName>
    <definedName name="wrn.MIT." localSheetId="49" hidden="1">{#N/A,#N/A,FALSE,"CONTENTS";#N/A,#N/A,FALSE,"BOP";#N/A,#N/A,FALSE,"EXP";#N/A,#N/A,FALSE,"EXPG";#N/A,#N/A,FALSE,"EXPP";#N/A,#N/A,FALSE,"IMP";#N/A,#N/A,FALSE,"TOT";#N/A,#N/A,FALSE,"SERV";#N/A,#N/A,FALSE,"TRAN";#N/A,#N/A,FALSE,"DEBT"}</definedName>
    <definedName name="wrn.MIT." localSheetId="50" hidden="1">{#N/A,#N/A,FALSE,"CONTENTS";#N/A,#N/A,FALSE,"BOP";#N/A,#N/A,FALSE,"EXP";#N/A,#N/A,FALSE,"EXPG";#N/A,#N/A,FALSE,"EXPP";#N/A,#N/A,FALSE,"IMP";#N/A,#N/A,FALSE,"TOT";#N/A,#N/A,FALSE,"SERV";#N/A,#N/A,FALSE,"TRAN";#N/A,#N/A,FALSE,"DEBT"}</definedName>
    <definedName name="wrn.MIT." localSheetId="51" hidden="1">{#N/A,#N/A,FALSE,"CONTENTS";#N/A,#N/A,FALSE,"BOP";#N/A,#N/A,FALSE,"EXP";#N/A,#N/A,FALSE,"EXPG";#N/A,#N/A,FALSE,"EXPP";#N/A,#N/A,FALSE,"IMP";#N/A,#N/A,FALSE,"TOT";#N/A,#N/A,FALSE,"SERV";#N/A,#N/A,FALSE,"TRAN";#N/A,#N/A,FALSE,"DEBT"}</definedName>
    <definedName name="wrn.MIT." localSheetId="52" hidden="1">{#N/A,#N/A,FALSE,"CONTENTS";#N/A,#N/A,FALSE,"BOP";#N/A,#N/A,FALSE,"EXP";#N/A,#N/A,FALSE,"EXPG";#N/A,#N/A,FALSE,"EXPP";#N/A,#N/A,FALSE,"IMP";#N/A,#N/A,FALSE,"TOT";#N/A,#N/A,FALSE,"SERV";#N/A,#N/A,FALSE,"TRAN";#N/A,#N/A,FALSE,"DEBT"}</definedName>
    <definedName name="wrn.MIT." localSheetId="54" hidden="1">{#N/A,#N/A,FALSE,"CONTENTS";#N/A,#N/A,FALSE,"BOP";#N/A,#N/A,FALSE,"EXP";#N/A,#N/A,FALSE,"EXPG";#N/A,#N/A,FALSE,"EXPP";#N/A,#N/A,FALSE,"IMP";#N/A,#N/A,FALSE,"TOT";#N/A,#N/A,FALSE,"SERV";#N/A,#N/A,FALSE,"TRAN";#N/A,#N/A,FALSE,"DEBT"}</definedName>
    <definedName name="wrn.MIT." localSheetId="64" hidden="1">{#N/A,#N/A,FALSE,"CONTENTS";#N/A,#N/A,FALSE,"BOP";#N/A,#N/A,FALSE,"EXP";#N/A,#N/A,FALSE,"EXPG";#N/A,#N/A,FALSE,"EXPP";#N/A,#N/A,FALSE,"IMP";#N/A,#N/A,FALSE,"TOT";#N/A,#N/A,FALSE,"SERV";#N/A,#N/A,FALSE,"TRAN";#N/A,#N/A,FALSE,"DEBT"}</definedName>
    <definedName name="wrn.MIT." localSheetId="65" hidden="1">{#N/A,#N/A,FALSE,"CONTENTS";#N/A,#N/A,FALSE,"BOP";#N/A,#N/A,FALSE,"EXP";#N/A,#N/A,FALSE,"EXPG";#N/A,#N/A,FALSE,"EXPP";#N/A,#N/A,FALSE,"IMP";#N/A,#N/A,FALSE,"TOT";#N/A,#N/A,FALSE,"SERV";#N/A,#N/A,FALSE,"TRAN";#N/A,#N/A,FALSE,"DEBT"}</definedName>
    <definedName name="wrn.MIT." localSheetId="66" hidden="1">{#N/A,#N/A,FALSE,"CONTENTS";#N/A,#N/A,FALSE,"BOP";#N/A,#N/A,FALSE,"EXP";#N/A,#N/A,FALSE,"EXPG";#N/A,#N/A,FALSE,"EXPP";#N/A,#N/A,FALSE,"IMP";#N/A,#N/A,FALSE,"TOT";#N/A,#N/A,FALSE,"SERV";#N/A,#N/A,FALSE,"TRAN";#N/A,#N/A,FALSE,"DEBT"}</definedName>
    <definedName name="wrn.MIT." localSheetId="67" hidden="1">{#N/A,#N/A,FALSE,"CONTENTS";#N/A,#N/A,FALSE,"BOP";#N/A,#N/A,FALSE,"EXP";#N/A,#N/A,FALSE,"EXPG";#N/A,#N/A,FALSE,"EXPP";#N/A,#N/A,FALSE,"IMP";#N/A,#N/A,FALSE,"TOT";#N/A,#N/A,FALSE,"SERV";#N/A,#N/A,FALSE,"TRAN";#N/A,#N/A,FALSE,"DEBT"}</definedName>
    <definedName name="wrn.MIT." localSheetId="19" hidden="1">{#N/A,#N/A,FALSE,"CONTENTS";#N/A,#N/A,FALSE,"BOP";#N/A,#N/A,FALSE,"EXP";#N/A,#N/A,FALSE,"EXPG";#N/A,#N/A,FALSE,"EXPP";#N/A,#N/A,FALSE,"IMP";#N/A,#N/A,FALSE,"TOT";#N/A,#N/A,FALSE,"SERV";#N/A,#N/A,FALSE,"TRAN";#N/A,#N/A,FALSE,"DEBT"}</definedName>
    <definedName name="wrn.MIT." localSheetId="20"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68" hidden="1">{"MONA",#N/A,FALSE,"S"}</definedName>
    <definedName name="wrn.MONA." localSheetId="69" hidden="1">{"MONA",#N/A,FALSE,"S"}</definedName>
    <definedName name="wrn.MONA." localSheetId="70" hidden="1">{"MONA",#N/A,FALSE,"S"}</definedName>
    <definedName name="wrn.MONA." localSheetId="72" hidden="1">{"MONA",#N/A,FALSE,"S"}</definedName>
    <definedName name="wrn.MONA." localSheetId="74" hidden="1">{"MONA",#N/A,FALSE,"S"}</definedName>
    <definedName name="wrn.MONA." localSheetId="75" hidden="1">{"MONA",#N/A,FALSE,"S"}</definedName>
    <definedName name="wrn.MONA." localSheetId="76" hidden="1">{"MONA",#N/A,FALSE,"S"}</definedName>
    <definedName name="wrn.MONA." localSheetId="12" hidden="1">{"MONA",#N/A,FALSE,"S"}</definedName>
    <definedName name="wrn.MONA." localSheetId="13" hidden="1">{"MONA",#N/A,FALSE,"S"}</definedName>
    <definedName name="wrn.MONA." localSheetId="14" hidden="1">{"MONA",#N/A,FALSE,"S"}</definedName>
    <definedName name="wrn.MONA." localSheetId="22" hidden="1">{"MONA",#N/A,FALSE,"S"}</definedName>
    <definedName name="wrn.MONA." localSheetId="23" hidden="1">{"MONA",#N/A,FALSE,"S"}</definedName>
    <definedName name="wrn.MONA." localSheetId="25" hidden="1">{"MONA",#N/A,FALSE,"S"}</definedName>
    <definedName name="wrn.MONA." localSheetId="63" hidden="1">{"MONA",#N/A,FALSE,"S"}</definedName>
    <definedName name="wrn.MONA." localSheetId="30" hidden="1">{"MONA",#N/A,FALSE,"S"}</definedName>
    <definedName name="wrn.MONA." localSheetId="39" hidden="1">{"MONA",#N/A,FALSE,"S"}</definedName>
    <definedName name="wrn.MONA." localSheetId="2" hidden="1">{"MONA",#N/A,FALSE,"S"}</definedName>
    <definedName name="wrn.MONA." localSheetId="24" hidden="1">{"MONA",#N/A,FALSE,"S"}</definedName>
    <definedName name="wrn.MONA." localSheetId="26" hidden="1">{"MONA",#N/A,FALSE,"S"}</definedName>
    <definedName name="wrn.MONA." localSheetId="28" hidden="1">{"MONA",#N/A,FALSE,"S"}</definedName>
    <definedName name="wrn.MONA." localSheetId="31" hidden="1">{"MONA",#N/A,FALSE,"S"}</definedName>
    <definedName name="wrn.MONA." localSheetId="32" hidden="1">{"MONA",#N/A,FALSE,"S"}</definedName>
    <definedName name="wrn.MONA." localSheetId="33" hidden="1">{"MONA",#N/A,FALSE,"S"}</definedName>
    <definedName name="wrn.MONA." localSheetId="34" hidden="1">{"MONA",#N/A,FALSE,"S"}</definedName>
    <definedName name="wrn.MONA." localSheetId="35" hidden="1">{"MONA",#N/A,FALSE,"S"}</definedName>
    <definedName name="wrn.MONA." localSheetId="36" hidden="1">{"MONA",#N/A,FALSE,"S"}</definedName>
    <definedName name="wrn.MONA." localSheetId="40"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51" hidden="1">{"MONA",#N/A,FALSE,"S"}</definedName>
    <definedName name="wrn.MONA." localSheetId="52" hidden="1">{"MONA",#N/A,FALSE,"S"}</definedName>
    <definedName name="wrn.MONA." localSheetId="54" hidden="1">{"MONA",#N/A,FALSE,"S"}</definedName>
    <definedName name="wrn.MONA." localSheetId="64" hidden="1">{"MONA",#N/A,FALSE,"S"}</definedName>
    <definedName name="wrn.MONA." localSheetId="65" hidden="1">{"MONA",#N/A,FALSE,"S"}</definedName>
    <definedName name="wrn.MONA." localSheetId="66" hidden="1">{"MONA",#N/A,FALSE,"S"}</definedName>
    <definedName name="wrn.MONA." localSheetId="67" hidden="1">{"MONA",#N/A,FALSE,"S"}</definedName>
    <definedName name="wrn.MONA." localSheetId="19" hidden="1">{"MONA",#N/A,FALSE,"S"}</definedName>
    <definedName name="wrn.MONA." localSheetId="20" hidden="1">{"MONA",#N/A,FALSE,"S"}</definedName>
    <definedName name="wrn.MONA." localSheetId="0" hidden="1">{"MONA",#N/A,FALSE,"S"}</definedName>
    <definedName name="wrn.MONA." hidden="1">{"MONA",#N/A,FALSE,"S"}</definedName>
    <definedName name="wrn.Monthsheet." localSheetId="68" hidden="1">{"Minpmon",#N/A,FALSE,"Monthinput"}</definedName>
    <definedName name="wrn.Monthsheet." localSheetId="69" hidden="1">{"Minpmon",#N/A,FALSE,"Monthinput"}</definedName>
    <definedName name="wrn.Monthsheet." localSheetId="70" hidden="1">{"Minpmon",#N/A,FALSE,"Monthinput"}</definedName>
    <definedName name="wrn.Monthsheet." localSheetId="72" hidden="1">{"Minpmon",#N/A,FALSE,"Monthinput"}</definedName>
    <definedName name="wrn.Monthsheet." localSheetId="74" hidden="1">{"Minpmon",#N/A,FALSE,"Monthinput"}</definedName>
    <definedName name="wrn.Monthsheet." localSheetId="75" hidden="1">{"Minpmon",#N/A,FALSE,"Monthinput"}</definedName>
    <definedName name="wrn.Monthsheet." localSheetId="76" hidden="1">{"Minpmon",#N/A,FALSE,"Monthinput"}</definedName>
    <definedName name="wrn.Monthsheet." localSheetId="12" hidden="1">{"Minpmon",#N/A,FALSE,"Monthinput"}</definedName>
    <definedName name="wrn.Monthsheet." localSheetId="13" hidden="1">{"Minpmon",#N/A,FALSE,"Monthinput"}</definedName>
    <definedName name="wrn.Monthsheet." localSheetId="14" hidden="1">{"Minpmon",#N/A,FALSE,"Monthinput"}</definedName>
    <definedName name="wrn.Monthsheet." localSheetId="22" hidden="1">{"Minpmon",#N/A,FALSE,"Monthinput"}</definedName>
    <definedName name="wrn.Monthsheet." localSheetId="23" hidden="1">{"Minpmon",#N/A,FALSE,"Monthinput"}</definedName>
    <definedName name="wrn.Monthsheet." localSheetId="25" hidden="1">{"Minpmon",#N/A,FALSE,"Monthinput"}</definedName>
    <definedName name="wrn.Monthsheet." localSheetId="27" hidden="1">{"Minpmon",#N/A,FALSE,"Monthinput"}</definedName>
    <definedName name="wrn.Monthsheet." localSheetId="63" hidden="1">{"Minpmon",#N/A,FALSE,"Monthinput"}</definedName>
    <definedName name="wrn.Monthsheet." localSheetId="30" hidden="1">{"Minpmon",#N/A,FALSE,"Monthinput"}</definedName>
    <definedName name="wrn.Monthsheet." localSheetId="39" hidden="1">{"Minpmon",#N/A,FALSE,"Monthinput"}</definedName>
    <definedName name="wrn.Monthsheet." localSheetId="2" hidden="1">{"Minpmon",#N/A,FALSE,"Monthinput"}</definedName>
    <definedName name="wrn.Monthsheet." localSheetId="24" hidden="1">{"Minpmon",#N/A,FALSE,"Monthinput"}</definedName>
    <definedName name="wrn.Monthsheet." localSheetId="26" hidden="1">{"Minpmon",#N/A,FALSE,"Monthinput"}</definedName>
    <definedName name="wrn.Monthsheet." localSheetId="28" hidden="1">{"Minpmon",#N/A,FALSE,"Monthinput"}</definedName>
    <definedName name="wrn.Monthsheet." localSheetId="31" hidden="1">{"Minpmon",#N/A,FALSE,"Monthinput"}</definedName>
    <definedName name="wrn.Monthsheet." localSheetId="32" hidden="1">{"Minpmon",#N/A,FALSE,"Monthinput"}</definedName>
    <definedName name="wrn.Monthsheet." localSheetId="33" hidden="1">{"Minpmon",#N/A,FALSE,"Monthinput"}</definedName>
    <definedName name="wrn.Monthsheet." localSheetId="34" hidden="1">{"Minpmon",#N/A,FALSE,"Monthinput"}</definedName>
    <definedName name="wrn.Monthsheet." localSheetId="35" hidden="1">{"Minpmon",#N/A,FALSE,"Monthinput"}</definedName>
    <definedName name="wrn.Monthsheet." localSheetId="36" hidden="1">{"Minpmon",#N/A,FALSE,"Monthinput"}</definedName>
    <definedName name="wrn.Monthsheet." localSheetId="40" hidden="1">{"Minpmon",#N/A,FALSE,"Monthinput"}</definedName>
    <definedName name="wrn.Monthsheet." localSheetId="41" hidden="1">{"Minpmon",#N/A,FALSE,"Monthinput"}</definedName>
    <definedName name="wrn.Monthsheet." localSheetId="42" hidden="1">{"Minpmon",#N/A,FALSE,"Monthinput"}</definedName>
    <definedName name="wrn.Monthsheet." localSheetId="43" hidden="1">{"Minpmon",#N/A,FALSE,"Monthinput"}</definedName>
    <definedName name="wrn.Monthsheet." localSheetId="44" hidden="1">{"Minpmon",#N/A,FALSE,"Monthinput"}</definedName>
    <definedName name="wrn.Monthsheet." localSheetId="45" hidden="1">{"Minpmon",#N/A,FALSE,"Monthinput"}</definedName>
    <definedName name="wrn.Monthsheet." localSheetId="46" hidden="1">{"Minpmon",#N/A,FALSE,"Monthinput"}</definedName>
    <definedName name="wrn.Monthsheet." localSheetId="47" hidden="1">{"Minpmon",#N/A,FALSE,"Monthinput"}</definedName>
    <definedName name="wrn.Monthsheet." localSheetId="48" hidden="1">{"Minpmon",#N/A,FALSE,"Monthinput"}</definedName>
    <definedName name="wrn.Monthsheet." localSheetId="49" hidden="1">{"Minpmon",#N/A,FALSE,"Monthinput"}</definedName>
    <definedName name="wrn.Monthsheet." localSheetId="50" hidden="1">{"Minpmon",#N/A,FALSE,"Monthinput"}</definedName>
    <definedName name="wrn.Monthsheet." localSheetId="51" hidden="1">{"Minpmon",#N/A,FALSE,"Monthinput"}</definedName>
    <definedName name="wrn.Monthsheet." localSheetId="52" hidden="1">{"Minpmon",#N/A,FALSE,"Monthinput"}</definedName>
    <definedName name="wrn.Monthsheet." localSheetId="54" hidden="1">{"Minpmon",#N/A,FALSE,"Monthinput"}</definedName>
    <definedName name="wrn.Monthsheet." localSheetId="64" hidden="1">{"Minpmon",#N/A,FALSE,"Monthinput"}</definedName>
    <definedName name="wrn.Monthsheet." localSheetId="65" hidden="1">{"Minpmon",#N/A,FALSE,"Monthinput"}</definedName>
    <definedName name="wrn.Monthsheet." localSheetId="66" hidden="1">{"Minpmon",#N/A,FALSE,"Monthinput"}</definedName>
    <definedName name="wrn.Monthsheet." localSheetId="67" hidden="1">{"Minpmon",#N/A,FALSE,"Monthinput"}</definedName>
    <definedName name="wrn.Monthsheet." localSheetId="19" hidden="1">{"Minpmon",#N/A,FALSE,"Monthinput"}</definedName>
    <definedName name="wrn.Monthsheet." localSheetId="20" hidden="1">{"Minpmon",#N/A,FALSE,"Monthinput"}</definedName>
    <definedName name="wrn.Monthsheet." localSheetId="0" hidden="1">{"Minpmon",#N/A,FALSE,"Monthinput"}</definedName>
    <definedName name="wrn.Monthsheet." hidden="1">{"Minpmon",#N/A,FALSE,"Monthinput"}</definedName>
    <definedName name="wrn.MS." localSheetId="68" hidden="1">{#N/A,#N/A,FALSE,"MS"}</definedName>
    <definedName name="wrn.MS." localSheetId="69" hidden="1">{#N/A,#N/A,FALSE,"MS"}</definedName>
    <definedName name="wrn.MS." localSheetId="70" hidden="1">{#N/A,#N/A,FALSE,"MS"}</definedName>
    <definedName name="wrn.MS." localSheetId="72" hidden="1">{#N/A,#N/A,FALSE,"MS"}</definedName>
    <definedName name="wrn.MS." localSheetId="74" hidden="1">{#N/A,#N/A,FALSE,"MS"}</definedName>
    <definedName name="wrn.MS." localSheetId="75" hidden="1">{#N/A,#N/A,FALSE,"MS"}</definedName>
    <definedName name="wrn.MS." localSheetId="76" hidden="1">{#N/A,#N/A,FALSE,"MS"}</definedName>
    <definedName name="wrn.MS." localSheetId="12" hidden="1">{#N/A,#N/A,FALSE,"MS"}</definedName>
    <definedName name="wrn.MS." localSheetId="13" hidden="1">{#N/A,#N/A,FALSE,"MS"}</definedName>
    <definedName name="wrn.MS." localSheetId="14" hidden="1">{#N/A,#N/A,FALSE,"MS"}</definedName>
    <definedName name="wrn.MS." localSheetId="22" hidden="1">{#N/A,#N/A,FALSE,"MS"}</definedName>
    <definedName name="wrn.MS." localSheetId="23" hidden="1">{#N/A,#N/A,FALSE,"MS"}</definedName>
    <definedName name="wrn.MS." localSheetId="25" hidden="1">{#N/A,#N/A,FALSE,"MS"}</definedName>
    <definedName name="wrn.MS." localSheetId="63" hidden="1">{#N/A,#N/A,FALSE,"MS"}</definedName>
    <definedName name="wrn.MS." localSheetId="30" hidden="1">{#N/A,#N/A,FALSE,"MS"}</definedName>
    <definedName name="wrn.MS." localSheetId="39" hidden="1">{#N/A,#N/A,FALSE,"MS"}</definedName>
    <definedName name="wrn.MS." localSheetId="2" hidden="1">{#N/A,#N/A,FALSE,"MS"}</definedName>
    <definedName name="wrn.MS." localSheetId="24" hidden="1">{#N/A,#N/A,FALSE,"MS"}</definedName>
    <definedName name="wrn.MS." localSheetId="26" hidden="1">{#N/A,#N/A,FALSE,"MS"}</definedName>
    <definedName name="wrn.MS." localSheetId="28" hidden="1">{#N/A,#N/A,FALSE,"MS"}</definedName>
    <definedName name="wrn.MS." localSheetId="31" hidden="1">{#N/A,#N/A,FALSE,"MS"}</definedName>
    <definedName name="wrn.MS." localSheetId="32" hidden="1">{#N/A,#N/A,FALSE,"MS"}</definedName>
    <definedName name="wrn.MS." localSheetId="33" hidden="1">{#N/A,#N/A,FALSE,"MS"}</definedName>
    <definedName name="wrn.MS." localSheetId="34" hidden="1">{#N/A,#N/A,FALSE,"MS"}</definedName>
    <definedName name="wrn.MS." localSheetId="35" hidden="1">{#N/A,#N/A,FALSE,"MS"}</definedName>
    <definedName name="wrn.MS." localSheetId="36" hidden="1">{#N/A,#N/A,FALSE,"MS"}</definedName>
    <definedName name="wrn.MS." localSheetId="40" hidden="1">{#N/A,#N/A,FALSE,"MS"}</definedName>
    <definedName name="wrn.MS." localSheetId="41" hidden="1">{#N/A,#N/A,FALSE,"MS"}</definedName>
    <definedName name="wrn.MS." localSheetId="42" hidden="1">{#N/A,#N/A,FALSE,"MS"}</definedName>
    <definedName name="wrn.MS." localSheetId="43" hidden="1">{#N/A,#N/A,FALSE,"MS"}</definedName>
    <definedName name="wrn.MS." localSheetId="44" hidden="1">{#N/A,#N/A,FALSE,"MS"}</definedName>
    <definedName name="wrn.MS." localSheetId="45" hidden="1">{#N/A,#N/A,FALSE,"MS"}</definedName>
    <definedName name="wrn.MS." localSheetId="51" hidden="1">{#N/A,#N/A,FALSE,"MS"}</definedName>
    <definedName name="wrn.MS." localSheetId="52" hidden="1">{#N/A,#N/A,FALSE,"MS"}</definedName>
    <definedName name="wrn.MS." localSheetId="54" hidden="1">{#N/A,#N/A,FALSE,"MS"}</definedName>
    <definedName name="wrn.MS." localSheetId="64" hidden="1">{#N/A,#N/A,FALSE,"MS"}</definedName>
    <definedName name="wrn.MS." localSheetId="65" hidden="1">{#N/A,#N/A,FALSE,"MS"}</definedName>
    <definedName name="wrn.MS." localSheetId="66" hidden="1">{#N/A,#N/A,FALSE,"MS"}</definedName>
    <definedName name="wrn.MS." localSheetId="67" hidden="1">{#N/A,#N/A,FALSE,"MS"}</definedName>
    <definedName name="wrn.MS." localSheetId="19" hidden="1">{#N/A,#N/A,FALSE,"MS"}</definedName>
    <definedName name="wrn.MS." localSheetId="20" hidden="1">{#N/A,#N/A,FALSE,"MS"}</definedName>
    <definedName name="wrn.MS." localSheetId="0" hidden="1">{#N/A,#N/A,FALSE,"MS"}</definedName>
    <definedName name="wrn.MS." hidden="1">{#N/A,#N/A,FALSE,"MS"}</definedName>
    <definedName name="wrn.NBG." localSheetId="68" hidden="1">{#N/A,#N/A,FALSE,"NBG"}</definedName>
    <definedName name="wrn.NBG." localSheetId="69" hidden="1">{#N/A,#N/A,FALSE,"NBG"}</definedName>
    <definedName name="wrn.NBG." localSheetId="70" hidden="1">{#N/A,#N/A,FALSE,"NBG"}</definedName>
    <definedName name="wrn.NBG." localSheetId="72" hidden="1">{#N/A,#N/A,FALSE,"NBG"}</definedName>
    <definedName name="wrn.NBG." localSheetId="74" hidden="1">{#N/A,#N/A,FALSE,"NBG"}</definedName>
    <definedName name="wrn.NBG." localSheetId="75" hidden="1">{#N/A,#N/A,FALSE,"NBG"}</definedName>
    <definedName name="wrn.NBG." localSheetId="76" hidden="1">{#N/A,#N/A,FALSE,"NBG"}</definedName>
    <definedName name="wrn.NBG." localSheetId="12" hidden="1">{#N/A,#N/A,FALSE,"NBG"}</definedName>
    <definedName name="wrn.NBG." localSheetId="13" hidden="1">{#N/A,#N/A,FALSE,"NBG"}</definedName>
    <definedName name="wrn.NBG." localSheetId="14" hidden="1">{#N/A,#N/A,FALSE,"NBG"}</definedName>
    <definedName name="wrn.NBG." localSheetId="22" hidden="1">{#N/A,#N/A,FALSE,"NBG"}</definedName>
    <definedName name="wrn.NBG." localSheetId="23" hidden="1">{#N/A,#N/A,FALSE,"NBG"}</definedName>
    <definedName name="wrn.NBG." localSheetId="25" hidden="1">{#N/A,#N/A,FALSE,"NBG"}</definedName>
    <definedName name="wrn.NBG." localSheetId="63" hidden="1">{#N/A,#N/A,FALSE,"NBG"}</definedName>
    <definedName name="wrn.NBG." localSheetId="30" hidden="1">{#N/A,#N/A,FALSE,"NBG"}</definedName>
    <definedName name="wrn.NBG." localSheetId="39" hidden="1">{#N/A,#N/A,FALSE,"NBG"}</definedName>
    <definedName name="wrn.NBG." localSheetId="2" hidden="1">{#N/A,#N/A,FALSE,"NBG"}</definedName>
    <definedName name="wrn.NBG." localSheetId="24" hidden="1">{#N/A,#N/A,FALSE,"NBG"}</definedName>
    <definedName name="wrn.NBG." localSheetId="26" hidden="1">{#N/A,#N/A,FALSE,"NBG"}</definedName>
    <definedName name="wrn.NBG." localSheetId="28" hidden="1">{#N/A,#N/A,FALSE,"NBG"}</definedName>
    <definedName name="wrn.NBG." localSheetId="31" hidden="1">{#N/A,#N/A,FALSE,"NBG"}</definedName>
    <definedName name="wrn.NBG." localSheetId="32" hidden="1">{#N/A,#N/A,FALSE,"NBG"}</definedName>
    <definedName name="wrn.NBG." localSheetId="33" hidden="1">{#N/A,#N/A,FALSE,"NBG"}</definedName>
    <definedName name="wrn.NBG." localSheetId="34" hidden="1">{#N/A,#N/A,FALSE,"NBG"}</definedName>
    <definedName name="wrn.NBG." localSheetId="35" hidden="1">{#N/A,#N/A,FALSE,"NBG"}</definedName>
    <definedName name="wrn.NBG." localSheetId="36" hidden="1">{#N/A,#N/A,FALSE,"NBG"}</definedName>
    <definedName name="wrn.NBG." localSheetId="40" hidden="1">{#N/A,#N/A,FALSE,"NBG"}</definedName>
    <definedName name="wrn.NBG." localSheetId="41" hidden="1">{#N/A,#N/A,FALSE,"NBG"}</definedName>
    <definedName name="wrn.NBG." localSheetId="42" hidden="1">{#N/A,#N/A,FALSE,"NBG"}</definedName>
    <definedName name="wrn.NBG." localSheetId="43" hidden="1">{#N/A,#N/A,FALSE,"NBG"}</definedName>
    <definedName name="wrn.NBG." localSheetId="44" hidden="1">{#N/A,#N/A,FALSE,"NBG"}</definedName>
    <definedName name="wrn.NBG." localSheetId="45" hidden="1">{#N/A,#N/A,FALSE,"NBG"}</definedName>
    <definedName name="wrn.NBG." localSheetId="51" hidden="1">{#N/A,#N/A,FALSE,"NBG"}</definedName>
    <definedName name="wrn.NBG." localSheetId="52" hidden="1">{#N/A,#N/A,FALSE,"NBG"}</definedName>
    <definedName name="wrn.NBG." localSheetId="54" hidden="1">{#N/A,#N/A,FALSE,"NBG"}</definedName>
    <definedName name="wrn.NBG." localSheetId="64" hidden="1">{#N/A,#N/A,FALSE,"NBG"}</definedName>
    <definedName name="wrn.NBG." localSheetId="65" hidden="1">{#N/A,#N/A,FALSE,"NBG"}</definedName>
    <definedName name="wrn.NBG." localSheetId="66" hidden="1">{#N/A,#N/A,FALSE,"NBG"}</definedName>
    <definedName name="wrn.NBG." localSheetId="67" hidden="1">{#N/A,#N/A,FALSE,"NBG"}</definedName>
    <definedName name="wrn.NBG." localSheetId="19" hidden="1">{#N/A,#N/A,FALSE,"NBG"}</definedName>
    <definedName name="wrn.NBG." localSheetId="20" hidden="1">{#N/A,#N/A,FALSE,"NBG"}</definedName>
    <definedName name="wrn.NBG." localSheetId="0" hidden="1">{#N/A,#N/A,FALSE,"NBG"}</definedName>
    <definedName name="wrn.NBG." hidden="1">{#N/A,#N/A,FALSE,"NBG"}</definedName>
    <definedName name="wrn.NFPS._.GDP." localSheetId="68" hidden="1">{#N/A,#N/A,FALSE,"NFPS GDP"}</definedName>
    <definedName name="wrn.NFPS._.GDP." localSheetId="69" hidden="1">{#N/A,#N/A,FALSE,"NFPS GDP"}</definedName>
    <definedName name="wrn.NFPS._.GDP." localSheetId="70" hidden="1">{#N/A,#N/A,FALSE,"NFPS GDP"}</definedName>
    <definedName name="wrn.NFPS._.GDP." localSheetId="72" hidden="1">{#N/A,#N/A,FALSE,"NFPS GDP"}</definedName>
    <definedName name="wrn.NFPS._.GDP." localSheetId="74" hidden="1">{#N/A,#N/A,FALSE,"NFPS GDP"}</definedName>
    <definedName name="wrn.NFPS._.GDP." localSheetId="75" hidden="1">{#N/A,#N/A,FALSE,"NFPS GDP"}</definedName>
    <definedName name="wrn.NFPS._.GDP." localSheetId="76" hidden="1">{#N/A,#N/A,FALSE,"NFPS GDP"}</definedName>
    <definedName name="wrn.NFPS._.GDP." localSheetId="12" hidden="1">{#N/A,#N/A,FALSE,"NFPS GDP"}</definedName>
    <definedName name="wrn.NFPS._.GDP." localSheetId="13" hidden="1">{#N/A,#N/A,FALSE,"NFPS GDP"}</definedName>
    <definedName name="wrn.NFPS._.GDP." localSheetId="14" hidden="1">{#N/A,#N/A,FALSE,"NFPS GDP"}</definedName>
    <definedName name="wrn.NFPS._.GDP." localSheetId="22" hidden="1">{#N/A,#N/A,FALSE,"NFPS GDP"}</definedName>
    <definedName name="wrn.NFPS._.GDP." localSheetId="23" hidden="1">{#N/A,#N/A,FALSE,"NFPS GDP"}</definedName>
    <definedName name="wrn.NFPS._.GDP." localSheetId="25" hidden="1">{#N/A,#N/A,FALSE,"NFPS GDP"}</definedName>
    <definedName name="wrn.NFPS._.GDP." localSheetId="27" hidden="1">{#N/A,#N/A,FALSE,"NFPS GDP"}</definedName>
    <definedName name="wrn.NFPS._.GDP." localSheetId="63" hidden="1">{#N/A,#N/A,FALSE,"NFPS GDP"}</definedName>
    <definedName name="wrn.NFPS._.GDP." localSheetId="30" hidden="1">{#N/A,#N/A,FALSE,"NFPS GDP"}</definedName>
    <definedName name="wrn.NFPS._.GDP." localSheetId="39" hidden="1">{#N/A,#N/A,FALSE,"NFPS GDP"}</definedName>
    <definedName name="wrn.NFPS._.GDP." localSheetId="2" hidden="1">{#N/A,#N/A,FALSE,"NFPS GDP"}</definedName>
    <definedName name="wrn.NFPS._.GDP." localSheetId="24" hidden="1">{#N/A,#N/A,FALSE,"NFPS GDP"}</definedName>
    <definedName name="wrn.NFPS._.GDP." localSheetId="26" hidden="1">{#N/A,#N/A,FALSE,"NFPS GDP"}</definedName>
    <definedName name="wrn.NFPS._.GDP." localSheetId="28" hidden="1">{#N/A,#N/A,FALSE,"NFPS GDP"}</definedName>
    <definedName name="wrn.NFPS._.GDP." localSheetId="31" hidden="1">{#N/A,#N/A,FALSE,"NFPS GDP"}</definedName>
    <definedName name="wrn.NFPS._.GDP." localSheetId="32" hidden="1">{#N/A,#N/A,FALSE,"NFPS GDP"}</definedName>
    <definedName name="wrn.NFPS._.GDP." localSheetId="33" hidden="1">{#N/A,#N/A,FALSE,"NFPS GDP"}</definedName>
    <definedName name="wrn.NFPS._.GDP." localSheetId="34" hidden="1">{#N/A,#N/A,FALSE,"NFPS GDP"}</definedName>
    <definedName name="wrn.NFPS._.GDP." localSheetId="35" hidden="1">{#N/A,#N/A,FALSE,"NFPS GDP"}</definedName>
    <definedName name="wrn.NFPS._.GDP." localSheetId="36" hidden="1">{#N/A,#N/A,FALSE,"NFPS GDP"}</definedName>
    <definedName name="wrn.NFPS._.GDP." localSheetId="40" hidden="1">{#N/A,#N/A,FALSE,"NFPS GDP"}</definedName>
    <definedName name="wrn.NFPS._.GDP." localSheetId="41" hidden="1">{#N/A,#N/A,FALSE,"NFPS GDP"}</definedName>
    <definedName name="wrn.NFPS._.GDP." localSheetId="42" hidden="1">{#N/A,#N/A,FALSE,"NFPS GDP"}</definedName>
    <definedName name="wrn.NFPS._.GDP." localSheetId="43" hidden="1">{#N/A,#N/A,FALSE,"NFPS GDP"}</definedName>
    <definedName name="wrn.NFPS._.GDP." localSheetId="44" hidden="1">{#N/A,#N/A,FALSE,"NFPS GDP"}</definedName>
    <definedName name="wrn.NFPS._.GDP." localSheetId="45" hidden="1">{#N/A,#N/A,FALSE,"NFPS GDP"}</definedName>
    <definedName name="wrn.NFPS._.GDP." localSheetId="46" hidden="1">{#N/A,#N/A,FALSE,"NFPS GDP"}</definedName>
    <definedName name="wrn.NFPS._.GDP." localSheetId="47" hidden="1">{#N/A,#N/A,FALSE,"NFPS GDP"}</definedName>
    <definedName name="wrn.NFPS._.GDP." localSheetId="48" hidden="1">{#N/A,#N/A,FALSE,"NFPS GDP"}</definedName>
    <definedName name="wrn.NFPS._.GDP." localSheetId="49" hidden="1">{#N/A,#N/A,FALSE,"NFPS GDP"}</definedName>
    <definedName name="wrn.NFPS._.GDP." localSheetId="50" hidden="1">{#N/A,#N/A,FALSE,"NFPS GDP"}</definedName>
    <definedName name="wrn.NFPS._.GDP." localSheetId="51" hidden="1">{#N/A,#N/A,FALSE,"NFPS GDP"}</definedName>
    <definedName name="wrn.NFPS._.GDP." localSheetId="52" hidden="1">{#N/A,#N/A,FALSE,"NFPS GDP"}</definedName>
    <definedName name="wrn.NFPS._.GDP." localSheetId="54" hidden="1">{#N/A,#N/A,FALSE,"NFPS GDP"}</definedName>
    <definedName name="wrn.NFPS._.GDP." localSheetId="64" hidden="1">{#N/A,#N/A,FALSE,"NFPS GDP"}</definedName>
    <definedName name="wrn.NFPS._.GDP." localSheetId="65" hidden="1">{#N/A,#N/A,FALSE,"NFPS GDP"}</definedName>
    <definedName name="wrn.NFPS._.GDP." localSheetId="66" hidden="1">{#N/A,#N/A,FALSE,"NFPS GDP"}</definedName>
    <definedName name="wrn.NFPS._.GDP." localSheetId="67" hidden="1">{#N/A,#N/A,FALSE,"NFPS GDP"}</definedName>
    <definedName name="wrn.NFPS._.GDP." localSheetId="19" hidden="1">{#N/A,#N/A,FALSE,"NFPS GDP"}</definedName>
    <definedName name="wrn.NFPS._.GDP." localSheetId="20" hidden="1">{#N/A,#N/A,FALSE,"NFPS GDP"}</definedName>
    <definedName name="wrn.NFPS._.GDP." localSheetId="0" hidden="1">{#N/A,#N/A,FALSE,"NFPS GDP"}</definedName>
    <definedName name="wrn.NFPS._.GDP." hidden="1">{#N/A,#N/A,FALSE,"NFPS GDP"}</definedName>
    <definedName name="wrn.original." localSheetId="68" hidden="1">{"Original",#N/A,FALSE,"CENTBANK";"Original",#N/A,FALSE,"COMBANKS"}</definedName>
    <definedName name="wrn.original." localSheetId="69" hidden="1">{"Original",#N/A,FALSE,"CENTBANK";"Original",#N/A,FALSE,"COMBANKS"}</definedName>
    <definedName name="wrn.original." localSheetId="70" hidden="1">{"Original",#N/A,FALSE,"CENTBANK";"Original",#N/A,FALSE,"COMBANKS"}</definedName>
    <definedName name="wrn.original." localSheetId="72" hidden="1">{"Original",#N/A,FALSE,"CENTBANK";"Original",#N/A,FALSE,"COMBANKS"}</definedName>
    <definedName name="wrn.original." localSheetId="74" hidden="1">{"Original",#N/A,FALSE,"CENTBANK";"Original",#N/A,FALSE,"COMBANKS"}</definedName>
    <definedName name="wrn.original." localSheetId="75" hidden="1">{"Original",#N/A,FALSE,"CENTBANK";"Original",#N/A,FALSE,"COMBANKS"}</definedName>
    <definedName name="wrn.original." localSheetId="76" hidden="1">{"Original",#N/A,FALSE,"CENTBANK";"Original",#N/A,FALSE,"COMBANKS"}</definedName>
    <definedName name="wrn.original." localSheetId="12" hidden="1">{"Original",#N/A,FALSE,"CENTBANK";"Original",#N/A,FALSE,"COMBANKS"}</definedName>
    <definedName name="wrn.original." localSheetId="13" hidden="1">{"Original",#N/A,FALSE,"CENTBANK";"Original",#N/A,FALSE,"COMBANKS"}</definedName>
    <definedName name="wrn.original." localSheetId="14" hidden="1">{"Original",#N/A,FALSE,"CENTBANK";"Original",#N/A,FALSE,"COMBANKS"}</definedName>
    <definedName name="wrn.original." localSheetId="22" hidden="1">{"Original",#N/A,FALSE,"CENTBANK";"Original",#N/A,FALSE,"COMBANKS"}</definedName>
    <definedName name="wrn.original." localSheetId="23" hidden="1">{"Original",#N/A,FALSE,"CENTBANK";"Original",#N/A,FALSE,"COMBANKS"}</definedName>
    <definedName name="wrn.original." localSheetId="25" hidden="1">{"Original",#N/A,FALSE,"CENTBANK";"Original",#N/A,FALSE,"COMBANKS"}</definedName>
    <definedName name="wrn.original." localSheetId="27" hidden="1">{"Original",#N/A,FALSE,"CENTBANK";"Original",#N/A,FALSE,"COMBANKS"}</definedName>
    <definedName name="wrn.original." localSheetId="63" hidden="1">{"Original",#N/A,FALSE,"CENTBANK";"Original",#N/A,FALSE,"COMBANKS"}</definedName>
    <definedName name="wrn.original." localSheetId="30" hidden="1">{"Original",#N/A,FALSE,"CENTBANK";"Original",#N/A,FALSE,"COMBANKS"}</definedName>
    <definedName name="wrn.original." localSheetId="39" hidden="1">{"Original",#N/A,FALSE,"CENTBANK";"Original",#N/A,FALSE,"COMBANKS"}</definedName>
    <definedName name="wrn.original." localSheetId="2" hidden="1">{"Original",#N/A,FALSE,"CENTBANK";"Original",#N/A,FALSE,"COMBANKS"}</definedName>
    <definedName name="wrn.original." localSheetId="24" hidden="1">{"Original",#N/A,FALSE,"CENTBANK";"Original",#N/A,FALSE,"COMBANKS"}</definedName>
    <definedName name="wrn.original." localSheetId="26" hidden="1">{"Original",#N/A,FALSE,"CENTBANK";"Original",#N/A,FALSE,"COMBANKS"}</definedName>
    <definedName name="wrn.original." localSheetId="28" hidden="1">{"Original",#N/A,FALSE,"CENTBANK";"Original",#N/A,FALSE,"COMBANKS"}</definedName>
    <definedName name="wrn.original." localSheetId="31" hidden="1">{"Original",#N/A,FALSE,"CENTBANK";"Original",#N/A,FALSE,"COMBANKS"}</definedName>
    <definedName name="wrn.original." localSheetId="32" hidden="1">{"Original",#N/A,FALSE,"CENTBANK";"Original",#N/A,FALSE,"COMBANKS"}</definedName>
    <definedName name="wrn.original." localSheetId="33" hidden="1">{"Original",#N/A,FALSE,"CENTBANK";"Original",#N/A,FALSE,"COMBANKS"}</definedName>
    <definedName name="wrn.original." localSheetId="34" hidden="1">{"Original",#N/A,FALSE,"CENTBANK";"Original",#N/A,FALSE,"COMBANKS"}</definedName>
    <definedName name="wrn.original." localSheetId="35" hidden="1">{"Original",#N/A,FALSE,"CENTBANK";"Original",#N/A,FALSE,"COMBANKS"}</definedName>
    <definedName name="wrn.original." localSheetId="36" hidden="1">{"Original",#N/A,FALSE,"CENTBANK";"Original",#N/A,FALSE,"COMBANKS"}</definedName>
    <definedName name="wrn.original." localSheetId="40" hidden="1">{"Original",#N/A,FALSE,"CENTBANK";"Original",#N/A,FALSE,"COMBANKS"}</definedName>
    <definedName name="wrn.original." localSheetId="41" hidden="1">{"Original",#N/A,FALSE,"CENTBANK";"Original",#N/A,FALSE,"COMBANKS"}</definedName>
    <definedName name="wrn.original." localSheetId="42" hidden="1">{"Original",#N/A,FALSE,"CENTBANK";"Original",#N/A,FALSE,"COMBANKS"}</definedName>
    <definedName name="wrn.original." localSheetId="43" hidden="1">{"Original",#N/A,FALSE,"CENTBANK";"Original",#N/A,FALSE,"COMBANKS"}</definedName>
    <definedName name="wrn.original." localSheetId="44" hidden="1">{"Original",#N/A,FALSE,"CENTBANK";"Original",#N/A,FALSE,"COMBANKS"}</definedName>
    <definedName name="wrn.original." localSheetId="45" hidden="1">{"Original",#N/A,FALSE,"CENTBANK";"Original",#N/A,FALSE,"COMBANKS"}</definedName>
    <definedName name="wrn.original." localSheetId="46" hidden="1">{"Original",#N/A,FALSE,"CENTBANK";"Original",#N/A,FALSE,"COMBANKS"}</definedName>
    <definedName name="wrn.original." localSheetId="47" hidden="1">{"Original",#N/A,FALSE,"CENTBANK";"Original",#N/A,FALSE,"COMBANKS"}</definedName>
    <definedName name="wrn.original." localSheetId="48" hidden="1">{"Original",#N/A,FALSE,"CENTBANK";"Original",#N/A,FALSE,"COMBANKS"}</definedName>
    <definedName name="wrn.original." localSheetId="49" hidden="1">{"Original",#N/A,FALSE,"CENTBANK";"Original",#N/A,FALSE,"COMBANKS"}</definedName>
    <definedName name="wrn.original." localSheetId="50" hidden="1">{"Original",#N/A,FALSE,"CENTBANK";"Original",#N/A,FALSE,"COMBANKS"}</definedName>
    <definedName name="wrn.original." localSheetId="51" hidden="1">{"Original",#N/A,FALSE,"CENTBANK";"Original",#N/A,FALSE,"COMBANKS"}</definedName>
    <definedName name="wrn.original." localSheetId="52" hidden="1">{"Original",#N/A,FALSE,"CENTBANK";"Original",#N/A,FALSE,"COMBANKS"}</definedName>
    <definedName name="wrn.original." localSheetId="54" hidden="1">{"Original",#N/A,FALSE,"CENTBANK";"Original",#N/A,FALSE,"COMBANKS"}</definedName>
    <definedName name="wrn.original." localSheetId="64" hidden="1">{"Original",#N/A,FALSE,"CENTBANK";"Original",#N/A,FALSE,"COMBANKS"}</definedName>
    <definedName name="wrn.original." localSheetId="65" hidden="1">{"Original",#N/A,FALSE,"CENTBANK";"Original",#N/A,FALSE,"COMBANKS"}</definedName>
    <definedName name="wrn.original." localSheetId="66" hidden="1">{"Original",#N/A,FALSE,"CENTBANK";"Original",#N/A,FALSE,"COMBANKS"}</definedName>
    <definedName name="wrn.original." localSheetId="67" hidden="1">{"Original",#N/A,FALSE,"CENTBANK";"Original",#N/A,FALSE,"COMBANKS"}</definedName>
    <definedName name="wrn.original." localSheetId="19" hidden="1">{"Original",#N/A,FALSE,"CENTBANK";"Original",#N/A,FALSE,"COMBANKS"}</definedName>
    <definedName name="wrn.original." localSheetId="20" hidden="1">{"Original",#N/A,FALSE,"CENTBANK";"Original",#N/A,FALSE,"COMBANKS"}</definedName>
    <definedName name="wrn.original." localSheetId="0" hidden="1">{"Original",#N/A,FALSE,"CENTBANK";"Original",#N/A,FALSE,"COMBANKS"}</definedName>
    <definedName name="wrn.original." hidden="1">{"Original",#N/A,FALSE,"CENTBANK";"Original",#N/A,FALSE,"COMBANKS"}</definedName>
    <definedName name="wrn.Output._.tables." localSheetId="68" hidden="1">{#N/A,#N/A,FALSE,"I";#N/A,#N/A,FALSE,"J";#N/A,#N/A,FALSE,"K";#N/A,#N/A,FALSE,"L";#N/A,#N/A,FALSE,"M";#N/A,#N/A,FALSE,"N";#N/A,#N/A,FALSE,"O"}</definedName>
    <definedName name="wrn.Output._.tables." localSheetId="69" hidden="1">{#N/A,#N/A,FALSE,"I";#N/A,#N/A,FALSE,"J";#N/A,#N/A,FALSE,"K";#N/A,#N/A,FALSE,"L";#N/A,#N/A,FALSE,"M";#N/A,#N/A,FALSE,"N";#N/A,#N/A,FALSE,"O"}</definedName>
    <definedName name="wrn.Output._.tables." localSheetId="70" hidden="1">{#N/A,#N/A,FALSE,"I";#N/A,#N/A,FALSE,"J";#N/A,#N/A,FALSE,"K";#N/A,#N/A,FALSE,"L";#N/A,#N/A,FALSE,"M";#N/A,#N/A,FALSE,"N";#N/A,#N/A,FALSE,"O"}</definedName>
    <definedName name="wrn.Output._.tables." localSheetId="72" hidden="1">{#N/A,#N/A,FALSE,"I";#N/A,#N/A,FALSE,"J";#N/A,#N/A,FALSE,"K";#N/A,#N/A,FALSE,"L";#N/A,#N/A,FALSE,"M";#N/A,#N/A,FALSE,"N";#N/A,#N/A,FALSE,"O"}</definedName>
    <definedName name="wrn.Output._.tables." localSheetId="74" hidden="1">{#N/A,#N/A,FALSE,"I";#N/A,#N/A,FALSE,"J";#N/A,#N/A,FALSE,"K";#N/A,#N/A,FALSE,"L";#N/A,#N/A,FALSE,"M";#N/A,#N/A,FALSE,"N";#N/A,#N/A,FALSE,"O"}</definedName>
    <definedName name="wrn.Output._.tables." localSheetId="75" hidden="1">{#N/A,#N/A,FALSE,"I";#N/A,#N/A,FALSE,"J";#N/A,#N/A,FALSE,"K";#N/A,#N/A,FALSE,"L";#N/A,#N/A,FALSE,"M";#N/A,#N/A,FALSE,"N";#N/A,#N/A,FALSE,"O"}</definedName>
    <definedName name="wrn.Output._.tables." localSheetId="76"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5" hidden="1">{#N/A,#N/A,FALSE,"I";#N/A,#N/A,FALSE,"J";#N/A,#N/A,FALSE,"K";#N/A,#N/A,FALSE,"L";#N/A,#N/A,FALSE,"M";#N/A,#N/A,FALSE,"N";#N/A,#N/A,FALSE,"O"}</definedName>
    <definedName name="wrn.Output._.tables." localSheetId="63" hidden="1">{#N/A,#N/A,FALSE,"I";#N/A,#N/A,FALSE,"J";#N/A,#N/A,FALSE,"K";#N/A,#N/A,FALSE,"L";#N/A,#N/A,FALSE,"M";#N/A,#N/A,FALSE,"N";#N/A,#N/A,FALSE,"O"}</definedName>
    <definedName name="wrn.Output._.tables." localSheetId="30" hidden="1">{#N/A,#N/A,FALSE,"I";#N/A,#N/A,FALSE,"J";#N/A,#N/A,FALSE,"K";#N/A,#N/A,FALSE,"L";#N/A,#N/A,FALSE,"M";#N/A,#N/A,FALSE,"N";#N/A,#N/A,FALSE,"O"}</definedName>
    <definedName name="wrn.Output._.tables." localSheetId="39" hidden="1">{#N/A,#N/A,FALSE,"I";#N/A,#N/A,FALSE,"J";#N/A,#N/A,FALSE,"K";#N/A,#N/A,FALSE,"L";#N/A,#N/A,FALSE,"M";#N/A,#N/A,FALSE,"N";#N/A,#N/A,FALSE,"O"}</definedName>
    <definedName name="wrn.Output._.tables." localSheetId="2" hidden="1">{#N/A,#N/A,FALSE,"I";#N/A,#N/A,FALSE,"J";#N/A,#N/A,FALSE,"K";#N/A,#N/A,FALSE,"L";#N/A,#N/A,FALSE,"M";#N/A,#N/A,FALSE,"N";#N/A,#N/A,FALSE,"O"}</definedName>
    <definedName name="wrn.Output._.tables." localSheetId="24" hidden="1">{#N/A,#N/A,FALSE,"I";#N/A,#N/A,FALSE,"J";#N/A,#N/A,FALSE,"K";#N/A,#N/A,FALSE,"L";#N/A,#N/A,FALSE,"M";#N/A,#N/A,FALSE,"N";#N/A,#N/A,FALSE,"O"}</definedName>
    <definedName name="wrn.Output._.tables." localSheetId="26" hidden="1">{#N/A,#N/A,FALSE,"I";#N/A,#N/A,FALSE,"J";#N/A,#N/A,FALSE,"K";#N/A,#N/A,FALSE,"L";#N/A,#N/A,FALSE,"M";#N/A,#N/A,FALSE,"N";#N/A,#N/A,FALSE,"O"}</definedName>
    <definedName name="wrn.Output._.tables." localSheetId="28"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34" hidden="1">{#N/A,#N/A,FALSE,"I";#N/A,#N/A,FALSE,"J";#N/A,#N/A,FALSE,"K";#N/A,#N/A,FALSE,"L";#N/A,#N/A,FALSE,"M";#N/A,#N/A,FALSE,"N";#N/A,#N/A,FALSE,"O"}</definedName>
    <definedName name="wrn.Output._.tables." localSheetId="35" hidden="1">{#N/A,#N/A,FALSE,"I";#N/A,#N/A,FALSE,"J";#N/A,#N/A,FALSE,"K";#N/A,#N/A,FALSE,"L";#N/A,#N/A,FALSE,"M";#N/A,#N/A,FALSE,"N";#N/A,#N/A,FALSE,"O"}</definedName>
    <definedName name="wrn.Output._.tables." localSheetId="36"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54" hidden="1">{#N/A,#N/A,FALSE,"I";#N/A,#N/A,FALSE,"J";#N/A,#N/A,FALSE,"K";#N/A,#N/A,FALSE,"L";#N/A,#N/A,FALSE,"M";#N/A,#N/A,FALSE,"N";#N/A,#N/A,FALSE,"O"}</definedName>
    <definedName name="wrn.Output._.tables." localSheetId="64" hidden="1">{#N/A,#N/A,FALSE,"I";#N/A,#N/A,FALSE,"J";#N/A,#N/A,FALSE,"K";#N/A,#N/A,FALSE,"L";#N/A,#N/A,FALSE,"M";#N/A,#N/A,FALSE,"N";#N/A,#N/A,FALSE,"O"}</definedName>
    <definedName name="wrn.Output._.tables." localSheetId="65" hidden="1">{#N/A,#N/A,FALSE,"I";#N/A,#N/A,FALSE,"J";#N/A,#N/A,FALSE,"K";#N/A,#N/A,FALSE,"L";#N/A,#N/A,FALSE,"M";#N/A,#N/A,FALSE,"N";#N/A,#N/A,FALSE,"O"}</definedName>
    <definedName name="wrn.Output._.tables." localSheetId="66" hidden="1">{#N/A,#N/A,FALSE,"I";#N/A,#N/A,FALSE,"J";#N/A,#N/A,FALSE,"K";#N/A,#N/A,FALSE,"L";#N/A,#N/A,FALSE,"M";#N/A,#N/A,FALSE,"N";#N/A,#N/A,FALSE,"O"}</definedName>
    <definedName name="wrn.Output._.tables." localSheetId="67"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0" hidden="1">{#N/A,#N/A,FALSE,"I";#N/A,#N/A,FALSE,"J";#N/A,#N/A,FALSE,"K";#N/A,#N/A,FALSE,"L";#N/A,#N/A,FALSE,"M";#N/A,#N/A,FALSE,"N";#N/A,#N/A,FALSE,"O"}</definedName>
    <definedName name="wrn.Output._.tables." hidden="1">{#N/A,#N/A,FALSE,"I";#N/A,#N/A,FALSE,"J";#N/A,#N/A,FALSE,"K";#N/A,#N/A,FALSE,"L";#N/A,#N/A,FALSE,"M";#N/A,#N/A,FALSE,"N";#N/A,#N/A,FALSE,"O"}</definedName>
    <definedName name="wrn.PCPI." localSheetId="68" hidden="1">{#N/A,#N/A,FALSE,"PCPI"}</definedName>
    <definedName name="wrn.PCPI." localSheetId="69" hidden="1">{#N/A,#N/A,FALSE,"PCPI"}</definedName>
    <definedName name="wrn.PCPI." localSheetId="70" hidden="1">{#N/A,#N/A,FALSE,"PCPI"}</definedName>
    <definedName name="wrn.PCPI." localSheetId="72" hidden="1">{#N/A,#N/A,FALSE,"PCPI"}</definedName>
    <definedName name="wrn.PCPI." localSheetId="74" hidden="1">{#N/A,#N/A,FALSE,"PCPI"}</definedName>
    <definedName name="wrn.PCPI." localSheetId="75" hidden="1">{#N/A,#N/A,FALSE,"PCPI"}</definedName>
    <definedName name="wrn.PCPI." localSheetId="76"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22" hidden="1">{#N/A,#N/A,FALSE,"PCPI"}</definedName>
    <definedName name="wrn.PCPI." localSheetId="23" hidden="1">{#N/A,#N/A,FALSE,"PCPI"}</definedName>
    <definedName name="wrn.PCPI." localSheetId="25" hidden="1">{#N/A,#N/A,FALSE,"PCPI"}</definedName>
    <definedName name="wrn.PCPI." localSheetId="63" hidden="1">{#N/A,#N/A,FALSE,"PCPI"}</definedName>
    <definedName name="wrn.PCPI." localSheetId="30" hidden="1">{#N/A,#N/A,FALSE,"PCPI"}</definedName>
    <definedName name="wrn.PCPI." localSheetId="39" hidden="1">{#N/A,#N/A,FALSE,"PCPI"}</definedName>
    <definedName name="wrn.PCPI." localSheetId="2" hidden="1">{#N/A,#N/A,FALSE,"PCPI"}</definedName>
    <definedName name="wrn.PCPI." localSheetId="24" hidden="1">{#N/A,#N/A,FALSE,"PCPI"}</definedName>
    <definedName name="wrn.PCPI." localSheetId="26" hidden="1">{#N/A,#N/A,FALSE,"PCPI"}</definedName>
    <definedName name="wrn.PCPI." localSheetId="28" hidden="1">{#N/A,#N/A,FALSE,"PCPI"}</definedName>
    <definedName name="wrn.PCPI." localSheetId="31" hidden="1">{#N/A,#N/A,FALSE,"PCPI"}</definedName>
    <definedName name="wrn.PCPI." localSheetId="32" hidden="1">{#N/A,#N/A,FALSE,"PCPI"}</definedName>
    <definedName name="wrn.PCPI." localSheetId="33" hidden="1">{#N/A,#N/A,FALSE,"PCPI"}</definedName>
    <definedName name="wrn.PCPI." localSheetId="34" hidden="1">{#N/A,#N/A,FALSE,"PCPI"}</definedName>
    <definedName name="wrn.PCPI." localSheetId="35" hidden="1">{#N/A,#N/A,FALSE,"PCPI"}</definedName>
    <definedName name="wrn.PCPI." localSheetId="36" hidden="1">{#N/A,#N/A,FALSE,"PCPI"}</definedName>
    <definedName name="wrn.PCPI." localSheetId="40" hidden="1">{#N/A,#N/A,FALSE,"PCPI"}</definedName>
    <definedName name="wrn.PCPI." localSheetId="41" hidden="1">{#N/A,#N/A,FALSE,"PCPI"}</definedName>
    <definedName name="wrn.PCPI." localSheetId="42" hidden="1">{#N/A,#N/A,FALSE,"PCPI"}</definedName>
    <definedName name="wrn.PCPI." localSheetId="43" hidden="1">{#N/A,#N/A,FALSE,"PCPI"}</definedName>
    <definedName name="wrn.PCPI." localSheetId="44" hidden="1">{#N/A,#N/A,FALSE,"PCPI"}</definedName>
    <definedName name="wrn.PCPI." localSheetId="45" hidden="1">{#N/A,#N/A,FALSE,"PCPI"}</definedName>
    <definedName name="wrn.PCPI." localSheetId="51" hidden="1">{#N/A,#N/A,FALSE,"PCPI"}</definedName>
    <definedName name="wrn.PCPI." localSheetId="52" hidden="1">{#N/A,#N/A,FALSE,"PCPI"}</definedName>
    <definedName name="wrn.PCPI." localSheetId="54" hidden="1">{#N/A,#N/A,FALSE,"PCPI"}</definedName>
    <definedName name="wrn.PCPI." localSheetId="64" hidden="1">{#N/A,#N/A,FALSE,"PCPI"}</definedName>
    <definedName name="wrn.PCPI." localSheetId="65" hidden="1">{#N/A,#N/A,FALSE,"PCPI"}</definedName>
    <definedName name="wrn.PCPI." localSheetId="66" hidden="1">{#N/A,#N/A,FALSE,"PCPI"}</definedName>
    <definedName name="wrn.PCPI." localSheetId="67" hidden="1">{#N/A,#N/A,FALSE,"PCPI"}</definedName>
    <definedName name="wrn.PCPI." localSheetId="19" hidden="1">{#N/A,#N/A,FALSE,"PCPI"}</definedName>
    <definedName name="wrn.PCPI." localSheetId="20" hidden="1">{#N/A,#N/A,FALSE,"PCPI"}</definedName>
    <definedName name="wrn.PCPI." localSheetId="0" hidden="1">{#N/A,#N/A,FALSE,"PCPI"}</definedName>
    <definedName name="wrn.PCPI." hidden="1">{#N/A,#N/A,FALSE,"PCPI"}</definedName>
    <definedName name="wrn.PENSION." localSheetId="68" hidden="1">{#N/A,#N/A,FALSE,"PENSION"}</definedName>
    <definedName name="wrn.PENSION." localSheetId="69" hidden="1">{#N/A,#N/A,FALSE,"PENSION"}</definedName>
    <definedName name="wrn.PENSION." localSheetId="70" hidden="1">{#N/A,#N/A,FALSE,"PENSION"}</definedName>
    <definedName name="wrn.PENSION." localSheetId="72" hidden="1">{#N/A,#N/A,FALSE,"PENSION"}</definedName>
    <definedName name="wrn.PENSION." localSheetId="74" hidden="1">{#N/A,#N/A,FALSE,"PENSION"}</definedName>
    <definedName name="wrn.PENSION." localSheetId="75" hidden="1">{#N/A,#N/A,FALSE,"PENSION"}</definedName>
    <definedName name="wrn.PENSION." localSheetId="76"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22" hidden="1">{#N/A,#N/A,FALSE,"PENSION"}</definedName>
    <definedName name="wrn.PENSION." localSheetId="23" hidden="1">{#N/A,#N/A,FALSE,"PENSION"}</definedName>
    <definedName name="wrn.PENSION." localSheetId="25" hidden="1">{#N/A,#N/A,FALSE,"PENSION"}</definedName>
    <definedName name="wrn.PENSION." localSheetId="63" hidden="1">{#N/A,#N/A,FALSE,"PENSION"}</definedName>
    <definedName name="wrn.PENSION." localSheetId="30" hidden="1">{#N/A,#N/A,FALSE,"PENSION"}</definedName>
    <definedName name="wrn.PENSION." localSheetId="39" hidden="1">{#N/A,#N/A,FALSE,"PENSION"}</definedName>
    <definedName name="wrn.PENSION." localSheetId="2" hidden="1">{#N/A,#N/A,FALSE,"PENSION"}</definedName>
    <definedName name="wrn.PENSION." localSheetId="24" hidden="1">{#N/A,#N/A,FALSE,"PENSION"}</definedName>
    <definedName name="wrn.PENSION." localSheetId="26" hidden="1">{#N/A,#N/A,FALSE,"PENSION"}</definedName>
    <definedName name="wrn.PENSION." localSheetId="28" hidden="1">{#N/A,#N/A,FALSE,"PENSION"}</definedName>
    <definedName name="wrn.PENSION." localSheetId="31" hidden="1">{#N/A,#N/A,FALSE,"PENSION"}</definedName>
    <definedName name="wrn.PENSION." localSheetId="32" hidden="1">{#N/A,#N/A,FALSE,"PENSION"}</definedName>
    <definedName name="wrn.PENSION." localSheetId="33" hidden="1">{#N/A,#N/A,FALSE,"PENSION"}</definedName>
    <definedName name="wrn.PENSION." localSheetId="34" hidden="1">{#N/A,#N/A,FALSE,"PENSION"}</definedName>
    <definedName name="wrn.PENSION." localSheetId="35" hidden="1">{#N/A,#N/A,FALSE,"PENSION"}</definedName>
    <definedName name="wrn.PENSION." localSheetId="36" hidden="1">{#N/A,#N/A,FALSE,"PENSION"}</definedName>
    <definedName name="wrn.PENSION." localSheetId="40" hidden="1">{#N/A,#N/A,FALSE,"PENSION"}</definedName>
    <definedName name="wrn.PENSION." localSheetId="41" hidden="1">{#N/A,#N/A,FALSE,"PENSION"}</definedName>
    <definedName name="wrn.PENSION." localSheetId="42" hidden="1">{#N/A,#N/A,FALSE,"PENSION"}</definedName>
    <definedName name="wrn.PENSION." localSheetId="43" hidden="1">{#N/A,#N/A,FALSE,"PENSION"}</definedName>
    <definedName name="wrn.PENSION." localSheetId="44" hidden="1">{#N/A,#N/A,FALSE,"PENSION"}</definedName>
    <definedName name="wrn.PENSION." localSheetId="45" hidden="1">{#N/A,#N/A,FALSE,"PENSION"}</definedName>
    <definedName name="wrn.PENSION." localSheetId="51" hidden="1">{#N/A,#N/A,FALSE,"PENSION"}</definedName>
    <definedName name="wrn.PENSION." localSheetId="52" hidden="1">{#N/A,#N/A,FALSE,"PENSION"}</definedName>
    <definedName name="wrn.PENSION." localSheetId="54" hidden="1">{#N/A,#N/A,FALSE,"PENSION"}</definedName>
    <definedName name="wrn.PENSION." localSheetId="64" hidden="1">{#N/A,#N/A,FALSE,"PENSION"}</definedName>
    <definedName name="wrn.PENSION." localSheetId="65" hidden="1">{#N/A,#N/A,FALSE,"PENSION"}</definedName>
    <definedName name="wrn.PENSION." localSheetId="66" hidden="1">{#N/A,#N/A,FALSE,"PENSION"}</definedName>
    <definedName name="wrn.PENSION." localSheetId="67" hidden="1">{#N/A,#N/A,FALSE,"PENSION"}</definedName>
    <definedName name="wrn.PENSION." localSheetId="19" hidden="1">{#N/A,#N/A,FALSE,"PENSION"}</definedName>
    <definedName name="wrn.PENSION." localSheetId="20" hidden="1">{#N/A,#N/A,FALSE,"PENSION"}</definedName>
    <definedName name="wrn.PENSION." localSheetId="0" hidden="1">{#N/A,#N/A,FALSE,"PENSION"}</definedName>
    <definedName name="wrn.PENSION." hidden="1">{#N/A,#N/A,FALSE,"PENSION"}</definedName>
    <definedName name="wrn.Program." localSheetId="68" hidden="1">{"Tab1",#N/A,FALSE,"P";"Tab2",#N/A,FALSE,"P"}</definedName>
    <definedName name="wrn.Program." localSheetId="69" hidden="1">{"Tab1",#N/A,FALSE,"P";"Tab2",#N/A,FALSE,"P"}</definedName>
    <definedName name="wrn.Program." localSheetId="70" hidden="1">{"Tab1",#N/A,FALSE,"P";"Tab2",#N/A,FALSE,"P"}</definedName>
    <definedName name="wrn.Program." localSheetId="72" hidden="1">{"Tab1",#N/A,FALSE,"P";"Tab2",#N/A,FALSE,"P"}</definedName>
    <definedName name="wrn.Program." localSheetId="74" hidden="1">{"Tab1",#N/A,FALSE,"P";"Tab2",#N/A,FALSE,"P"}</definedName>
    <definedName name="wrn.Program." localSheetId="75" hidden="1">{"Tab1",#N/A,FALSE,"P";"Tab2",#N/A,FALSE,"P"}</definedName>
    <definedName name="wrn.Program." localSheetId="76" hidden="1">{"Tab1",#N/A,FALSE,"P";"Tab2",#N/A,FALSE,"P"}</definedName>
    <definedName name="wrn.Program." localSheetId="12" hidden="1">{"Tab1",#N/A,FALSE,"P";"Tab2",#N/A,FALSE,"P"}</definedName>
    <definedName name="wrn.Program." localSheetId="13" hidden="1">{"Tab1",#N/A,FALSE,"P";"Tab2",#N/A,FALSE,"P"}</definedName>
    <definedName name="wrn.Program." localSheetId="14" hidden="1">{"Tab1",#N/A,FALSE,"P";"Tab2",#N/A,FALSE,"P"}</definedName>
    <definedName name="wrn.Program." localSheetId="22" hidden="1">{"Tab1",#N/A,FALSE,"P";"Tab2",#N/A,FALSE,"P"}</definedName>
    <definedName name="wrn.Program." localSheetId="23" hidden="1">{"Tab1",#N/A,FALSE,"P";"Tab2",#N/A,FALSE,"P"}</definedName>
    <definedName name="wrn.Program." localSheetId="25" hidden="1">{"Tab1",#N/A,FALSE,"P";"Tab2",#N/A,FALSE,"P"}</definedName>
    <definedName name="wrn.Program." localSheetId="27" hidden="1">{"Tab1",#N/A,FALSE,"P";"Tab2",#N/A,FALSE,"P"}</definedName>
    <definedName name="wrn.Program." localSheetId="63" hidden="1">{"Tab1",#N/A,FALSE,"P";"Tab2",#N/A,FALSE,"P"}</definedName>
    <definedName name="wrn.Program." localSheetId="30" hidden="1">{"Tab1",#N/A,FALSE,"P";"Tab2",#N/A,FALSE,"P"}</definedName>
    <definedName name="wrn.Program." localSheetId="39" hidden="1">{"Tab1",#N/A,FALSE,"P";"Tab2",#N/A,FALSE,"P"}</definedName>
    <definedName name="wrn.Program." localSheetId="2" hidden="1">{"Tab1",#N/A,FALSE,"P";"Tab2",#N/A,FALSE,"P"}</definedName>
    <definedName name="wrn.Program." localSheetId="24" hidden="1">{"Tab1",#N/A,FALSE,"P";"Tab2",#N/A,FALSE,"P"}</definedName>
    <definedName name="wrn.Program." localSheetId="26" hidden="1">{"Tab1",#N/A,FALSE,"P";"Tab2",#N/A,FALSE,"P"}</definedName>
    <definedName name="wrn.Program." localSheetId="28" hidden="1">{"Tab1",#N/A,FALSE,"P";"Tab2",#N/A,FALSE,"P"}</definedName>
    <definedName name="wrn.Program." localSheetId="31" hidden="1">{"Tab1",#N/A,FALSE,"P";"Tab2",#N/A,FALSE,"P"}</definedName>
    <definedName name="wrn.Program." localSheetId="32" hidden="1">{"Tab1",#N/A,FALSE,"P";"Tab2",#N/A,FALSE,"P"}</definedName>
    <definedName name="wrn.Program." localSheetId="33" hidden="1">{"Tab1",#N/A,FALSE,"P";"Tab2",#N/A,FALSE,"P"}</definedName>
    <definedName name="wrn.Program." localSheetId="34" hidden="1">{"Tab1",#N/A,FALSE,"P";"Tab2",#N/A,FALSE,"P"}</definedName>
    <definedName name="wrn.Program." localSheetId="35" hidden="1">{"Tab1",#N/A,FALSE,"P";"Tab2",#N/A,FALSE,"P"}</definedName>
    <definedName name="wrn.Program." localSheetId="36" hidden="1">{"Tab1",#N/A,FALSE,"P";"Tab2",#N/A,FALSE,"P"}</definedName>
    <definedName name="wrn.Program." localSheetId="40" hidden="1">{"Tab1",#N/A,FALSE,"P";"Tab2",#N/A,FALSE,"P"}</definedName>
    <definedName name="wrn.Program." localSheetId="41" hidden="1">{"Tab1",#N/A,FALSE,"P";"Tab2",#N/A,FALSE,"P"}</definedName>
    <definedName name="wrn.Program." localSheetId="42" hidden="1">{"Tab1",#N/A,FALSE,"P";"Tab2",#N/A,FALSE,"P"}</definedName>
    <definedName name="wrn.Program." localSheetId="43" hidden="1">{"Tab1",#N/A,FALSE,"P";"Tab2",#N/A,FALSE,"P"}</definedName>
    <definedName name="wrn.Program." localSheetId="44" hidden="1">{"Tab1",#N/A,FALSE,"P";"Tab2",#N/A,FALSE,"P"}</definedName>
    <definedName name="wrn.Program." localSheetId="45" hidden="1">{"Tab1",#N/A,FALSE,"P";"Tab2",#N/A,FALSE,"P"}</definedName>
    <definedName name="wrn.Program." localSheetId="46" hidden="1">{"Tab1",#N/A,FALSE,"P";"Tab2",#N/A,FALSE,"P"}</definedName>
    <definedName name="wrn.Program." localSheetId="47" hidden="1">{"Tab1",#N/A,FALSE,"P";"Tab2",#N/A,FALSE,"P"}</definedName>
    <definedName name="wrn.Program." localSheetId="48" hidden="1">{"Tab1",#N/A,FALSE,"P";"Tab2",#N/A,FALSE,"P"}</definedName>
    <definedName name="wrn.Program." localSheetId="49" hidden="1">{"Tab1",#N/A,FALSE,"P";"Tab2",#N/A,FALSE,"P"}</definedName>
    <definedName name="wrn.Program." localSheetId="50" hidden="1">{"Tab1",#N/A,FALSE,"P";"Tab2",#N/A,FALSE,"P"}</definedName>
    <definedName name="wrn.Program." localSheetId="51" hidden="1">{"Tab1",#N/A,FALSE,"P";"Tab2",#N/A,FALSE,"P"}</definedName>
    <definedName name="wrn.Program." localSheetId="52" hidden="1">{"Tab1",#N/A,FALSE,"P";"Tab2",#N/A,FALSE,"P"}</definedName>
    <definedName name="wrn.Program." localSheetId="54" hidden="1">{"Tab1",#N/A,FALSE,"P";"Tab2",#N/A,FALSE,"P"}</definedName>
    <definedName name="wrn.Program." localSheetId="64" hidden="1">{"Tab1",#N/A,FALSE,"P";"Tab2",#N/A,FALSE,"P"}</definedName>
    <definedName name="wrn.Program." localSheetId="65" hidden="1">{"Tab1",#N/A,FALSE,"P";"Tab2",#N/A,FALSE,"P"}</definedName>
    <definedName name="wrn.Program." localSheetId="66" hidden="1">{"Tab1",#N/A,FALSE,"P";"Tab2",#N/A,FALSE,"P"}</definedName>
    <definedName name="wrn.Program." localSheetId="67" hidden="1">{"Tab1",#N/A,FALSE,"P";"Tab2",#N/A,FALSE,"P"}</definedName>
    <definedName name="wrn.Program." localSheetId="19" hidden="1">{"Tab1",#N/A,FALSE,"P";"Tab2",#N/A,FALSE,"P"}</definedName>
    <definedName name="wrn.Program." localSheetId="20" hidden="1">{"Tab1",#N/A,FALSE,"P";"Tab2",#N/A,FALSE,"P"}</definedName>
    <definedName name="wrn.Program." localSheetId="0" hidden="1">{"Tab1",#N/A,FALSE,"P";"Tab2",#N/A,FALSE,"P"}</definedName>
    <definedName name="wrn.Program." hidden="1">{"Tab1",#N/A,FALSE,"P";"Tab2",#N/A,FALSE,"P"}</definedName>
    <definedName name="wrn.PRUDENT." localSheetId="68" hidden="1">{#N/A,#N/A,FALSE,"PRUDENT"}</definedName>
    <definedName name="wrn.PRUDENT." localSheetId="69" hidden="1">{#N/A,#N/A,FALSE,"PRUDENT"}</definedName>
    <definedName name="wrn.PRUDENT." localSheetId="70" hidden="1">{#N/A,#N/A,FALSE,"PRUDENT"}</definedName>
    <definedName name="wrn.PRUDENT." localSheetId="72" hidden="1">{#N/A,#N/A,FALSE,"PRUDENT"}</definedName>
    <definedName name="wrn.PRUDENT." localSheetId="74" hidden="1">{#N/A,#N/A,FALSE,"PRUDENT"}</definedName>
    <definedName name="wrn.PRUDENT." localSheetId="75" hidden="1">{#N/A,#N/A,FALSE,"PRUDENT"}</definedName>
    <definedName name="wrn.PRUDENT." localSheetId="76"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22" hidden="1">{#N/A,#N/A,FALSE,"PRUDENT"}</definedName>
    <definedName name="wrn.PRUDENT." localSheetId="23" hidden="1">{#N/A,#N/A,FALSE,"PRUDENT"}</definedName>
    <definedName name="wrn.PRUDENT." localSheetId="25" hidden="1">{#N/A,#N/A,FALSE,"PRUDENT"}</definedName>
    <definedName name="wrn.PRUDENT." localSheetId="63" hidden="1">{#N/A,#N/A,FALSE,"PRUDENT"}</definedName>
    <definedName name="wrn.PRUDENT." localSheetId="30" hidden="1">{#N/A,#N/A,FALSE,"PRUDENT"}</definedName>
    <definedName name="wrn.PRUDENT." localSheetId="39" hidden="1">{#N/A,#N/A,FALSE,"PRUDENT"}</definedName>
    <definedName name="wrn.PRUDENT." localSheetId="2" hidden="1">{#N/A,#N/A,FALSE,"PRUDENT"}</definedName>
    <definedName name="wrn.PRUDENT." localSheetId="24" hidden="1">{#N/A,#N/A,FALSE,"PRUDENT"}</definedName>
    <definedName name="wrn.PRUDENT." localSheetId="26" hidden="1">{#N/A,#N/A,FALSE,"PRUDENT"}</definedName>
    <definedName name="wrn.PRUDENT." localSheetId="28" hidden="1">{#N/A,#N/A,FALSE,"PRUDENT"}</definedName>
    <definedName name="wrn.PRUDENT." localSheetId="31" hidden="1">{#N/A,#N/A,FALSE,"PRUDENT"}</definedName>
    <definedName name="wrn.PRUDENT." localSheetId="32" hidden="1">{#N/A,#N/A,FALSE,"PRUDENT"}</definedName>
    <definedName name="wrn.PRUDENT." localSheetId="33" hidden="1">{#N/A,#N/A,FALSE,"PRUDENT"}</definedName>
    <definedName name="wrn.PRUDENT." localSheetId="34" hidden="1">{#N/A,#N/A,FALSE,"PRUDENT"}</definedName>
    <definedName name="wrn.PRUDENT." localSheetId="35" hidden="1">{#N/A,#N/A,FALSE,"PRUDENT"}</definedName>
    <definedName name="wrn.PRUDENT." localSheetId="36" hidden="1">{#N/A,#N/A,FALSE,"PRUDENT"}</definedName>
    <definedName name="wrn.PRUDENT." localSheetId="40" hidden="1">{#N/A,#N/A,FALSE,"PRUDENT"}</definedName>
    <definedName name="wrn.PRUDENT." localSheetId="41" hidden="1">{#N/A,#N/A,FALSE,"PRUDENT"}</definedName>
    <definedName name="wrn.PRUDENT." localSheetId="42" hidden="1">{#N/A,#N/A,FALSE,"PRUDENT"}</definedName>
    <definedName name="wrn.PRUDENT." localSheetId="43" hidden="1">{#N/A,#N/A,FALSE,"PRUDENT"}</definedName>
    <definedName name="wrn.PRUDENT." localSheetId="44" hidden="1">{#N/A,#N/A,FALSE,"PRUDENT"}</definedName>
    <definedName name="wrn.PRUDENT." localSheetId="45" hidden="1">{#N/A,#N/A,FALSE,"PRUDENT"}</definedName>
    <definedName name="wrn.PRUDENT." localSheetId="51" hidden="1">{#N/A,#N/A,FALSE,"PRUDENT"}</definedName>
    <definedName name="wrn.PRUDENT." localSheetId="52" hidden="1">{#N/A,#N/A,FALSE,"PRUDENT"}</definedName>
    <definedName name="wrn.PRUDENT." localSheetId="54" hidden="1">{#N/A,#N/A,FALSE,"PRUDENT"}</definedName>
    <definedName name="wrn.PRUDENT." localSheetId="64" hidden="1">{#N/A,#N/A,FALSE,"PRUDENT"}</definedName>
    <definedName name="wrn.PRUDENT." localSheetId="65" hidden="1">{#N/A,#N/A,FALSE,"PRUDENT"}</definedName>
    <definedName name="wrn.PRUDENT." localSheetId="66" hidden="1">{#N/A,#N/A,FALSE,"PRUDENT"}</definedName>
    <definedName name="wrn.PRUDENT." localSheetId="67" hidden="1">{#N/A,#N/A,FALSE,"PRUDENT"}</definedName>
    <definedName name="wrn.PRUDENT." localSheetId="19" hidden="1">{#N/A,#N/A,FALSE,"PRUDENT"}</definedName>
    <definedName name="wrn.PRUDENT." localSheetId="20" hidden="1">{#N/A,#N/A,FALSE,"PRUDENT"}</definedName>
    <definedName name="wrn.PRUDENT." localSheetId="0" hidden="1">{#N/A,#N/A,FALSE,"PRUDENT"}</definedName>
    <definedName name="wrn.PRUDENT." hidden="1">{#N/A,#N/A,FALSE,"PRUDENT"}</definedName>
    <definedName name="wrn.PUBLEXP." localSheetId="68" hidden="1">{#N/A,#N/A,FALSE,"PUBLEXP"}</definedName>
    <definedName name="wrn.PUBLEXP." localSheetId="69" hidden="1">{#N/A,#N/A,FALSE,"PUBLEXP"}</definedName>
    <definedName name="wrn.PUBLEXP." localSheetId="70" hidden="1">{#N/A,#N/A,FALSE,"PUBLEXP"}</definedName>
    <definedName name="wrn.PUBLEXP." localSheetId="72" hidden="1">{#N/A,#N/A,FALSE,"PUBLEXP"}</definedName>
    <definedName name="wrn.PUBLEXP." localSheetId="74" hidden="1">{#N/A,#N/A,FALSE,"PUBLEXP"}</definedName>
    <definedName name="wrn.PUBLEXP." localSheetId="75" hidden="1">{#N/A,#N/A,FALSE,"PUBLEXP"}</definedName>
    <definedName name="wrn.PUBLEXP." localSheetId="76"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22" hidden="1">{#N/A,#N/A,FALSE,"PUBLEXP"}</definedName>
    <definedName name="wrn.PUBLEXP." localSheetId="23" hidden="1">{#N/A,#N/A,FALSE,"PUBLEXP"}</definedName>
    <definedName name="wrn.PUBLEXP." localSheetId="25" hidden="1">{#N/A,#N/A,FALSE,"PUBLEXP"}</definedName>
    <definedName name="wrn.PUBLEXP." localSheetId="63" hidden="1">{#N/A,#N/A,FALSE,"PUBLEXP"}</definedName>
    <definedName name="wrn.PUBLEXP." localSheetId="30" hidden="1">{#N/A,#N/A,FALSE,"PUBLEXP"}</definedName>
    <definedName name="wrn.PUBLEXP." localSheetId="39" hidden="1">{#N/A,#N/A,FALSE,"PUBLEXP"}</definedName>
    <definedName name="wrn.PUBLEXP." localSheetId="2" hidden="1">{#N/A,#N/A,FALSE,"PUBLEXP"}</definedName>
    <definedName name="wrn.PUBLEXP." localSheetId="24" hidden="1">{#N/A,#N/A,FALSE,"PUBLEXP"}</definedName>
    <definedName name="wrn.PUBLEXP." localSheetId="26" hidden="1">{#N/A,#N/A,FALSE,"PUBLEXP"}</definedName>
    <definedName name="wrn.PUBLEXP." localSheetId="28" hidden="1">{#N/A,#N/A,FALSE,"PUBLEXP"}</definedName>
    <definedName name="wrn.PUBLEXP." localSheetId="31" hidden="1">{#N/A,#N/A,FALSE,"PUBLEXP"}</definedName>
    <definedName name="wrn.PUBLEXP." localSheetId="32" hidden="1">{#N/A,#N/A,FALSE,"PUBLEXP"}</definedName>
    <definedName name="wrn.PUBLEXP." localSheetId="33" hidden="1">{#N/A,#N/A,FALSE,"PUBLEXP"}</definedName>
    <definedName name="wrn.PUBLEXP." localSheetId="34" hidden="1">{#N/A,#N/A,FALSE,"PUBLEXP"}</definedName>
    <definedName name="wrn.PUBLEXP." localSheetId="35" hidden="1">{#N/A,#N/A,FALSE,"PUBLEXP"}</definedName>
    <definedName name="wrn.PUBLEXP." localSheetId="36" hidden="1">{#N/A,#N/A,FALSE,"PUBLEXP"}</definedName>
    <definedName name="wrn.PUBLEXP." localSheetId="40" hidden="1">{#N/A,#N/A,FALSE,"PUBLEXP"}</definedName>
    <definedName name="wrn.PUBLEXP." localSheetId="41" hidden="1">{#N/A,#N/A,FALSE,"PUBLEXP"}</definedName>
    <definedName name="wrn.PUBLEXP." localSheetId="42" hidden="1">{#N/A,#N/A,FALSE,"PUBLEXP"}</definedName>
    <definedName name="wrn.PUBLEXP." localSheetId="43" hidden="1">{#N/A,#N/A,FALSE,"PUBLEXP"}</definedName>
    <definedName name="wrn.PUBLEXP." localSheetId="44" hidden="1">{#N/A,#N/A,FALSE,"PUBLEXP"}</definedName>
    <definedName name="wrn.PUBLEXP." localSheetId="45" hidden="1">{#N/A,#N/A,FALSE,"PUBLEXP"}</definedName>
    <definedName name="wrn.PUBLEXP." localSheetId="51" hidden="1">{#N/A,#N/A,FALSE,"PUBLEXP"}</definedName>
    <definedName name="wrn.PUBLEXP." localSheetId="52" hidden="1">{#N/A,#N/A,FALSE,"PUBLEXP"}</definedName>
    <definedName name="wrn.PUBLEXP." localSheetId="54" hidden="1">{#N/A,#N/A,FALSE,"PUBLEXP"}</definedName>
    <definedName name="wrn.PUBLEXP." localSheetId="64" hidden="1">{#N/A,#N/A,FALSE,"PUBLEXP"}</definedName>
    <definedName name="wrn.PUBLEXP." localSheetId="65" hidden="1">{#N/A,#N/A,FALSE,"PUBLEXP"}</definedName>
    <definedName name="wrn.PUBLEXP." localSheetId="66" hidden="1">{#N/A,#N/A,FALSE,"PUBLEXP"}</definedName>
    <definedName name="wrn.PUBLEXP." localSheetId="67" hidden="1">{#N/A,#N/A,FALSE,"PUBLEXP"}</definedName>
    <definedName name="wrn.PUBLEXP." localSheetId="19" hidden="1">{#N/A,#N/A,FALSE,"PUBLEXP"}</definedName>
    <definedName name="wrn.PUBLEXP." localSheetId="20" hidden="1">{#N/A,#N/A,FALSE,"PUBLEXP"}</definedName>
    <definedName name="wrn.PUBLEXP." localSheetId="0" hidden="1">{#N/A,#N/A,FALSE,"PUBLEXP"}</definedName>
    <definedName name="wrn.PUBLEXP." hidden="1">{#N/A,#N/A,FALSE,"PUBLEXP"}</definedName>
    <definedName name="wrn.quarters._.98." localSheetId="6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6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68" hidden="1">{"bop94-99",#N/A,FALSE,"BOP";"bgdp94-99",#N/A,FALSE,"BOPGDP";"exp94-99",#N/A,FALSE,"EXP";"imp94-99",#N/A,FALSE,"IMP";"tt9499",#N/A,FALSE,"TT";"ss94-99",#N/A,FALSE,"SERV";"tran94-99",#N/A,FALSE,"TRAN";"dis95-98",#N/A,FALSE,"DISB";"amor94-99",#N/A,FALSE,"AMOR";"int94-98",#N/A,FALSE,"INT";"debt94-99",#N/A,FALSE,"DEBT"}</definedName>
    <definedName name="wrn.repred." localSheetId="69" hidden="1">{"bop94-99",#N/A,FALSE,"BOP";"bgdp94-99",#N/A,FALSE,"BOPGDP";"exp94-99",#N/A,FALSE,"EXP";"imp94-99",#N/A,FALSE,"IMP";"tt9499",#N/A,FALSE,"TT";"ss94-99",#N/A,FALSE,"SERV";"tran94-99",#N/A,FALSE,"TRAN";"dis95-98",#N/A,FALSE,"DISB";"amor94-99",#N/A,FALSE,"AMOR";"int94-98",#N/A,FALSE,"INT";"debt94-99",#N/A,FALSE,"DEBT"}</definedName>
    <definedName name="wrn.repred." localSheetId="70" hidden="1">{"bop94-99",#N/A,FALSE,"BOP";"bgdp94-99",#N/A,FALSE,"BOPGDP";"exp94-99",#N/A,FALSE,"EXP";"imp94-99",#N/A,FALSE,"IMP";"tt9499",#N/A,FALSE,"TT";"ss94-99",#N/A,FALSE,"SERV";"tran94-99",#N/A,FALSE,"TRAN";"dis95-98",#N/A,FALSE,"DISB";"amor94-99",#N/A,FALSE,"AMOR";"int94-98",#N/A,FALSE,"INT";"debt94-99",#N/A,FALSE,"DEBT"}</definedName>
    <definedName name="wrn.repred." localSheetId="72" hidden="1">{"bop94-99",#N/A,FALSE,"BOP";"bgdp94-99",#N/A,FALSE,"BOPGDP";"exp94-99",#N/A,FALSE,"EXP";"imp94-99",#N/A,FALSE,"IMP";"tt9499",#N/A,FALSE,"TT";"ss94-99",#N/A,FALSE,"SERV";"tran94-99",#N/A,FALSE,"TRAN";"dis95-98",#N/A,FALSE,"DISB";"amor94-99",#N/A,FALSE,"AMOR";"int94-98",#N/A,FALSE,"INT";"debt94-99",#N/A,FALSE,"DEBT"}</definedName>
    <definedName name="wrn.repred." localSheetId="74" hidden="1">{"bop94-99",#N/A,FALSE,"BOP";"bgdp94-99",#N/A,FALSE,"BOPGDP";"exp94-99",#N/A,FALSE,"EXP";"imp94-99",#N/A,FALSE,"IMP";"tt9499",#N/A,FALSE,"TT";"ss94-99",#N/A,FALSE,"SERV";"tran94-99",#N/A,FALSE,"TRAN";"dis95-98",#N/A,FALSE,"DISB";"amor94-99",#N/A,FALSE,"AMOR";"int94-98",#N/A,FALSE,"INT";"debt94-99",#N/A,FALSE,"DEBT"}</definedName>
    <definedName name="wrn.repred." localSheetId="75" hidden="1">{"bop94-99",#N/A,FALSE,"BOP";"bgdp94-99",#N/A,FALSE,"BOPGDP";"exp94-99",#N/A,FALSE,"EXP";"imp94-99",#N/A,FALSE,"IMP";"tt9499",#N/A,FALSE,"TT";"ss94-99",#N/A,FALSE,"SERV";"tran94-99",#N/A,FALSE,"TRAN";"dis95-98",#N/A,FALSE,"DISB";"amor94-99",#N/A,FALSE,"AMOR";"int94-98",#N/A,FALSE,"INT";"debt94-99",#N/A,FALSE,"DEBT"}</definedName>
    <definedName name="wrn.repred." localSheetId="76" hidden="1">{"bop94-99",#N/A,FALSE,"BOP";"bgdp94-99",#N/A,FALSE,"BOPGDP";"exp94-99",#N/A,FALSE,"EXP";"imp94-99",#N/A,FALSE,"IMP";"tt9499",#N/A,FALSE,"TT";"ss94-99",#N/A,FALSE,"SERV";"tran94-99",#N/A,FALSE,"TRAN";"dis95-98",#N/A,FALSE,"DISB";"amor94-99",#N/A,FALSE,"AMOR";"int94-98",#N/A,FALSE,"INT";"debt94-99",#N/A,FALSE,"DEBT"}</definedName>
    <definedName name="wrn.repred." localSheetId="12" hidden="1">{"bop94-99",#N/A,FALSE,"BOP";"bgdp94-99",#N/A,FALSE,"BOPGDP";"exp94-99",#N/A,FALSE,"EXP";"imp94-99",#N/A,FALSE,"IMP";"tt9499",#N/A,FALSE,"TT";"ss94-99",#N/A,FALSE,"SERV";"tran94-99",#N/A,FALSE,"TRAN";"dis95-98",#N/A,FALSE,"DISB";"amor94-99",#N/A,FALSE,"AMOR";"int94-98",#N/A,FALSE,"INT";"debt94-99",#N/A,FALSE,"DEBT"}</definedName>
    <definedName name="wrn.repred." localSheetId="13" hidden="1">{"bop94-99",#N/A,FALSE,"BOP";"bgdp94-99",#N/A,FALSE,"BOPGDP";"exp94-99",#N/A,FALSE,"EXP";"imp94-99",#N/A,FALSE,"IMP";"tt9499",#N/A,FALSE,"TT";"ss94-99",#N/A,FALSE,"SERV";"tran94-99",#N/A,FALSE,"TRAN";"dis95-98",#N/A,FALSE,"DISB";"amor94-99",#N/A,FALSE,"AMOR";"int94-98",#N/A,FALSE,"INT";"debt94-99",#N/A,FALSE,"DEBT"}</definedName>
    <definedName name="wrn.repred." localSheetId="14" hidden="1">{"bop94-99",#N/A,FALSE,"BOP";"bgdp94-99",#N/A,FALSE,"BOPGDP";"exp94-99",#N/A,FALSE,"EXP";"imp94-99",#N/A,FALSE,"IMP";"tt9499",#N/A,FALSE,"TT";"ss94-99",#N/A,FALSE,"SERV";"tran94-99",#N/A,FALSE,"TRAN";"dis95-98",#N/A,FALSE,"DISB";"amor94-99",#N/A,FALSE,"AMOR";"int94-98",#N/A,FALSE,"INT";"debt94-99",#N/A,FALSE,"DEBT"}</definedName>
    <definedName name="wrn.repred." localSheetId="22" hidden="1">{"bop94-99",#N/A,FALSE,"BOP";"bgdp94-99",#N/A,FALSE,"BOPGDP";"exp94-99",#N/A,FALSE,"EXP";"imp94-99",#N/A,FALSE,"IMP";"tt9499",#N/A,FALSE,"TT";"ss94-99",#N/A,FALSE,"SERV";"tran94-99",#N/A,FALSE,"TRAN";"dis95-98",#N/A,FALSE,"DISB";"amor94-99",#N/A,FALSE,"AMOR";"int94-98",#N/A,FALSE,"INT";"debt94-99",#N/A,FALSE,"DEBT"}</definedName>
    <definedName name="wrn.repred." localSheetId="23" hidden="1">{"bop94-99",#N/A,FALSE,"BOP";"bgdp94-99",#N/A,FALSE,"BOPGDP";"exp94-99",#N/A,FALSE,"EXP";"imp94-99",#N/A,FALSE,"IMP";"tt9499",#N/A,FALSE,"TT";"ss94-99",#N/A,FALSE,"SERV";"tran94-99",#N/A,FALSE,"TRAN";"dis95-98",#N/A,FALSE,"DISB";"amor94-99",#N/A,FALSE,"AMOR";"int94-98",#N/A,FALSE,"INT";"debt94-99",#N/A,FALSE,"DEBT"}</definedName>
    <definedName name="wrn.repred." localSheetId="25" hidden="1">{"bop94-99",#N/A,FALSE,"BOP";"bgdp94-99",#N/A,FALSE,"BOPGDP";"exp94-99",#N/A,FALSE,"EXP";"imp94-99",#N/A,FALSE,"IMP";"tt9499",#N/A,FALSE,"TT";"ss94-99",#N/A,FALSE,"SERV";"tran94-99",#N/A,FALSE,"TRAN";"dis95-98",#N/A,FALSE,"DISB";"amor94-99",#N/A,FALSE,"AMOR";"int94-98",#N/A,FALSE,"INT";"debt94-99",#N/A,FALSE,"DEBT"}</definedName>
    <definedName name="wrn.repred." localSheetId="27" hidden="1">{"bop94-99",#N/A,FALSE,"BOP";"bgdp94-99",#N/A,FALSE,"BOPGDP";"exp94-99",#N/A,FALSE,"EXP";"imp94-99",#N/A,FALSE,"IMP";"tt9499",#N/A,FALSE,"TT";"ss94-99",#N/A,FALSE,"SERV";"tran94-99",#N/A,FALSE,"TRAN";"dis95-98",#N/A,FALSE,"DISB";"amor94-99",#N/A,FALSE,"AMOR";"int94-98",#N/A,FALSE,"INT";"debt94-99",#N/A,FALSE,"DEBT"}</definedName>
    <definedName name="wrn.repred." localSheetId="63" hidden="1">{"bop94-99",#N/A,FALSE,"BOP";"bgdp94-99",#N/A,FALSE,"BOPGDP";"exp94-99",#N/A,FALSE,"EXP";"imp94-99",#N/A,FALSE,"IMP";"tt9499",#N/A,FALSE,"TT";"ss94-99",#N/A,FALSE,"SERV";"tran94-99",#N/A,FALSE,"TRAN";"dis95-98",#N/A,FALSE,"DISB";"amor94-99",#N/A,FALSE,"AMOR";"int94-98",#N/A,FALSE,"INT";"debt94-99",#N/A,FALSE,"DEBT"}</definedName>
    <definedName name="wrn.repred." localSheetId="30" hidden="1">{"bop94-99",#N/A,FALSE,"BOP";"bgdp94-99",#N/A,FALSE,"BOPGDP";"exp94-99",#N/A,FALSE,"EXP";"imp94-99",#N/A,FALSE,"IMP";"tt9499",#N/A,FALSE,"TT";"ss94-99",#N/A,FALSE,"SERV";"tran94-99",#N/A,FALSE,"TRAN";"dis95-98",#N/A,FALSE,"DISB";"amor94-99",#N/A,FALSE,"AMOR";"int94-98",#N/A,FALSE,"INT";"debt94-99",#N/A,FALSE,"DEBT"}</definedName>
    <definedName name="wrn.repred." localSheetId="39" hidden="1">{"bop94-99",#N/A,FALSE,"BOP";"bgdp94-99",#N/A,FALSE,"BOPGDP";"exp94-99",#N/A,FALSE,"EXP";"imp94-99",#N/A,FALSE,"IMP";"tt9499",#N/A,FALSE,"TT";"ss94-99",#N/A,FALSE,"SERV";"tran94-99",#N/A,FALSE,"TRAN";"dis95-98",#N/A,FALSE,"DISB";"amor94-99",#N/A,FALSE,"AMOR";"int94-98",#N/A,FALSE,"INT";"debt94-99",#N/A,FALSE,"DEBT"}</definedName>
    <definedName name="wrn.repred." localSheetId="2" hidden="1">{"bop94-99",#N/A,FALSE,"BOP";"bgdp94-99",#N/A,FALSE,"BOPGDP";"exp94-99",#N/A,FALSE,"EXP";"imp94-99",#N/A,FALSE,"IMP";"tt9499",#N/A,FALSE,"TT";"ss94-99",#N/A,FALSE,"SERV";"tran94-99",#N/A,FALSE,"TRAN";"dis95-98",#N/A,FALSE,"DISB";"amor94-99",#N/A,FALSE,"AMOR";"int94-98",#N/A,FALSE,"INT";"debt94-99",#N/A,FALSE,"DEBT"}</definedName>
    <definedName name="wrn.repred." localSheetId="24" hidden="1">{"bop94-99",#N/A,FALSE,"BOP";"bgdp94-99",#N/A,FALSE,"BOPGDP";"exp94-99",#N/A,FALSE,"EXP";"imp94-99",#N/A,FALSE,"IMP";"tt9499",#N/A,FALSE,"TT";"ss94-99",#N/A,FALSE,"SERV";"tran94-99",#N/A,FALSE,"TRAN";"dis95-98",#N/A,FALSE,"DISB";"amor94-99",#N/A,FALSE,"AMOR";"int94-98",#N/A,FALSE,"INT";"debt94-99",#N/A,FALSE,"DEBT"}</definedName>
    <definedName name="wrn.repred." localSheetId="26" hidden="1">{"bop94-99",#N/A,FALSE,"BOP";"bgdp94-99",#N/A,FALSE,"BOPGDP";"exp94-99",#N/A,FALSE,"EXP";"imp94-99",#N/A,FALSE,"IMP";"tt9499",#N/A,FALSE,"TT";"ss94-99",#N/A,FALSE,"SERV";"tran94-99",#N/A,FALSE,"TRAN";"dis95-98",#N/A,FALSE,"DISB";"amor94-99",#N/A,FALSE,"AMOR";"int94-98",#N/A,FALSE,"INT";"debt94-99",#N/A,FALSE,"DEBT"}</definedName>
    <definedName name="wrn.repred." localSheetId="28" hidden="1">{"bop94-99",#N/A,FALSE,"BOP";"bgdp94-99",#N/A,FALSE,"BOPGDP";"exp94-99",#N/A,FALSE,"EXP";"imp94-99",#N/A,FALSE,"IMP";"tt9499",#N/A,FALSE,"TT";"ss94-99",#N/A,FALSE,"SERV";"tran94-99",#N/A,FALSE,"TRAN";"dis95-98",#N/A,FALSE,"DISB";"amor94-99",#N/A,FALSE,"AMOR";"int94-98",#N/A,FALSE,"INT";"debt94-99",#N/A,FALSE,"DEBT"}</definedName>
    <definedName name="wrn.repred." localSheetId="31" hidden="1">{"bop94-99",#N/A,FALSE,"BOP";"bgdp94-99",#N/A,FALSE,"BOPGDP";"exp94-99",#N/A,FALSE,"EXP";"imp94-99",#N/A,FALSE,"IMP";"tt9499",#N/A,FALSE,"TT";"ss94-99",#N/A,FALSE,"SERV";"tran94-99",#N/A,FALSE,"TRAN";"dis95-98",#N/A,FALSE,"DISB";"amor94-99",#N/A,FALSE,"AMOR";"int94-98",#N/A,FALSE,"INT";"debt94-99",#N/A,FALSE,"DEBT"}</definedName>
    <definedName name="wrn.repred." localSheetId="32" hidden="1">{"bop94-99",#N/A,FALSE,"BOP";"bgdp94-99",#N/A,FALSE,"BOPGDP";"exp94-99",#N/A,FALSE,"EXP";"imp94-99",#N/A,FALSE,"IMP";"tt9499",#N/A,FALSE,"TT";"ss94-99",#N/A,FALSE,"SERV";"tran94-99",#N/A,FALSE,"TRAN";"dis95-98",#N/A,FALSE,"DISB";"amor94-99",#N/A,FALSE,"AMOR";"int94-98",#N/A,FALSE,"INT";"debt94-99",#N/A,FALSE,"DEBT"}</definedName>
    <definedName name="wrn.repred." localSheetId="33" hidden="1">{"bop94-99",#N/A,FALSE,"BOP";"bgdp94-99",#N/A,FALSE,"BOPGDP";"exp94-99",#N/A,FALSE,"EXP";"imp94-99",#N/A,FALSE,"IMP";"tt9499",#N/A,FALSE,"TT";"ss94-99",#N/A,FALSE,"SERV";"tran94-99",#N/A,FALSE,"TRAN";"dis95-98",#N/A,FALSE,"DISB";"amor94-99",#N/A,FALSE,"AMOR";"int94-98",#N/A,FALSE,"INT";"debt94-99",#N/A,FALSE,"DEBT"}</definedName>
    <definedName name="wrn.repred." localSheetId="34" hidden="1">{"bop94-99",#N/A,FALSE,"BOP";"bgdp94-99",#N/A,FALSE,"BOPGDP";"exp94-99",#N/A,FALSE,"EXP";"imp94-99",#N/A,FALSE,"IMP";"tt9499",#N/A,FALSE,"TT";"ss94-99",#N/A,FALSE,"SERV";"tran94-99",#N/A,FALSE,"TRAN";"dis95-98",#N/A,FALSE,"DISB";"amor94-99",#N/A,FALSE,"AMOR";"int94-98",#N/A,FALSE,"INT";"debt94-99",#N/A,FALSE,"DEBT"}</definedName>
    <definedName name="wrn.repred." localSheetId="35" hidden="1">{"bop94-99",#N/A,FALSE,"BOP";"bgdp94-99",#N/A,FALSE,"BOPGDP";"exp94-99",#N/A,FALSE,"EXP";"imp94-99",#N/A,FALSE,"IMP";"tt9499",#N/A,FALSE,"TT";"ss94-99",#N/A,FALSE,"SERV";"tran94-99",#N/A,FALSE,"TRAN";"dis95-98",#N/A,FALSE,"DISB";"amor94-99",#N/A,FALSE,"AMOR";"int94-98",#N/A,FALSE,"INT";"debt94-99",#N/A,FALSE,"DEBT"}</definedName>
    <definedName name="wrn.repred." localSheetId="36" hidden="1">{"bop94-99",#N/A,FALSE,"BOP";"bgdp94-99",#N/A,FALSE,"BOPGDP";"exp94-99",#N/A,FALSE,"EXP";"imp94-99",#N/A,FALSE,"IMP";"tt9499",#N/A,FALSE,"TT";"ss94-99",#N/A,FALSE,"SERV";"tran94-99",#N/A,FALSE,"TRAN";"dis95-98",#N/A,FALSE,"DISB";"amor94-99",#N/A,FALSE,"AMOR";"int94-98",#N/A,FALSE,"INT";"debt94-99",#N/A,FALSE,"DEBT"}</definedName>
    <definedName name="wrn.repred." localSheetId="40" hidden="1">{"bop94-99",#N/A,FALSE,"BOP";"bgdp94-99",#N/A,FALSE,"BOPGDP";"exp94-99",#N/A,FALSE,"EXP";"imp94-99",#N/A,FALSE,"IMP";"tt9499",#N/A,FALSE,"TT";"ss94-99",#N/A,FALSE,"SERV";"tran94-99",#N/A,FALSE,"TRAN";"dis95-98",#N/A,FALSE,"DISB";"amor94-99",#N/A,FALSE,"AMOR";"int94-98",#N/A,FALSE,"INT";"debt94-99",#N/A,FALSE,"DEBT"}</definedName>
    <definedName name="wrn.repred." localSheetId="41" hidden="1">{"bop94-99",#N/A,FALSE,"BOP";"bgdp94-99",#N/A,FALSE,"BOPGDP";"exp94-99",#N/A,FALSE,"EXP";"imp94-99",#N/A,FALSE,"IMP";"tt9499",#N/A,FALSE,"TT";"ss94-99",#N/A,FALSE,"SERV";"tran94-99",#N/A,FALSE,"TRAN";"dis95-98",#N/A,FALSE,"DISB";"amor94-99",#N/A,FALSE,"AMOR";"int94-98",#N/A,FALSE,"INT";"debt94-99",#N/A,FALSE,"DEBT"}</definedName>
    <definedName name="wrn.repred." localSheetId="42" hidden="1">{"bop94-99",#N/A,FALSE,"BOP";"bgdp94-99",#N/A,FALSE,"BOPGDP";"exp94-99",#N/A,FALSE,"EXP";"imp94-99",#N/A,FALSE,"IMP";"tt9499",#N/A,FALSE,"TT";"ss94-99",#N/A,FALSE,"SERV";"tran94-99",#N/A,FALSE,"TRAN";"dis95-98",#N/A,FALSE,"DISB";"amor94-99",#N/A,FALSE,"AMOR";"int94-98",#N/A,FALSE,"INT";"debt94-99",#N/A,FALSE,"DEBT"}</definedName>
    <definedName name="wrn.repred." localSheetId="43" hidden="1">{"bop94-99",#N/A,FALSE,"BOP";"bgdp94-99",#N/A,FALSE,"BOPGDP";"exp94-99",#N/A,FALSE,"EXP";"imp94-99",#N/A,FALSE,"IMP";"tt9499",#N/A,FALSE,"TT";"ss94-99",#N/A,FALSE,"SERV";"tran94-99",#N/A,FALSE,"TRAN";"dis95-98",#N/A,FALSE,"DISB";"amor94-99",#N/A,FALSE,"AMOR";"int94-98",#N/A,FALSE,"INT";"debt94-99",#N/A,FALSE,"DEBT"}</definedName>
    <definedName name="wrn.repred." localSheetId="44" hidden="1">{"bop94-99",#N/A,FALSE,"BOP";"bgdp94-99",#N/A,FALSE,"BOPGDP";"exp94-99",#N/A,FALSE,"EXP";"imp94-99",#N/A,FALSE,"IMP";"tt9499",#N/A,FALSE,"TT";"ss94-99",#N/A,FALSE,"SERV";"tran94-99",#N/A,FALSE,"TRAN";"dis95-98",#N/A,FALSE,"DISB";"amor94-99",#N/A,FALSE,"AMOR";"int94-98",#N/A,FALSE,"INT";"debt94-99",#N/A,FALSE,"DEBT"}</definedName>
    <definedName name="wrn.repred." localSheetId="45" hidden="1">{"bop94-99",#N/A,FALSE,"BOP";"bgdp94-99",#N/A,FALSE,"BOPGDP";"exp94-99",#N/A,FALSE,"EXP";"imp94-99",#N/A,FALSE,"IMP";"tt9499",#N/A,FALSE,"TT";"ss94-99",#N/A,FALSE,"SERV";"tran94-99",#N/A,FALSE,"TRAN";"dis95-98",#N/A,FALSE,"DISB";"amor94-99",#N/A,FALSE,"AMOR";"int94-98",#N/A,FALSE,"INT";"debt94-99",#N/A,FALSE,"DEBT"}</definedName>
    <definedName name="wrn.repred." localSheetId="46" hidden="1">{"bop94-99",#N/A,FALSE,"BOP";"bgdp94-99",#N/A,FALSE,"BOPGDP";"exp94-99",#N/A,FALSE,"EXP";"imp94-99",#N/A,FALSE,"IMP";"tt9499",#N/A,FALSE,"TT";"ss94-99",#N/A,FALSE,"SERV";"tran94-99",#N/A,FALSE,"TRAN";"dis95-98",#N/A,FALSE,"DISB";"amor94-99",#N/A,FALSE,"AMOR";"int94-98",#N/A,FALSE,"INT";"debt94-99",#N/A,FALSE,"DEBT"}</definedName>
    <definedName name="wrn.repred." localSheetId="47" hidden="1">{"bop94-99",#N/A,FALSE,"BOP";"bgdp94-99",#N/A,FALSE,"BOPGDP";"exp94-99",#N/A,FALSE,"EXP";"imp94-99",#N/A,FALSE,"IMP";"tt9499",#N/A,FALSE,"TT";"ss94-99",#N/A,FALSE,"SERV";"tran94-99",#N/A,FALSE,"TRAN";"dis95-98",#N/A,FALSE,"DISB";"amor94-99",#N/A,FALSE,"AMOR";"int94-98",#N/A,FALSE,"INT";"debt94-99",#N/A,FALSE,"DEBT"}</definedName>
    <definedName name="wrn.repred." localSheetId="48" hidden="1">{"bop94-99",#N/A,FALSE,"BOP";"bgdp94-99",#N/A,FALSE,"BOPGDP";"exp94-99",#N/A,FALSE,"EXP";"imp94-99",#N/A,FALSE,"IMP";"tt9499",#N/A,FALSE,"TT";"ss94-99",#N/A,FALSE,"SERV";"tran94-99",#N/A,FALSE,"TRAN";"dis95-98",#N/A,FALSE,"DISB";"amor94-99",#N/A,FALSE,"AMOR";"int94-98",#N/A,FALSE,"INT";"debt94-99",#N/A,FALSE,"DEBT"}</definedName>
    <definedName name="wrn.repred." localSheetId="49" hidden="1">{"bop94-99",#N/A,FALSE,"BOP";"bgdp94-99",#N/A,FALSE,"BOPGDP";"exp94-99",#N/A,FALSE,"EXP";"imp94-99",#N/A,FALSE,"IMP";"tt9499",#N/A,FALSE,"TT";"ss94-99",#N/A,FALSE,"SERV";"tran94-99",#N/A,FALSE,"TRAN";"dis95-98",#N/A,FALSE,"DISB";"amor94-99",#N/A,FALSE,"AMOR";"int94-98",#N/A,FALSE,"INT";"debt94-99",#N/A,FALSE,"DEBT"}</definedName>
    <definedName name="wrn.repred." localSheetId="50" hidden="1">{"bop94-99",#N/A,FALSE,"BOP";"bgdp94-99",#N/A,FALSE,"BOPGDP";"exp94-99",#N/A,FALSE,"EXP";"imp94-99",#N/A,FALSE,"IMP";"tt9499",#N/A,FALSE,"TT";"ss94-99",#N/A,FALSE,"SERV";"tran94-99",#N/A,FALSE,"TRAN";"dis95-98",#N/A,FALSE,"DISB";"amor94-99",#N/A,FALSE,"AMOR";"int94-98",#N/A,FALSE,"INT";"debt94-99",#N/A,FALSE,"DEBT"}</definedName>
    <definedName name="wrn.repred." localSheetId="51" hidden="1">{"bop94-99",#N/A,FALSE,"BOP";"bgdp94-99",#N/A,FALSE,"BOPGDP";"exp94-99",#N/A,FALSE,"EXP";"imp94-99",#N/A,FALSE,"IMP";"tt9499",#N/A,FALSE,"TT";"ss94-99",#N/A,FALSE,"SERV";"tran94-99",#N/A,FALSE,"TRAN";"dis95-98",#N/A,FALSE,"DISB";"amor94-99",#N/A,FALSE,"AMOR";"int94-98",#N/A,FALSE,"INT";"debt94-99",#N/A,FALSE,"DEBT"}</definedName>
    <definedName name="wrn.repred." localSheetId="52" hidden="1">{"bop94-99",#N/A,FALSE,"BOP";"bgdp94-99",#N/A,FALSE,"BOPGDP";"exp94-99",#N/A,FALSE,"EXP";"imp94-99",#N/A,FALSE,"IMP";"tt9499",#N/A,FALSE,"TT";"ss94-99",#N/A,FALSE,"SERV";"tran94-99",#N/A,FALSE,"TRAN";"dis95-98",#N/A,FALSE,"DISB";"amor94-99",#N/A,FALSE,"AMOR";"int94-98",#N/A,FALSE,"INT";"debt94-99",#N/A,FALSE,"DEBT"}</definedName>
    <definedName name="wrn.repred." localSheetId="54" hidden="1">{"bop94-99",#N/A,FALSE,"BOP";"bgdp94-99",#N/A,FALSE,"BOPGDP";"exp94-99",#N/A,FALSE,"EXP";"imp94-99",#N/A,FALSE,"IMP";"tt9499",#N/A,FALSE,"TT";"ss94-99",#N/A,FALSE,"SERV";"tran94-99",#N/A,FALSE,"TRAN";"dis95-98",#N/A,FALSE,"DISB";"amor94-99",#N/A,FALSE,"AMOR";"int94-98",#N/A,FALSE,"INT";"debt94-99",#N/A,FALSE,"DEBT"}</definedName>
    <definedName name="wrn.repred." localSheetId="64" hidden="1">{"bop94-99",#N/A,FALSE,"BOP";"bgdp94-99",#N/A,FALSE,"BOPGDP";"exp94-99",#N/A,FALSE,"EXP";"imp94-99",#N/A,FALSE,"IMP";"tt9499",#N/A,FALSE,"TT";"ss94-99",#N/A,FALSE,"SERV";"tran94-99",#N/A,FALSE,"TRAN";"dis95-98",#N/A,FALSE,"DISB";"amor94-99",#N/A,FALSE,"AMOR";"int94-98",#N/A,FALSE,"INT";"debt94-99",#N/A,FALSE,"DEBT"}</definedName>
    <definedName name="wrn.repred." localSheetId="65" hidden="1">{"bop94-99",#N/A,FALSE,"BOP";"bgdp94-99",#N/A,FALSE,"BOPGDP";"exp94-99",#N/A,FALSE,"EXP";"imp94-99",#N/A,FALSE,"IMP";"tt9499",#N/A,FALSE,"TT";"ss94-99",#N/A,FALSE,"SERV";"tran94-99",#N/A,FALSE,"TRAN";"dis95-98",#N/A,FALSE,"DISB";"amor94-99",#N/A,FALSE,"AMOR";"int94-98",#N/A,FALSE,"INT";"debt94-99",#N/A,FALSE,"DEBT"}</definedName>
    <definedName name="wrn.repred." localSheetId="66" hidden="1">{"bop94-99",#N/A,FALSE,"BOP";"bgdp94-99",#N/A,FALSE,"BOPGDP";"exp94-99",#N/A,FALSE,"EXP";"imp94-99",#N/A,FALSE,"IMP";"tt9499",#N/A,FALSE,"TT";"ss94-99",#N/A,FALSE,"SERV";"tran94-99",#N/A,FALSE,"TRAN";"dis95-98",#N/A,FALSE,"DISB";"amor94-99",#N/A,FALSE,"AMOR";"int94-98",#N/A,FALSE,"INT";"debt94-99",#N/A,FALSE,"DEBT"}</definedName>
    <definedName name="wrn.repred." localSheetId="67" hidden="1">{"bop94-99",#N/A,FALSE,"BOP";"bgdp94-99",#N/A,FALSE,"BOPGDP";"exp94-99",#N/A,FALSE,"EXP";"imp94-99",#N/A,FALSE,"IMP";"tt9499",#N/A,FALSE,"TT";"ss94-99",#N/A,FALSE,"SERV";"tran94-99",#N/A,FALSE,"TRAN";"dis95-98",#N/A,FALSE,"DISB";"amor94-99",#N/A,FALSE,"AMOR";"int94-98",#N/A,FALSE,"INT";"debt94-99",#N/A,FALSE,"DEBT"}</definedName>
    <definedName name="wrn.repred." localSheetId="19" hidden="1">{"bop94-99",#N/A,FALSE,"BOP";"bgdp94-99",#N/A,FALSE,"BOPGDP";"exp94-99",#N/A,FALSE,"EXP";"imp94-99",#N/A,FALSE,"IMP";"tt9499",#N/A,FALSE,"TT";"ss94-99",#N/A,FALSE,"SERV";"tran94-99",#N/A,FALSE,"TRAN";"dis95-98",#N/A,FALSE,"DISB";"amor94-99",#N/A,FALSE,"AMOR";"int94-98",#N/A,FALSE,"INT";"debt94-99",#N/A,FALSE,"DEBT"}</definedName>
    <definedName name="wrn.repred." localSheetId="20"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68" hidden="1">{#N/A,#N/A,FALSE,"RestGGPIB"}</definedName>
    <definedName name="wrn.RestGGPIB." localSheetId="69" hidden="1">{#N/A,#N/A,FALSE,"RestGGPIB"}</definedName>
    <definedName name="wrn.RestGGPIB." localSheetId="70" hidden="1">{#N/A,#N/A,FALSE,"RestGGPIB"}</definedName>
    <definedName name="wrn.RestGGPIB." localSheetId="72" hidden="1">{#N/A,#N/A,FALSE,"RestGGPIB"}</definedName>
    <definedName name="wrn.RestGGPIB." localSheetId="74" hidden="1">{#N/A,#N/A,FALSE,"RestGGPIB"}</definedName>
    <definedName name="wrn.RestGGPIB." localSheetId="75" hidden="1">{#N/A,#N/A,FALSE,"RestGGPIB"}</definedName>
    <definedName name="wrn.RestGGPIB." localSheetId="76" hidden="1">{#N/A,#N/A,FALSE,"RestGGPIB"}</definedName>
    <definedName name="wrn.RestGGPIB." localSheetId="12" hidden="1">{#N/A,#N/A,FALSE,"RestGGPIB"}</definedName>
    <definedName name="wrn.RestGGPIB." localSheetId="13" hidden="1">{#N/A,#N/A,FALSE,"RestGGPIB"}</definedName>
    <definedName name="wrn.RestGGPIB." localSheetId="14" hidden="1">{#N/A,#N/A,FALSE,"RestGGPIB"}</definedName>
    <definedName name="wrn.RestGGPIB." localSheetId="22" hidden="1">{#N/A,#N/A,FALSE,"RestGGPIB"}</definedName>
    <definedName name="wrn.RestGGPIB." localSheetId="23" hidden="1">{#N/A,#N/A,FALSE,"RestGGPIB"}</definedName>
    <definedName name="wrn.RestGGPIB." localSheetId="25" hidden="1">{#N/A,#N/A,FALSE,"RestGGPIB"}</definedName>
    <definedName name="wrn.RestGGPIB." localSheetId="27" hidden="1">{#N/A,#N/A,FALSE,"RestGGPIB"}</definedName>
    <definedName name="wrn.RestGGPIB." localSheetId="63" hidden="1">{#N/A,#N/A,FALSE,"RestGGPIB"}</definedName>
    <definedName name="wrn.RestGGPIB." localSheetId="30" hidden="1">{#N/A,#N/A,FALSE,"RestGGPIB"}</definedName>
    <definedName name="wrn.RestGGPIB." localSheetId="39" hidden="1">{#N/A,#N/A,FALSE,"RestGGPIB"}</definedName>
    <definedName name="wrn.RestGGPIB." localSheetId="2" hidden="1">{#N/A,#N/A,FALSE,"RestGGPIB"}</definedName>
    <definedName name="wrn.RestGGPIB." localSheetId="24" hidden="1">{#N/A,#N/A,FALSE,"RestGGPIB"}</definedName>
    <definedName name="wrn.RestGGPIB." localSheetId="26" hidden="1">{#N/A,#N/A,FALSE,"RestGGPIB"}</definedName>
    <definedName name="wrn.RestGGPIB." localSheetId="28" hidden="1">{#N/A,#N/A,FALSE,"RestGGPIB"}</definedName>
    <definedName name="wrn.RestGGPIB." localSheetId="31" hidden="1">{#N/A,#N/A,FALSE,"RestGGPIB"}</definedName>
    <definedName name="wrn.RestGGPIB." localSheetId="32" hidden="1">{#N/A,#N/A,FALSE,"RestGGPIB"}</definedName>
    <definedName name="wrn.RestGGPIB." localSheetId="33" hidden="1">{#N/A,#N/A,FALSE,"RestGGPIB"}</definedName>
    <definedName name="wrn.RestGGPIB." localSheetId="34" hidden="1">{#N/A,#N/A,FALSE,"RestGGPIB"}</definedName>
    <definedName name="wrn.RestGGPIB." localSheetId="35" hidden="1">{#N/A,#N/A,FALSE,"RestGGPIB"}</definedName>
    <definedName name="wrn.RestGGPIB." localSheetId="36" hidden="1">{#N/A,#N/A,FALSE,"RestGGPIB"}</definedName>
    <definedName name="wrn.RestGGPIB." localSheetId="40" hidden="1">{#N/A,#N/A,FALSE,"RestGGPIB"}</definedName>
    <definedName name="wrn.RestGGPIB." localSheetId="41" hidden="1">{#N/A,#N/A,FALSE,"RestGGPIB"}</definedName>
    <definedName name="wrn.RestGGPIB." localSheetId="42" hidden="1">{#N/A,#N/A,FALSE,"RestGGPIB"}</definedName>
    <definedName name="wrn.RestGGPIB." localSheetId="43" hidden="1">{#N/A,#N/A,FALSE,"RestGGPIB"}</definedName>
    <definedName name="wrn.RestGGPIB." localSheetId="44" hidden="1">{#N/A,#N/A,FALSE,"RestGGPIB"}</definedName>
    <definedName name="wrn.RestGGPIB." localSheetId="45" hidden="1">{#N/A,#N/A,FALSE,"RestGGPIB"}</definedName>
    <definedName name="wrn.RestGGPIB." localSheetId="46" hidden="1">{#N/A,#N/A,FALSE,"RestGGPIB"}</definedName>
    <definedName name="wrn.RestGGPIB." localSheetId="47" hidden="1">{#N/A,#N/A,FALSE,"RestGGPIB"}</definedName>
    <definedName name="wrn.RestGGPIB." localSheetId="48" hidden="1">{#N/A,#N/A,FALSE,"RestGGPIB"}</definedName>
    <definedName name="wrn.RestGGPIB." localSheetId="49" hidden="1">{#N/A,#N/A,FALSE,"RestGGPIB"}</definedName>
    <definedName name="wrn.RestGGPIB." localSheetId="50" hidden="1">{#N/A,#N/A,FALSE,"RestGGPIB"}</definedName>
    <definedName name="wrn.RestGGPIB." localSheetId="51" hidden="1">{#N/A,#N/A,FALSE,"RestGGPIB"}</definedName>
    <definedName name="wrn.RestGGPIB." localSheetId="52" hidden="1">{#N/A,#N/A,FALSE,"RestGGPIB"}</definedName>
    <definedName name="wrn.RestGGPIB." localSheetId="54" hidden="1">{#N/A,#N/A,FALSE,"RestGGPIB"}</definedName>
    <definedName name="wrn.RestGGPIB." localSheetId="64" hidden="1">{#N/A,#N/A,FALSE,"RestGGPIB"}</definedName>
    <definedName name="wrn.RestGGPIB." localSheetId="65" hidden="1">{#N/A,#N/A,FALSE,"RestGGPIB"}</definedName>
    <definedName name="wrn.RestGGPIB." localSheetId="66" hidden="1">{#N/A,#N/A,FALSE,"RestGGPIB"}</definedName>
    <definedName name="wrn.RestGGPIB." localSheetId="67" hidden="1">{#N/A,#N/A,FALSE,"RestGGPIB"}</definedName>
    <definedName name="wrn.RestGGPIB." localSheetId="19" hidden="1">{#N/A,#N/A,FALSE,"RestGGPIB"}</definedName>
    <definedName name="wrn.RestGGPIB." localSheetId="20" hidden="1">{#N/A,#N/A,FALSE,"RestGGPIB"}</definedName>
    <definedName name="wrn.RestGGPIB." localSheetId="0" hidden="1">{#N/A,#N/A,FALSE,"RestGGPIB"}</definedName>
    <definedName name="wrn.RestGGPIB." hidden="1">{#N/A,#N/A,FALSE,"RestGGPIB"}</definedName>
    <definedName name="wrn.REVSHARE." localSheetId="68" hidden="1">{#N/A,#N/A,FALSE,"REVSHARE"}</definedName>
    <definedName name="wrn.REVSHARE." localSheetId="69" hidden="1">{#N/A,#N/A,FALSE,"REVSHARE"}</definedName>
    <definedName name="wrn.REVSHARE." localSheetId="70" hidden="1">{#N/A,#N/A,FALSE,"REVSHARE"}</definedName>
    <definedName name="wrn.REVSHARE." localSheetId="72" hidden="1">{#N/A,#N/A,FALSE,"REVSHARE"}</definedName>
    <definedName name="wrn.REVSHARE." localSheetId="74" hidden="1">{#N/A,#N/A,FALSE,"REVSHARE"}</definedName>
    <definedName name="wrn.REVSHARE." localSheetId="75" hidden="1">{#N/A,#N/A,FALSE,"REVSHARE"}</definedName>
    <definedName name="wrn.REVSHARE." localSheetId="76"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22" hidden="1">{#N/A,#N/A,FALSE,"REVSHARE"}</definedName>
    <definedName name="wrn.REVSHARE." localSheetId="23" hidden="1">{#N/A,#N/A,FALSE,"REVSHARE"}</definedName>
    <definedName name="wrn.REVSHARE." localSheetId="25" hidden="1">{#N/A,#N/A,FALSE,"REVSHARE"}</definedName>
    <definedName name="wrn.REVSHARE." localSheetId="63" hidden="1">{#N/A,#N/A,FALSE,"REVSHARE"}</definedName>
    <definedName name="wrn.REVSHARE." localSheetId="30" hidden="1">{#N/A,#N/A,FALSE,"REVSHARE"}</definedName>
    <definedName name="wrn.REVSHARE." localSheetId="39" hidden="1">{#N/A,#N/A,FALSE,"REVSHARE"}</definedName>
    <definedName name="wrn.REVSHARE." localSheetId="2" hidden="1">{#N/A,#N/A,FALSE,"REVSHARE"}</definedName>
    <definedName name="wrn.REVSHARE." localSheetId="24" hidden="1">{#N/A,#N/A,FALSE,"REVSHARE"}</definedName>
    <definedName name="wrn.REVSHARE." localSheetId="26" hidden="1">{#N/A,#N/A,FALSE,"REVSHARE"}</definedName>
    <definedName name="wrn.REVSHARE." localSheetId="28" hidden="1">{#N/A,#N/A,FALSE,"REVSHARE"}</definedName>
    <definedName name="wrn.REVSHARE." localSheetId="31" hidden="1">{#N/A,#N/A,FALSE,"REVSHARE"}</definedName>
    <definedName name="wrn.REVSHARE." localSheetId="32" hidden="1">{#N/A,#N/A,FALSE,"REVSHARE"}</definedName>
    <definedName name="wrn.REVSHARE." localSheetId="33" hidden="1">{#N/A,#N/A,FALSE,"REVSHARE"}</definedName>
    <definedName name="wrn.REVSHARE." localSheetId="34" hidden="1">{#N/A,#N/A,FALSE,"REVSHARE"}</definedName>
    <definedName name="wrn.REVSHARE." localSheetId="35" hidden="1">{#N/A,#N/A,FALSE,"REVSHARE"}</definedName>
    <definedName name="wrn.REVSHARE." localSheetId="36" hidden="1">{#N/A,#N/A,FALSE,"REVSHARE"}</definedName>
    <definedName name="wrn.REVSHARE." localSheetId="40" hidden="1">{#N/A,#N/A,FALSE,"REVSHARE"}</definedName>
    <definedName name="wrn.REVSHARE." localSheetId="41" hidden="1">{#N/A,#N/A,FALSE,"REVSHARE"}</definedName>
    <definedName name="wrn.REVSHARE." localSheetId="42" hidden="1">{#N/A,#N/A,FALSE,"REVSHARE"}</definedName>
    <definedName name="wrn.REVSHARE." localSheetId="43" hidden="1">{#N/A,#N/A,FALSE,"REVSHARE"}</definedName>
    <definedName name="wrn.REVSHARE." localSheetId="44" hidden="1">{#N/A,#N/A,FALSE,"REVSHARE"}</definedName>
    <definedName name="wrn.REVSHARE." localSheetId="45" hidden="1">{#N/A,#N/A,FALSE,"REVSHARE"}</definedName>
    <definedName name="wrn.REVSHARE." localSheetId="51" hidden="1">{#N/A,#N/A,FALSE,"REVSHARE"}</definedName>
    <definedName name="wrn.REVSHARE." localSheetId="52" hidden="1">{#N/A,#N/A,FALSE,"REVSHARE"}</definedName>
    <definedName name="wrn.REVSHARE." localSheetId="54" hidden="1">{#N/A,#N/A,FALSE,"REVSHARE"}</definedName>
    <definedName name="wrn.REVSHARE." localSheetId="64" hidden="1">{#N/A,#N/A,FALSE,"REVSHARE"}</definedName>
    <definedName name="wrn.REVSHARE." localSheetId="65" hidden="1">{#N/A,#N/A,FALSE,"REVSHARE"}</definedName>
    <definedName name="wrn.REVSHARE." localSheetId="66" hidden="1">{#N/A,#N/A,FALSE,"REVSHARE"}</definedName>
    <definedName name="wrn.REVSHARE." localSheetId="67" hidden="1">{#N/A,#N/A,FALSE,"REVSHARE"}</definedName>
    <definedName name="wrn.REVSHARE." localSheetId="19" hidden="1">{#N/A,#N/A,FALSE,"REVSHARE"}</definedName>
    <definedName name="wrn.REVSHARE." localSheetId="20" hidden="1">{#N/A,#N/A,FALSE,"REVSHARE"}</definedName>
    <definedName name="wrn.REVSHARE." localSheetId="0" hidden="1">{#N/A,#N/A,FALSE,"REVSHARE"}</definedName>
    <definedName name="wrn.REVSHARE." hidden="1">{#N/A,#N/A,FALSE,"REVSHARE"}</definedName>
    <definedName name="wrn.Riqfin." localSheetId="68" hidden="1">{"Riqfin97",#N/A,FALSE,"Tran";"Riqfinpro",#N/A,FALSE,"Tran"}</definedName>
    <definedName name="wrn.Riqfin." localSheetId="69" hidden="1">{"Riqfin97",#N/A,FALSE,"Tran";"Riqfinpro",#N/A,FALSE,"Tran"}</definedName>
    <definedName name="wrn.Riqfin." localSheetId="70" hidden="1">{"Riqfin97",#N/A,FALSE,"Tran";"Riqfinpro",#N/A,FALSE,"Tran"}</definedName>
    <definedName name="wrn.Riqfin." localSheetId="72" hidden="1">{"Riqfin97",#N/A,FALSE,"Tran";"Riqfinpro",#N/A,FALSE,"Tran"}</definedName>
    <definedName name="wrn.Riqfin." localSheetId="74" hidden="1">{"Riqfin97",#N/A,FALSE,"Tran";"Riqfinpro",#N/A,FALSE,"Tran"}</definedName>
    <definedName name="wrn.Riqfin." localSheetId="75" hidden="1">{"Riqfin97",#N/A,FALSE,"Tran";"Riqfinpro",#N/A,FALSE,"Tran"}</definedName>
    <definedName name="wrn.Riqfin." localSheetId="76" hidden="1">{"Riqfin97",#N/A,FALSE,"Tran";"Riqfinpro",#N/A,FALSE,"Tran"}</definedName>
    <definedName name="wrn.Riqfin." localSheetId="12" hidden="1">{"Riqfin97",#N/A,FALSE,"Tran";"Riqfinpro",#N/A,FALSE,"Tran"}</definedName>
    <definedName name="wrn.Riqfin." localSheetId="13" hidden="1">{"Riqfin97",#N/A,FALSE,"Tran";"Riqfinpro",#N/A,FALSE,"Tran"}</definedName>
    <definedName name="wrn.Riqfin." localSheetId="14" hidden="1">{"Riqfin97",#N/A,FALSE,"Tran";"Riqfinpro",#N/A,FALSE,"Tran"}</definedName>
    <definedName name="wrn.Riqfin." localSheetId="22" hidden="1">{"Riqfin97",#N/A,FALSE,"Tran";"Riqfinpro",#N/A,FALSE,"Tran"}</definedName>
    <definedName name="wrn.Riqfin." localSheetId="23" hidden="1">{"Riqfin97",#N/A,FALSE,"Tran";"Riqfinpro",#N/A,FALSE,"Tran"}</definedName>
    <definedName name="wrn.Riqfin." localSheetId="25" hidden="1">{"Riqfin97",#N/A,FALSE,"Tran";"Riqfinpro",#N/A,FALSE,"Tran"}</definedName>
    <definedName name="wrn.Riqfin." localSheetId="27" hidden="1">{"Riqfin97",#N/A,FALSE,"Tran";"Riqfinpro",#N/A,FALSE,"Tran"}</definedName>
    <definedName name="wrn.Riqfin." localSheetId="63" hidden="1">{"Riqfin97",#N/A,FALSE,"Tran";"Riqfinpro",#N/A,FALSE,"Tran"}</definedName>
    <definedName name="wrn.Riqfin." localSheetId="30" hidden="1">{"Riqfin97",#N/A,FALSE,"Tran";"Riqfinpro",#N/A,FALSE,"Tran"}</definedName>
    <definedName name="wrn.Riqfin." localSheetId="39" hidden="1">{"Riqfin97",#N/A,FALSE,"Tran";"Riqfinpro",#N/A,FALSE,"Tran"}</definedName>
    <definedName name="wrn.Riqfin." localSheetId="2" hidden="1">{"Riqfin97",#N/A,FALSE,"Tran";"Riqfinpro",#N/A,FALSE,"Tran"}</definedName>
    <definedName name="wrn.Riqfin." localSheetId="24" hidden="1">{"Riqfin97",#N/A,FALSE,"Tran";"Riqfinpro",#N/A,FALSE,"Tran"}</definedName>
    <definedName name="wrn.Riqfin." localSheetId="26" hidden="1">{"Riqfin97",#N/A,FALSE,"Tran";"Riqfinpro",#N/A,FALSE,"Tran"}</definedName>
    <definedName name="wrn.Riqfin." localSheetId="28" hidden="1">{"Riqfin97",#N/A,FALSE,"Tran";"Riqfinpro",#N/A,FALSE,"Tran"}</definedName>
    <definedName name="wrn.Riqfin." localSheetId="31" hidden="1">{"Riqfin97",#N/A,FALSE,"Tran";"Riqfinpro",#N/A,FALSE,"Tran"}</definedName>
    <definedName name="wrn.Riqfin." localSheetId="32" hidden="1">{"Riqfin97",#N/A,FALSE,"Tran";"Riqfinpro",#N/A,FALSE,"Tran"}</definedName>
    <definedName name="wrn.Riqfin." localSheetId="33" hidden="1">{"Riqfin97",#N/A,FALSE,"Tran";"Riqfinpro",#N/A,FALSE,"Tran"}</definedName>
    <definedName name="wrn.Riqfin." localSheetId="34" hidden="1">{"Riqfin97",#N/A,FALSE,"Tran";"Riqfinpro",#N/A,FALSE,"Tran"}</definedName>
    <definedName name="wrn.Riqfin." localSheetId="35" hidden="1">{"Riqfin97",#N/A,FALSE,"Tran";"Riqfinpro",#N/A,FALSE,"Tran"}</definedName>
    <definedName name="wrn.Riqfin." localSheetId="36" hidden="1">{"Riqfin97",#N/A,FALSE,"Tran";"Riqfinpro",#N/A,FALSE,"Tran"}</definedName>
    <definedName name="wrn.Riqfin." localSheetId="40" hidden="1">{"Riqfin97",#N/A,FALSE,"Tran";"Riqfinpro",#N/A,FALSE,"Tran"}</definedName>
    <definedName name="wrn.Riqfin." localSheetId="41" hidden="1">{"Riqfin97",#N/A,FALSE,"Tran";"Riqfinpro",#N/A,FALSE,"Tran"}</definedName>
    <definedName name="wrn.Riqfin." localSheetId="42" hidden="1">{"Riqfin97",#N/A,FALSE,"Tran";"Riqfinpro",#N/A,FALSE,"Tran"}</definedName>
    <definedName name="wrn.Riqfin." localSheetId="43"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50" hidden="1">{"Riqfin97",#N/A,FALSE,"Tran";"Riqfinpro",#N/A,FALSE,"Tran"}</definedName>
    <definedName name="wrn.Riqfin." localSheetId="51" hidden="1">{"Riqfin97",#N/A,FALSE,"Tran";"Riqfinpro",#N/A,FALSE,"Tran"}</definedName>
    <definedName name="wrn.Riqfin." localSheetId="52" hidden="1">{"Riqfin97",#N/A,FALSE,"Tran";"Riqfinpro",#N/A,FALSE,"Tran"}</definedName>
    <definedName name="wrn.Riqfin." localSheetId="54" hidden="1">{"Riqfin97",#N/A,FALSE,"Tran";"Riqfinpro",#N/A,FALSE,"Tran"}</definedName>
    <definedName name="wrn.Riqfin." localSheetId="64" hidden="1">{"Riqfin97",#N/A,FALSE,"Tran";"Riqfinpro",#N/A,FALSE,"Tran"}</definedName>
    <definedName name="wrn.Riqfin." localSheetId="65" hidden="1">{"Riqfin97",#N/A,FALSE,"Tran";"Riqfinpro",#N/A,FALSE,"Tran"}</definedName>
    <definedName name="wrn.Riqfin." localSheetId="66" hidden="1">{"Riqfin97",#N/A,FALSE,"Tran";"Riqfinpro",#N/A,FALSE,"Tran"}</definedName>
    <definedName name="wrn.Riqfin." localSheetId="67"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0" hidden="1">{"Riqfin97",#N/A,FALSE,"Tran";"Riqfinpro",#N/A,FALSE,"Tran"}</definedName>
    <definedName name="wrn.Riqfin." hidden="1">{"Riqfin97",#N/A,FALSE,"Tran";"Riqfinpro",#N/A,FALSE,"Tran"}</definedName>
    <definedName name="wrn.sreport9899." localSheetId="6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68" hidden="1">{#N/A,#N/A,FALSE,"SSPIB"}</definedName>
    <definedName name="wrn.SSPIB." localSheetId="69" hidden="1">{#N/A,#N/A,FALSE,"SSPIB"}</definedName>
    <definedName name="wrn.SSPIB." localSheetId="70" hidden="1">{#N/A,#N/A,FALSE,"SSPIB"}</definedName>
    <definedName name="wrn.SSPIB." localSheetId="72" hidden="1">{#N/A,#N/A,FALSE,"SSPIB"}</definedName>
    <definedName name="wrn.SSPIB." localSheetId="74" hidden="1">{#N/A,#N/A,FALSE,"SSPIB"}</definedName>
    <definedName name="wrn.SSPIB." localSheetId="75" hidden="1">{#N/A,#N/A,FALSE,"SSPIB"}</definedName>
    <definedName name="wrn.SSPIB." localSheetId="76" hidden="1">{#N/A,#N/A,FALSE,"SSPIB"}</definedName>
    <definedName name="wrn.SSPIB." localSheetId="12" hidden="1">{#N/A,#N/A,FALSE,"SSPIB"}</definedName>
    <definedName name="wrn.SSPIB." localSheetId="13" hidden="1">{#N/A,#N/A,FALSE,"SSPIB"}</definedName>
    <definedName name="wrn.SSPIB." localSheetId="14" hidden="1">{#N/A,#N/A,FALSE,"SSPIB"}</definedName>
    <definedName name="wrn.SSPIB." localSheetId="22" hidden="1">{#N/A,#N/A,FALSE,"SSPIB"}</definedName>
    <definedName name="wrn.SSPIB." localSheetId="23" hidden="1">{#N/A,#N/A,FALSE,"SSPIB"}</definedName>
    <definedName name="wrn.SSPIB." localSheetId="25" hidden="1">{#N/A,#N/A,FALSE,"SSPIB"}</definedName>
    <definedName name="wrn.SSPIB." localSheetId="27" hidden="1">{#N/A,#N/A,FALSE,"SSPIB"}</definedName>
    <definedName name="wrn.SSPIB." localSheetId="63" hidden="1">{#N/A,#N/A,FALSE,"SSPIB"}</definedName>
    <definedName name="wrn.SSPIB." localSheetId="30" hidden="1">{#N/A,#N/A,FALSE,"SSPIB"}</definedName>
    <definedName name="wrn.SSPIB." localSheetId="39" hidden="1">{#N/A,#N/A,FALSE,"SSPIB"}</definedName>
    <definedName name="wrn.SSPIB." localSheetId="2" hidden="1">{#N/A,#N/A,FALSE,"SSPIB"}</definedName>
    <definedName name="wrn.SSPIB." localSheetId="24" hidden="1">{#N/A,#N/A,FALSE,"SSPIB"}</definedName>
    <definedName name="wrn.SSPIB." localSheetId="26" hidden="1">{#N/A,#N/A,FALSE,"SSPIB"}</definedName>
    <definedName name="wrn.SSPIB." localSheetId="28" hidden="1">{#N/A,#N/A,FALSE,"SSPIB"}</definedName>
    <definedName name="wrn.SSPIB." localSheetId="31" hidden="1">{#N/A,#N/A,FALSE,"SSPIB"}</definedName>
    <definedName name="wrn.SSPIB." localSheetId="32" hidden="1">{#N/A,#N/A,FALSE,"SSPIB"}</definedName>
    <definedName name="wrn.SSPIB." localSheetId="33" hidden="1">{#N/A,#N/A,FALSE,"SSPIB"}</definedName>
    <definedName name="wrn.SSPIB." localSheetId="34" hidden="1">{#N/A,#N/A,FALSE,"SSPIB"}</definedName>
    <definedName name="wrn.SSPIB." localSheetId="35" hidden="1">{#N/A,#N/A,FALSE,"SSPIB"}</definedName>
    <definedName name="wrn.SSPIB." localSheetId="36" hidden="1">{#N/A,#N/A,FALSE,"SSPIB"}</definedName>
    <definedName name="wrn.SSPIB." localSheetId="40" hidden="1">{#N/A,#N/A,FALSE,"SSPIB"}</definedName>
    <definedName name="wrn.SSPIB." localSheetId="41" hidden="1">{#N/A,#N/A,FALSE,"SSPIB"}</definedName>
    <definedName name="wrn.SSPIB." localSheetId="42" hidden="1">{#N/A,#N/A,FALSE,"SSPIB"}</definedName>
    <definedName name="wrn.SSPIB." localSheetId="43" hidden="1">{#N/A,#N/A,FALSE,"SSPIB"}</definedName>
    <definedName name="wrn.SSPIB." localSheetId="44" hidden="1">{#N/A,#N/A,FALSE,"SSPIB"}</definedName>
    <definedName name="wrn.SSPIB." localSheetId="45" hidden="1">{#N/A,#N/A,FALSE,"SSPIB"}</definedName>
    <definedName name="wrn.SSPIB." localSheetId="46" hidden="1">{#N/A,#N/A,FALSE,"SSPIB"}</definedName>
    <definedName name="wrn.SSPIB." localSheetId="47" hidden="1">{#N/A,#N/A,FALSE,"SSPIB"}</definedName>
    <definedName name="wrn.SSPIB." localSheetId="48" hidden="1">{#N/A,#N/A,FALSE,"SSPIB"}</definedName>
    <definedName name="wrn.SSPIB." localSheetId="49" hidden="1">{#N/A,#N/A,FALSE,"SSPIB"}</definedName>
    <definedName name="wrn.SSPIB." localSheetId="50" hidden="1">{#N/A,#N/A,FALSE,"SSPIB"}</definedName>
    <definedName name="wrn.SSPIB." localSheetId="51" hidden="1">{#N/A,#N/A,FALSE,"SSPIB"}</definedName>
    <definedName name="wrn.SSPIB." localSheetId="52" hidden="1">{#N/A,#N/A,FALSE,"SSPIB"}</definedName>
    <definedName name="wrn.SSPIB." localSheetId="54" hidden="1">{#N/A,#N/A,FALSE,"SSPIB"}</definedName>
    <definedName name="wrn.SSPIB." localSheetId="64" hidden="1">{#N/A,#N/A,FALSE,"SSPIB"}</definedName>
    <definedName name="wrn.SSPIB." localSheetId="65" hidden="1">{#N/A,#N/A,FALSE,"SSPIB"}</definedName>
    <definedName name="wrn.SSPIB." localSheetId="66" hidden="1">{#N/A,#N/A,FALSE,"SSPIB"}</definedName>
    <definedName name="wrn.SSPIB." localSheetId="67" hidden="1">{#N/A,#N/A,FALSE,"SSPIB"}</definedName>
    <definedName name="wrn.SSPIB." localSheetId="19" hidden="1">{#N/A,#N/A,FALSE,"SSPIB"}</definedName>
    <definedName name="wrn.SSPIB." localSheetId="20" hidden="1">{#N/A,#N/A,FALSE,"SSPIB"}</definedName>
    <definedName name="wrn.SSPIB." localSheetId="0" hidden="1">{#N/A,#N/A,FALSE,"SSPIB"}</definedName>
    <definedName name="wrn.SSPIB." hidden="1">{#N/A,#N/A,FALSE,"SSPIB"}</definedName>
    <definedName name="wrn.Staff._.Report._.Tables." localSheetId="68" hidden="1">{#N/A,#N/A,FALSE,"SR1";#N/A,#N/A,FALSE,"SR2";#N/A,#N/A,FALSE,"SR3";#N/A,#N/A,FALSE,"SR4"}</definedName>
    <definedName name="wrn.Staff._.Report._.Tables." localSheetId="69" hidden="1">{#N/A,#N/A,FALSE,"SR1";#N/A,#N/A,FALSE,"SR2";#N/A,#N/A,FALSE,"SR3";#N/A,#N/A,FALSE,"SR4"}</definedName>
    <definedName name="wrn.Staff._.Report._.Tables." localSheetId="70" hidden="1">{#N/A,#N/A,FALSE,"SR1";#N/A,#N/A,FALSE,"SR2";#N/A,#N/A,FALSE,"SR3";#N/A,#N/A,FALSE,"SR4"}</definedName>
    <definedName name="wrn.Staff._.Report._.Tables." localSheetId="72" hidden="1">{#N/A,#N/A,FALSE,"SR1";#N/A,#N/A,FALSE,"SR2";#N/A,#N/A,FALSE,"SR3";#N/A,#N/A,FALSE,"SR4"}</definedName>
    <definedName name="wrn.Staff._.Report._.Tables." localSheetId="74" hidden="1">{#N/A,#N/A,FALSE,"SR1";#N/A,#N/A,FALSE,"SR2";#N/A,#N/A,FALSE,"SR3";#N/A,#N/A,FALSE,"SR4"}</definedName>
    <definedName name="wrn.Staff._.Report._.Tables." localSheetId="75" hidden="1">{#N/A,#N/A,FALSE,"SR1";#N/A,#N/A,FALSE,"SR2";#N/A,#N/A,FALSE,"SR3";#N/A,#N/A,FALSE,"SR4"}</definedName>
    <definedName name="wrn.Staff._.Report._.Tables." localSheetId="76" hidden="1">{#N/A,#N/A,FALSE,"SR1";#N/A,#N/A,FALSE,"SR2";#N/A,#N/A,FALSE,"SR3";#N/A,#N/A,FALSE,"SR4"}</definedName>
    <definedName name="wrn.Staff._.Report._.Tables." localSheetId="12" hidden="1">{#N/A,#N/A,FALSE,"SR1";#N/A,#N/A,FALSE,"SR2";#N/A,#N/A,FALSE,"SR3";#N/A,#N/A,FALSE,"SR4"}</definedName>
    <definedName name="wrn.Staff._.Report._.Tables." localSheetId="13" hidden="1">{#N/A,#N/A,FALSE,"SR1";#N/A,#N/A,FALSE,"SR2";#N/A,#N/A,FALSE,"SR3";#N/A,#N/A,FALSE,"SR4"}</definedName>
    <definedName name="wrn.Staff._.Report._.Tables." localSheetId="14" hidden="1">{#N/A,#N/A,FALSE,"SR1";#N/A,#N/A,FALSE,"SR2";#N/A,#N/A,FALSE,"SR3";#N/A,#N/A,FALSE,"SR4"}</definedName>
    <definedName name="wrn.Staff._.Report._.Tables." localSheetId="22" hidden="1">{#N/A,#N/A,FALSE,"SR1";#N/A,#N/A,FALSE,"SR2";#N/A,#N/A,FALSE,"SR3";#N/A,#N/A,FALSE,"SR4"}</definedName>
    <definedName name="wrn.Staff._.Report._.Tables." localSheetId="23" hidden="1">{#N/A,#N/A,FALSE,"SR1";#N/A,#N/A,FALSE,"SR2";#N/A,#N/A,FALSE,"SR3";#N/A,#N/A,FALSE,"SR4"}</definedName>
    <definedName name="wrn.Staff._.Report._.Tables." localSheetId="25" hidden="1">{#N/A,#N/A,FALSE,"SR1";#N/A,#N/A,FALSE,"SR2";#N/A,#N/A,FALSE,"SR3";#N/A,#N/A,FALSE,"SR4"}</definedName>
    <definedName name="wrn.Staff._.Report._.Tables." localSheetId="27" hidden="1">{#N/A,#N/A,FALSE,"SR1";#N/A,#N/A,FALSE,"SR2";#N/A,#N/A,FALSE,"SR3";#N/A,#N/A,FALSE,"SR4"}</definedName>
    <definedName name="wrn.Staff._.Report._.Tables." localSheetId="63" hidden="1">{#N/A,#N/A,FALSE,"SR1";#N/A,#N/A,FALSE,"SR2";#N/A,#N/A,FALSE,"SR3";#N/A,#N/A,FALSE,"SR4"}</definedName>
    <definedName name="wrn.Staff._.Report._.Tables." localSheetId="30" hidden="1">{#N/A,#N/A,FALSE,"SR1";#N/A,#N/A,FALSE,"SR2";#N/A,#N/A,FALSE,"SR3";#N/A,#N/A,FALSE,"SR4"}</definedName>
    <definedName name="wrn.Staff._.Report._.Tables." localSheetId="39" hidden="1">{#N/A,#N/A,FALSE,"SR1";#N/A,#N/A,FALSE,"SR2";#N/A,#N/A,FALSE,"SR3";#N/A,#N/A,FALSE,"SR4"}</definedName>
    <definedName name="wrn.Staff._.Report._.Tables." localSheetId="2" hidden="1">{#N/A,#N/A,FALSE,"SR1";#N/A,#N/A,FALSE,"SR2";#N/A,#N/A,FALSE,"SR3";#N/A,#N/A,FALSE,"SR4"}</definedName>
    <definedName name="wrn.Staff._.Report._.Tables." localSheetId="24" hidden="1">{#N/A,#N/A,FALSE,"SR1";#N/A,#N/A,FALSE,"SR2";#N/A,#N/A,FALSE,"SR3";#N/A,#N/A,FALSE,"SR4"}</definedName>
    <definedName name="wrn.Staff._.Report._.Tables." localSheetId="26" hidden="1">{#N/A,#N/A,FALSE,"SR1";#N/A,#N/A,FALSE,"SR2";#N/A,#N/A,FALSE,"SR3";#N/A,#N/A,FALSE,"SR4"}</definedName>
    <definedName name="wrn.Staff._.Report._.Tables." localSheetId="28" hidden="1">{#N/A,#N/A,FALSE,"SR1";#N/A,#N/A,FALSE,"SR2";#N/A,#N/A,FALSE,"SR3";#N/A,#N/A,FALSE,"SR4"}</definedName>
    <definedName name="wrn.Staff._.Report._.Tables." localSheetId="31" hidden="1">{#N/A,#N/A,FALSE,"SR1";#N/A,#N/A,FALSE,"SR2";#N/A,#N/A,FALSE,"SR3";#N/A,#N/A,FALSE,"SR4"}</definedName>
    <definedName name="wrn.Staff._.Report._.Tables." localSheetId="32" hidden="1">{#N/A,#N/A,FALSE,"SR1";#N/A,#N/A,FALSE,"SR2";#N/A,#N/A,FALSE,"SR3";#N/A,#N/A,FALSE,"SR4"}</definedName>
    <definedName name="wrn.Staff._.Report._.Tables." localSheetId="33" hidden="1">{#N/A,#N/A,FALSE,"SR1";#N/A,#N/A,FALSE,"SR2";#N/A,#N/A,FALSE,"SR3";#N/A,#N/A,FALSE,"SR4"}</definedName>
    <definedName name="wrn.Staff._.Report._.Tables." localSheetId="34" hidden="1">{#N/A,#N/A,FALSE,"SR1";#N/A,#N/A,FALSE,"SR2";#N/A,#N/A,FALSE,"SR3";#N/A,#N/A,FALSE,"SR4"}</definedName>
    <definedName name="wrn.Staff._.Report._.Tables." localSheetId="35" hidden="1">{#N/A,#N/A,FALSE,"SR1";#N/A,#N/A,FALSE,"SR2";#N/A,#N/A,FALSE,"SR3";#N/A,#N/A,FALSE,"SR4"}</definedName>
    <definedName name="wrn.Staff._.Report._.Tables." localSheetId="36" hidden="1">{#N/A,#N/A,FALSE,"SR1";#N/A,#N/A,FALSE,"SR2";#N/A,#N/A,FALSE,"SR3";#N/A,#N/A,FALSE,"SR4"}</definedName>
    <definedName name="wrn.Staff._.Report._.Tables." localSheetId="40" hidden="1">{#N/A,#N/A,FALSE,"SR1";#N/A,#N/A,FALSE,"SR2";#N/A,#N/A,FALSE,"SR3";#N/A,#N/A,FALSE,"SR4"}</definedName>
    <definedName name="wrn.Staff._.Report._.Tables." localSheetId="41" hidden="1">{#N/A,#N/A,FALSE,"SR1";#N/A,#N/A,FALSE,"SR2";#N/A,#N/A,FALSE,"SR3";#N/A,#N/A,FALSE,"SR4"}</definedName>
    <definedName name="wrn.Staff._.Report._.Tables." localSheetId="42" hidden="1">{#N/A,#N/A,FALSE,"SR1";#N/A,#N/A,FALSE,"SR2";#N/A,#N/A,FALSE,"SR3";#N/A,#N/A,FALSE,"SR4"}</definedName>
    <definedName name="wrn.Staff._.Report._.Tables." localSheetId="43" hidden="1">{#N/A,#N/A,FALSE,"SR1";#N/A,#N/A,FALSE,"SR2";#N/A,#N/A,FALSE,"SR3";#N/A,#N/A,FALSE,"SR4"}</definedName>
    <definedName name="wrn.Staff._.Report._.Tables." localSheetId="44" hidden="1">{#N/A,#N/A,FALSE,"SR1";#N/A,#N/A,FALSE,"SR2";#N/A,#N/A,FALSE,"SR3";#N/A,#N/A,FALSE,"SR4"}</definedName>
    <definedName name="wrn.Staff._.Report._.Tables." localSheetId="45" hidden="1">{#N/A,#N/A,FALSE,"SR1";#N/A,#N/A,FALSE,"SR2";#N/A,#N/A,FALSE,"SR3";#N/A,#N/A,FALSE,"SR4"}</definedName>
    <definedName name="wrn.Staff._.Report._.Tables." localSheetId="46" hidden="1">{#N/A,#N/A,FALSE,"SR1";#N/A,#N/A,FALSE,"SR2";#N/A,#N/A,FALSE,"SR3";#N/A,#N/A,FALSE,"SR4"}</definedName>
    <definedName name="wrn.Staff._.Report._.Tables." localSheetId="47" hidden="1">{#N/A,#N/A,FALSE,"SR1";#N/A,#N/A,FALSE,"SR2";#N/A,#N/A,FALSE,"SR3";#N/A,#N/A,FALSE,"SR4"}</definedName>
    <definedName name="wrn.Staff._.Report._.Tables." localSheetId="48" hidden="1">{#N/A,#N/A,FALSE,"SR1";#N/A,#N/A,FALSE,"SR2";#N/A,#N/A,FALSE,"SR3";#N/A,#N/A,FALSE,"SR4"}</definedName>
    <definedName name="wrn.Staff._.Report._.Tables." localSheetId="49" hidden="1">{#N/A,#N/A,FALSE,"SR1";#N/A,#N/A,FALSE,"SR2";#N/A,#N/A,FALSE,"SR3";#N/A,#N/A,FALSE,"SR4"}</definedName>
    <definedName name="wrn.Staff._.Report._.Tables." localSheetId="50" hidden="1">{#N/A,#N/A,FALSE,"SR1";#N/A,#N/A,FALSE,"SR2";#N/A,#N/A,FALSE,"SR3";#N/A,#N/A,FALSE,"SR4"}</definedName>
    <definedName name="wrn.Staff._.Report._.Tables." localSheetId="51" hidden="1">{#N/A,#N/A,FALSE,"SR1";#N/A,#N/A,FALSE,"SR2";#N/A,#N/A,FALSE,"SR3";#N/A,#N/A,FALSE,"SR4"}</definedName>
    <definedName name="wrn.Staff._.Report._.Tables." localSheetId="52" hidden="1">{#N/A,#N/A,FALSE,"SR1";#N/A,#N/A,FALSE,"SR2";#N/A,#N/A,FALSE,"SR3";#N/A,#N/A,FALSE,"SR4"}</definedName>
    <definedName name="wrn.Staff._.Report._.Tables." localSheetId="54" hidden="1">{#N/A,#N/A,FALSE,"SR1";#N/A,#N/A,FALSE,"SR2";#N/A,#N/A,FALSE,"SR3";#N/A,#N/A,FALSE,"SR4"}</definedName>
    <definedName name="wrn.Staff._.Report._.Tables." localSheetId="64" hidden="1">{#N/A,#N/A,FALSE,"SR1";#N/A,#N/A,FALSE,"SR2";#N/A,#N/A,FALSE,"SR3";#N/A,#N/A,FALSE,"SR4"}</definedName>
    <definedName name="wrn.Staff._.Report._.Tables." localSheetId="65" hidden="1">{#N/A,#N/A,FALSE,"SR1";#N/A,#N/A,FALSE,"SR2";#N/A,#N/A,FALSE,"SR3";#N/A,#N/A,FALSE,"SR4"}</definedName>
    <definedName name="wrn.Staff._.Report._.Tables." localSheetId="66" hidden="1">{#N/A,#N/A,FALSE,"SR1";#N/A,#N/A,FALSE,"SR2";#N/A,#N/A,FALSE,"SR3";#N/A,#N/A,FALSE,"SR4"}</definedName>
    <definedName name="wrn.Staff._.Report._.Tables." localSheetId="67" hidden="1">{#N/A,#N/A,FALSE,"SR1";#N/A,#N/A,FALSE,"SR2";#N/A,#N/A,FALSE,"SR3";#N/A,#N/A,FALSE,"SR4"}</definedName>
    <definedName name="wrn.Staff._.Report._.Tables." localSheetId="19" hidden="1">{#N/A,#N/A,FALSE,"SR1";#N/A,#N/A,FALSE,"SR2";#N/A,#N/A,FALSE,"SR3";#N/A,#N/A,FALSE,"SR4"}</definedName>
    <definedName name="wrn.Staff._.Report._.Tables." localSheetId="20" hidden="1">{#N/A,#N/A,FALSE,"SR1";#N/A,#N/A,FALSE,"SR2";#N/A,#N/A,FALSE,"SR3";#N/A,#N/A,FALSE,"SR4"}</definedName>
    <definedName name="wrn.Staff._.Report._.Tables." localSheetId="0" hidden="1">{#N/A,#N/A,FALSE,"SR1";#N/A,#N/A,FALSE,"SR2";#N/A,#N/A,FALSE,"SR3";#N/A,#N/A,FALSE,"SR4"}</definedName>
    <definedName name="wrn.Staff._.Report._.Tables." hidden="1">{#N/A,#N/A,FALSE,"SR1";#N/A,#N/A,FALSE,"SR2";#N/A,#N/A,FALSE,"SR3";#N/A,#N/A,FALSE,"SR4"}</definedName>
    <definedName name="wrn.staffreport." localSheetId="68" hidden="1">{#N/A,#N/A,FALSE,"slvsrtb1";#N/A,#N/A,FALSE,"slvsrtb2";#N/A,#N/A,FALSE,"slvsrtb3";#N/A,#N/A,FALSE,"slvsrtb4";#N/A,#N/A,FALSE,"slvsrtb5";#N/A,#N/A,FALSE,"slvsrtb6";#N/A,#N/A,FALSE,"slvsrtb7";#N/A,#N/A,FALSE,"slvsrtb8";#N/A,#N/A,FALSE,"slvsrtb9";#N/A,#N/A,FALSE,"slvsrtb10";#N/A,#N/A,FALSE,"slvsrtb12"}</definedName>
    <definedName name="wrn.staffreport." localSheetId="69" hidden="1">{#N/A,#N/A,FALSE,"slvsrtb1";#N/A,#N/A,FALSE,"slvsrtb2";#N/A,#N/A,FALSE,"slvsrtb3";#N/A,#N/A,FALSE,"slvsrtb4";#N/A,#N/A,FALSE,"slvsrtb5";#N/A,#N/A,FALSE,"slvsrtb6";#N/A,#N/A,FALSE,"slvsrtb7";#N/A,#N/A,FALSE,"slvsrtb8";#N/A,#N/A,FALSE,"slvsrtb9";#N/A,#N/A,FALSE,"slvsrtb10";#N/A,#N/A,FALSE,"slvsrtb12"}</definedName>
    <definedName name="wrn.staffreport." localSheetId="70" hidden="1">{#N/A,#N/A,FALSE,"slvsrtb1";#N/A,#N/A,FALSE,"slvsrtb2";#N/A,#N/A,FALSE,"slvsrtb3";#N/A,#N/A,FALSE,"slvsrtb4";#N/A,#N/A,FALSE,"slvsrtb5";#N/A,#N/A,FALSE,"slvsrtb6";#N/A,#N/A,FALSE,"slvsrtb7";#N/A,#N/A,FALSE,"slvsrtb8";#N/A,#N/A,FALSE,"slvsrtb9";#N/A,#N/A,FALSE,"slvsrtb10";#N/A,#N/A,FALSE,"slvsrtb12"}</definedName>
    <definedName name="wrn.staffreport." localSheetId="72" hidden="1">{#N/A,#N/A,FALSE,"slvsrtb1";#N/A,#N/A,FALSE,"slvsrtb2";#N/A,#N/A,FALSE,"slvsrtb3";#N/A,#N/A,FALSE,"slvsrtb4";#N/A,#N/A,FALSE,"slvsrtb5";#N/A,#N/A,FALSE,"slvsrtb6";#N/A,#N/A,FALSE,"slvsrtb7";#N/A,#N/A,FALSE,"slvsrtb8";#N/A,#N/A,FALSE,"slvsrtb9";#N/A,#N/A,FALSE,"slvsrtb10";#N/A,#N/A,FALSE,"slvsrtb12"}</definedName>
    <definedName name="wrn.staffreport." localSheetId="74" hidden="1">{#N/A,#N/A,FALSE,"slvsrtb1";#N/A,#N/A,FALSE,"slvsrtb2";#N/A,#N/A,FALSE,"slvsrtb3";#N/A,#N/A,FALSE,"slvsrtb4";#N/A,#N/A,FALSE,"slvsrtb5";#N/A,#N/A,FALSE,"slvsrtb6";#N/A,#N/A,FALSE,"slvsrtb7";#N/A,#N/A,FALSE,"slvsrtb8";#N/A,#N/A,FALSE,"slvsrtb9";#N/A,#N/A,FALSE,"slvsrtb10";#N/A,#N/A,FALSE,"slvsrtb12"}</definedName>
    <definedName name="wrn.staffreport." localSheetId="75" hidden="1">{#N/A,#N/A,FALSE,"slvsrtb1";#N/A,#N/A,FALSE,"slvsrtb2";#N/A,#N/A,FALSE,"slvsrtb3";#N/A,#N/A,FALSE,"slvsrtb4";#N/A,#N/A,FALSE,"slvsrtb5";#N/A,#N/A,FALSE,"slvsrtb6";#N/A,#N/A,FALSE,"slvsrtb7";#N/A,#N/A,FALSE,"slvsrtb8";#N/A,#N/A,FALSE,"slvsrtb9";#N/A,#N/A,FALSE,"slvsrtb10";#N/A,#N/A,FALSE,"slvsrtb12"}</definedName>
    <definedName name="wrn.staffreport." localSheetId="76"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5"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63" hidden="1">{#N/A,#N/A,FALSE,"slvsrtb1";#N/A,#N/A,FALSE,"slvsrtb2";#N/A,#N/A,FALSE,"slvsrtb3";#N/A,#N/A,FALSE,"slvsrtb4";#N/A,#N/A,FALSE,"slvsrtb5";#N/A,#N/A,FALSE,"slvsrtb6";#N/A,#N/A,FALSE,"slvsrtb7";#N/A,#N/A,FALSE,"slvsrtb8";#N/A,#N/A,FALSE,"slvsrtb9";#N/A,#N/A,FALSE,"slvsrtb10";#N/A,#N/A,FALSE,"slvsrtb12"}</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localSheetId="39"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26"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31" hidden="1">{#N/A,#N/A,FALSE,"slvsrtb1";#N/A,#N/A,FALSE,"slvsrtb2";#N/A,#N/A,FALSE,"slvsrtb3";#N/A,#N/A,FALSE,"slvsrtb4";#N/A,#N/A,FALSE,"slvsrtb5";#N/A,#N/A,FALSE,"slvsrtb6";#N/A,#N/A,FALSE,"slvsrtb7";#N/A,#N/A,FALSE,"slvsrtb8";#N/A,#N/A,FALSE,"slvsrtb9";#N/A,#N/A,FALSE,"slvsrtb10";#N/A,#N/A,FALSE,"slvsrtb12"}</definedName>
    <definedName name="wrn.staffreport." localSheetId="32" hidden="1">{#N/A,#N/A,FALSE,"slvsrtb1";#N/A,#N/A,FALSE,"slvsrtb2";#N/A,#N/A,FALSE,"slvsrtb3";#N/A,#N/A,FALSE,"slvsrtb4";#N/A,#N/A,FALSE,"slvsrtb5";#N/A,#N/A,FALSE,"slvsrtb6";#N/A,#N/A,FALSE,"slvsrtb7";#N/A,#N/A,FALSE,"slvsrtb8";#N/A,#N/A,FALSE,"slvsrtb9";#N/A,#N/A,FALSE,"slvsrtb10";#N/A,#N/A,FALSE,"slvsrtb12"}</definedName>
    <definedName name="wrn.staffreport." localSheetId="33" hidden="1">{#N/A,#N/A,FALSE,"slvsrtb1";#N/A,#N/A,FALSE,"slvsrtb2";#N/A,#N/A,FALSE,"slvsrtb3";#N/A,#N/A,FALSE,"slvsrtb4";#N/A,#N/A,FALSE,"slvsrtb5";#N/A,#N/A,FALSE,"slvsrtb6";#N/A,#N/A,FALSE,"slvsrtb7";#N/A,#N/A,FALSE,"slvsrtb8";#N/A,#N/A,FALSE,"slvsrtb9";#N/A,#N/A,FALSE,"slvsrtb10";#N/A,#N/A,FALSE,"slvsrtb12"}</definedName>
    <definedName name="wrn.staffreport." localSheetId="34" hidden="1">{#N/A,#N/A,FALSE,"slvsrtb1";#N/A,#N/A,FALSE,"slvsrtb2";#N/A,#N/A,FALSE,"slvsrtb3";#N/A,#N/A,FALSE,"slvsrtb4";#N/A,#N/A,FALSE,"slvsrtb5";#N/A,#N/A,FALSE,"slvsrtb6";#N/A,#N/A,FALSE,"slvsrtb7";#N/A,#N/A,FALSE,"slvsrtb8";#N/A,#N/A,FALSE,"slvsrtb9";#N/A,#N/A,FALSE,"slvsrtb10";#N/A,#N/A,FALSE,"slvsrtb12"}</definedName>
    <definedName name="wrn.staffreport." localSheetId="35" hidden="1">{#N/A,#N/A,FALSE,"slvsrtb1";#N/A,#N/A,FALSE,"slvsrtb2";#N/A,#N/A,FALSE,"slvsrtb3";#N/A,#N/A,FALSE,"slvsrtb4";#N/A,#N/A,FALSE,"slvsrtb5";#N/A,#N/A,FALSE,"slvsrtb6";#N/A,#N/A,FALSE,"slvsrtb7";#N/A,#N/A,FALSE,"slvsrtb8";#N/A,#N/A,FALSE,"slvsrtb9";#N/A,#N/A,FALSE,"slvsrtb10";#N/A,#N/A,FALSE,"slvsrtb12"}</definedName>
    <definedName name="wrn.staffreport." localSheetId="36" hidden="1">{#N/A,#N/A,FALSE,"slvsrtb1";#N/A,#N/A,FALSE,"slvsrtb2";#N/A,#N/A,FALSE,"slvsrtb3";#N/A,#N/A,FALSE,"slvsrtb4";#N/A,#N/A,FALSE,"slvsrtb5";#N/A,#N/A,FALSE,"slvsrtb6";#N/A,#N/A,FALSE,"slvsrtb7";#N/A,#N/A,FALSE,"slvsrtb8";#N/A,#N/A,FALSE,"slvsrtb9";#N/A,#N/A,FALSE,"slvsrtb10";#N/A,#N/A,FALSE,"slvsrtb12"}</definedName>
    <definedName name="wrn.staffreport." localSheetId="40" hidden="1">{#N/A,#N/A,FALSE,"slvsrtb1";#N/A,#N/A,FALSE,"slvsrtb2";#N/A,#N/A,FALSE,"slvsrtb3";#N/A,#N/A,FALSE,"slvsrtb4";#N/A,#N/A,FALSE,"slvsrtb5";#N/A,#N/A,FALSE,"slvsrtb6";#N/A,#N/A,FALSE,"slvsrtb7";#N/A,#N/A,FALSE,"slvsrtb8";#N/A,#N/A,FALSE,"slvsrtb9";#N/A,#N/A,FALSE,"slvsrtb10";#N/A,#N/A,FALSE,"slvsrtb12"}</definedName>
    <definedName name="wrn.staffreport." localSheetId="41" hidden="1">{#N/A,#N/A,FALSE,"slvsrtb1";#N/A,#N/A,FALSE,"slvsrtb2";#N/A,#N/A,FALSE,"slvsrtb3";#N/A,#N/A,FALSE,"slvsrtb4";#N/A,#N/A,FALSE,"slvsrtb5";#N/A,#N/A,FALSE,"slvsrtb6";#N/A,#N/A,FALSE,"slvsrtb7";#N/A,#N/A,FALSE,"slvsrtb8";#N/A,#N/A,FALSE,"slvsrtb9";#N/A,#N/A,FALSE,"slvsrtb10";#N/A,#N/A,FALSE,"slvsrtb12"}</definedName>
    <definedName name="wrn.staffreport." localSheetId="42" hidden="1">{#N/A,#N/A,FALSE,"slvsrtb1";#N/A,#N/A,FALSE,"slvsrtb2";#N/A,#N/A,FALSE,"slvsrtb3";#N/A,#N/A,FALSE,"slvsrtb4";#N/A,#N/A,FALSE,"slvsrtb5";#N/A,#N/A,FALSE,"slvsrtb6";#N/A,#N/A,FALSE,"slvsrtb7";#N/A,#N/A,FALSE,"slvsrtb8";#N/A,#N/A,FALSE,"slvsrtb9";#N/A,#N/A,FALSE,"slvsrtb10";#N/A,#N/A,FALSE,"slvsrtb12"}</definedName>
    <definedName name="wrn.staffreport." localSheetId="43" hidden="1">{#N/A,#N/A,FALSE,"slvsrtb1";#N/A,#N/A,FALSE,"slvsrtb2";#N/A,#N/A,FALSE,"slvsrtb3";#N/A,#N/A,FALSE,"slvsrtb4";#N/A,#N/A,FALSE,"slvsrtb5";#N/A,#N/A,FALSE,"slvsrtb6";#N/A,#N/A,FALSE,"slvsrtb7";#N/A,#N/A,FALSE,"slvsrtb8";#N/A,#N/A,FALSE,"slvsrtb9";#N/A,#N/A,FALSE,"slvsrtb10";#N/A,#N/A,FALSE,"slvsrtb12"}</definedName>
    <definedName name="wrn.staffreport." localSheetId="44" hidden="1">{#N/A,#N/A,FALSE,"slvsrtb1";#N/A,#N/A,FALSE,"slvsrtb2";#N/A,#N/A,FALSE,"slvsrtb3";#N/A,#N/A,FALSE,"slvsrtb4";#N/A,#N/A,FALSE,"slvsrtb5";#N/A,#N/A,FALSE,"slvsrtb6";#N/A,#N/A,FALSE,"slvsrtb7";#N/A,#N/A,FALSE,"slvsrtb8";#N/A,#N/A,FALSE,"slvsrtb9";#N/A,#N/A,FALSE,"slvsrtb10";#N/A,#N/A,FALSE,"slvsrtb12"}</definedName>
    <definedName name="wrn.staffreport." localSheetId="45" hidden="1">{#N/A,#N/A,FALSE,"slvsrtb1";#N/A,#N/A,FALSE,"slvsrtb2";#N/A,#N/A,FALSE,"slvsrtb3";#N/A,#N/A,FALSE,"slvsrtb4";#N/A,#N/A,FALSE,"slvsrtb5";#N/A,#N/A,FALSE,"slvsrtb6";#N/A,#N/A,FALSE,"slvsrtb7";#N/A,#N/A,FALSE,"slvsrtb8";#N/A,#N/A,FALSE,"slvsrtb9";#N/A,#N/A,FALSE,"slvsrtb10";#N/A,#N/A,FALSE,"slvsrtb12"}</definedName>
    <definedName name="wrn.staffreport." localSheetId="46" hidden="1">{#N/A,#N/A,FALSE,"slvsrtb1";#N/A,#N/A,FALSE,"slvsrtb2";#N/A,#N/A,FALSE,"slvsrtb3";#N/A,#N/A,FALSE,"slvsrtb4";#N/A,#N/A,FALSE,"slvsrtb5";#N/A,#N/A,FALSE,"slvsrtb6";#N/A,#N/A,FALSE,"slvsrtb7";#N/A,#N/A,FALSE,"slvsrtb8";#N/A,#N/A,FALSE,"slvsrtb9";#N/A,#N/A,FALSE,"slvsrtb10";#N/A,#N/A,FALSE,"slvsrtb12"}</definedName>
    <definedName name="wrn.staffreport." localSheetId="47" hidden="1">{#N/A,#N/A,FALSE,"slvsrtb1";#N/A,#N/A,FALSE,"slvsrtb2";#N/A,#N/A,FALSE,"slvsrtb3";#N/A,#N/A,FALSE,"slvsrtb4";#N/A,#N/A,FALSE,"slvsrtb5";#N/A,#N/A,FALSE,"slvsrtb6";#N/A,#N/A,FALSE,"slvsrtb7";#N/A,#N/A,FALSE,"slvsrtb8";#N/A,#N/A,FALSE,"slvsrtb9";#N/A,#N/A,FALSE,"slvsrtb10";#N/A,#N/A,FALSE,"slvsrtb12"}</definedName>
    <definedName name="wrn.staffreport." localSheetId="48" hidden="1">{#N/A,#N/A,FALSE,"slvsrtb1";#N/A,#N/A,FALSE,"slvsrtb2";#N/A,#N/A,FALSE,"slvsrtb3";#N/A,#N/A,FALSE,"slvsrtb4";#N/A,#N/A,FALSE,"slvsrtb5";#N/A,#N/A,FALSE,"slvsrtb6";#N/A,#N/A,FALSE,"slvsrtb7";#N/A,#N/A,FALSE,"slvsrtb8";#N/A,#N/A,FALSE,"slvsrtb9";#N/A,#N/A,FALSE,"slvsrtb10";#N/A,#N/A,FALSE,"slvsrtb12"}</definedName>
    <definedName name="wrn.staffreport." localSheetId="49" hidden="1">{#N/A,#N/A,FALSE,"slvsrtb1";#N/A,#N/A,FALSE,"slvsrtb2";#N/A,#N/A,FALSE,"slvsrtb3";#N/A,#N/A,FALSE,"slvsrtb4";#N/A,#N/A,FALSE,"slvsrtb5";#N/A,#N/A,FALSE,"slvsrtb6";#N/A,#N/A,FALSE,"slvsrtb7";#N/A,#N/A,FALSE,"slvsrtb8";#N/A,#N/A,FALSE,"slvsrtb9";#N/A,#N/A,FALSE,"slvsrtb10";#N/A,#N/A,FALSE,"slvsrtb12"}</definedName>
    <definedName name="wrn.staffreport." localSheetId="50" hidden="1">{#N/A,#N/A,FALSE,"slvsrtb1";#N/A,#N/A,FALSE,"slvsrtb2";#N/A,#N/A,FALSE,"slvsrtb3";#N/A,#N/A,FALSE,"slvsrtb4";#N/A,#N/A,FALSE,"slvsrtb5";#N/A,#N/A,FALSE,"slvsrtb6";#N/A,#N/A,FALSE,"slvsrtb7";#N/A,#N/A,FALSE,"slvsrtb8";#N/A,#N/A,FALSE,"slvsrtb9";#N/A,#N/A,FALSE,"slvsrtb10";#N/A,#N/A,FALSE,"slvsrtb12"}</definedName>
    <definedName name="wrn.staffreport." localSheetId="51" hidden="1">{#N/A,#N/A,FALSE,"slvsrtb1";#N/A,#N/A,FALSE,"slvsrtb2";#N/A,#N/A,FALSE,"slvsrtb3";#N/A,#N/A,FALSE,"slvsrtb4";#N/A,#N/A,FALSE,"slvsrtb5";#N/A,#N/A,FALSE,"slvsrtb6";#N/A,#N/A,FALSE,"slvsrtb7";#N/A,#N/A,FALSE,"slvsrtb8";#N/A,#N/A,FALSE,"slvsrtb9";#N/A,#N/A,FALSE,"slvsrtb10";#N/A,#N/A,FALSE,"slvsrtb12"}</definedName>
    <definedName name="wrn.staffreport." localSheetId="52" hidden="1">{#N/A,#N/A,FALSE,"slvsrtb1";#N/A,#N/A,FALSE,"slvsrtb2";#N/A,#N/A,FALSE,"slvsrtb3";#N/A,#N/A,FALSE,"slvsrtb4";#N/A,#N/A,FALSE,"slvsrtb5";#N/A,#N/A,FALSE,"slvsrtb6";#N/A,#N/A,FALSE,"slvsrtb7";#N/A,#N/A,FALSE,"slvsrtb8";#N/A,#N/A,FALSE,"slvsrtb9";#N/A,#N/A,FALSE,"slvsrtb10";#N/A,#N/A,FALSE,"slvsrtb12"}</definedName>
    <definedName name="wrn.staffreport." localSheetId="54" hidden="1">{#N/A,#N/A,FALSE,"slvsrtb1";#N/A,#N/A,FALSE,"slvsrtb2";#N/A,#N/A,FALSE,"slvsrtb3";#N/A,#N/A,FALSE,"slvsrtb4";#N/A,#N/A,FALSE,"slvsrtb5";#N/A,#N/A,FALSE,"slvsrtb6";#N/A,#N/A,FALSE,"slvsrtb7";#N/A,#N/A,FALSE,"slvsrtb8";#N/A,#N/A,FALSE,"slvsrtb9";#N/A,#N/A,FALSE,"slvsrtb10";#N/A,#N/A,FALSE,"slvsrtb12"}</definedName>
    <definedName name="wrn.staffreport." localSheetId="64" hidden="1">{#N/A,#N/A,FALSE,"slvsrtb1";#N/A,#N/A,FALSE,"slvsrtb2";#N/A,#N/A,FALSE,"slvsrtb3";#N/A,#N/A,FALSE,"slvsrtb4";#N/A,#N/A,FALSE,"slvsrtb5";#N/A,#N/A,FALSE,"slvsrtb6";#N/A,#N/A,FALSE,"slvsrtb7";#N/A,#N/A,FALSE,"slvsrtb8";#N/A,#N/A,FALSE,"slvsrtb9";#N/A,#N/A,FALSE,"slvsrtb10";#N/A,#N/A,FALSE,"slvsrtb12"}</definedName>
    <definedName name="wrn.staffreport." localSheetId="65" hidden="1">{#N/A,#N/A,FALSE,"slvsrtb1";#N/A,#N/A,FALSE,"slvsrtb2";#N/A,#N/A,FALSE,"slvsrtb3";#N/A,#N/A,FALSE,"slvsrtb4";#N/A,#N/A,FALSE,"slvsrtb5";#N/A,#N/A,FALSE,"slvsrtb6";#N/A,#N/A,FALSE,"slvsrtb7";#N/A,#N/A,FALSE,"slvsrtb8";#N/A,#N/A,FALSE,"slvsrtb9";#N/A,#N/A,FALSE,"slvsrtb10";#N/A,#N/A,FALSE,"slvsrtb12"}</definedName>
    <definedName name="wrn.staffreport." localSheetId="66" hidden="1">{#N/A,#N/A,FALSE,"slvsrtb1";#N/A,#N/A,FALSE,"slvsrtb2";#N/A,#N/A,FALSE,"slvsrtb3";#N/A,#N/A,FALSE,"slvsrtb4";#N/A,#N/A,FALSE,"slvsrtb5";#N/A,#N/A,FALSE,"slvsrtb6";#N/A,#N/A,FALSE,"slvsrtb7";#N/A,#N/A,FALSE,"slvsrtb8";#N/A,#N/A,FALSE,"slvsrtb9";#N/A,#N/A,FALSE,"slvsrtb10";#N/A,#N/A,FALSE,"slvsrtb12"}</definedName>
    <definedName name="wrn.staffreport." localSheetId="67"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68" hidden="1">{#N/A,#N/A,FALSE,"STATE"}</definedName>
    <definedName name="wrn.STATE." localSheetId="69" hidden="1">{#N/A,#N/A,FALSE,"STATE"}</definedName>
    <definedName name="wrn.STATE." localSheetId="70" hidden="1">{#N/A,#N/A,FALSE,"STATE"}</definedName>
    <definedName name="wrn.STATE." localSheetId="72" hidden="1">{#N/A,#N/A,FALSE,"STATE"}</definedName>
    <definedName name="wrn.STATE." localSheetId="74" hidden="1">{#N/A,#N/A,FALSE,"STATE"}</definedName>
    <definedName name="wrn.STATE." localSheetId="75" hidden="1">{#N/A,#N/A,FALSE,"STATE"}</definedName>
    <definedName name="wrn.STATE." localSheetId="76"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22" hidden="1">{#N/A,#N/A,FALSE,"STATE"}</definedName>
    <definedName name="wrn.STATE." localSheetId="23" hidden="1">{#N/A,#N/A,FALSE,"STATE"}</definedName>
    <definedName name="wrn.STATE." localSheetId="25" hidden="1">{#N/A,#N/A,FALSE,"STATE"}</definedName>
    <definedName name="wrn.STATE." localSheetId="63" hidden="1">{#N/A,#N/A,FALSE,"STATE"}</definedName>
    <definedName name="wrn.STATE." localSheetId="30" hidden="1">{#N/A,#N/A,FALSE,"STATE"}</definedName>
    <definedName name="wrn.STATE." localSheetId="39" hidden="1">{#N/A,#N/A,FALSE,"STATE"}</definedName>
    <definedName name="wrn.STATE." localSheetId="2" hidden="1">{#N/A,#N/A,FALSE,"STATE"}</definedName>
    <definedName name="wrn.STATE." localSheetId="24" hidden="1">{#N/A,#N/A,FALSE,"STATE"}</definedName>
    <definedName name="wrn.STATE." localSheetId="26" hidden="1">{#N/A,#N/A,FALSE,"STATE"}</definedName>
    <definedName name="wrn.STATE." localSheetId="28" hidden="1">{#N/A,#N/A,FALSE,"STATE"}</definedName>
    <definedName name="wrn.STATE." localSheetId="31" hidden="1">{#N/A,#N/A,FALSE,"STATE"}</definedName>
    <definedName name="wrn.STATE." localSheetId="32" hidden="1">{#N/A,#N/A,FALSE,"STATE"}</definedName>
    <definedName name="wrn.STATE." localSheetId="33" hidden="1">{#N/A,#N/A,FALSE,"STATE"}</definedName>
    <definedName name="wrn.STATE." localSheetId="34" hidden="1">{#N/A,#N/A,FALSE,"STATE"}</definedName>
    <definedName name="wrn.STATE." localSheetId="35" hidden="1">{#N/A,#N/A,FALSE,"STATE"}</definedName>
    <definedName name="wrn.STATE." localSheetId="36" hidden="1">{#N/A,#N/A,FALSE,"STATE"}</definedName>
    <definedName name="wrn.STATE." localSheetId="40" hidden="1">{#N/A,#N/A,FALSE,"STATE"}</definedName>
    <definedName name="wrn.STATE." localSheetId="41" hidden="1">{#N/A,#N/A,FALSE,"STATE"}</definedName>
    <definedName name="wrn.STATE." localSheetId="42" hidden="1">{#N/A,#N/A,FALSE,"STATE"}</definedName>
    <definedName name="wrn.STATE." localSheetId="43" hidden="1">{#N/A,#N/A,FALSE,"STATE"}</definedName>
    <definedName name="wrn.STATE." localSheetId="44" hidden="1">{#N/A,#N/A,FALSE,"STATE"}</definedName>
    <definedName name="wrn.STATE." localSheetId="45" hidden="1">{#N/A,#N/A,FALSE,"STATE"}</definedName>
    <definedName name="wrn.STATE." localSheetId="51" hidden="1">{#N/A,#N/A,FALSE,"STATE"}</definedName>
    <definedName name="wrn.STATE." localSheetId="52" hidden="1">{#N/A,#N/A,FALSE,"STATE"}</definedName>
    <definedName name="wrn.STATE." localSheetId="54" hidden="1">{#N/A,#N/A,FALSE,"STATE"}</definedName>
    <definedName name="wrn.STATE." localSheetId="64" hidden="1">{#N/A,#N/A,FALSE,"STATE"}</definedName>
    <definedName name="wrn.STATE." localSheetId="65" hidden="1">{#N/A,#N/A,FALSE,"STATE"}</definedName>
    <definedName name="wrn.STATE." localSheetId="66" hidden="1">{#N/A,#N/A,FALSE,"STATE"}</definedName>
    <definedName name="wrn.STATE." localSheetId="67" hidden="1">{#N/A,#N/A,FALSE,"STATE"}</definedName>
    <definedName name="wrn.STATE." localSheetId="19" hidden="1">{#N/A,#N/A,FALSE,"STATE"}</definedName>
    <definedName name="wrn.STATE." localSheetId="20" hidden="1">{#N/A,#N/A,FALSE,"STATE"}</definedName>
    <definedName name="wrn.STATE." localSheetId="0" hidden="1">{#N/A,#N/A,FALSE,"STATE"}</definedName>
    <definedName name="wrn.STATE." hidden="1">{#N/A,#N/A,FALSE,"STATE"}</definedName>
    <definedName name="wrn.TAXARREARS." localSheetId="68" hidden="1">{#N/A,#N/A,FALSE,"TAXARREARS"}</definedName>
    <definedName name="wrn.TAXARREARS." localSheetId="69" hidden="1">{#N/A,#N/A,FALSE,"TAXARREARS"}</definedName>
    <definedName name="wrn.TAXARREARS." localSheetId="70" hidden="1">{#N/A,#N/A,FALSE,"TAXARREARS"}</definedName>
    <definedName name="wrn.TAXARREARS." localSheetId="72" hidden="1">{#N/A,#N/A,FALSE,"TAXARREARS"}</definedName>
    <definedName name="wrn.TAXARREARS." localSheetId="74" hidden="1">{#N/A,#N/A,FALSE,"TAXARREARS"}</definedName>
    <definedName name="wrn.TAXARREARS." localSheetId="75" hidden="1">{#N/A,#N/A,FALSE,"TAXARREARS"}</definedName>
    <definedName name="wrn.TAXARREARS." localSheetId="76"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22" hidden="1">{#N/A,#N/A,FALSE,"TAXARREARS"}</definedName>
    <definedName name="wrn.TAXARREARS." localSheetId="23" hidden="1">{#N/A,#N/A,FALSE,"TAXARREARS"}</definedName>
    <definedName name="wrn.TAXARREARS." localSheetId="25" hidden="1">{#N/A,#N/A,FALSE,"TAXARREARS"}</definedName>
    <definedName name="wrn.TAXARREARS." localSheetId="63" hidden="1">{#N/A,#N/A,FALSE,"TAXARREARS"}</definedName>
    <definedName name="wrn.TAXARREARS." localSheetId="30" hidden="1">{#N/A,#N/A,FALSE,"TAXARREARS"}</definedName>
    <definedName name="wrn.TAXARREARS." localSheetId="39" hidden="1">{#N/A,#N/A,FALSE,"TAXARREARS"}</definedName>
    <definedName name="wrn.TAXARREARS." localSheetId="2" hidden="1">{#N/A,#N/A,FALSE,"TAXARREARS"}</definedName>
    <definedName name="wrn.TAXARREARS." localSheetId="24" hidden="1">{#N/A,#N/A,FALSE,"TAXARREARS"}</definedName>
    <definedName name="wrn.TAXARREARS." localSheetId="26" hidden="1">{#N/A,#N/A,FALSE,"TAXARREARS"}</definedName>
    <definedName name="wrn.TAXARREARS." localSheetId="28" hidden="1">{#N/A,#N/A,FALSE,"TAXARREARS"}</definedName>
    <definedName name="wrn.TAXARREARS." localSheetId="31" hidden="1">{#N/A,#N/A,FALSE,"TAXARREARS"}</definedName>
    <definedName name="wrn.TAXARREARS." localSheetId="32" hidden="1">{#N/A,#N/A,FALSE,"TAXARREARS"}</definedName>
    <definedName name="wrn.TAXARREARS." localSheetId="33" hidden="1">{#N/A,#N/A,FALSE,"TAXARREARS"}</definedName>
    <definedName name="wrn.TAXARREARS." localSheetId="34" hidden="1">{#N/A,#N/A,FALSE,"TAXARREARS"}</definedName>
    <definedName name="wrn.TAXARREARS." localSheetId="35" hidden="1">{#N/A,#N/A,FALSE,"TAXARREARS"}</definedName>
    <definedName name="wrn.TAXARREARS." localSheetId="36" hidden="1">{#N/A,#N/A,FALSE,"TAXARREARS"}</definedName>
    <definedName name="wrn.TAXARREARS." localSheetId="40" hidden="1">{#N/A,#N/A,FALSE,"TAXARREARS"}</definedName>
    <definedName name="wrn.TAXARREARS." localSheetId="41" hidden="1">{#N/A,#N/A,FALSE,"TAXARREARS"}</definedName>
    <definedName name="wrn.TAXARREARS." localSheetId="42" hidden="1">{#N/A,#N/A,FALSE,"TAXARREARS"}</definedName>
    <definedName name="wrn.TAXARREARS." localSheetId="43" hidden="1">{#N/A,#N/A,FALSE,"TAXARREARS"}</definedName>
    <definedName name="wrn.TAXARREARS." localSheetId="44" hidden="1">{#N/A,#N/A,FALSE,"TAXARREARS"}</definedName>
    <definedName name="wrn.TAXARREARS." localSheetId="45" hidden="1">{#N/A,#N/A,FALSE,"TAXARREARS"}</definedName>
    <definedName name="wrn.TAXARREARS." localSheetId="51" hidden="1">{#N/A,#N/A,FALSE,"TAXARREARS"}</definedName>
    <definedName name="wrn.TAXARREARS." localSheetId="52" hidden="1">{#N/A,#N/A,FALSE,"TAXARREARS"}</definedName>
    <definedName name="wrn.TAXARREARS." localSheetId="54" hidden="1">{#N/A,#N/A,FALSE,"TAXARREARS"}</definedName>
    <definedName name="wrn.TAXARREARS." localSheetId="64" hidden="1">{#N/A,#N/A,FALSE,"TAXARREARS"}</definedName>
    <definedName name="wrn.TAXARREARS." localSheetId="65" hidden="1">{#N/A,#N/A,FALSE,"TAXARREARS"}</definedName>
    <definedName name="wrn.TAXARREARS." localSheetId="66" hidden="1">{#N/A,#N/A,FALSE,"TAXARREARS"}</definedName>
    <definedName name="wrn.TAXARREARS." localSheetId="67" hidden="1">{#N/A,#N/A,FALSE,"TAXARREARS"}</definedName>
    <definedName name="wrn.TAXARREARS." localSheetId="19" hidden="1">{#N/A,#N/A,FALSE,"TAXARREARS"}</definedName>
    <definedName name="wrn.TAXARREARS." localSheetId="20" hidden="1">{#N/A,#N/A,FALSE,"TAXARREARS"}</definedName>
    <definedName name="wrn.TAXARREARS." localSheetId="0" hidden="1">{#N/A,#N/A,FALSE,"TAXARREARS"}</definedName>
    <definedName name="wrn.TAXARREARS." hidden="1">{#N/A,#N/A,FALSE,"TAXARREARS"}</definedName>
    <definedName name="wrn.TAXPAYRS." localSheetId="68" hidden="1">{#N/A,#N/A,FALSE,"TAXPAYRS"}</definedName>
    <definedName name="wrn.TAXPAYRS." localSheetId="69" hidden="1">{#N/A,#N/A,FALSE,"TAXPAYRS"}</definedName>
    <definedName name="wrn.TAXPAYRS." localSheetId="70" hidden="1">{#N/A,#N/A,FALSE,"TAXPAYRS"}</definedName>
    <definedName name="wrn.TAXPAYRS." localSheetId="72" hidden="1">{#N/A,#N/A,FALSE,"TAXPAYRS"}</definedName>
    <definedName name="wrn.TAXPAYRS." localSheetId="74" hidden="1">{#N/A,#N/A,FALSE,"TAXPAYRS"}</definedName>
    <definedName name="wrn.TAXPAYRS." localSheetId="75" hidden="1">{#N/A,#N/A,FALSE,"TAXPAYRS"}</definedName>
    <definedName name="wrn.TAXPAYRS." localSheetId="76"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22" hidden="1">{#N/A,#N/A,FALSE,"TAXPAYRS"}</definedName>
    <definedName name="wrn.TAXPAYRS." localSheetId="23" hidden="1">{#N/A,#N/A,FALSE,"TAXPAYRS"}</definedName>
    <definedName name="wrn.TAXPAYRS." localSheetId="25" hidden="1">{#N/A,#N/A,FALSE,"TAXPAYRS"}</definedName>
    <definedName name="wrn.TAXPAYRS." localSheetId="63" hidden="1">{#N/A,#N/A,FALSE,"TAXPAYRS"}</definedName>
    <definedName name="wrn.TAXPAYRS." localSheetId="30" hidden="1">{#N/A,#N/A,FALSE,"TAXPAYRS"}</definedName>
    <definedName name="wrn.TAXPAYRS." localSheetId="39" hidden="1">{#N/A,#N/A,FALSE,"TAXPAYRS"}</definedName>
    <definedName name="wrn.TAXPAYRS." localSheetId="2" hidden="1">{#N/A,#N/A,FALSE,"TAXPAYRS"}</definedName>
    <definedName name="wrn.TAXPAYRS." localSheetId="24" hidden="1">{#N/A,#N/A,FALSE,"TAXPAYRS"}</definedName>
    <definedName name="wrn.TAXPAYRS." localSheetId="26" hidden="1">{#N/A,#N/A,FALSE,"TAXPAYRS"}</definedName>
    <definedName name="wrn.TAXPAYRS." localSheetId="28" hidden="1">{#N/A,#N/A,FALSE,"TAXPAYRS"}</definedName>
    <definedName name="wrn.TAXPAYRS." localSheetId="31" hidden="1">{#N/A,#N/A,FALSE,"TAXPAYRS"}</definedName>
    <definedName name="wrn.TAXPAYRS." localSheetId="32" hidden="1">{#N/A,#N/A,FALSE,"TAXPAYRS"}</definedName>
    <definedName name="wrn.TAXPAYRS." localSheetId="33" hidden="1">{#N/A,#N/A,FALSE,"TAXPAYRS"}</definedName>
    <definedName name="wrn.TAXPAYRS." localSheetId="34" hidden="1">{#N/A,#N/A,FALSE,"TAXPAYRS"}</definedName>
    <definedName name="wrn.TAXPAYRS." localSheetId="35" hidden="1">{#N/A,#N/A,FALSE,"TAXPAYRS"}</definedName>
    <definedName name="wrn.TAXPAYRS." localSheetId="36" hidden="1">{#N/A,#N/A,FALSE,"TAXPAYRS"}</definedName>
    <definedName name="wrn.TAXPAYRS." localSheetId="40" hidden="1">{#N/A,#N/A,FALSE,"TAXPAYRS"}</definedName>
    <definedName name="wrn.TAXPAYRS." localSheetId="41" hidden="1">{#N/A,#N/A,FALSE,"TAXPAYRS"}</definedName>
    <definedName name="wrn.TAXPAYRS." localSheetId="42" hidden="1">{#N/A,#N/A,FALSE,"TAXPAYRS"}</definedName>
    <definedName name="wrn.TAXPAYRS." localSheetId="43" hidden="1">{#N/A,#N/A,FALSE,"TAXPAYRS"}</definedName>
    <definedName name="wrn.TAXPAYRS." localSheetId="44" hidden="1">{#N/A,#N/A,FALSE,"TAXPAYRS"}</definedName>
    <definedName name="wrn.TAXPAYRS." localSheetId="45" hidden="1">{#N/A,#N/A,FALSE,"TAXPAYRS"}</definedName>
    <definedName name="wrn.TAXPAYRS." localSheetId="51" hidden="1">{#N/A,#N/A,FALSE,"TAXPAYRS"}</definedName>
    <definedName name="wrn.TAXPAYRS." localSheetId="52" hidden="1">{#N/A,#N/A,FALSE,"TAXPAYRS"}</definedName>
    <definedName name="wrn.TAXPAYRS." localSheetId="54" hidden="1">{#N/A,#N/A,FALSE,"TAXPAYRS"}</definedName>
    <definedName name="wrn.TAXPAYRS." localSheetId="64" hidden="1">{#N/A,#N/A,FALSE,"TAXPAYRS"}</definedName>
    <definedName name="wrn.TAXPAYRS." localSheetId="65" hidden="1">{#N/A,#N/A,FALSE,"TAXPAYRS"}</definedName>
    <definedName name="wrn.TAXPAYRS." localSheetId="66" hidden="1">{#N/A,#N/A,FALSE,"TAXPAYRS"}</definedName>
    <definedName name="wrn.TAXPAYRS." localSheetId="67" hidden="1">{#N/A,#N/A,FALSE,"TAXPAYRS"}</definedName>
    <definedName name="wrn.TAXPAYRS." localSheetId="19" hidden="1">{#N/A,#N/A,FALSE,"TAXPAYRS"}</definedName>
    <definedName name="wrn.TAXPAYRS." localSheetId="20" hidden="1">{#N/A,#N/A,FALSE,"TAXPAYRS"}</definedName>
    <definedName name="wrn.TAXPAYRS." localSheetId="0" hidden="1">{#N/A,#N/A,FALSE,"TAXPAYRS"}</definedName>
    <definedName name="wrn.TAXPAYRS." hidden="1">{#N/A,#N/A,FALSE,"TAXPAYRS"}</definedName>
    <definedName name="wrn.TRADE." localSheetId="68" hidden="1">{#N/A,#N/A,FALSE,"TRADE"}</definedName>
    <definedName name="wrn.TRADE." localSheetId="69" hidden="1">{#N/A,#N/A,FALSE,"TRADE"}</definedName>
    <definedName name="wrn.TRADE." localSheetId="70" hidden="1">{#N/A,#N/A,FALSE,"TRADE"}</definedName>
    <definedName name="wrn.TRADE." localSheetId="72" hidden="1">{#N/A,#N/A,FALSE,"TRADE"}</definedName>
    <definedName name="wrn.TRADE." localSheetId="74" hidden="1">{#N/A,#N/A,FALSE,"TRADE"}</definedName>
    <definedName name="wrn.TRADE." localSheetId="75" hidden="1">{#N/A,#N/A,FALSE,"TRADE"}</definedName>
    <definedName name="wrn.TRADE." localSheetId="76"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22" hidden="1">{#N/A,#N/A,FALSE,"TRADE"}</definedName>
    <definedName name="wrn.TRADE." localSheetId="23" hidden="1">{#N/A,#N/A,FALSE,"TRADE"}</definedName>
    <definedName name="wrn.TRADE." localSheetId="25" hidden="1">{#N/A,#N/A,FALSE,"TRADE"}</definedName>
    <definedName name="wrn.TRADE." localSheetId="63" hidden="1">{#N/A,#N/A,FALSE,"TRADE"}</definedName>
    <definedName name="wrn.TRADE." localSheetId="30" hidden="1">{#N/A,#N/A,FALSE,"TRADE"}</definedName>
    <definedName name="wrn.TRADE." localSheetId="39" hidden="1">{#N/A,#N/A,FALSE,"TRADE"}</definedName>
    <definedName name="wrn.TRADE." localSheetId="2" hidden="1">{#N/A,#N/A,FALSE,"TRADE"}</definedName>
    <definedName name="wrn.TRADE." localSheetId="24" hidden="1">{#N/A,#N/A,FALSE,"TRADE"}</definedName>
    <definedName name="wrn.TRADE." localSheetId="26" hidden="1">{#N/A,#N/A,FALSE,"TRADE"}</definedName>
    <definedName name="wrn.TRADE." localSheetId="28" hidden="1">{#N/A,#N/A,FALSE,"TRADE"}</definedName>
    <definedName name="wrn.TRADE." localSheetId="31" hidden="1">{#N/A,#N/A,FALSE,"TRADE"}</definedName>
    <definedName name="wrn.TRADE." localSheetId="32" hidden="1">{#N/A,#N/A,FALSE,"TRADE"}</definedName>
    <definedName name="wrn.TRADE." localSheetId="33" hidden="1">{#N/A,#N/A,FALSE,"TRADE"}</definedName>
    <definedName name="wrn.TRADE." localSheetId="34" hidden="1">{#N/A,#N/A,FALSE,"TRADE"}</definedName>
    <definedName name="wrn.TRADE." localSheetId="35" hidden="1">{#N/A,#N/A,FALSE,"TRADE"}</definedName>
    <definedName name="wrn.TRADE." localSheetId="36" hidden="1">{#N/A,#N/A,FALSE,"TRADE"}</definedName>
    <definedName name="wrn.TRADE." localSheetId="40" hidden="1">{#N/A,#N/A,FALSE,"TRADE"}</definedName>
    <definedName name="wrn.TRADE." localSheetId="41" hidden="1">{#N/A,#N/A,FALSE,"TRADE"}</definedName>
    <definedName name="wrn.TRADE." localSheetId="42" hidden="1">{#N/A,#N/A,FALSE,"TRADE"}</definedName>
    <definedName name="wrn.TRADE." localSheetId="43" hidden="1">{#N/A,#N/A,FALSE,"TRADE"}</definedName>
    <definedName name="wrn.TRADE." localSheetId="44" hidden="1">{#N/A,#N/A,FALSE,"TRADE"}</definedName>
    <definedName name="wrn.TRADE." localSheetId="45" hidden="1">{#N/A,#N/A,FALSE,"TRADE"}</definedName>
    <definedName name="wrn.TRADE." localSheetId="51" hidden="1">{#N/A,#N/A,FALSE,"TRADE"}</definedName>
    <definedName name="wrn.TRADE." localSheetId="52" hidden="1">{#N/A,#N/A,FALSE,"TRADE"}</definedName>
    <definedName name="wrn.TRADE." localSheetId="54" hidden="1">{#N/A,#N/A,FALSE,"TRADE"}</definedName>
    <definedName name="wrn.TRADE." localSheetId="64" hidden="1">{#N/A,#N/A,FALSE,"TRADE"}</definedName>
    <definedName name="wrn.TRADE." localSheetId="65" hidden="1">{#N/A,#N/A,FALSE,"TRADE"}</definedName>
    <definedName name="wrn.TRADE." localSheetId="66" hidden="1">{#N/A,#N/A,FALSE,"TRADE"}</definedName>
    <definedName name="wrn.TRADE." localSheetId="67" hidden="1">{#N/A,#N/A,FALSE,"TRADE"}</definedName>
    <definedName name="wrn.TRADE." localSheetId="19" hidden="1">{#N/A,#N/A,FALSE,"TRADE"}</definedName>
    <definedName name="wrn.TRADE." localSheetId="20" hidden="1">{#N/A,#N/A,FALSE,"TRADE"}</definedName>
    <definedName name="wrn.TRADE." localSheetId="0" hidden="1">{#N/A,#N/A,FALSE,"TRADE"}</definedName>
    <definedName name="wrn.TRADE." hidden="1">{#N/A,#N/A,FALSE,"TRADE"}</definedName>
    <definedName name="wrn.TRANSPORT." localSheetId="68" hidden="1">{#N/A,#N/A,FALSE,"TRANPORT"}</definedName>
    <definedName name="wrn.TRANSPORT." localSheetId="69" hidden="1">{#N/A,#N/A,FALSE,"TRANPORT"}</definedName>
    <definedName name="wrn.TRANSPORT." localSheetId="70" hidden="1">{#N/A,#N/A,FALSE,"TRANPORT"}</definedName>
    <definedName name="wrn.TRANSPORT." localSheetId="72" hidden="1">{#N/A,#N/A,FALSE,"TRANPORT"}</definedName>
    <definedName name="wrn.TRANSPORT." localSheetId="74" hidden="1">{#N/A,#N/A,FALSE,"TRANPORT"}</definedName>
    <definedName name="wrn.TRANSPORT." localSheetId="75" hidden="1">{#N/A,#N/A,FALSE,"TRANPORT"}</definedName>
    <definedName name="wrn.TRANSPORT." localSheetId="76"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22" hidden="1">{#N/A,#N/A,FALSE,"TRANPORT"}</definedName>
    <definedName name="wrn.TRANSPORT." localSheetId="23" hidden="1">{#N/A,#N/A,FALSE,"TRANPORT"}</definedName>
    <definedName name="wrn.TRANSPORT." localSheetId="25" hidden="1">{#N/A,#N/A,FALSE,"TRANPORT"}</definedName>
    <definedName name="wrn.TRANSPORT." localSheetId="63" hidden="1">{#N/A,#N/A,FALSE,"TRANPORT"}</definedName>
    <definedName name="wrn.TRANSPORT." localSheetId="30" hidden="1">{#N/A,#N/A,FALSE,"TRANPORT"}</definedName>
    <definedName name="wrn.TRANSPORT." localSheetId="39" hidden="1">{#N/A,#N/A,FALSE,"TRANPORT"}</definedName>
    <definedName name="wrn.TRANSPORT." localSheetId="2" hidden="1">{#N/A,#N/A,FALSE,"TRANPORT"}</definedName>
    <definedName name="wrn.TRANSPORT." localSheetId="24" hidden="1">{#N/A,#N/A,FALSE,"TRANPORT"}</definedName>
    <definedName name="wrn.TRANSPORT." localSheetId="26" hidden="1">{#N/A,#N/A,FALSE,"TRANPORT"}</definedName>
    <definedName name="wrn.TRANSPORT." localSheetId="28" hidden="1">{#N/A,#N/A,FALSE,"TRANPORT"}</definedName>
    <definedName name="wrn.TRANSPORT." localSheetId="31" hidden="1">{#N/A,#N/A,FALSE,"TRANPORT"}</definedName>
    <definedName name="wrn.TRANSPORT." localSheetId="32" hidden="1">{#N/A,#N/A,FALSE,"TRANPORT"}</definedName>
    <definedName name="wrn.TRANSPORT." localSheetId="33" hidden="1">{#N/A,#N/A,FALSE,"TRANPORT"}</definedName>
    <definedName name="wrn.TRANSPORT." localSheetId="34" hidden="1">{#N/A,#N/A,FALSE,"TRANPORT"}</definedName>
    <definedName name="wrn.TRANSPORT." localSheetId="35" hidden="1">{#N/A,#N/A,FALSE,"TRANPORT"}</definedName>
    <definedName name="wrn.TRANSPORT." localSheetId="36" hidden="1">{#N/A,#N/A,FALSE,"TRANPORT"}</definedName>
    <definedName name="wrn.TRANSPORT." localSheetId="40" hidden="1">{#N/A,#N/A,FALSE,"TRANPORT"}</definedName>
    <definedName name="wrn.TRANSPORT." localSheetId="41" hidden="1">{#N/A,#N/A,FALSE,"TRANPORT"}</definedName>
    <definedName name="wrn.TRANSPORT." localSheetId="42" hidden="1">{#N/A,#N/A,FALSE,"TRANPORT"}</definedName>
    <definedName name="wrn.TRANSPORT." localSheetId="43" hidden="1">{#N/A,#N/A,FALSE,"TRANPORT"}</definedName>
    <definedName name="wrn.TRANSPORT." localSheetId="44" hidden="1">{#N/A,#N/A,FALSE,"TRANPORT"}</definedName>
    <definedName name="wrn.TRANSPORT." localSheetId="45" hidden="1">{#N/A,#N/A,FALSE,"TRANPORT"}</definedName>
    <definedName name="wrn.TRANSPORT." localSheetId="51" hidden="1">{#N/A,#N/A,FALSE,"TRANPORT"}</definedName>
    <definedName name="wrn.TRANSPORT." localSheetId="52" hidden="1">{#N/A,#N/A,FALSE,"TRANPORT"}</definedName>
    <definedName name="wrn.TRANSPORT." localSheetId="54" hidden="1">{#N/A,#N/A,FALSE,"TRANPORT"}</definedName>
    <definedName name="wrn.TRANSPORT." localSheetId="64" hidden="1">{#N/A,#N/A,FALSE,"TRANPORT"}</definedName>
    <definedName name="wrn.TRANSPORT." localSheetId="65" hidden="1">{#N/A,#N/A,FALSE,"TRANPORT"}</definedName>
    <definedName name="wrn.TRANSPORT." localSheetId="66" hidden="1">{#N/A,#N/A,FALSE,"TRANPORT"}</definedName>
    <definedName name="wrn.TRANSPORT." localSheetId="67" hidden="1">{#N/A,#N/A,FALSE,"TRANPORT"}</definedName>
    <definedName name="wrn.TRANSPORT." localSheetId="19" hidden="1">{#N/A,#N/A,FALSE,"TRANPORT"}</definedName>
    <definedName name="wrn.TRANSPORT." localSheetId="20" hidden="1">{#N/A,#N/A,FALSE,"TRANPORT"}</definedName>
    <definedName name="wrn.TRANSPORT." localSheetId="0" hidden="1">{#N/A,#N/A,FALSE,"TRANPORT"}</definedName>
    <definedName name="wrn.TRANSPORT." hidden="1">{#N/A,#N/A,FALSE,"TRANPORT"}</definedName>
    <definedName name="wrn.UNEMPL." localSheetId="68" hidden="1">{#N/A,#N/A,FALSE,"EMP_POP";#N/A,#N/A,FALSE,"UNEMPL"}</definedName>
    <definedName name="wrn.UNEMPL." localSheetId="69" hidden="1">{#N/A,#N/A,FALSE,"EMP_POP";#N/A,#N/A,FALSE,"UNEMPL"}</definedName>
    <definedName name="wrn.UNEMPL." localSheetId="70" hidden="1">{#N/A,#N/A,FALSE,"EMP_POP";#N/A,#N/A,FALSE,"UNEMPL"}</definedName>
    <definedName name="wrn.UNEMPL." localSheetId="72" hidden="1">{#N/A,#N/A,FALSE,"EMP_POP";#N/A,#N/A,FALSE,"UNEMPL"}</definedName>
    <definedName name="wrn.UNEMPL." localSheetId="74" hidden="1">{#N/A,#N/A,FALSE,"EMP_POP";#N/A,#N/A,FALSE,"UNEMPL"}</definedName>
    <definedName name="wrn.UNEMPL." localSheetId="75" hidden="1">{#N/A,#N/A,FALSE,"EMP_POP";#N/A,#N/A,FALSE,"UNEMPL"}</definedName>
    <definedName name="wrn.UNEMPL." localSheetId="76"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22" hidden="1">{#N/A,#N/A,FALSE,"EMP_POP";#N/A,#N/A,FALSE,"UNEMPL"}</definedName>
    <definedName name="wrn.UNEMPL." localSheetId="23" hidden="1">{#N/A,#N/A,FALSE,"EMP_POP";#N/A,#N/A,FALSE,"UNEMPL"}</definedName>
    <definedName name="wrn.UNEMPL." localSheetId="25" hidden="1">{#N/A,#N/A,FALSE,"EMP_POP";#N/A,#N/A,FALSE,"UNEMPL"}</definedName>
    <definedName name="wrn.UNEMPL." localSheetId="63" hidden="1">{#N/A,#N/A,FALSE,"EMP_POP";#N/A,#N/A,FALSE,"UNEMPL"}</definedName>
    <definedName name="wrn.UNEMPL." localSheetId="30" hidden="1">{#N/A,#N/A,FALSE,"EMP_POP";#N/A,#N/A,FALSE,"UNEMPL"}</definedName>
    <definedName name="wrn.UNEMPL." localSheetId="39" hidden="1">{#N/A,#N/A,FALSE,"EMP_POP";#N/A,#N/A,FALSE,"UNEMPL"}</definedName>
    <definedName name="wrn.UNEMPL." localSheetId="2" hidden="1">{#N/A,#N/A,FALSE,"EMP_POP";#N/A,#N/A,FALSE,"UNEMPL"}</definedName>
    <definedName name="wrn.UNEMPL." localSheetId="24" hidden="1">{#N/A,#N/A,FALSE,"EMP_POP";#N/A,#N/A,FALSE,"UNEMPL"}</definedName>
    <definedName name="wrn.UNEMPL." localSheetId="26" hidden="1">{#N/A,#N/A,FALSE,"EMP_POP";#N/A,#N/A,FALSE,"UNEMPL"}</definedName>
    <definedName name="wrn.UNEMPL." localSheetId="28" hidden="1">{#N/A,#N/A,FALSE,"EMP_POP";#N/A,#N/A,FALSE,"UNEMPL"}</definedName>
    <definedName name="wrn.UNEMPL." localSheetId="31" hidden="1">{#N/A,#N/A,FALSE,"EMP_POP";#N/A,#N/A,FALSE,"UNEMPL"}</definedName>
    <definedName name="wrn.UNEMPL." localSheetId="32" hidden="1">{#N/A,#N/A,FALSE,"EMP_POP";#N/A,#N/A,FALSE,"UNEMPL"}</definedName>
    <definedName name="wrn.UNEMPL." localSheetId="33" hidden="1">{#N/A,#N/A,FALSE,"EMP_POP";#N/A,#N/A,FALSE,"UNEMPL"}</definedName>
    <definedName name="wrn.UNEMPL." localSheetId="34" hidden="1">{#N/A,#N/A,FALSE,"EMP_POP";#N/A,#N/A,FALSE,"UNEMPL"}</definedName>
    <definedName name="wrn.UNEMPL." localSheetId="35" hidden="1">{#N/A,#N/A,FALSE,"EMP_POP";#N/A,#N/A,FALSE,"UNEMPL"}</definedName>
    <definedName name="wrn.UNEMPL." localSheetId="36" hidden="1">{#N/A,#N/A,FALSE,"EMP_POP";#N/A,#N/A,FALSE,"UNEMPL"}</definedName>
    <definedName name="wrn.UNEMPL." localSheetId="40" hidden="1">{#N/A,#N/A,FALSE,"EMP_POP";#N/A,#N/A,FALSE,"UNEMPL"}</definedName>
    <definedName name="wrn.UNEMPL." localSheetId="41" hidden="1">{#N/A,#N/A,FALSE,"EMP_POP";#N/A,#N/A,FALSE,"UNEMPL"}</definedName>
    <definedName name="wrn.UNEMPL." localSheetId="42" hidden="1">{#N/A,#N/A,FALSE,"EMP_POP";#N/A,#N/A,FALSE,"UNEMPL"}</definedName>
    <definedName name="wrn.UNEMPL." localSheetId="43" hidden="1">{#N/A,#N/A,FALSE,"EMP_POP";#N/A,#N/A,FALSE,"UNEMPL"}</definedName>
    <definedName name="wrn.UNEMPL." localSheetId="44" hidden="1">{#N/A,#N/A,FALSE,"EMP_POP";#N/A,#N/A,FALSE,"UNEMPL"}</definedName>
    <definedName name="wrn.UNEMPL." localSheetId="45" hidden="1">{#N/A,#N/A,FALSE,"EMP_POP";#N/A,#N/A,FALSE,"UNEMPL"}</definedName>
    <definedName name="wrn.UNEMPL." localSheetId="51" hidden="1">{#N/A,#N/A,FALSE,"EMP_POP";#N/A,#N/A,FALSE,"UNEMPL"}</definedName>
    <definedName name="wrn.UNEMPL." localSheetId="52" hidden="1">{#N/A,#N/A,FALSE,"EMP_POP";#N/A,#N/A,FALSE,"UNEMPL"}</definedName>
    <definedName name="wrn.UNEMPL." localSheetId="54" hidden="1">{#N/A,#N/A,FALSE,"EMP_POP";#N/A,#N/A,FALSE,"UNEMPL"}</definedName>
    <definedName name="wrn.UNEMPL." localSheetId="64" hidden="1">{#N/A,#N/A,FALSE,"EMP_POP";#N/A,#N/A,FALSE,"UNEMPL"}</definedName>
    <definedName name="wrn.UNEMPL." localSheetId="65" hidden="1">{#N/A,#N/A,FALSE,"EMP_POP";#N/A,#N/A,FALSE,"UNEMPL"}</definedName>
    <definedName name="wrn.UNEMPL." localSheetId="66" hidden="1">{#N/A,#N/A,FALSE,"EMP_POP";#N/A,#N/A,FALSE,"UNEMPL"}</definedName>
    <definedName name="wrn.UNEMPL." localSheetId="67" hidden="1">{#N/A,#N/A,FALSE,"EMP_POP";#N/A,#N/A,FALSE,"UNEMPL"}</definedName>
    <definedName name="wrn.UNEMPL." localSheetId="19" hidden="1">{#N/A,#N/A,FALSE,"EMP_POP";#N/A,#N/A,FALSE,"UNEMPL"}</definedName>
    <definedName name="wrn.UNEMPL." localSheetId="20" hidden="1">{#N/A,#N/A,FALSE,"EMP_POP";#N/A,#N/A,FALSE,"UNEMPL"}</definedName>
    <definedName name="wrn.UNEMPL." localSheetId="0" hidden="1">{#N/A,#N/A,FALSE,"EMP_POP";#N/A,#N/A,FALSE,"UNEMPL"}</definedName>
    <definedName name="wrn.UNEMPL." hidden="1">{#N/A,#N/A,FALSE,"EMP_POP";#N/A,#N/A,FALSE,"UNEMPL"}</definedName>
    <definedName name="wrn.WAGES." localSheetId="68" hidden="1">{#N/A,#N/A,FALSE,"WAGES"}</definedName>
    <definedName name="wrn.WAGES." localSheetId="69" hidden="1">{#N/A,#N/A,FALSE,"WAGES"}</definedName>
    <definedName name="wrn.WAGES." localSheetId="70" hidden="1">{#N/A,#N/A,FALSE,"WAGES"}</definedName>
    <definedName name="wrn.WAGES." localSheetId="72" hidden="1">{#N/A,#N/A,FALSE,"WAGES"}</definedName>
    <definedName name="wrn.WAGES." localSheetId="74" hidden="1">{#N/A,#N/A,FALSE,"WAGES"}</definedName>
    <definedName name="wrn.WAGES." localSheetId="75" hidden="1">{#N/A,#N/A,FALSE,"WAGES"}</definedName>
    <definedName name="wrn.WAGES." localSheetId="76"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22" hidden="1">{#N/A,#N/A,FALSE,"WAGES"}</definedName>
    <definedName name="wrn.WAGES." localSheetId="23" hidden="1">{#N/A,#N/A,FALSE,"WAGES"}</definedName>
    <definedName name="wrn.WAGES." localSheetId="25" hidden="1">{#N/A,#N/A,FALSE,"WAGES"}</definedName>
    <definedName name="wrn.WAGES." localSheetId="63" hidden="1">{#N/A,#N/A,FALSE,"WAGES"}</definedName>
    <definedName name="wrn.WAGES." localSheetId="30" hidden="1">{#N/A,#N/A,FALSE,"WAGES"}</definedName>
    <definedName name="wrn.WAGES." localSheetId="39" hidden="1">{#N/A,#N/A,FALSE,"WAGES"}</definedName>
    <definedName name="wrn.WAGES." localSheetId="2" hidden="1">{#N/A,#N/A,FALSE,"WAGES"}</definedName>
    <definedName name="wrn.WAGES." localSheetId="24" hidden="1">{#N/A,#N/A,FALSE,"WAGES"}</definedName>
    <definedName name="wrn.WAGES." localSheetId="26" hidden="1">{#N/A,#N/A,FALSE,"WAGES"}</definedName>
    <definedName name="wrn.WAGES." localSheetId="28" hidden="1">{#N/A,#N/A,FALSE,"WAGES"}</definedName>
    <definedName name="wrn.WAGES." localSheetId="31" hidden="1">{#N/A,#N/A,FALSE,"WAGES"}</definedName>
    <definedName name="wrn.WAGES." localSheetId="32" hidden="1">{#N/A,#N/A,FALSE,"WAGES"}</definedName>
    <definedName name="wrn.WAGES." localSheetId="33" hidden="1">{#N/A,#N/A,FALSE,"WAGES"}</definedName>
    <definedName name="wrn.WAGES." localSheetId="34" hidden="1">{#N/A,#N/A,FALSE,"WAGES"}</definedName>
    <definedName name="wrn.WAGES." localSheetId="35" hidden="1">{#N/A,#N/A,FALSE,"WAGES"}</definedName>
    <definedName name="wrn.WAGES." localSheetId="36" hidden="1">{#N/A,#N/A,FALSE,"WAGES"}</definedName>
    <definedName name="wrn.WAGES." localSheetId="40" hidden="1">{#N/A,#N/A,FALSE,"WAGES"}</definedName>
    <definedName name="wrn.WAGES." localSheetId="41" hidden="1">{#N/A,#N/A,FALSE,"WAGES"}</definedName>
    <definedName name="wrn.WAGES." localSheetId="42" hidden="1">{#N/A,#N/A,FALSE,"WAGES"}</definedName>
    <definedName name="wrn.WAGES." localSheetId="43" hidden="1">{#N/A,#N/A,FALSE,"WAGES"}</definedName>
    <definedName name="wrn.WAGES." localSheetId="44" hidden="1">{#N/A,#N/A,FALSE,"WAGES"}</definedName>
    <definedName name="wrn.WAGES." localSheetId="45" hidden="1">{#N/A,#N/A,FALSE,"WAGES"}</definedName>
    <definedName name="wrn.WAGES." localSheetId="51" hidden="1">{#N/A,#N/A,FALSE,"WAGES"}</definedName>
    <definedName name="wrn.WAGES." localSheetId="52" hidden="1">{#N/A,#N/A,FALSE,"WAGES"}</definedName>
    <definedName name="wrn.WAGES." localSheetId="54" hidden="1">{#N/A,#N/A,FALSE,"WAGES"}</definedName>
    <definedName name="wrn.WAGES." localSheetId="64" hidden="1">{#N/A,#N/A,FALSE,"WAGES"}</definedName>
    <definedName name="wrn.WAGES." localSheetId="65" hidden="1">{#N/A,#N/A,FALSE,"WAGES"}</definedName>
    <definedName name="wrn.WAGES." localSheetId="66" hidden="1">{#N/A,#N/A,FALSE,"WAGES"}</definedName>
    <definedName name="wrn.WAGES." localSheetId="67" hidden="1">{#N/A,#N/A,FALSE,"WAGES"}</definedName>
    <definedName name="wrn.WAGES." localSheetId="19" hidden="1">{#N/A,#N/A,FALSE,"WAGES"}</definedName>
    <definedName name="wrn.WAGES." localSheetId="20" hidden="1">{#N/A,#N/A,FALSE,"WAGES"}</definedName>
    <definedName name="wrn.WAGES." localSheetId="0" hidden="1">{#N/A,#N/A,FALSE,"WAGES"}</definedName>
    <definedName name="wrn.WAGES." hidden="1">{#N/A,#N/A,FALSE,"WAGES"}</definedName>
    <definedName name="wrn.WEO." localSheetId="68" hidden="1">{"WEO",#N/A,FALSE,"T"}</definedName>
    <definedName name="wrn.WEO." localSheetId="69" hidden="1">{"WEO",#N/A,FALSE,"T"}</definedName>
    <definedName name="wrn.WEO." localSheetId="70" hidden="1">{"WEO",#N/A,FALSE,"T"}</definedName>
    <definedName name="wrn.WEO." localSheetId="72" hidden="1">{"WEO",#N/A,FALSE,"T"}</definedName>
    <definedName name="wrn.WEO." localSheetId="74" hidden="1">{"WEO",#N/A,FALSE,"T"}</definedName>
    <definedName name="wrn.WEO." localSheetId="75" hidden="1">{"WEO",#N/A,FALSE,"T"}</definedName>
    <definedName name="wrn.WEO." localSheetId="76" hidden="1">{"WEO",#N/A,FALSE,"T"}</definedName>
    <definedName name="wrn.WEO." localSheetId="12" hidden="1">{"WEO",#N/A,FALSE,"T"}</definedName>
    <definedName name="wrn.WEO." localSheetId="13" hidden="1">{"WEO",#N/A,FALSE,"T"}</definedName>
    <definedName name="wrn.WEO." localSheetId="14" hidden="1">{"WEO",#N/A,FALSE,"T"}</definedName>
    <definedName name="wrn.WEO." localSheetId="22" hidden="1">{"WEO",#N/A,FALSE,"T"}</definedName>
    <definedName name="wrn.WEO." localSheetId="23" hidden="1">{"WEO",#N/A,FALSE,"T"}</definedName>
    <definedName name="wrn.WEO." localSheetId="25" hidden="1">{"WEO",#N/A,FALSE,"T"}</definedName>
    <definedName name="wrn.WEO." localSheetId="63" hidden="1">{"WEO",#N/A,FALSE,"T"}</definedName>
    <definedName name="wrn.WEO." localSheetId="30" hidden="1">{"WEO",#N/A,FALSE,"T"}</definedName>
    <definedName name="wrn.WEO." localSheetId="39" hidden="1">{"WEO",#N/A,FALSE,"T"}</definedName>
    <definedName name="wrn.WEO." localSheetId="2" hidden="1">{"WEO",#N/A,FALSE,"T"}</definedName>
    <definedName name="wrn.WEO." localSheetId="24" hidden="1">{"WEO",#N/A,FALSE,"T"}</definedName>
    <definedName name="wrn.WEO." localSheetId="26" hidden="1">{"WEO",#N/A,FALSE,"T"}</definedName>
    <definedName name="wrn.WEO." localSheetId="28" hidden="1">{"WEO",#N/A,FALSE,"T"}</definedName>
    <definedName name="wrn.WEO." localSheetId="31" hidden="1">{"WEO",#N/A,FALSE,"T"}</definedName>
    <definedName name="wrn.WEO." localSheetId="32" hidden="1">{"WEO",#N/A,FALSE,"T"}</definedName>
    <definedName name="wrn.WEO." localSheetId="33" hidden="1">{"WEO",#N/A,FALSE,"T"}</definedName>
    <definedName name="wrn.WEO." localSheetId="34" hidden="1">{"WEO",#N/A,FALSE,"T"}</definedName>
    <definedName name="wrn.WEO." localSheetId="35" hidden="1">{"WEO",#N/A,FALSE,"T"}</definedName>
    <definedName name="wrn.WEO." localSheetId="36" hidden="1">{"WEO",#N/A,FALSE,"T"}</definedName>
    <definedName name="wrn.WEO." localSheetId="40"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51" hidden="1">{"WEO",#N/A,FALSE,"T"}</definedName>
    <definedName name="wrn.WEO." localSheetId="52" hidden="1">{"WEO",#N/A,FALSE,"T"}</definedName>
    <definedName name="wrn.WEO." localSheetId="54" hidden="1">{"WEO",#N/A,FALSE,"T"}</definedName>
    <definedName name="wrn.WEO." localSheetId="64" hidden="1">{"WEO",#N/A,FALSE,"T"}</definedName>
    <definedName name="wrn.WEO." localSheetId="65" hidden="1">{"WEO",#N/A,FALSE,"T"}</definedName>
    <definedName name="wrn.WEO." localSheetId="66" hidden="1">{"WEO",#N/A,FALSE,"T"}</definedName>
    <definedName name="wrn.WEO." localSheetId="67" hidden="1">{"WEO",#N/A,FALSE,"T"}</definedName>
    <definedName name="wrn.WEO." localSheetId="19" hidden="1">{"WEO",#N/A,FALSE,"T"}</definedName>
    <definedName name="wrn.WEO." localSheetId="20" hidden="1">{"WEO",#N/A,FALSE,"T"}</definedName>
    <definedName name="wrn.WEO." localSheetId="0" hidden="1">{"WEO",#N/A,FALSE,"T"}</definedName>
    <definedName name="wrn.WEO." hidden="1">{"WEO",#N/A,FALSE,"T"}</definedName>
    <definedName name="Wt_d" localSheetId="12">#REF!</definedName>
    <definedName name="Wt_d" localSheetId="13">#REF!</definedName>
    <definedName name="Wt_d" localSheetId="39">#REF!</definedName>
    <definedName name="Wt_d" localSheetId="26">[55]CIRRs!$C$59</definedName>
    <definedName name="Wt_d" localSheetId="40">#REF!</definedName>
    <definedName name="Wt_d" localSheetId="41">#REF!</definedName>
    <definedName name="Wt_d" localSheetId="42">#REF!</definedName>
    <definedName name="Wt_d" localSheetId="43">[55]CIRRs!$C$59</definedName>
    <definedName name="Wt_d" localSheetId="44">[55]CIRRs!$C$59</definedName>
    <definedName name="Wt_d" localSheetId="45">#REF!</definedName>
    <definedName name="Wt_d" localSheetId="51">[55]CIRRs!$C$59</definedName>
    <definedName name="Wt_d" localSheetId="54">#REF!</definedName>
    <definedName name="Wt_d" localSheetId="66">[55]CIRRs!$C$59</definedName>
    <definedName name="Wt_d" localSheetId="19">#REF!</definedName>
    <definedName name="Wt_d" localSheetId="20">[55]CIRRs!$C$59</definedName>
    <definedName name="Wt_d" localSheetId="0">[55]CIRRs!$C$59</definedName>
    <definedName name="Wt_d">#REF!</definedName>
    <definedName name="wtewt" localSheetId="68" hidden="1">#REF!</definedName>
    <definedName name="wtewt" localSheetId="69" hidden="1">#REF!</definedName>
    <definedName name="wtewt" localSheetId="70" hidden="1">#REF!</definedName>
    <definedName name="wtewt" localSheetId="72" hidden="1">#REF!</definedName>
    <definedName name="wtewt" localSheetId="74" hidden="1">#REF!</definedName>
    <definedName name="wtewt" localSheetId="75" hidden="1">#REF!</definedName>
    <definedName name="wtewt" localSheetId="76" hidden="1">#REF!</definedName>
    <definedName name="wtewt" localSheetId="12" hidden="1">#REF!</definedName>
    <definedName name="wtewt" localSheetId="13" hidden="1">#REF!</definedName>
    <definedName name="wtewt" localSheetId="14" hidden="1">#REF!</definedName>
    <definedName name="wtewt" localSheetId="22" hidden="1">#REF!</definedName>
    <definedName name="wtewt" localSheetId="23" hidden="1">#REF!</definedName>
    <definedName name="wtewt" localSheetId="25" hidden="1">#REF!</definedName>
    <definedName name="wtewt" localSheetId="27" hidden="1">#REF!</definedName>
    <definedName name="wtewt" localSheetId="63" hidden="1">#REF!</definedName>
    <definedName name="wtewt" localSheetId="39" hidden="1">#REF!</definedName>
    <definedName name="wtewt" localSheetId="24" hidden="1">#REF!</definedName>
    <definedName name="wtewt" localSheetId="31" hidden="1">#REF!</definedName>
    <definedName name="wtewt" localSheetId="32" hidden="1">#REF!</definedName>
    <definedName name="wtewt" localSheetId="36" hidden="1">#REF!</definedName>
    <definedName name="wtewt" localSheetId="40" hidden="1">#REF!</definedName>
    <definedName name="wtewt" localSheetId="41" hidden="1">#REF!</definedName>
    <definedName name="wtewt" localSheetId="42" hidden="1">#REF!</definedName>
    <definedName name="wtewt" localSheetId="43" hidden="1">#REF!</definedName>
    <definedName name="wtewt" localSheetId="44" hidden="1">#REF!</definedName>
    <definedName name="wtewt" localSheetId="45" hidden="1">#REF!</definedName>
    <definedName name="wtewt" localSheetId="46" hidden="1">#REF!</definedName>
    <definedName name="wtewt" localSheetId="47" hidden="1">#REF!</definedName>
    <definedName name="wtewt" localSheetId="51" hidden="1">#REF!</definedName>
    <definedName name="wtewt" localSheetId="52" hidden="1">#REF!</definedName>
    <definedName name="wtewt" localSheetId="54" hidden="1">#REF!</definedName>
    <definedName name="wtewt" localSheetId="64" hidden="1">#REF!</definedName>
    <definedName name="wtewt" localSheetId="65" hidden="1">#REF!</definedName>
    <definedName name="wtewt" localSheetId="66" hidden="1">#REF!</definedName>
    <definedName name="wtewt" localSheetId="19" hidden="1">#REF!</definedName>
    <definedName name="wtewt" localSheetId="20" hidden="1">#REF!</definedName>
    <definedName name="wtewt" localSheetId="0" hidden="1">#REF!</definedName>
    <definedName name="wtewt" hidden="1">#REF!</definedName>
    <definedName name="wvu.PLA1." localSheetId="6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68" hidden="1">{TRUE,TRUE,-1.25,-15.5,484.5,276.75,FALSE,FALSE,TRUE,TRUE,0,15,#N/A,56,#N/A,4.88636363636364,15.35,1,FALSE,FALSE,3,TRUE,1,FALSE,100,"Swvu.PLA2.","ACwvu.PLA2.",#N/A,FALSE,FALSE,0,0,0,0,2,"","",TRUE,TRUE,FALSE,FALSE,1,60,#N/A,#N/A,FALSE,FALSE,"Rwvu.PLA2.",#N/A,FALSE,FALSE,FALSE,9,65532,65532,FALSE,FALSE,TRUE,TRUE,TRUE}</definedName>
    <definedName name="wvu.PLA2." localSheetId="69" hidden="1">{TRUE,TRUE,-1.25,-15.5,484.5,276.75,FALSE,FALSE,TRUE,TRUE,0,15,#N/A,56,#N/A,4.88636363636364,15.35,1,FALSE,FALSE,3,TRUE,1,FALSE,100,"Swvu.PLA2.","ACwvu.PLA2.",#N/A,FALSE,FALSE,0,0,0,0,2,"","",TRUE,TRUE,FALSE,FALSE,1,60,#N/A,#N/A,FALSE,FALSE,"Rwvu.PLA2.",#N/A,FALSE,FALSE,FALSE,9,65532,65532,FALSE,FALSE,TRUE,TRUE,TRUE}</definedName>
    <definedName name="wvu.PLA2." localSheetId="70" hidden="1">{TRUE,TRUE,-1.25,-15.5,484.5,276.75,FALSE,FALSE,TRUE,TRUE,0,15,#N/A,56,#N/A,4.88636363636364,15.35,1,FALSE,FALSE,3,TRUE,1,FALSE,100,"Swvu.PLA2.","ACwvu.PLA2.",#N/A,FALSE,FALSE,0,0,0,0,2,"","",TRUE,TRUE,FALSE,FALSE,1,60,#N/A,#N/A,FALSE,FALSE,"Rwvu.PLA2.",#N/A,FALSE,FALSE,FALSE,9,65532,65532,FALSE,FALSE,TRUE,TRUE,TRUE}</definedName>
    <definedName name="wvu.PLA2." localSheetId="72" hidden="1">{TRUE,TRUE,-1.25,-15.5,484.5,276.75,FALSE,FALSE,TRUE,TRUE,0,15,#N/A,56,#N/A,4.88636363636364,15.35,1,FALSE,FALSE,3,TRUE,1,FALSE,100,"Swvu.PLA2.","ACwvu.PLA2.",#N/A,FALSE,FALSE,0,0,0,0,2,"","",TRUE,TRUE,FALSE,FALSE,1,60,#N/A,#N/A,FALSE,FALSE,"Rwvu.PLA2.",#N/A,FALSE,FALSE,FALSE,9,65532,65532,FALSE,FALSE,TRUE,TRUE,TRUE}</definedName>
    <definedName name="wvu.PLA2." localSheetId="74" hidden="1">{TRUE,TRUE,-1.25,-15.5,484.5,276.75,FALSE,FALSE,TRUE,TRUE,0,15,#N/A,56,#N/A,4.88636363636364,15.35,1,FALSE,FALSE,3,TRUE,1,FALSE,100,"Swvu.PLA2.","ACwvu.PLA2.",#N/A,FALSE,FALSE,0,0,0,0,2,"","",TRUE,TRUE,FALSE,FALSE,1,60,#N/A,#N/A,FALSE,FALSE,"Rwvu.PLA2.",#N/A,FALSE,FALSE,FALSE,9,65532,65532,FALSE,FALSE,TRUE,TRUE,TRUE}</definedName>
    <definedName name="wvu.PLA2." localSheetId="75" hidden="1">{TRUE,TRUE,-1.25,-15.5,484.5,276.75,FALSE,FALSE,TRUE,TRUE,0,15,#N/A,56,#N/A,4.88636363636364,15.35,1,FALSE,FALSE,3,TRUE,1,FALSE,100,"Swvu.PLA2.","ACwvu.PLA2.",#N/A,FALSE,FALSE,0,0,0,0,2,"","",TRUE,TRUE,FALSE,FALSE,1,60,#N/A,#N/A,FALSE,FALSE,"Rwvu.PLA2.",#N/A,FALSE,FALSE,FALSE,9,65532,65532,FALSE,FALSE,TRUE,TRUE,TRUE}</definedName>
    <definedName name="wvu.PLA2." localSheetId="76"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63"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34" hidden="1">{TRUE,TRUE,-1.25,-15.5,484.5,276.75,FALSE,FALSE,TRUE,TRUE,0,15,#N/A,56,#N/A,4.88636363636364,15.35,1,FALSE,FALSE,3,TRUE,1,FALSE,100,"Swvu.PLA2.","ACwvu.PLA2.",#N/A,FALSE,FALSE,0,0,0,0,2,"","",TRUE,TRUE,FALSE,FALSE,1,60,#N/A,#N/A,FALSE,FALSE,"Rwvu.PLA2.",#N/A,FALSE,FALSE,FALSE,9,65532,65532,FALSE,FALSE,TRUE,TRUE,TRUE}</definedName>
    <definedName name="wvu.PLA2." localSheetId="35" hidden="1">{TRUE,TRUE,-1.25,-15.5,484.5,276.75,FALSE,FALSE,TRUE,TRUE,0,15,#N/A,56,#N/A,4.88636363636364,15.35,1,FALSE,FALSE,3,TRUE,1,FALSE,100,"Swvu.PLA2.","ACwvu.PLA2.",#N/A,FALSE,FALSE,0,0,0,0,2,"","",TRUE,TRUE,FALSE,FALSE,1,60,#N/A,#N/A,FALSE,FALSE,"Rwvu.PLA2.",#N/A,FALSE,FALSE,FALSE,9,65532,65532,FALSE,FALSE,TRUE,TRUE,TRUE}</definedName>
    <definedName name="wvu.PLA2." localSheetId="36"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42" hidden="1">{TRUE,TRUE,-1.25,-15.5,484.5,276.75,FALSE,FALSE,TRUE,TRUE,0,15,#N/A,56,#N/A,4.88636363636364,15.35,1,FALSE,FALSE,3,TRUE,1,FALSE,100,"Swvu.PLA2.","ACwvu.PLA2.",#N/A,FALSE,FALSE,0,0,0,0,2,"","",TRUE,TRUE,FALSE,FALSE,1,60,#N/A,#N/A,FALSE,FALSE,"Rwvu.PLA2.",#N/A,FALSE,FALSE,FALSE,9,65532,65532,FALSE,FALSE,TRUE,TRUE,TRUE}</definedName>
    <definedName name="wvu.PLA2." localSheetId="43"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51"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4" hidden="1">{TRUE,TRUE,-1.25,-15.5,484.5,276.75,FALSE,FALSE,TRUE,TRUE,0,15,#N/A,56,#N/A,4.88636363636364,15.35,1,FALSE,FALSE,3,TRUE,1,FALSE,100,"Swvu.PLA2.","ACwvu.PLA2.",#N/A,FALSE,FALSE,0,0,0,0,2,"","",TRUE,TRUE,FALSE,FALSE,1,60,#N/A,#N/A,FALSE,FALSE,"Rwvu.PLA2.",#N/A,FALSE,FALSE,FALSE,9,65532,65532,FALSE,FALSE,TRUE,TRUE,TRUE}</definedName>
    <definedName name="wvu.PLA2." localSheetId="64" hidden="1">{TRUE,TRUE,-1.25,-15.5,484.5,276.75,FALSE,FALSE,TRUE,TRUE,0,15,#N/A,56,#N/A,4.88636363636364,15.35,1,FALSE,FALSE,3,TRUE,1,FALSE,100,"Swvu.PLA2.","ACwvu.PLA2.",#N/A,FALSE,FALSE,0,0,0,0,2,"","",TRUE,TRUE,FALSE,FALSE,1,60,#N/A,#N/A,FALSE,FALSE,"Rwvu.PLA2.",#N/A,FALSE,FALSE,FALSE,9,65532,65532,FALSE,FALSE,TRUE,TRUE,TRUE}</definedName>
    <definedName name="wvu.PLA2." localSheetId="65" hidden="1">{TRUE,TRUE,-1.25,-15.5,484.5,276.75,FALSE,FALSE,TRUE,TRUE,0,15,#N/A,56,#N/A,4.88636363636364,15.35,1,FALSE,FALSE,3,TRUE,1,FALSE,100,"Swvu.PLA2.","ACwvu.PLA2.",#N/A,FALSE,FALSE,0,0,0,0,2,"","",TRUE,TRUE,FALSE,FALSE,1,60,#N/A,#N/A,FALSE,FALSE,"Rwvu.PLA2.",#N/A,FALSE,FALSE,FALSE,9,65532,65532,FALSE,FALSE,TRUE,TRUE,TRUE}</definedName>
    <definedName name="wvu.PLA2." localSheetId="66" hidden="1">{TRUE,TRUE,-1.25,-15.5,484.5,276.75,FALSE,FALSE,TRUE,TRUE,0,15,#N/A,56,#N/A,4.88636363636364,15.35,1,FALSE,FALSE,3,TRUE,1,FALSE,100,"Swvu.PLA2.","ACwvu.PLA2.",#N/A,FALSE,FALSE,0,0,0,0,2,"","",TRUE,TRUE,FALSE,FALSE,1,60,#N/A,#N/A,FALSE,FALSE,"Rwvu.PLA2.",#N/A,FALSE,FALSE,FALSE,9,65532,65532,FALSE,FALSE,TRUE,TRUE,TRUE}</definedName>
    <definedName name="wvu.PLA2." localSheetId="67"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localSheetId="68" hidden="1">[128]M!#REF!</definedName>
    <definedName name="ww" localSheetId="69" hidden="1">[128]M!#REF!</definedName>
    <definedName name="ww" localSheetId="70" hidden="1">[128]M!#REF!</definedName>
    <definedName name="ww" localSheetId="72" hidden="1">[128]M!#REF!</definedName>
    <definedName name="ww" localSheetId="74" hidden="1">[128]M!#REF!</definedName>
    <definedName name="ww" localSheetId="75" hidden="1">[128]M!#REF!</definedName>
    <definedName name="ww" localSheetId="76" hidden="1">[128]M!#REF!</definedName>
    <definedName name="ww" localSheetId="12" hidden="1">#REF!</definedName>
    <definedName name="ww" localSheetId="13" hidden="1">#REF!</definedName>
    <definedName name="ww" localSheetId="14" hidden="1">#REF!</definedName>
    <definedName name="ww" localSheetId="25" hidden="1">#REF!</definedName>
    <definedName name="ww" localSheetId="39" hidden="1">#REF!</definedName>
    <definedName name="ww" localSheetId="24" hidden="1">#REF!</definedName>
    <definedName name="ww" localSheetId="26" hidden="1">[128]M!#REF!</definedName>
    <definedName name="ww" localSheetId="31" hidden="1">[128]M!#REF!</definedName>
    <definedName name="ww" localSheetId="40" hidden="1">#REF!</definedName>
    <definedName name="ww" localSheetId="41" hidden="1">#REF!</definedName>
    <definedName name="ww" localSheetId="42" hidden="1">#REF!</definedName>
    <definedName name="ww" localSheetId="43" hidden="1">[128]M!#REF!</definedName>
    <definedName name="ww" localSheetId="44" hidden="1">[128]M!#REF!</definedName>
    <definedName name="ww" localSheetId="45" hidden="1">#REF!</definedName>
    <definedName name="ww" localSheetId="51" hidden="1">#REF!</definedName>
    <definedName name="ww" localSheetId="54" hidden="1">#REF!</definedName>
    <definedName name="ww" localSheetId="65" hidden="1">[128]M!#REF!</definedName>
    <definedName name="ww" localSheetId="66" hidden="1">[128]M!#REF!</definedName>
    <definedName name="ww" localSheetId="19" hidden="1">#REF!</definedName>
    <definedName name="ww" localSheetId="20" hidden="1">[128]M!#REF!</definedName>
    <definedName name="ww" localSheetId="0" hidden="1">[128]M!#REF!</definedName>
    <definedName name="ww" hidden="1">#REF!</definedName>
    <definedName name="www" localSheetId="68" hidden="1">{"Riqfin97",#N/A,FALSE,"Tran";"Riqfinpro",#N/A,FALSE,"Tran"}</definedName>
    <definedName name="www" localSheetId="69" hidden="1">{"Riqfin97",#N/A,FALSE,"Tran";"Riqfinpro",#N/A,FALSE,"Tran"}</definedName>
    <definedName name="www" localSheetId="70" hidden="1">{"Riqfin97",#N/A,FALSE,"Tran";"Riqfinpro",#N/A,FALSE,"Tran"}</definedName>
    <definedName name="www" localSheetId="72" hidden="1">{"Riqfin97",#N/A,FALSE,"Tran";"Riqfinpro",#N/A,FALSE,"Tran"}</definedName>
    <definedName name="www" localSheetId="74" hidden="1">{"Riqfin97",#N/A,FALSE,"Tran";"Riqfinpro",#N/A,FALSE,"Tran"}</definedName>
    <definedName name="www" localSheetId="75" hidden="1">{"Riqfin97",#N/A,FALSE,"Tran";"Riqfinpro",#N/A,FALSE,"Tran"}</definedName>
    <definedName name="www" localSheetId="76" hidden="1">{"Riqfin97",#N/A,FALSE,"Tran";"Riqfinpro",#N/A,FALSE,"Tran"}</definedName>
    <definedName name="www" localSheetId="12" hidden="1">{"Riqfin97",#N/A,FALSE,"Tran";"Riqfinpro",#N/A,FALSE,"Tran"}</definedName>
    <definedName name="www" localSheetId="13" hidden="1">{"Riqfin97",#N/A,FALSE,"Tran";"Riqfinpro",#N/A,FALSE,"Tran"}</definedName>
    <definedName name="www" localSheetId="14" hidden="1">{"bop94-99",#N/A,FALSE,"BOP";"bgdp94-99",#N/A,FALSE,"BOPGDP";"exp94-99",#N/A,FALSE,"EXP";"imp94-99",#N/A,FALSE,"IMP";"tt9499",#N/A,FALSE,"TT";"ss94-99",#N/A,FALSE,"SERV";"tran94-99",#N/A,FALSE,"TRAN";"dis95-98",#N/A,FALSE,"DISB";"amor94-99",#N/A,FALSE,"AMOR";"int94-98",#N/A,FALSE,"INT";"debt94-99",#N/A,FALSE,"DEBT"}</definedName>
    <definedName name="www" localSheetId="22" hidden="1">{"Riqfin97",#N/A,FALSE,"Tran";"Riqfinpro",#N/A,FALSE,"Tran"}</definedName>
    <definedName name="www" localSheetId="23" hidden="1">{"Riqfin97",#N/A,FALSE,"Tran";"Riqfinpro",#N/A,FALSE,"Tran"}</definedName>
    <definedName name="www" localSheetId="25" hidden="1">{"Riqfin97",#N/A,FALSE,"Tran";"Riqfinpro",#N/A,FALSE,"Tran"}</definedName>
    <definedName name="www" localSheetId="27" hidden="1">{"Riqfin97",#N/A,FALSE,"Tran";"Riqfinpro",#N/A,FALSE,"Tran"}</definedName>
    <definedName name="www" localSheetId="63" hidden="1">{"Riqfin97",#N/A,FALSE,"Tran";"Riqfinpro",#N/A,FALSE,"Tran"}</definedName>
    <definedName name="www" localSheetId="30" hidden="1">{"Riqfin97",#N/A,FALSE,"Tran";"Riqfinpro",#N/A,FALSE,"Tran"}</definedName>
    <definedName name="www" localSheetId="39" hidden="1">{"Riqfin97",#N/A,FALSE,"Tran";"Riqfinpro",#N/A,FALSE,"Tran"}</definedName>
    <definedName name="www" localSheetId="2" hidden="1">{"Riqfin97",#N/A,FALSE,"Tran";"Riqfinpro",#N/A,FALSE,"Tran"}</definedName>
    <definedName name="www" localSheetId="24" hidden="1">{"Riqfin97",#N/A,FALSE,"Tran";"Riqfinpro",#N/A,FALSE,"Tran"}</definedName>
    <definedName name="www" localSheetId="26" hidden="1">{"Riqfin97",#N/A,FALSE,"Tran";"Riqfinpro",#N/A,FALSE,"Tran"}</definedName>
    <definedName name="www" localSheetId="28" hidden="1">{"Riqfin97",#N/A,FALSE,"Tran";"Riqfinpro",#N/A,FALSE,"Tran"}</definedName>
    <definedName name="www" localSheetId="31" hidden="1">{"Riqfin97",#N/A,FALSE,"Tran";"Riqfinpro",#N/A,FALSE,"Tran"}</definedName>
    <definedName name="www" localSheetId="32" hidden="1">{"Riqfin97",#N/A,FALSE,"Tran";"Riqfinpro",#N/A,FALSE,"Tran"}</definedName>
    <definedName name="www" localSheetId="33" hidden="1">{"Riqfin97",#N/A,FALSE,"Tran";"Riqfinpro",#N/A,FALSE,"Tran"}</definedName>
    <definedName name="www" localSheetId="34" hidden="1">{"Riqfin97",#N/A,FALSE,"Tran";"Riqfinpro",#N/A,FALSE,"Tran"}</definedName>
    <definedName name="www" localSheetId="35" hidden="1">{"Riqfin97",#N/A,FALSE,"Tran";"Riqfinpro",#N/A,FALSE,"Tran"}</definedName>
    <definedName name="www" localSheetId="36" hidden="1">{"Riqfin97",#N/A,FALSE,"Tran";"Riqfinpro",#N/A,FALSE,"Tran"}</definedName>
    <definedName name="www" localSheetId="40" hidden="1">{"Riqfin97",#N/A,FALSE,"Tran";"Riqfinpro",#N/A,FALSE,"Tran"}</definedName>
    <definedName name="www" localSheetId="41" hidden="1">{"Riqfin97",#N/A,FALSE,"Tran";"Riqfinpro",#N/A,FALSE,"Tran"}</definedName>
    <definedName name="www" localSheetId="42" hidden="1">{"Riqfin97",#N/A,FALSE,"Tran";"Riqfinpro",#N/A,FALSE,"Tran"}</definedName>
    <definedName name="www" localSheetId="43" hidden="1">{"Riqfin97",#N/A,FALSE,"Tran";"Riqfinpro",#N/A,FALSE,"Tran"}</definedName>
    <definedName name="www" localSheetId="44" hidden="1">{"Riqfin97",#N/A,FALSE,"Tran";"Riqfinpro",#N/A,FALSE,"Tran"}</definedName>
    <definedName name="www" localSheetId="45" hidden="1">{"Riqfin97",#N/A,FALSE,"Tran";"Riqfinpro",#N/A,FALSE,"Tran"}</definedName>
    <definedName name="www" localSheetId="46" hidden="1">{"Riqfin97",#N/A,FALSE,"Tran";"Riqfinpro",#N/A,FALSE,"Tran"}</definedName>
    <definedName name="www" localSheetId="47" hidden="1">{"Riqfin97",#N/A,FALSE,"Tran";"Riqfinpro",#N/A,FALSE,"Tran"}</definedName>
    <definedName name="www" localSheetId="48" hidden="1">{"Riqfin97",#N/A,FALSE,"Tran";"Riqfinpro",#N/A,FALSE,"Tran"}</definedName>
    <definedName name="www" localSheetId="49" hidden="1">{"Riqfin97",#N/A,FALSE,"Tran";"Riqfinpro",#N/A,FALSE,"Tran"}</definedName>
    <definedName name="www" localSheetId="50" hidden="1">{"Riqfin97",#N/A,FALSE,"Tran";"Riqfinpro",#N/A,FALSE,"Tran"}</definedName>
    <definedName name="www" localSheetId="51" hidden="1">{"Riqfin97",#N/A,FALSE,"Tran";"Riqfinpro",#N/A,FALSE,"Tran"}</definedName>
    <definedName name="www" localSheetId="52" hidden="1">{"Riqfin97",#N/A,FALSE,"Tran";"Riqfinpro",#N/A,FALSE,"Tran"}</definedName>
    <definedName name="www" localSheetId="54" hidden="1">{"Riqfin97",#N/A,FALSE,"Tran";"Riqfinpro",#N/A,FALSE,"Tran"}</definedName>
    <definedName name="www" localSheetId="64" hidden="1">{"Riqfin97",#N/A,FALSE,"Tran";"Riqfinpro",#N/A,FALSE,"Tran"}</definedName>
    <definedName name="www" localSheetId="65" hidden="1">{"Riqfin97",#N/A,FALSE,"Tran";"Riqfinpro",#N/A,FALSE,"Tran"}</definedName>
    <definedName name="www" localSheetId="66" hidden="1">{"Riqfin97",#N/A,FALSE,"Tran";"Riqfinpro",#N/A,FALSE,"Tran"}</definedName>
    <definedName name="www" localSheetId="67" hidden="1">{"Riqfin97",#N/A,FALSE,"Tran";"Riqfinpro",#N/A,FALSE,"Tran"}</definedName>
    <definedName name="www" localSheetId="19" hidden="1">{"Riqfin97",#N/A,FALSE,"Tran";"Riqfinpro",#N/A,FALSE,"Tran"}</definedName>
    <definedName name="www" localSheetId="20" hidden="1">{"Riqfin97",#N/A,FALSE,"Tran";"Riqfinpro",#N/A,FALSE,"Tran"}</definedName>
    <definedName name="www" localSheetId="0" hidden="1">{"Riqfin97",#N/A,FALSE,"Tran";"Riqfinpro",#N/A,FALSE,"Tran"}</definedName>
    <definedName name="www" hidden="1">{"Riqfin97",#N/A,FALSE,"Tran";"Riqfinpro",#N/A,FALSE,"Tran"}</definedName>
    <definedName name="wwwjjj" localSheetId="68" hidden="1">{#N/A,#N/A,FALSE,"slvsrtb1";#N/A,#N/A,FALSE,"slvsrtb2";#N/A,#N/A,FALSE,"slvsrtb3";#N/A,#N/A,FALSE,"slvsrtb4";#N/A,#N/A,FALSE,"slvsrtb5";#N/A,#N/A,FALSE,"slvsrtb6";#N/A,#N/A,FALSE,"slvsrtb7";#N/A,#N/A,FALSE,"slvsrtb8";#N/A,#N/A,FALSE,"slvsrtb9";#N/A,#N/A,FALSE,"slvsrtb10";#N/A,#N/A,FALSE,"slvsrtb12"}</definedName>
    <definedName name="wwwjjj" localSheetId="69" hidden="1">{#N/A,#N/A,FALSE,"slvsrtb1";#N/A,#N/A,FALSE,"slvsrtb2";#N/A,#N/A,FALSE,"slvsrtb3";#N/A,#N/A,FALSE,"slvsrtb4";#N/A,#N/A,FALSE,"slvsrtb5";#N/A,#N/A,FALSE,"slvsrtb6";#N/A,#N/A,FALSE,"slvsrtb7";#N/A,#N/A,FALSE,"slvsrtb8";#N/A,#N/A,FALSE,"slvsrtb9";#N/A,#N/A,FALSE,"slvsrtb10";#N/A,#N/A,FALSE,"slvsrtb12"}</definedName>
    <definedName name="wwwjjj" localSheetId="70" hidden="1">{#N/A,#N/A,FALSE,"slvsrtb1";#N/A,#N/A,FALSE,"slvsrtb2";#N/A,#N/A,FALSE,"slvsrtb3";#N/A,#N/A,FALSE,"slvsrtb4";#N/A,#N/A,FALSE,"slvsrtb5";#N/A,#N/A,FALSE,"slvsrtb6";#N/A,#N/A,FALSE,"slvsrtb7";#N/A,#N/A,FALSE,"slvsrtb8";#N/A,#N/A,FALSE,"slvsrtb9";#N/A,#N/A,FALSE,"slvsrtb10";#N/A,#N/A,FALSE,"slvsrtb12"}</definedName>
    <definedName name="wwwjjj" localSheetId="72" hidden="1">{#N/A,#N/A,FALSE,"slvsrtb1";#N/A,#N/A,FALSE,"slvsrtb2";#N/A,#N/A,FALSE,"slvsrtb3";#N/A,#N/A,FALSE,"slvsrtb4";#N/A,#N/A,FALSE,"slvsrtb5";#N/A,#N/A,FALSE,"slvsrtb6";#N/A,#N/A,FALSE,"slvsrtb7";#N/A,#N/A,FALSE,"slvsrtb8";#N/A,#N/A,FALSE,"slvsrtb9";#N/A,#N/A,FALSE,"slvsrtb10";#N/A,#N/A,FALSE,"slvsrtb12"}</definedName>
    <definedName name="wwwjjj" localSheetId="74" hidden="1">{#N/A,#N/A,FALSE,"slvsrtb1";#N/A,#N/A,FALSE,"slvsrtb2";#N/A,#N/A,FALSE,"slvsrtb3";#N/A,#N/A,FALSE,"slvsrtb4";#N/A,#N/A,FALSE,"slvsrtb5";#N/A,#N/A,FALSE,"slvsrtb6";#N/A,#N/A,FALSE,"slvsrtb7";#N/A,#N/A,FALSE,"slvsrtb8";#N/A,#N/A,FALSE,"slvsrtb9";#N/A,#N/A,FALSE,"slvsrtb10";#N/A,#N/A,FALSE,"slvsrtb12"}</definedName>
    <definedName name="wwwjjj" localSheetId="75" hidden="1">{#N/A,#N/A,FALSE,"slvsrtb1";#N/A,#N/A,FALSE,"slvsrtb2";#N/A,#N/A,FALSE,"slvsrtb3";#N/A,#N/A,FALSE,"slvsrtb4";#N/A,#N/A,FALSE,"slvsrtb5";#N/A,#N/A,FALSE,"slvsrtb6";#N/A,#N/A,FALSE,"slvsrtb7";#N/A,#N/A,FALSE,"slvsrtb8";#N/A,#N/A,FALSE,"slvsrtb9";#N/A,#N/A,FALSE,"slvsrtb10";#N/A,#N/A,FALSE,"slvsrtb12"}</definedName>
    <definedName name="wwwjjj" localSheetId="76"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5"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63" hidden="1">{#N/A,#N/A,FALSE,"slvsrtb1";#N/A,#N/A,FALSE,"slvsrtb2";#N/A,#N/A,FALSE,"slvsrtb3";#N/A,#N/A,FALSE,"slvsrtb4";#N/A,#N/A,FALSE,"slvsrtb5";#N/A,#N/A,FALSE,"slvsrtb6";#N/A,#N/A,FALSE,"slvsrtb7";#N/A,#N/A,FALSE,"slvsrtb8";#N/A,#N/A,FALSE,"slvsrtb9";#N/A,#N/A,FALSE,"slvsrtb10";#N/A,#N/A,FALSE,"slvsrtb12"}</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localSheetId="39"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26"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31" hidden="1">{#N/A,#N/A,FALSE,"slvsrtb1";#N/A,#N/A,FALSE,"slvsrtb2";#N/A,#N/A,FALSE,"slvsrtb3";#N/A,#N/A,FALSE,"slvsrtb4";#N/A,#N/A,FALSE,"slvsrtb5";#N/A,#N/A,FALSE,"slvsrtb6";#N/A,#N/A,FALSE,"slvsrtb7";#N/A,#N/A,FALSE,"slvsrtb8";#N/A,#N/A,FALSE,"slvsrtb9";#N/A,#N/A,FALSE,"slvsrtb10";#N/A,#N/A,FALSE,"slvsrtb12"}</definedName>
    <definedName name="wwwjjj" localSheetId="32" hidden="1">{#N/A,#N/A,FALSE,"slvsrtb1";#N/A,#N/A,FALSE,"slvsrtb2";#N/A,#N/A,FALSE,"slvsrtb3";#N/A,#N/A,FALSE,"slvsrtb4";#N/A,#N/A,FALSE,"slvsrtb5";#N/A,#N/A,FALSE,"slvsrtb6";#N/A,#N/A,FALSE,"slvsrtb7";#N/A,#N/A,FALSE,"slvsrtb8";#N/A,#N/A,FALSE,"slvsrtb9";#N/A,#N/A,FALSE,"slvsrtb10";#N/A,#N/A,FALSE,"slvsrtb12"}</definedName>
    <definedName name="wwwjjj" localSheetId="33" hidden="1">{#N/A,#N/A,FALSE,"slvsrtb1";#N/A,#N/A,FALSE,"slvsrtb2";#N/A,#N/A,FALSE,"slvsrtb3";#N/A,#N/A,FALSE,"slvsrtb4";#N/A,#N/A,FALSE,"slvsrtb5";#N/A,#N/A,FALSE,"slvsrtb6";#N/A,#N/A,FALSE,"slvsrtb7";#N/A,#N/A,FALSE,"slvsrtb8";#N/A,#N/A,FALSE,"slvsrtb9";#N/A,#N/A,FALSE,"slvsrtb10";#N/A,#N/A,FALSE,"slvsrtb12"}</definedName>
    <definedName name="wwwjjj" localSheetId="34" hidden="1">{#N/A,#N/A,FALSE,"slvsrtb1";#N/A,#N/A,FALSE,"slvsrtb2";#N/A,#N/A,FALSE,"slvsrtb3";#N/A,#N/A,FALSE,"slvsrtb4";#N/A,#N/A,FALSE,"slvsrtb5";#N/A,#N/A,FALSE,"slvsrtb6";#N/A,#N/A,FALSE,"slvsrtb7";#N/A,#N/A,FALSE,"slvsrtb8";#N/A,#N/A,FALSE,"slvsrtb9";#N/A,#N/A,FALSE,"slvsrtb10";#N/A,#N/A,FALSE,"slvsrtb12"}</definedName>
    <definedName name="wwwjjj" localSheetId="35" hidden="1">{#N/A,#N/A,FALSE,"slvsrtb1";#N/A,#N/A,FALSE,"slvsrtb2";#N/A,#N/A,FALSE,"slvsrtb3";#N/A,#N/A,FALSE,"slvsrtb4";#N/A,#N/A,FALSE,"slvsrtb5";#N/A,#N/A,FALSE,"slvsrtb6";#N/A,#N/A,FALSE,"slvsrtb7";#N/A,#N/A,FALSE,"slvsrtb8";#N/A,#N/A,FALSE,"slvsrtb9";#N/A,#N/A,FALSE,"slvsrtb10";#N/A,#N/A,FALSE,"slvsrtb12"}</definedName>
    <definedName name="wwwjjj" localSheetId="36" hidden="1">{#N/A,#N/A,FALSE,"slvsrtb1";#N/A,#N/A,FALSE,"slvsrtb2";#N/A,#N/A,FALSE,"slvsrtb3";#N/A,#N/A,FALSE,"slvsrtb4";#N/A,#N/A,FALSE,"slvsrtb5";#N/A,#N/A,FALSE,"slvsrtb6";#N/A,#N/A,FALSE,"slvsrtb7";#N/A,#N/A,FALSE,"slvsrtb8";#N/A,#N/A,FALSE,"slvsrtb9";#N/A,#N/A,FALSE,"slvsrtb10";#N/A,#N/A,FALSE,"slvsrtb12"}</definedName>
    <definedName name="wwwjjj" localSheetId="40" hidden="1">{#N/A,#N/A,FALSE,"slvsrtb1";#N/A,#N/A,FALSE,"slvsrtb2";#N/A,#N/A,FALSE,"slvsrtb3";#N/A,#N/A,FALSE,"slvsrtb4";#N/A,#N/A,FALSE,"slvsrtb5";#N/A,#N/A,FALSE,"slvsrtb6";#N/A,#N/A,FALSE,"slvsrtb7";#N/A,#N/A,FALSE,"slvsrtb8";#N/A,#N/A,FALSE,"slvsrtb9";#N/A,#N/A,FALSE,"slvsrtb10";#N/A,#N/A,FALSE,"slvsrtb12"}</definedName>
    <definedName name="wwwjjj" localSheetId="41" hidden="1">{#N/A,#N/A,FALSE,"slvsrtb1";#N/A,#N/A,FALSE,"slvsrtb2";#N/A,#N/A,FALSE,"slvsrtb3";#N/A,#N/A,FALSE,"slvsrtb4";#N/A,#N/A,FALSE,"slvsrtb5";#N/A,#N/A,FALSE,"slvsrtb6";#N/A,#N/A,FALSE,"slvsrtb7";#N/A,#N/A,FALSE,"slvsrtb8";#N/A,#N/A,FALSE,"slvsrtb9";#N/A,#N/A,FALSE,"slvsrtb10";#N/A,#N/A,FALSE,"slvsrtb12"}</definedName>
    <definedName name="wwwjjj" localSheetId="42" hidden="1">{#N/A,#N/A,FALSE,"slvsrtb1";#N/A,#N/A,FALSE,"slvsrtb2";#N/A,#N/A,FALSE,"slvsrtb3";#N/A,#N/A,FALSE,"slvsrtb4";#N/A,#N/A,FALSE,"slvsrtb5";#N/A,#N/A,FALSE,"slvsrtb6";#N/A,#N/A,FALSE,"slvsrtb7";#N/A,#N/A,FALSE,"slvsrtb8";#N/A,#N/A,FALSE,"slvsrtb9";#N/A,#N/A,FALSE,"slvsrtb10";#N/A,#N/A,FALSE,"slvsrtb12"}</definedName>
    <definedName name="wwwjjj" localSheetId="43" hidden="1">{#N/A,#N/A,FALSE,"slvsrtb1";#N/A,#N/A,FALSE,"slvsrtb2";#N/A,#N/A,FALSE,"slvsrtb3";#N/A,#N/A,FALSE,"slvsrtb4";#N/A,#N/A,FALSE,"slvsrtb5";#N/A,#N/A,FALSE,"slvsrtb6";#N/A,#N/A,FALSE,"slvsrtb7";#N/A,#N/A,FALSE,"slvsrtb8";#N/A,#N/A,FALSE,"slvsrtb9";#N/A,#N/A,FALSE,"slvsrtb10";#N/A,#N/A,FALSE,"slvsrtb12"}</definedName>
    <definedName name="wwwjjj" localSheetId="44" hidden="1">{#N/A,#N/A,FALSE,"slvsrtb1";#N/A,#N/A,FALSE,"slvsrtb2";#N/A,#N/A,FALSE,"slvsrtb3";#N/A,#N/A,FALSE,"slvsrtb4";#N/A,#N/A,FALSE,"slvsrtb5";#N/A,#N/A,FALSE,"slvsrtb6";#N/A,#N/A,FALSE,"slvsrtb7";#N/A,#N/A,FALSE,"slvsrtb8";#N/A,#N/A,FALSE,"slvsrtb9";#N/A,#N/A,FALSE,"slvsrtb10";#N/A,#N/A,FALSE,"slvsrtb12"}</definedName>
    <definedName name="wwwjjj" localSheetId="45" hidden="1">{#N/A,#N/A,FALSE,"slvsrtb1";#N/A,#N/A,FALSE,"slvsrtb2";#N/A,#N/A,FALSE,"slvsrtb3";#N/A,#N/A,FALSE,"slvsrtb4";#N/A,#N/A,FALSE,"slvsrtb5";#N/A,#N/A,FALSE,"slvsrtb6";#N/A,#N/A,FALSE,"slvsrtb7";#N/A,#N/A,FALSE,"slvsrtb8";#N/A,#N/A,FALSE,"slvsrtb9";#N/A,#N/A,FALSE,"slvsrtb10";#N/A,#N/A,FALSE,"slvsrtb12"}</definedName>
    <definedName name="wwwjjj" localSheetId="46" hidden="1">{#N/A,#N/A,FALSE,"slvsrtb1";#N/A,#N/A,FALSE,"slvsrtb2";#N/A,#N/A,FALSE,"slvsrtb3";#N/A,#N/A,FALSE,"slvsrtb4";#N/A,#N/A,FALSE,"slvsrtb5";#N/A,#N/A,FALSE,"slvsrtb6";#N/A,#N/A,FALSE,"slvsrtb7";#N/A,#N/A,FALSE,"slvsrtb8";#N/A,#N/A,FALSE,"slvsrtb9";#N/A,#N/A,FALSE,"slvsrtb10";#N/A,#N/A,FALSE,"slvsrtb12"}</definedName>
    <definedName name="wwwjjj" localSheetId="47" hidden="1">{#N/A,#N/A,FALSE,"slvsrtb1";#N/A,#N/A,FALSE,"slvsrtb2";#N/A,#N/A,FALSE,"slvsrtb3";#N/A,#N/A,FALSE,"slvsrtb4";#N/A,#N/A,FALSE,"slvsrtb5";#N/A,#N/A,FALSE,"slvsrtb6";#N/A,#N/A,FALSE,"slvsrtb7";#N/A,#N/A,FALSE,"slvsrtb8";#N/A,#N/A,FALSE,"slvsrtb9";#N/A,#N/A,FALSE,"slvsrtb10";#N/A,#N/A,FALSE,"slvsrtb12"}</definedName>
    <definedName name="wwwjjj" localSheetId="48" hidden="1">{#N/A,#N/A,FALSE,"slvsrtb1";#N/A,#N/A,FALSE,"slvsrtb2";#N/A,#N/A,FALSE,"slvsrtb3";#N/A,#N/A,FALSE,"slvsrtb4";#N/A,#N/A,FALSE,"slvsrtb5";#N/A,#N/A,FALSE,"slvsrtb6";#N/A,#N/A,FALSE,"slvsrtb7";#N/A,#N/A,FALSE,"slvsrtb8";#N/A,#N/A,FALSE,"slvsrtb9";#N/A,#N/A,FALSE,"slvsrtb10";#N/A,#N/A,FALSE,"slvsrtb12"}</definedName>
    <definedName name="wwwjjj" localSheetId="49" hidden="1">{#N/A,#N/A,FALSE,"slvsrtb1";#N/A,#N/A,FALSE,"slvsrtb2";#N/A,#N/A,FALSE,"slvsrtb3";#N/A,#N/A,FALSE,"slvsrtb4";#N/A,#N/A,FALSE,"slvsrtb5";#N/A,#N/A,FALSE,"slvsrtb6";#N/A,#N/A,FALSE,"slvsrtb7";#N/A,#N/A,FALSE,"slvsrtb8";#N/A,#N/A,FALSE,"slvsrtb9";#N/A,#N/A,FALSE,"slvsrtb10";#N/A,#N/A,FALSE,"slvsrtb12"}</definedName>
    <definedName name="wwwjjj" localSheetId="50" hidden="1">{#N/A,#N/A,FALSE,"slvsrtb1";#N/A,#N/A,FALSE,"slvsrtb2";#N/A,#N/A,FALSE,"slvsrtb3";#N/A,#N/A,FALSE,"slvsrtb4";#N/A,#N/A,FALSE,"slvsrtb5";#N/A,#N/A,FALSE,"slvsrtb6";#N/A,#N/A,FALSE,"slvsrtb7";#N/A,#N/A,FALSE,"slvsrtb8";#N/A,#N/A,FALSE,"slvsrtb9";#N/A,#N/A,FALSE,"slvsrtb10";#N/A,#N/A,FALSE,"slvsrtb12"}</definedName>
    <definedName name="wwwjjj" localSheetId="51" hidden="1">{#N/A,#N/A,FALSE,"slvsrtb1";#N/A,#N/A,FALSE,"slvsrtb2";#N/A,#N/A,FALSE,"slvsrtb3";#N/A,#N/A,FALSE,"slvsrtb4";#N/A,#N/A,FALSE,"slvsrtb5";#N/A,#N/A,FALSE,"slvsrtb6";#N/A,#N/A,FALSE,"slvsrtb7";#N/A,#N/A,FALSE,"slvsrtb8";#N/A,#N/A,FALSE,"slvsrtb9";#N/A,#N/A,FALSE,"slvsrtb10";#N/A,#N/A,FALSE,"slvsrtb12"}</definedName>
    <definedName name="wwwjjj" localSheetId="52" hidden="1">{#N/A,#N/A,FALSE,"slvsrtb1";#N/A,#N/A,FALSE,"slvsrtb2";#N/A,#N/A,FALSE,"slvsrtb3";#N/A,#N/A,FALSE,"slvsrtb4";#N/A,#N/A,FALSE,"slvsrtb5";#N/A,#N/A,FALSE,"slvsrtb6";#N/A,#N/A,FALSE,"slvsrtb7";#N/A,#N/A,FALSE,"slvsrtb8";#N/A,#N/A,FALSE,"slvsrtb9";#N/A,#N/A,FALSE,"slvsrtb10";#N/A,#N/A,FALSE,"slvsrtb12"}</definedName>
    <definedName name="wwwjjj" localSheetId="54" hidden="1">{#N/A,#N/A,FALSE,"slvsrtb1";#N/A,#N/A,FALSE,"slvsrtb2";#N/A,#N/A,FALSE,"slvsrtb3";#N/A,#N/A,FALSE,"slvsrtb4";#N/A,#N/A,FALSE,"slvsrtb5";#N/A,#N/A,FALSE,"slvsrtb6";#N/A,#N/A,FALSE,"slvsrtb7";#N/A,#N/A,FALSE,"slvsrtb8";#N/A,#N/A,FALSE,"slvsrtb9";#N/A,#N/A,FALSE,"slvsrtb10";#N/A,#N/A,FALSE,"slvsrtb12"}</definedName>
    <definedName name="wwwjjj" localSheetId="64" hidden="1">{#N/A,#N/A,FALSE,"slvsrtb1";#N/A,#N/A,FALSE,"slvsrtb2";#N/A,#N/A,FALSE,"slvsrtb3";#N/A,#N/A,FALSE,"slvsrtb4";#N/A,#N/A,FALSE,"slvsrtb5";#N/A,#N/A,FALSE,"slvsrtb6";#N/A,#N/A,FALSE,"slvsrtb7";#N/A,#N/A,FALSE,"slvsrtb8";#N/A,#N/A,FALSE,"slvsrtb9";#N/A,#N/A,FALSE,"slvsrtb10";#N/A,#N/A,FALSE,"slvsrtb12"}</definedName>
    <definedName name="wwwjjj" localSheetId="65" hidden="1">{#N/A,#N/A,FALSE,"slvsrtb1";#N/A,#N/A,FALSE,"slvsrtb2";#N/A,#N/A,FALSE,"slvsrtb3";#N/A,#N/A,FALSE,"slvsrtb4";#N/A,#N/A,FALSE,"slvsrtb5";#N/A,#N/A,FALSE,"slvsrtb6";#N/A,#N/A,FALSE,"slvsrtb7";#N/A,#N/A,FALSE,"slvsrtb8";#N/A,#N/A,FALSE,"slvsrtb9";#N/A,#N/A,FALSE,"slvsrtb10";#N/A,#N/A,FALSE,"slvsrtb12"}</definedName>
    <definedName name="wwwjjj" localSheetId="66" hidden="1">{#N/A,#N/A,FALSE,"slvsrtb1";#N/A,#N/A,FALSE,"slvsrtb2";#N/A,#N/A,FALSE,"slvsrtb3";#N/A,#N/A,FALSE,"slvsrtb4";#N/A,#N/A,FALSE,"slvsrtb5";#N/A,#N/A,FALSE,"slvsrtb6";#N/A,#N/A,FALSE,"slvsrtb7";#N/A,#N/A,FALSE,"slvsrtb8";#N/A,#N/A,FALSE,"slvsrtb9";#N/A,#N/A,FALSE,"slvsrtb10";#N/A,#N/A,FALSE,"slvsrtb12"}</definedName>
    <definedName name="wwwjjj" localSheetId="67"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68" hidden="1">[165]M!#REF!</definedName>
    <definedName name="wwww" localSheetId="69" hidden="1">[165]M!#REF!</definedName>
    <definedName name="wwww" localSheetId="70" hidden="1">[165]M!#REF!</definedName>
    <definedName name="wwww" localSheetId="72" hidden="1">[165]M!#REF!</definedName>
    <definedName name="wwww" localSheetId="74" hidden="1">[165]M!#REF!</definedName>
    <definedName name="wwww" localSheetId="75" hidden="1">[165]M!#REF!</definedName>
    <definedName name="wwww" localSheetId="76" hidden="1">[165]M!#REF!</definedName>
    <definedName name="wwww" localSheetId="12" hidden="1">#REF!</definedName>
    <definedName name="wwww" localSheetId="13" hidden="1">#REF!</definedName>
    <definedName name="wwww" localSheetId="14" hidden="1">#REF!</definedName>
    <definedName name="wwww" localSheetId="25" hidden="1">#REF!</definedName>
    <definedName name="wwww" localSheetId="39" hidden="1">#REF!</definedName>
    <definedName name="wwww" localSheetId="24" hidden="1">#REF!</definedName>
    <definedName name="wwww" localSheetId="26" hidden="1">[165]M!#REF!</definedName>
    <definedName name="wwww" localSheetId="31" hidden="1">[165]M!#REF!</definedName>
    <definedName name="wwww" localSheetId="40" hidden="1">#REF!</definedName>
    <definedName name="wwww" localSheetId="41" hidden="1">#REF!</definedName>
    <definedName name="wwww" localSheetId="42" hidden="1">#REF!</definedName>
    <definedName name="wwww" localSheetId="43" hidden="1">[165]M!#REF!</definedName>
    <definedName name="wwww" localSheetId="44" hidden="1">[165]M!#REF!</definedName>
    <definedName name="wwww" localSheetId="45" hidden="1">#REF!</definedName>
    <definedName name="wwww" localSheetId="51" hidden="1">#REF!</definedName>
    <definedName name="wwww" localSheetId="54" hidden="1">#REF!</definedName>
    <definedName name="wwww" localSheetId="65" hidden="1">[165]M!#REF!</definedName>
    <definedName name="wwww" localSheetId="66" hidden="1">[165]M!#REF!</definedName>
    <definedName name="wwww" localSheetId="19" hidden="1">#REF!</definedName>
    <definedName name="wwww" localSheetId="20" hidden="1">[165]M!#REF!</definedName>
    <definedName name="wwww" localSheetId="0" hidden="1">[165]M!#REF!</definedName>
    <definedName name="wwww" hidden="1">#REF!</definedName>
    <definedName name="wwwww" localSheetId="68" hidden="1">{"Minpmon",#N/A,FALSE,"Monthinput"}</definedName>
    <definedName name="wwwww" localSheetId="69" hidden="1">{"Minpmon",#N/A,FALSE,"Monthinput"}</definedName>
    <definedName name="wwwww" localSheetId="70" hidden="1">{"Minpmon",#N/A,FALSE,"Monthinput"}</definedName>
    <definedName name="wwwww" localSheetId="72" hidden="1">{"Minpmon",#N/A,FALSE,"Monthinput"}</definedName>
    <definedName name="wwwww" localSheetId="74" hidden="1">{"Minpmon",#N/A,FALSE,"Monthinput"}</definedName>
    <definedName name="wwwww" localSheetId="75" hidden="1">{"Minpmon",#N/A,FALSE,"Monthinput"}</definedName>
    <definedName name="wwwww" localSheetId="76" hidden="1">{"Minpmon",#N/A,FALSE,"Monthinput"}</definedName>
    <definedName name="wwwww" localSheetId="12" hidden="1">{"Minpmon",#N/A,FALSE,"Monthinput"}</definedName>
    <definedName name="wwwww" localSheetId="13" hidden="1">{"Minpmon",#N/A,FALSE,"Monthinput"}</definedName>
    <definedName name="wwwww" localSheetId="14" hidden="1">{"Minpmon",#N/A,FALSE,"Monthinput"}</definedName>
    <definedName name="wwwww" localSheetId="22" hidden="1">{"Minpmon",#N/A,FALSE,"Monthinput"}</definedName>
    <definedName name="wwwww" localSheetId="23" hidden="1">{"Minpmon",#N/A,FALSE,"Monthinput"}</definedName>
    <definedName name="wwwww" localSheetId="25" hidden="1">{"Minpmon",#N/A,FALSE,"Monthinput"}</definedName>
    <definedName name="wwwww" localSheetId="27" hidden="1">{"Minpmon",#N/A,FALSE,"Monthinput"}</definedName>
    <definedName name="wwwww" localSheetId="63" hidden="1">{"Minpmon",#N/A,FALSE,"Monthinput"}</definedName>
    <definedName name="wwwww" localSheetId="30" hidden="1">{"Minpmon",#N/A,FALSE,"Monthinput"}</definedName>
    <definedName name="wwwww" localSheetId="39" hidden="1">{"Minpmon",#N/A,FALSE,"Monthinput"}</definedName>
    <definedName name="wwwww" localSheetId="2" hidden="1">{"Minpmon",#N/A,FALSE,"Monthinput"}</definedName>
    <definedName name="wwwww" localSheetId="24" hidden="1">{"Minpmon",#N/A,FALSE,"Monthinput"}</definedName>
    <definedName name="wwwww" localSheetId="26" hidden="1">{"Minpmon",#N/A,FALSE,"Monthinput"}</definedName>
    <definedName name="wwwww" localSheetId="28" hidden="1">{"Minpmon",#N/A,FALSE,"Monthinput"}</definedName>
    <definedName name="wwwww" localSheetId="31" hidden="1">{"Minpmon",#N/A,FALSE,"Monthinput"}</definedName>
    <definedName name="wwwww" localSheetId="32" hidden="1">{"Minpmon",#N/A,FALSE,"Monthinput"}</definedName>
    <definedName name="wwwww" localSheetId="33" hidden="1">{"Minpmon",#N/A,FALSE,"Monthinput"}</definedName>
    <definedName name="wwwww" localSheetId="34" hidden="1">{"Minpmon",#N/A,FALSE,"Monthinput"}</definedName>
    <definedName name="wwwww" localSheetId="35" hidden="1">{"Minpmon",#N/A,FALSE,"Monthinput"}</definedName>
    <definedName name="wwwww" localSheetId="36" hidden="1">{"Minpmon",#N/A,FALSE,"Monthinput"}</definedName>
    <definedName name="wwwww" localSheetId="40" hidden="1">{"Minpmon",#N/A,FALSE,"Monthinput"}</definedName>
    <definedName name="wwwww" localSheetId="41" hidden="1">{"Minpmon",#N/A,FALSE,"Monthinput"}</definedName>
    <definedName name="wwwww" localSheetId="42" hidden="1">{"Minpmon",#N/A,FALSE,"Monthinput"}</definedName>
    <definedName name="wwwww" localSheetId="43" hidden="1">{"Minpmon",#N/A,FALSE,"Monthinput"}</definedName>
    <definedName name="wwwww" localSheetId="44" hidden="1">{"Minpmon",#N/A,FALSE,"Monthinput"}</definedName>
    <definedName name="wwwww" localSheetId="45" hidden="1">{"Minpmon",#N/A,FALSE,"Monthinput"}</definedName>
    <definedName name="wwwww" localSheetId="46" hidden="1">{"Minpmon",#N/A,FALSE,"Monthinput"}</definedName>
    <definedName name="wwwww" localSheetId="47" hidden="1">{"Minpmon",#N/A,FALSE,"Monthinput"}</definedName>
    <definedName name="wwwww" localSheetId="48" hidden="1">{"Minpmon",#N/A,FALSE,"Monthinput"}</definedName>
    <definedName name="wwwww" localSheetId="49" hidden="1">{"Minpmon",#N/A,FALSE,"Monthinput"}</definedName>
    <definedName name="wwwww" localSheetId="50" hidden="1">{"Minpmon",#N/A,FALSE,"Monthinput"}</definedName>
    <definedName name="wwwww" localSheetId="51" hidden="1">{"Minpmon",#N/A,FALSE,"Monthinput"}</definedName>
    <definedName name="wwwww" localSheetId="52" hidden="1">{"Minpmon",#N/A,FALSE,"Monthinput"}</definedName>
    <definedName name="wwwww" localSheetId="54" hidden="1">{"Minpmon",#N/A,FALSE,"Monthinput"}</definedName>
    <definedName name="wwwww" localSheetId="64" hidden="1">{"Minpmon",#N/A,FALSE,"Monthinput"}</definedName>
    <definedName name="wwwww" localSheetId="65" hidden="1">{"Minpmon",#N/A,FALSE,"Monthinput"}</definedName>
    <definedName name="wwwww" localSheetId="66" hidden="1">{"Minpmon",#N/A,FALSE,"Monthinput"}</definedName>
    <definedName name="wwwww" localSheetId="67" hidden="1">{"Minpmon",#N/A,FALSE,"Monthinput"}</definedName>
    <definedName name="wwwww" localSheetId="19" hidden="1">{"Minpmon",#N/A,FALSE,"Monthinput"}</definedName>
    <definedName name="wwwww" localSheetId="20" hidden="1">{"Minpmon",#N/A,FALSE,"Monthinput"}</definedName>
    <definedName name="wwwww" localSheetId="0" hidden="1">{"Minpmon",#N/A,FALSE,"Monthinput"}</definedName>
    <definedName name="wwwww" hidden="1">{"Minpmon",#N/A,FALSE,"Monthinput"}</definedName>
    <definedName name="wwwwwww" localSheetId="68" hidden="1">{"Riqfin97",#N/A,FALSE,"Tran";"Riqfinpro",#N/A,FALSE,"Tran"}</definedName>
    <definedName name="wwwwwww" localSheetId="69" hidden="1">{"Riqfin97",#N/A,FALSE,"Tran";"Riqfinpro",#N/A,FALSE,"Tran"}</definedName>
    <definedName name="wwwwwww" localSheetId="70" hidden="1">{"Riqfin97",#N/A,FALSE,"Tran";"Riqfinpro",#N/A,FALSE,"Tran"}</definedName>
    <definedName name="wwwwwww" localSheetId="72" hidden="1">{"Riqfin97",#N/A,FALSE,"Tran";"Riqfinpro",#N/A,FALSE,"Tran"}</definedName>
    <definedName name="wwwwwww" localSheetId="74" hidden="1">{"Riqfin97",#N/A,FALSE,"Tran";"Riqfinpro",#N/A,FALSE,"Tran"}</definedName>
    <definedName name="wwwwwww" localSheetId="75" hidden="1">{"Riqfin97",#N/A,FALSE,"Tran";"Riqfinpro",#N/A,FALSE,"Tran"}</definedName>
    <definedName name="wwwwwww" localSheetId="76" hidden="1">{"Riqfin97",#N/A,FALSE,"Tran";"Riqfinpro",#N/A,FALSE,"Tran"}</definedName>
    <definedName name="wwwwwww" localSheetId="12" hidden="1">{"Riqfin97",#N/A,FALSE,"Tran";"Riqfinpro",#N/A,FALSE,"Tran"}</definedName>
    <definedName name="wwwwwww" localSheetId="13" hidden="1">{"Riqfin97",#N/A,FALSE,"Tran";"Riqfinpro",#N/A,FALSE,"Tran"}</definedName>
    <definedName name="wwwwwww" localSheetId="14" hidden="1">{"Riqfin97",#N/A,FALSE,"Tran";"Riqfinpro",#N/A,FALSE,"Tran"}</definedName>
    <definedName name="wwwwwww" localSheetId="22" hidden="1">{"Riqfin97",#N/A,FALSE,"Tran";"Riqfinpro",#N/A,FALSE,"Tran"}</definedName>
    <definedName name="wwwwwww" localSheetId="23" hidden="1">{"Riqfin97",#N/A,FALSE,"Tran";"Riqfinpro",#N/A,FALSE,"Tran"}</definedName>
    <definedName name="wwwwwww" localSheetId="25" hidden="1">{"Riqfin97",#N/A,FALSE,"Tran";"Riqfinpro",#N/A,FALSE,"Tran"}</definedName>
    <definedName name="wwwwwww" localSheetId="27" hidden="1">{"Riqfin97",#N/A,FALSE,"Tran";"Riqfinpro",#N/A,FALSE,"Tran"}</definedName>
    <definedName name="wwwwwww" localSheetId="63" hidden="1">{"Riqfin97",#N/A,FALSE,"Tran";"Riqfinpro",#N/A,FALSE,"Tran"}</definedName>
    <definedName name="wwwwwww" localSheetId="30" hidden="1">{"Riqfin97",#N/A,FALSE,"Tran";"Riqfinpro",#N/A,FALSE,"Tran"}</definedName>
    <definedName name="wwwwwww" localSheetId="39" hidden="1">{"Riqfin97",#N/A,FALSE,"Tran";"Riqfinpro",#N/A,FALSE,"Tran"}</definedName>
    <definedName name="wwwwwww" localSheetId="2" hidden="1">{"Riqfin97",#N/A,FALSE,"Tran";"Riqfinpro",#N/A,FALSE,"Tran"}</definedName>
    <definedName name="wwwwwww" localSheetId="24" hidden="1">{"Riqfin97",#N/A,FALSE,"Tran";"Riqfinpro",#N/A,FALSE,"Tran"}</definedName>
    <definedName name="wwwwwww" localSheetId="26" hidden="1">{"Riqfin97",#N/A,FALSE,"Tran";"Riqfinpro",#N/A,FALSE,"Tran"}</definedName>
    <definedName name="wwwwwww" localSheetId="28" hidden="1">{"Riqfin97",#N/A,FALSE,"Tran";"Riqfinpro",#N/A,FALSE,"Tran"}</definedName>
    <definedName name="wwwwwww" localSheetId="31" hidden="1">{"Riqfin97",#N/A,FALSE,"Tran";"Riqfinpro",#N/A,FALSE,"Tran"}</definedName>
    <definedName name="wwwwwww" localSheetId="32" hidden="1">{"Riqfin97",#N/A,FALSE,"Tran";"Riqfinpro",#N/A,FALSE,"Tran"}</definedName>
    <definedName name="wwwwwww" localSheetId="33" hidden="1">{"Riqfin97",#N/A,FALSE,"Tran";"Riqfinpro",#N/A,FALSE,"Tran"}</definedName>
    <definedName name="wwwwwww" localSheetId="34" hidden="1">{"Riqfin97",#N/A,FALSE,"Tran";"Riqfinpro",#N/A,FALSE,"Tran"}</definedName>
    <definedName name="wwwwwww" localSheetId="35" hidden="1">{"Riqfin97",#N/A,FALSE,"Tran";"Riqfinpro",#N/A,FALSE,"Tran"}</definedName>
    <definedName name="wwwwwww" localSheetId="36" hidden="1">{"Riqfin97",#N/A,FALSE,"Tran";"Riqfinpro",#N/A,FALSE,"Tran"}</definedName>
    <definedName name="wwwwwww" localSheetId="40" hidden="1">{"Riqfin97",#N/A,FALSE,"Tran";"Riqfinpro",#N/A,FALSE,"Tran"}</definedName>
    <definedName name="wwwwwww" localSheetId="41" hidden="1">{"Riqfin97",#N/A,FALSE,"Tran";"Riqfinpro",#N/A,FALSE,"Tran"}</definedName>
    <definedName name="wwwwwww" localSheetId="42" hidden="1">{"Riqfin97",#N/A,FALSE,"Tran";"Riqfinpro",#N/A,FALSE,"Tran"}</definedName>
    <definedName name="wwwwwww" localSheetId="43" hidden="1">{"Riqfin97",#N/A,FALSE,"Tran";"Riqfinpro",#N/A,FALSE,"Tran"}</definedName>
    <definedName name="wwwwwww" localSheetId="44" hidden="1">{"Riqfin97",#N/A,FALSE,"Tran";"Riqfinpro",#N/A,FALSE,"Tran"}</definedName>
    <definedName name="wwwwwww" localSheetId="45" hidden="1">{"Riqfin97",#N/A,FALSE,"Tran";"Riqfinpro",#N/A,FALSE,"Tran"}</definedName>
    <definedName name="wwwwwww" localSheetId="46" hidden="1">{"Riqfin97",#N/A,FALSE,"Tran";"Riqfinpro",#N/A,FALSE,"Tran"}</definedName>
    <definedName name="wwwwwww" localSheetId="47" hidden="1">{"Riqfin97",#N/A,FALSE,"Tran";"Riqfinpro",#N/A,FALSE,"Tran"}</definedName>
    <definedName name="wwwwwww" localSheetId="48" hidden="1">{"Riqfin97",#N/A,FALSE,"Tran";"Riqfinpro",#N/A,FALSE,"Tran"}</definedName>
    <definedName name="wwwwwww" localSheetId="49" hidden="1">{"Riqfin97",#N/A,FALSE,"Tran";"Riqfinpro",#N/A,FALSE,"Tran"}</definedName>
    <definedName name="wwwwwww" localSheetId="50" hidden="1">{"Riqfin97",#N/A,FALSE,"Tran";"Riqfinpro",#N/A,FALSE,"Tran"}</definedName>
    <definedName name="wwwwwww" localSheetId="51" hidden="1">{"Riqfin97",#N/A,FALSE,"Tran";"Riqfinpro",#N/A,FALSE,"Tran"}</definedName>
    <definedName name="wwwwwww" localSheetId="52" hidden="1">{"Riqfin97",#N/A,FALSE,"Tran";"Riqfinpro",#N/A,FALSE,"Tran"}</definedName>
    <definedName name="wwwwwww" localSheetId="54" hidden="1">{"Riqfin97",#N/A,FALSE,"Tran";"Riqfinpro",#N/A,FALSE,"Tran"}</definedName>
    <definedName name="wwwwwww" localSheetId="64" hidden="1">{"Riqfin97",#N/A,FALSE,"Tran";"Riqfinpro",#N/A,FALSE,"Tran"}</definedName>
    <definedName name="wwwwwww" localSheetId="65" hidden="1">{"Riqfin97",#N/A,FALSE,"Tran";"Riqfinpro",#N/A,FALSE,"Tran"}</definedName>
    <definedName name="wwwwwww" localSheetId="66" hidden="1">{"Riqfin97",#N/A,FALSE,"Tran";"Riqfinpro",#N/A,FALSE,"Tran"}</definedName>
    <definedName name="wwwwwww" localSheetId="67" hidden="1">{"Riqfin97",#N/A,FALSE,"Tran";"Riqfinpro",#N/A,FALSE,"Tran"}</definedName>
    <definedName name="wwwwwww" localSheetId="19" hidden="1">{"Riqfin97",#N/A,FALSE,"Tran";"Riqfinpro",#N/A,FALSE,"Tran"}</definedName>
    <definedName name="wwwwwww" localSheetId="20" hidden="1">{"Riqfin97",#N/A,FALSE,"Tran";"Riqfinpro",#N/A,FALSE,"Tran"}</definedName>
    <definedName name="wwwwwww" localSheetId="0" hidden="1">{"Riqfin97",#N/A,FALSE,"Tran";"Riqfinpro",#N/A,FALSE,"Tran"}</definedName>
    <definedName name="wwwwwww" hidden="1">{"Riqfin97",#N/A,FALSE,"Tran";"Riqfinpro",#N/A,FALSE,"Tran"}</definedName>
    <definedName name="wwwwwwww" localSheetId="68" hidden="1">{"Tab1",#N/A,FALSE,"P";"Tab2",#N/A,FALSE,"P"}</definedName>
    <definedName name="wwwwwwww" localSheetId="69" hidden="1">{"Tab1",#N/A,FALSE,"P";"Tab2",#N/A,FALSE,"P"}</definedName>
    <definedName name="wwwwwwww" localSheetId="70" hidden="1">{"Tab1",#N/A,FALSE,"P";"Tab2",#N/A,FALSE,"P"}</definedName>
    <definedName name="wwwwwwww" localSheetId="72" hidden="1">{"Tab1",#N/A,FALSE,"P";"Tab2",#N/A,FALSE,"P"}</definedName>
    <definedName name="wwwwwwww" localSheetId="74" hidden="1">{"Tab1",#N/A,FALSE,"P";"Tab2",#N/A,FALSE,"P"}</definedName>
    <definedName name="wwwwwwww" localSheetId="75" hidden="1">{"Tab1",#N/A,FALSE,"P";"Tab2",#N/A,FALSE,"P"}</definedName>
    <definedName name="wwwwwwww" localSheetId="76" hidden="1">{"Tab1",#N/A,FALSE,"P";"Tab2",#N/A,FALSE,"P"}</definedName>
    <definedName name="wwwwwwww" localSheetId="12" hidden="1">{"Tab1",#N/A,FALSE,"P";"Tab2",#N/A,FALSE,"P"}</definedName>
    <definedName name="wwwwwwww" localSheetId="13" hidden="1">{"Tab1",#N/A,FALSE,"P";"Tab2",#N/A,FALSE,"P"}</definedName>
    <definedName name="wwwwwwww" localSheetId="14" hidden="1">{"Tab1",#N/A,FALSE,"P";"Tab2",#N/A,FALSE,"P"}</definedName>
    <definedName name="wwwwwwww" localSheetId="22" hidden="1">{"Tab1",#N/A,FALSE,"P";"Tab2",#N/A,FALSE,"P"}</definedName>
    <definedName name="wwwwwwww" localSheetId="23" hidden="1">{"Tab1",#N/A,FALSE,"P";"Tab2",#N/A,FALSE,"P"}</definedName>
    <definedName name="wwwwwwww" localSheetId="25" hidden="1">{"Tab1",#N/A,FALSE,"P";"Tab2",#N/A,FALSE,"P"}</definedName>
    <definedName name="wwwwwwww" localSheetId="27" hidden="1">{"Tab1",#N/A,FALSE,"P";"Tab2",#N/A,FALSE,"P"}</definedName>
    <definedName name="wwwwwwww" localSheetId="63" hidden="1">{"Tab1",#N/A,FALSE,"P";"Tab2",#N/A,FALSE,"P"}</definedName>
    <definedName name="wwwwwwww" localSheetId="30" hidden="1">{"Tab1",#N/A,FALSE,"P";"Tab2",#N/A,FALSE,"P"}</definedName>
    <definedName name="wwwwwwww" localSheetId="39" hidden="1">{"Tab1",#N/A,FALSE,"P";"Tab2",#N/A,FALSE,"P"}</definedName>
    <definedName name="wwwwwwww" localSheetId="2" hidden="1">{"Tab1",#N/A,FALSE,"P";"Tab2",#N/A,FALSE,"P"}</definedName>
    <definedName name="wwwwwwww" localSheetId="24" hidden="1">{"Tab1",#N/A,FALSE,"P";"Tab2",#N/A,FALSE,"P"}</definedName>
    <definedName name="wwwwwwww" localSheetId="26" hidden="1">{"Tab1",#N/A,FALSE,"P";"Tab2",#N/A,FALSE,"P"}</definedName>
    <definedName name="wwwwwwww" localSheetId="28" hidden="1">{"Tab1",#N/A,FALSE,"P";"Tab2",#N/A,FALSE,"P"}</definedName>
    <definedName name="wwwwwwww" localSheetId="31" hidden="1">{"Tab1",#N/A,FALSE,"P";"Tab2",#N/A,FALSE,"P"}</definedName>
    <definedName name="wwwwwwww" localSheetId="32" hidden="1">{"Tab1",#N/A,FALSE,"P";"Tab2",#N/A,FALSE,"P"}</definedName>
    <definedName name="wwwwwwww" localSheetId="33" hidden="1">{"Tab1",#N/A,FALSE,"P";"Tab2",#N/A,FALSE,"P"}</definedName>
    <definedName name="wwwwwwww" localSheetId="34" hidden="1">{"Tab1",#N/A,FALSE,"P";"Tab2",#N/A,FALSE,"P"}</definedName>
    <definedName name="wwwwwwww" localSheetId="35" hidden="1">{"Tab1",#N/A,FALSE,"P";"Tab2",#N/A,FALSE,"P"}</definedName>
    <definedName name="wwwwwwww" localSheetId="36" hidden="1">{"Tab1",#N/A,FALSE,"P";"Tab2",#N/A,FALSE,"P"}</definedName>
    <definedName name="wwwwwwww" localSheetId="40" hidden="1">{"Tab1",#N/A,FALSE,"P";"Tab2",#N/A,FALSE,"P"}</definedName>
    <definedName name="wwwwwwww" localSheetId="41" hidden="1">{"Tab1",#N/A,FALSE,"P";"Tab2",#N/A,FALSE,"P"}</definedName>
    <definedName name="wwwwwwww" localSheetId="42" hidden="1">{"Tab1",#N/A,FALSE,"P";"Tab2",#N/A,FALSE,"P"}</definedName>
    <definedName name="wwwwwwww" localSheetId="43" hidden="1">{"Tab1",#N/A,FALSE,"P";"Tab2",#N/A,FALSE,"P"}</definedName>
    <definedName name="wwwwwwww" localSheetId="44" hidden="1">{"Tab1",#N/A,FALSE,"P";"Tab2",#N/A,FALSE,"P"}</definedName>
    <definedName name="wwwwwwww" localSheetId="45" hidden="1">{"Tab1",#N/A,FALSE,"P";"Tab2",#N/A,FALSE,"P"}</definedName>
    <definedName name="wwwwwwww" localSheetId="46" hidden="1">{"Tab1",#N/A,FALSE,"P";"Tab2",#N/A,FALSE,"P"}</definedName>
    <definedName name="wwwwwwww" localSheetId="47" hidden="1">{"Tab1",#N/A,FALSE,"P";"Tab2",#N/A,FALSE,"P"}</definedName>
    <definedName name="wwwwwwww" localSheetId="48" hidden="1">{"Tab1",#N/A,FALSE,"P";"Tab2",#N/A,FALSE,"P"}</definedName>
    <definedName name="wwwwwwww" localSheetId="49" hidden="1">{"Tab1",#N/A,FALSE,"P";"Tab2",#N/A,FALSE,"P"}</definedName>
    <definedName name="wwwwwwww" localSheetId="50" hidden="1">{"Tab1",#N/A,FALSE,"P";"Tab2",#N/A,FALSE,"P"}</definedName>
    <definedName name="wwwwwwww" localSheetId="51" hidden="1">{"Tab1",#N/A,FALSE,"P";"Tab2",#N/A,FALSE,"P"}</definedName>
    <definedName name="wwwwwwww" localSheetId="52" hidden="1">{"Tab1",#N/A,FALSE,"P";"Tab2",#N/A,FALSE,"P"}</definedName>
    <definedName name="wwwwwwww" localSheetId="54" hidden="1">{"Tab1",#N/A,FALSE,"P";"Tab2",#N/A,FALSE,"P"}</definedName>
    <definedName name="wwwwwwww" localSheetId="64" hidden="1">{"Tab1",#N/A,FALSE,"P";"Tab2",#N/A,FALSE,"P"}</definedName>
    <definedName name="wwwwwwww" localSheetId="65" hidden="1">{"Tab1",#N/A,FALSE,"P";"Tab2",#N/A,FALSE,"P"}</definedName>
    <definedName name="wwwwwwww" localSheetId="66" hidden="1">{"Tab1",#N/A,FALSE,"P";"Tab2",#N/A,FALSE,"P"}</definedName>
    <definedName name="wwwwwwww" localSheetId="67" hidden="1">{"Tab1",#N/A,FALSE,"P";"Tab2",#N/A,FALSE,"P"}</definedName>
    <definedName name="wwwwwwww" localSheetId="19" hidden="1">{"Tab1",#N/A,FALSE,"P";"Tab2",#N/A,FALSE,"P"}</definedName>
    <definedName name="wwwwwwww" localSheetId="20" hidden="1">{"Tab1",#N/A,FALSE,"P";"Tab2",#N/A,FALSE,"P"}</definedName>
    <definedName name="wwwwwwww" localSheetId="0" hidden="1">{"Tab1",#N/A,FALSE,"P";"Tab2",#N/A,FALSE,"P"}</definedName>
    <definedName name="wwwwwwww" hidden="1">{"Tab1",#N/A,FALSE,"P";"Tab2",#N/A,FALSE,"P"}</definedName>
    <definedName name="X" localSheetId="68">#REF!</definedName>
    <definedName name="X" localSheetId="69">#REF!</definedName>
    <definedName name="X" localSheetId="70">#REF!</definedName>
    <definedName name="X" localSheetId="72">#REF!</definedName>
    <definedName name="X" localSheetId="74">#REF!</definedName>
    <definedName name="X" localSheetId="75">#REF!</definedName>
    <definedName name="X" localSheetId="76">#REF!</definedName>
    <definedName name="X" localSheetId="12">#REF!</definedName>
    <definedName name="X" localSheetId="13">#REF!</definedName>
    <definedName name="X" localSheetId="14">#REF!</definedName>
    <definedName name="X" localSheetId="22">#REF!</definedName>
    <definedName name="X" localSheetId="23">#REF!</definedName>
    <definedName name="X" localSheetId="27">#REF!</definedName>
    <definedName name="X" localSheetId="63">#REF!</definedName>
    <definedName name="X" localSheetId="39">#REF!</definedName>
    <definedName name="X" localSheetId="24">#REF!</definedName>
    <definedName name="X" localSheetId="31">#REF!</definedName>
    <definedName name="X" localSheetId="32">#REF!</definedName>
    <definedName name="X" localSheetId="36">#REF!</definedName>
    <definedName name="X" localSheetId="40">#REF!</definedName>
    <definedName name="X" localSheetId="41">#REF!</definedName>
    <definedName name="X" localSheetId="42">#REF!</definedName>
    <definedName name="X" localSheetId="43">#REF!</definedName>
    <definedName name="X" localSheetId="44">#REF!</definedName>
    <definedName name="X" localSheetId="45">#REF!</definedName>
    <definedName name="X" localSheetId="51">#REF!</definedName>
    <definedName name="X" localSheetId="54">#REF!</definedName>
    <definedName name="X" localSheetId="64">#REF!</definedName>
    <definedName name="X" localSheetId="65">#REF!</definedName>
    <definedName name="X" localSheetId="66">#REF!</definedName>
    <definedName name="X" localSheetId="19">#REF!</definedName>
    <definedName name="X" localSheetId="20">#REF!</definedName>
    <definedName name="X" localSheetId="0">#REF!</definedName>
    <definedName name="X">#REF!</definedName>
    <definedName name="X_Rate" localSheetId="68">#REF!</definedName>
    <definedName name="X_Rate" localSheetId="69">#REF!</definedName>
    <definedName name="X_Rate" localSheetId="70">#REF!</definedName>
    <definedName name="X_Rate" localSheetId="72">#REF!</definedName>
    <definedName name="X_Rate" localSheetId="74">#REF!</definedName>
    <definedName name="X_Rate" localSheetId="75">#REF!</definedName>
    <definedName name="X_Rate" localSheetId="76">#REF!</definedName>
    <definedName name="X_Rate" localSheetId="12">#REF!</definedName>
    <definedName name="X_Rate" localSheetId="13">#REF!</definedName>
    <definedName name="X_Rate" localSheetId="14">#REF!</definedName>
    <definedName name="X_Rate" localSheetId="63">#REF!</definedName>
    <definedName name="X_Rate" localSheetId="39">#REF!</definedName>
    <definedName name="X_Rate" localSheetId="40">#REF!</definedName>
    <definedName name="X_Rate" localSheetId="41">#REF!</definedName>
    <definedName name="X_Rate" localSheetId="42">#REF!</definedName>
    <definedName name="X_Rate" localSheetId="43">#REF!</definedName>
    <definedName name="X_Rate" localSheetId="44">#REF!</definedName>
    <definedName name="X_Rate" localSheetId="45">#REF!</definedName>
    <definedName name="X_Rate" localSheetId="51">#REF!</definedName>
    <definedName name="X_Rate" localSheetId="54">#REF!</definedName>
    <definedName name="X_Rate" localSheetId="64">#REF!</definedName>
    <definedName name="X_Rate" localSheetId="65">#REF!</definedName>
    <definedName name="X_Rate" localSheetId="19">#REF!</definedName>
    <definedName name="X_Rate" localSheetId="20">#REF!</definedName>
    <definedName name="X_Rate" localSheetId="0">#REF!</definedName>
    <definedName name="X_Rate">#REF!</definedName>
    <definedName name="xa" localSheetId="68">'[166]PIB EN CORR'!#REF!</definedName>
    <definedName name="xa" localSheetId="69">'[166]PIB EN CORR'!#REF!</definedName>
    <definedName name="xa" localSheetId="70">'[166]PIB EN CORR'!#REF!</definedName>
    <definedName name="xa" localSheetId="72">'[166]PIB EN CORR'!#REF!</definedName>
    <definedName name="xa" localSheetId="74">'[166]PIB EN CORR'!#REF!</definedName>
    <definedName name="xa" localSheetId="75">'[166]PIB EN CORR'!#REF!</definedName>
    <definedName name="xa" localSheetId="76">'[166]PIB EN CORR'!#REF!</definedName>
    <definedName name="xa" localSheetId="12">#REF!</definedName>
    <definedName name="xa" localSheetId="13">#REF!</definedName>
    <definedName name="xa" localSheetId="14">#REF!</definedName>
    <definedName name="xa" localSheetId="63">'[166]PIB EN CORR'!#REF!</definedName>
    <definedName name="xa" localSheetId="39">#REF!</definedName>
    <definedName name="xa" localSheetId="26">'[166]PIB EN CORR'!#REF!</definedName>
    <definedName name="xa" localSheetId="31">'[166]PIB EN CORR'!#REF!</definedName>
    <definedName name="xa" localSheetId="40">#REF!</definedName>
    <definedName name="xa" localSheetId="41">'[166]PIB EN CORR'!#REF!</definedName>
    <definedName name="xa" localSheetId="42">'[166]PIB EN CORR'!#REF!</definedName>
    <definedName name="xa" localSheetId="43">'[166]PIB EN CORR'!#REF!</definedName>
    <definedName name="xa" localSheetId="44">'[166]PIB EN CORR'!#REF!</definedName>
    <definedName name="xa" localSheetId="45">#REF!</definedName>
    <definedName name="xa" localSheetId="51">'[166]PIB EN CORR'!#REF!</definedName>
    <definedName name="xa" localSheetId="52">'[166]PIB EN CORR'!#REF!</definedName>
    <definedName name="xa" localSheetId="54">#REF!</definedName>
    <definedName name="xa" localSheetId="64">'[166]PIB EN CORR'!#REF!</definedName>
    <definedName name="xa" localSheetId="65">'[166]PIB EN CORR'!#REF!</definedName>
    <definedName name="xa" localSheetId="66">'[166]PIB EN CORR'!#REF!</definedName>
    <definedName name="xa" localSheetId="19">#REF!</definedName>
    <definedName name="xa" localSheetId="20">'[166]PIB EN CORR'!#REF!</definedName>
    <definedName name="xa" localSheetId="0">'[166]PIB EN CORR'!#REF!</definedName>
    <definedName name="xa">#REF!</definedName>
    <definedName name="xaa" localSheetId="12">#REF!</definedName>
    <definedName name="xaa" localSheetId="13">#REF!</definedName>
    <definedName name="xaa" localSheetId="39">#REF!</definedName>
    <definedName name="xaa" localSheetId="26">'[167]PIB EN CORR'!$AV$5:$AV$77</definedName>
    <definedName name="xaa" localSheetId="40">#REF!</definedName>
    <definedName name="xaa" localSheetId="41">#REF!</definedName>
    <definedName name="xaa" localSheetId="42">#REF!</definedName>
    <definedName name="xaa" localSheetId="43">'[167]PIB EN CORR'!$AV$5:$AV$77</definedName>
    <definedName name="xaa" localSheetId="44">'[167]PIB EN CORR'!$AV$5:$AV$77</definedName>
    <definedName name="xaa" localSheetId="45">#REF!</definedName>
    <definedName name="xaa" localSheetId="51">'[167]PIB EN CORR'!$AV$5:$AV$77</definedName>
    <definedName name="xaa" localSheetId="54">#REF!</definedName>
    <definedName name="xaa" localSheetId="66">'[167]PIB EN CORR'!$AV$5:$AV$77</definedName>
    <definedName name="xaa" localSheetId="19">#REF!</definedName>
    <definedName name="xaa" localSheetId="20">'[167]PIB EN CORR'!$AV$5:$AV$77</definedName>
    <definedName name="xaa" localSheetId="0">'[167]PIB EN CORR'!$AV$5:$AV$77</definedName>
    <definedName name="xaa">#REF!</definedName>
    <definedName name="XandRev" localSheetId="12">#REF!</definedName>
    <definedName name="XandRev" localSheetId="13">#REF!</definedName>
    <definedName name="XandRev" localSheetId="39">#REF!</definedName>
    <definedName name="XandRev" localSheetId="26">'[122]tab 3'!$F$63:$Z$65</definedName>
    <definedName name="XandRev" localSheetId="40">#REF!</definedName>
    <definedName name="XandRev" localSheetId="41">#REF!</definedName>
    <definedName name="XandRev" localSheetId="42">#REF!</definedName>
    <definedName name="XandRev" localSheetId="43">'[122]tab 3'!$F$63:$Z$65</definedName>
    <definedName name="XandRev" localSheetId="44">'[122]tab 3'!$F$63:$Z$65</definedName>
    <definedName name="XandRev" localSheetId="45">#REF!</definedName>
    <definedName name="XandRev" localSheetId="51">'[122]tab 3'!$F$63:$Z$65</definedName>
    <definedName name="XandRev" localSheetId="54">#REF!</definedName>
    <definedName name="XandRev" localSheetId="66">'[122]tab 3'!$F$63:$Z$65</definedName>
    <definedName name="XandRev" localSheetId="19">#REF!</definedName>
    <definedName name="XandRev" localSheetId="20">'[122]tab 3'!$F$63:$Z$65</definedName>
    <definedName name="XandRev" localSheetId="0">'[122]tab 3'!$F$63:$Z$65</definedName>
    <definedName name="XandRev">#REF!</definedName>
    <definedName name="Xaxis" localSheetId="68">#REF!</definedName>
    <definedName name="Xaxis" localSheetId="69">#REF!</definedName>
    <definedName name="Xaxis" localSheetId="70">#REF!</definedName>
    <definedName name="Xaxis" localSheetId="72">#REF!</definedName>
    <definedName name="Xaxis" localSheetId="74">#REF!</definedName>
    <definedName name="Xaxis" localSheetId="75">#REF!</definedName>
    <definedName name="Xaxis" localSheetId="76">#REF!</definedName>
    <definedName name="Xaxis" localSheetId="12">#REF!</definedName>
    <definedName name="Xaxis" localSheetId="13">#REF!</definedName>
    <definedName name="Xaxis" localSheetId="14">#REF!</definedName>
    <definedName name="Xaxis" localSheetId="22">#REF!</definedName>
    <definedName name="Xaxis" localSheetId="25">#REF!</definedName>
    <definedName name="Xaxis" localSheetId="27">#REF!</definedName>
    <definedName name="Xaxis" localSheetId="63">#REF!</definedName>
    <definedName name="Xaxis" localSheetId="39">#REF!</definedName>
    <definedName name="Xaxis" localSheetId="24">#REF!</definedName>
    <definedName name="Xaxis" localSheetId="31">#REF!</definedName>
    <definedName name="Xaxis" localSheetId="32">#REF!</definedName>
    <definedName name="Xaxis" localSheetId="40">#REF!</definedName>
    <definedName name="Xaxis" localSheetId="41">#REF!</definedName>
    <definedName name="Xaxis" localSheetId="42">#REF!</definedName>
    <definedName name="Xaxis" localSheetId="43">#REF!</definedName>
    <definedName name="Xaxis" localSheetId="44">#REF!</definedName>
    <definedName name="Xaxis" localSheetId="45">#REF!</definedName>
    <definedName name="Xaxis" localSheetId="46">#REF!</definedName>
    <definedName name="Xaxis" localSheetId="47">#REF!</definedName>
    <definedName name="Xaxis" localSheetId="51">#REF!</definedName>
    <definedName name="Xaxis" localSheetId="52">#REF!</definedName>
    <definedName name="Xaxis" localSheetId="54">#REF!</definedName>
    <definedName name="Xaxis" localSheetId="64">#REF!</definedName>
    <definedName name="Xaxis" localSheetId="65">#REF!</definedName>
    <definedName name="Xaxis" localSheetId="66">#REF!</definedName>
    <definedName name="Xaxis" localSheetId="19">#REF!</definedName>
    <definedName name="Xaxis" localSheetId="20">#REF!</definedName>
    <definedName name="Xaxis" localSheetId="0">#REF!</definedName>
    <definedName name="Xaxis">#REF!</definedName>
    <definedName name="XBANANO" localSheetId="68">#REF!</definedName>
    <definedName name="XBANANO" localSheetId="69">#REF!</definedName>
    <definedName name="XBANANO" localSheetId="70">#REF!</definedName>
    <definedName name="XBANANO" localSheetId="72">#REF!</definedName>
    <definedName name="XBANANO" localSheetId="74">#REF!</definedName>
    <definedName name="XBANANO" localSheetId="75">#REF!</definedName>
    <definedName name="XBANANO" localSheetId="76">#REF!</definedName>
    <definedName name="XBANANO" localSheetId="12">#REF!</definedName>
    <definedName name="XBANANO" localSheetId="13">#REF!</definedName>
    <definedName name="XBANANO" localSheetId="14">#REF!</definedName>
    <definedName name="XBANANO" localSheetId="22">#REF!</definedName>
    <definedName name="XBANANO" localSheetId="25">#REF!</definedName>
    <definedName name="XBANANO" localSheetId="63">#REF!</definedName>
    <definedName name="XBANANO" localSheetId="39">#REF!</definedName>
    <definedName name="XBANANO" localSheetId="31">#REF!</definedName>
    <definedName name="XBANANO" localSheetId="32">#REF!</definedName>
    <definedName name="XBANANO" localSheetId="40">#REF!</definedName>
    <definedName name="XBANANO" localSheetId="41">#REF!</definedName>
    <definedName name="XBANANO" localSheetId="42">#REF!</definedName>
    <definedName name="XBANANO" localSheetId="43">#REF!</definedName>
    <definedName name="XBANANO" localSheetId="44">#REF!</definedName>
    <definedName name="XBANANO" localSheetId="45">#REF!</definedName>
    <definedName name="XBANANO" localSheetId="51">#REF!</definedName>
    <definedName name="XBANANO" localSheetId="52">#REF!</definedName>
    <definedName name="XBANANO" localSheetId="54">#REF!</definedName>
    <definedName name="XBANANO" localSheetId="64">#REF!</definedName>
    <definedName name="XBANANO" localSheetId="65">#REF!</definedName>
    <definedName name="XBANANO" localSheetId="19">#REF!</definedName>
    <definedName name="XBANANO" localSheetId="20">#REF!</definedName>
    <definedName name="XBANANO" localSheetId="0">#REF!</definedName>
    <definedName name="XBANANO">#REF!</definedName>
    <definedName name="xbb" localSheetId="68">'[166]PIB EN CORR'!#REF!</definedName>
    <definedName name="xbb" localSheetId="69">'[166]PIB EN CORR'!#REF!</definedName>
    <definedName name="xbb" localSheetId="70">'[166]PIB EN CORR'!#REF!</definedName>
    <definedName name="xbb" localSheetId="72">'[166]PIB EN CORR'!#REF!</definedName>
    <definedName name="xbb" localSheetId="74">'[166]PIB EN CORR'!#REF!</definedName>
    <definedName name="xbb" localSheetId="75">'[166]PIB EN CORR'!#REF!</definedName>
    <definedName name="xbb" localSheetId="76">'[166]PIB EN CORR'!#REF!</definedName>
    <definedName name="xbb" localSheetId="12">#REF!</definedName>
    <definedName name="xbb" localSheetId="13">#REF!</definedName>
    <definedName name="xbb" localSheetId="14">#REF!</definedName>
    <definedName name="xbb" localSheetId="63">'[166]PIB EN CORR'!#REF!</definedName>
    <definedName name="xbb" localSheetId="39">#REF!</definedName>
    <definedName name="xbb" localSheetId="26">'[166]PIB EN CORR'!#REF!</definedName>
    <definedName name="xbb" localSheetId="31">'[166]PIB EN CORR'!#REF!</definedName>
    <definedName name="xbb" localSheetId="40">#REF!</definedName>
    <definedName name="xbb" localSheetId="41">'[166]PIB EN CORR'!#REF!</definedName>
    <definedName name="xbb" localSheetId="42">'[166]PIB EN CORR'!#REF!</definedName>
    <definedName name="xbb" localSheetId="43">'[166]PIB EN CORR'!#REF!</definedName>
    <definedName name="xbb" localSheetId="44">'[166]PIB EN CORR'!#REF!</definedName>
    <definedName name="xbb" localSheetId="45">#REF!</definedName>
    <definedName name="xbb" localSheetId="51">'[166]PIB EN CORR'!#REF!</definedName>
    <definedName name="xbb" localSheetId="52">'[166]PIB EN CORR'!#REF!</definedName>
    <definedName name="xbb" localSheetId="54">#REF!</definedName>
    <definedName name="xbb" localSheetId="64">'[166]PIB EN CORR'!#REF!</definedName>
    <definedName name="xbb" localSheetId="65">'[166]PIB EN CORR'!#REF!</definedName>
    <definedName name="xbb" localSheetId="66">'[166]PIB EN CORR'!#REF!</definedName>
    <definedName name="xbb" localSheetId="19">#REF!</definedName>
    <definedName name="xbb" localSheetId="20">'[166]PIB EN CORR'!#REF!</definedName>
    <definedName name="xbb" localSheetId="0">'[166]PIB EN CORR'!#REF!</definedName>
    <definedName name="xbb">#REF!</definedName>
    <definedName name="XBS" localSheetId="12">#REF!</definedName>
    <definedName name="XBS" localSheetId="13">#REF!</definedName>
    <definedName name="XBS" localSheetId="39">#REF!</definedName>
    <definedName name="XBS" localSheetId="26">[89]SREAL!A$41</definedName>
    <definedName name="XBS" localSheetId="40">#REF!</definedName>
    <definedName name="XBS" localSheetId="41">#REF!</definedName>
    <definedName name="XBS" localSheetId="42">#REF!</definedName>
    <definedName name="XBS" localSheetId="43">[89]SREAL!A$41</definedName>
    <definedName name="XBS" localSheetId="44">[89]SREAL!A$41</definedName>
    <definedName name="XBS" localSheetId="45">#REF!</definedName>
    <definedName name="XBS" localSheetId="51">[89]SREAL!A$41</definedName>
    <definedName name="XBS" localSheetId="54">#REF!</definedName>
    <definedName name="XBS" localSheetId="66">[89]SREAL!A$41</definedName>
    <definedName name="XBS" localSheetId="19">#REF!</definedName>
    <definedName name="XBS" localSheetId="20">[89]SREAL!A$41</definedName>
    <definedName name="XBS" localSheetId="0">[89]SREAL!A$41</definedName>
    <definedName name="XBS">#REF!</definedName>
    <definedName name="xc" localSheetId="12">#REF!</definedName>
    <definedName name="xc" localSheetId="13">#REF!</definedName>
    <definedName name="xc" localSheetId="39">#REF!</definedName>
    <definedName name="xc" localSheetId="26">'[91]graf 1'!$A$3:$C$28</definedName>
    <definedName name="xc" localSheetId="40">#REF!</definedName>
    <definedName name="xc" localSheetId="41">#REF!</definedName>
    <definedName name="xc" localSheetId="42">#REF!</definedName>
    <definedName name="xc" localSheetId="43">'[91]graf 1'!$A$3:$C$28</definedName>
    <definedName name="xc" localSheetId="44">'[91]graf 1'!$A$3:$C$28</definedName>
    <definedName name="xc" localSheetId="45">#REF!</definedName>
    <definedName name="xc" localSheetId="51">'[91]graf 1'!$A$3:$C$28</definedName>
    <definedName name="xc" localSheetId="54">#REF!</definedName>
    <definedName name="xc" localSheetId="66">'[91]graf 1'!$A$3:$C$28</definedName>
    <definedName name="xc" localSheetId="19">#REF!</definedName>
    <definedName name="xc" localSheetId="20">'[91]graf 1'!$A$3:$C$28</definedName>
    <definedName name="xc" localSheetId="0">'[91]graf 1'!$A$3:$C$28</definedName>
    <definedName name="xc">#REF!</definedName>
    <definedName name="XCAFE" localSheetId="68">#REF!</definedName>
    <definedName name="XCAFE" localSheetId="69">#REF!</definedName>
    <definedName name="XCAFE" localSheetId="70">#REF!</definedName>
    <definedName name="XCAFE" localSheetId="72">#REF!</definedName>
    <definedName name="XCAFE" localSheetId="74">#REF!</definedName>
    <definedName name="XCAFE" localSheetId="75">#REF!</definedName>
    <definedName name="XCAFE" localSheetId="76">#REF!</definedName>
    <definedName name="XCAFE" localSheetId="12">#REF!</definedName>
    <definedName name="XCAFE" localSheetId="13">#REF!</definedName>
    <definedName name="XCAFE" localSheetId="14">#REF!</definedName>
    <definedName name="XCAFE" localSheetId="22">#REF!</definedName>
    <definedName name="XCAFE" localSheetId="63">#REF!</definedName>
    <definedName name="XCAFE" localSheetId="39">#REF!</definedName>
    <definedName name="XCAFE" localSheetId="32">#REF!</definedName>
    <definedName name="XCAFE" localSheetId="40">#REF!</definedName>
    <definedName name="XCAFE" localSheetId="41">#REF!</definedName>
    <definedName name="XCAFE" localSheetId="42">#REF!</definedName>
    <definedName name="XCAFE" localSheetId="43">#REF!</definedName>
    <definedName name="XCAFE" localSheetId="44">#REF!</definedName>
    <definedName name="XCAFE" localSheetId="45">#REF!</definedName>
    <definedName name="XCAFE" localSheetId="51">#REF!</definedName>
    <definedName name="XCAFE" localSheetId="52">#REF!</definedName>
    <definedName name="XCAFE" localSheetId="54">#REF!</definedName>
    <definedName name="XCAFE" localSheetId="64">#REF!</definedName>
    <definedName name="XCAFE" localSheetId="65">#REF!</definedName>
    <definedName name="XCAFE" localSheetId="66">#REF!</definedName>
    <definedName name="XCAFE" localSheetId="19">#REF!</definedName>
    <definedName name="XCAFE" localSheetId="20">#REF!</definedName>
    <definedName name="XCAFE" localSheetId="0">#REF!</definedName>
    <definedName name="XCAFE">#REF!</definedName>
    <definedName name="xdr" localSheetId="68">#REF!</definedName>
    <definedName name="xdr" localSheetId="69">#REF!</definedName>
    <definedName name="xdr" localSheetId="70">#REF!</definedName>
    <definedName name="xdr" localSheetId="72">#REF!</definedName>
    <definedName name="xdr" localSheetId="74">#REF!</definedName>
    <definedName name="xdr" localSheetId="75">#REF!</definedName>
    <definedName name="xdr" localSheetId="76">#REF!</definedName>
    <definedName name="xdr" localSheetId="12">#REF!</definedName>
    <definedName name="xdr" localSheetId="13">#REF!</definedName>
    <definedName name="xdr" localSheetId="14">#REF!</definedName>
    <definedName name="xdr" localSheetId="63">#REF!</definedName>
    <definedName name="xdr" localSheetId="39">#REF!</definedName>
    <definedName name="xdr" localSheetId="40">#REF!</definedName>
    <definedName name="xdr" localSheetId="41">#REF!</definedName>
    <definedName name="xdr" localSheetId="42">#REF!</definedName>
    <definedName name="xdr" localSheetId="43">#REF!</definedName>
    <definedName name="xdr" localSheetId="44">#REF!</definedName>
    <definedName name="xdr" localSheetId="45">#REF!</definedName>
    <definedName name="xdr" localSheetId="51">#REF!</definedName>
    <definedName name="xdr" localSheetId="54">#REF!</definedName>
    <definedName name="xdr" localSheetId="64">#REF!</definedName>
    <definedName name="xdr" localSheetId="65">#REF!</definedName>
    <definedName name="xdr" localSheetId="19">#REF!</definedName>
    <definedName name="xdr" localSheetId="20">#REF!</definedName>
    <definedName name="xdr" localSheetId="0">#REF!</definedName>
    <definedName name="xdr">#REF!</definedName>
    <definedName name="XGS" localSheetId="68">#REF!</definedName>
    <definedName name="XGS" localSheetId="69">#REF!</definedName>
    <definedName name="XGS" localSheetId="70">#REF!</definedName>
    <definedName name="XGS" localSheetId="72">#REF!</definedName>
    <definedName name="XGS" localSheetId="74">#REF!</definedName>
    <definedName name="XGS" localSheetId="75">#REF!</definedName>
    <definedName name="XGS" localSheetId="76">#REF!</definedName>
    <definedName name="XGS" localSheetId="12">#REF!</definedName>
    <definedName name="XGS" localSheetId="13">#REF!</definedName>
    <definedName name="XGS" localSheetId="14">#REF!</definedName>
    <definedName name="XGS" localSheetId="22">#REF!</definedName>
    <definedName name="XGS" localSheetId="63">#REF!</definedName>
    <definedName name="XGS" localSheetId="39">#REF!</definedName>
    <definedName name="XGS" localSheetId="32">#REF!</definedName>
    <definedName name="XGS" localSheetId="40">#REF!</definedName>
    <definedName name="XGS" localSheetId="41">#REF!</definedName>
    <definedName name="XGS" localSheetId="42">#REF!</definedName>
    <definedName name="XGS" localSheetId="43">#REF!</definedName>
    <definedName name="XGS" localSheetId="44">#REF!</definedName>
    <definedName name="XGS" localSheetId="45">#REF!</definedName>
    <definedName name="XGS" localSheetId="51">#REF!</definedName>
    <definedName name="XGS" localSheetId="52">#REF!</definedName>
    <definedName name="XGS" localSheetId="54">#REF!</definedName>
    <definedName name="XGS" localSheetId="64">#REF!</definedName>
    <definedName name="XGS" localSheetId="65">#REF!</definedName>
    <definedName name="XGS" localSheetId="19">#REF!</definedName>
    <definedName name="XGS" localSheetId="20">#REF!</definedName>
    <definedName name="XGS" localSheetId="0">#REF!</definedName>
    <definedName name="XGS">#REF!</definedName>
    <definedName name="XMENSUALES" localSheetId="68">#REF!</definedName>
    <definedName name="XMENSUALES" localSheetId="69">#REF!</definedName>
    <definedName name="XMENSUALES" localSheetId="70">#REF!</definedName>
    <definedName name="XMENSUALES" localSheetId="72">#REF!</definedName>
    <definedName name="XMENSUALES" localSheetId="74">#REF!</definedName>
    <definedName name="XMENSUALES" localSheetId="75">#REF!</definedName>
    <definedName name="XMENSUALES" localSheetId="76">#REF!</definedName>
    <definedName name="XMENSUALES" localSheetId="12">#REF!</definedName>
    <definedName name="XMENSUALES" localSheetId="13">#REF!</definedName>
    <definedName name="XMENSUALES" localSheetId="22">#REF!</definedName>
    <definedName name="XMENSUALES" localSheetId="63">#REF!</definedName>
    <definedName name="XMENSUALES" localSheetId="39">#REF!</definedName>
    <definedName name="XMENSUALES" localSheetId="32">#REF!</definedName>
    <definedName name="XMENSUALES" localSheetId="40">#REF!</definedName>
    <definedName name="XMENSUALES" localSheetId="41">#REF!</definedName>
    <definedName name="XMENSUALES" localSheetId="42">#REF!</definedName>
    <definedName name="XMENSUALES" localSheetId="43">#REF!</definedName>
    <definedName name="XMENSUALES" localSheetId="44">#REF!</definedName>
    <definedName name="XMENSUALES" localSheetId="45">#REF!</definedName>
    <definedName name="XMENSUALES" localSheetId="51">#REF!</definedName>
    <definedName name="XMENSUALES" localSheetId="52">#REF!</definedName>
    <definedName name="XMENSUALES" localSheetId="54">#REF!</definedName>
    <definedName name="XMENSUALES" localSheetId="64">#REF!</definedName>
    <definedName name="XMENSUALES" localSheetId="65">#REF!</definedName>
    <definedName name="XMENSUALES" localSheetId="19">#REF!</definedName>
    <definedName name="XMENSUALES" localSheetId="20">#REF!</definedName>
    <definedName name="XMENSUALES" localSheetId="0">#REF!</definedName>
    <definedName name="XMENSUALES">#REF!</definedName>
    <definedName name="XOF" localSheetId="68">#REF!</definedName>
    <definedName name="XOF" localSheetId="69">#REF!</definedName>
    <definedName name="XOF" localSheetId="70">#REF!</definedName>
    <definedName name="XOF" localSheetId="72">#REF!</definedName>
    <definedName name="XOF" localSheetId="74">#REF!</definedName>
    <definedName name="XOF" localSheetId="75">#REF!</definedName>
    <definedName name="XOF" localSheetId="76">#REF!</definedName>
    <definedName name="XOF" localSheetId="12">#REF!</definedName>
    <definedName name="XOF" localSheetId="13">#REF!</definedName>
    <definedName name="XOF" localSheetId="63">#REF!</definedName>
    <definedName name="XOF" localSheetId="39">#REF!</definedName>
    <definedName name="XOF" localSheetId="40">#REF!</definedName>
    <definedName name="XOF" localSheetId="41">#REF!</definedName>
    <definedName name="XOF" localSheetId="42">#REF!</definedName>
    <definedName name="XOF" localSheetId="43">#REF!</definedName>
    <definedName name="XOF" localSheetId="44">#REF!</definedName>
    <definedName name="XOF" localSheetId="45">#REF!</definedName>
    <definedName name="XOF" localSheetId="51">#REF!</definedName>
    <definedName name="XOF" localSheetId="54">#REF!</definedName>
    <definedName name="XOF" localSheetId="64">#REF!</definedName>
    <definedName name="XOF" localSheetId="65">#REF!</definedName>
    <definedName name="XOF" localSheetId="19">#REF!</definedName>
    <definedName name="XOF" localSheetId="20">#REF!</definedName>
    <definedName name="XOF" localSheetId="0">#REF!</definedName>
    <definedName name="XOF">#REF!</definedName>
    <definedName name="xr" localSheetId="68">#REF!</definedName>
    <definedName name="xr" localSheetId="69">#REF!</definedName>
    <definedName name="xr" localSheetId="70">#REF!</definedName>
    <definedName name="xr" localSheetId="72">#REF!</definedName>
    <definedName name="xr" localSheetId="74">#REF!</definedName>
    <definedName name="xr" localSheetId="75">#REF!</definedName>
    <definedName name="xr" localSheetId="76">#REF!</definedName>
    <definedName name="xr" localSheetId="12">#REF!</definedName>
    <definedName name="xr" localSheetId="13">#REF!</definedName>
    <definedName name="xr" localSheetId="63">#REF!</definedName>
    <definedName name="xr" localSheetId="39">#REF!</definedName>
    <definedName name="xr" localSheetId="40">#REF!</definedName>
    <definedName name="xr" localSheetId="41">#REF!</definedName>
    <definedName name="xr" localSheetId="42">#REF!</definedName>
    <definedName name="xr" localSheetId="43">#REF!</definedName>
    <definedName name="xr" localSheetId="44">#REF!</definedName>
    <definedName name="xr" localSheetId="45">#REF!</definedName>
    <definedName name="xr" localSheetId="51">#REF!</definedName>
    <definedName name="xr" localSheetId="54">#REF!</definedName>
    <definedName name="xr" localSheetId="64">#REF!</definedName>
    <definedName name="xr" localSheetId="65">#REF!</definedName>
    <definedName name="xr" localSheetId="19">#REF!</definedName>
    <definedName name="xr" localSheetId="20">#REF!</definedName>
    <definedName name="xr" localSheetId="0">#REF!</definedName>
    <definedName name="xr">#REF!</definedName>
    <definedName name="xx" localSheetId="68" hidden="1">{"Riqfin97",#N/A,FALSE,"Tran";"Riqfinpro",#N/A,FALSE,"Tran"}</definedName>
    <definedName name="xx" localSheetId="69" hidden="1">{"Riqfin97",#N/A,FALSE,"Tran";"Riqfinpro",#N/A,FALSE,"Tran"}</definedName>
    <definedName name="xx" localSheetId="70" hidden="1">{"Riqfin97",#N/A,FALSE,"Tran";"Riqfinpro",#N/A,FALSE,"Tran"}</definedName>
    <definedName name="xx" localSheetId="72" hidden="1">{"Riqfin97",#N/A,FALSE,"Tran";"Riqfinpro",#N/A,FALSE,"Tran"}</definedName>
    <definedName name="xx" localSheetId="74" hidden="1">{"Riqfin97",#N/A,FALSE,"Tran";"Riqfinpro",#N/A,FALSE,"Tran"}</definedName>
    <definedName name="xx" localSheetId="75" hidden="1">{"Riqfin97",#N/A,FALSE,"Tran";"Riqfinpro",#N/A,FALSE,"Tran"}</definedName>
    <definedName name="xx" localSheetId="76" hidden="1">{"Riqfin97",#N/A,FALSE,"Tran";"Riqfinpro",#N/A,FALSE,"Tran"}</definedName>
    <definedName name="xx" localSheetId="12" hidden="1">{"Riqfin97",#N/A,FALSE,"Tran";"Riqfinpro",#N/A,FALSE,"Tran"}</definedName>
    <definedName name="xx" localSheetId="13" hidden="1">{"Riqfin97",#N/A,FALSE,"Tran";"Riqfinpro",#N/A,FALSE,"Tran"}</definedName>
    <definedName name="xx" localSheetId="14" hidden="1">{"Riqfin97",#N/A,FALSE,"Tran";"Riqfinpro",#N/A,FALSE,"Tran"}</definedName>
    <definedName name="xx" localSheetId="22" hidden="1">{"Riqfin97",#N/A,FALSE,"Tran";"Riqfinpro",#N/A,FALSE,"Tran"}</definedName>
    <definedName name="xx" localSheetId="23" hidden="1">{"Riqfin97",#N/A,FALSE,"Tran";"Riqfinpro",#N/A,FALSE,"Tran"}</definedName>
    <definedName name="xx" localSheetId="25" hidden="1">{"Riqfin97",#N/A,FALSE,"Tran";"Riqfinpro",#N/A,FALSE,"Tran"}</definedName>
    <definedName name="xx" localSheetId="27" hidden="1">{"Riqfin97",#N/A,FALSE,"Tran";"Riqfinpro",#N/A,FALSE,"Tran"}</definedName>
    <definedName name="xx" localSheetId="63" hidden="1">{"Riqfin97",#N/A,FALSE,"Tran";"Riqfinpro",#N/A,FALSE,"Tran"}</definedName>
    <definedName name="xx" localSheetId="30" hidden="1">{"Riqfin97",#N/A,FALSE,"Tran";"Riqfinpro",#N/A,FALSE,"Tran"}</definedName>
    <definedName name="xx" localSheetId="39" hidden="1">{"Riqfin97",#N/A,FALSE,"Tran";"Riqfinpro",#N/A,FALSE,"Tran"}</definedName>
    <definedName name="xx" localSheetId="2" hidden="1">{"Riqfin97",#N/A,FALSE,"Tran";"Riqfinpro",#N/A,FALSE,"Tran"}</definedName>
    <definedName name="xx" localSheetId="24" hidden="1">{"Riqfin97",#N/A,FALSE,"Tran";"Riqfinpro",#N/A,FALSE,"Tran"}</definedName>
    <definedName name="xx" localSheetId="26" hidden="1">{"Riqfin97",#N/A,FALSE,"Tran";"Riqfinpro",#N/A,FALSE,"Tran"}</definedName>
    <definedName name="xx" localSheetId="28" hidden="1">{"Riqfin97",#N/A,FALSE,"Tran";"Riqfinpro",#N/A,FALSE,"Tran"}</definedName>
    <definedName name="xx" localSheetId="31" hidden="1">{"Riqfin97",#N/A,FALSE,"Tran";"Riqfinpro",#N/A,FALSE,"Tran"}</definedName>
    <definedName name="xx" localSheetId="32" hidden="1">{"Riqfin97",#N/A,FALSE,"Tran";"Riqfinpro",#N/A,FALSE,"Tran"}</definedName>
    <definedName name="xx" localSheetId="33" hidden="1">{"Riqfin97",#N/A,FALSE,"Tran";"Riqfinpro",#N/A,FALSE,"Tran"}</definedName>
    <definedName name="xx" localSheetId="34" hidden="1">{"Riqfin97",#N/A,FALSE,"Tran";"Riqfinpro",#N/A,FALSE,"Tran"}</definedName>
    <definedName name="xx" localSheetId="35" hidden="1">{"Riqfin97",#N/A,FALSE,"Tran";"Riqfinpro",#N/A,FALSE,"Tran"}</definedName>
    <definedName name="xx" localSheetId="36" hidden="1">{"Riqfin97",#N/A,FALSE,"Tran";"Riqfinpro",#N/A,FALSE,"Tran"}</definedName>
    <definedName name="xx" localSheetId="40" hidden="1">{"Riqfin97",#N/A,FALSE,"Tran";"Riqfinpro",#N/A,FALSE,"Tran"}</definedName>
    <definedName name="xx" localSheetId="41" hidden="1">{"Riqfin97",#N/A,FALSE,"Tran";"Riqfinpro",#N/A,FALSE,"Tran"}</definedName>
    <definedName name="xx" localSheetId="42" hidden="1">{"Riqfin97",#N/A,FALSE,"Tran";"Riqfinpro",#N/A,FALSE,"Tran"}</definedName>
    <definedName name="xx" localSheetId="43" hidden="1">{"Riqfin97",#N/A,FALSE,"Tran";"Riqfinpro",#N/A,FALSE,"Tran"}</definedName>
    <definedName name="xx" localSheetId="44" hidden="1">{"Riqfin97",#N/A,FALSE,"Tran";"Riqfinpro",#N/A,FALSE,"Tran"}</definedName>
    <definedName name="xx" localSheetId="45" hidden="1">{"Riqfin97",#N/A,FALSE,"Tran";"Riqfinpro",#N/A,FALSE,"Tran"}</definedName>
    <definedName name="xx" localSheetId="46" hidden="1">{"Riqfin97",#N/A,FALSE,"Tran";"Riqfinpro",#N/A,FALSE,"Tran"}</definedName>
    <definedName name="xx" localSheetId="47" hidden="1">{"Riqfin97",#N/A,FALSE,"Tran";"Riqfinpro",#N/A,FALSE,"Tran"}</definedName>
    <definedName name="xx" localSheetId="48" hidden="1">{"Riqfin97",#N/A,FALSE,"Tran";"Riqfinpro",#N/A,FALSE,"Tran"}</definedName>
    <definedName name="xx" localSheetId="49" hidden="1">{"Riqfin97",#N/A,FALSE,"Tran";"Riqfinpro",#N/A,FALSE,"Tran"}</definedName>
    <definedName name="xx" localSheetId="50" hidden="1">{"Riqfin97",#N/A,FALSE,"Tran";"Riqfinpro",#N/A,FALSE,"Tran"}</definedName>
    <definedName name="xx" localSheetId="51" hidden="1">{"Riqfin97",#N/A,FALSE,"Tran";"Riqfinpro",#N/A,FALSE,"Tran"}</definedName>
    <definedName name="xx" localSheetId="52" hidden="1">{"Riqfin97",#N/A,FALSE,"Tran";"Riqfinpro",#N/A,FALSE,"Tran"}</definedName>
    <definedName name="xx" localSheetId="54" hidden="1">{"Riqfin97",#N/A,FALSE,"Tran";"Riqfinpro",#N/A,FALSE,"Tran"}</definedName>
    <definedName name="xx" localSheetId="64" hidden="1">{"Riqfin97",#N/A,FALSE,"Tran";"Riqfinpro",#N/A,FALSE,"Tran"}</definedName>
    <definedName name="xx" localSheetId="65" hidden="1">{"Riqfin97",#N/A,FALSE,"Tran";"Riqfinpro",#N/A,FALSE,"Tran"}</definedName>
    <definedName name="xx" localSheetId="66" hidden="1">{"Riqfin97",#N/A,FALSE,"Tran";"Riqfinpro",#N/A,FALSE,"Tran"}</definedName>
    <definedName name="xx" localSheetId="67" hidden="1">{"Riqfin97",#N/A,FALSE,"Tran";"Riqfinpro",#N/A,FALSE,"Tran"}</definedName>
    <definedName name="xx" localSheetId="19" hidden="1">{"Riqfin97",#N/A,FALSE,"Tran";"Riqfinpro",#N/A,FALSE,"Tran"}</definedName>
    <definedName name="xx" localSheetId="20" hidden="1">{"Riqfin97",#N/A,FALSE,"Tran";"Riqfinpro",#N/A,FALSE,"Tran"}</definedName>
    <definedName name="xx" localSheetId="0" hidden="1">{"Riqfin97",#N/A,FALSE,"Tran";"Riqfinpro",#N/A,FALSE,"Tran"}</definedName>
    <definedName name="xx" hidden="1">{"Riqfin97",#N/A,FALSE,"Tran";"Riqfinpro",#N/A,FALSE,"Tran"}</definedName>
    <definedName name="xxWRS_1" localSheetId="12">#REF!</definedName>
    <definedName name="xxWRS_1" localSheetId="13">#REF!</definedName>
    <definedName name="xxWRS_1" localSheetId="14">#REF!</definedName>
    <definedName name="xxWRS_1" localSheetId="25">#REF!</definedName>
    <definedName name="xxWRS_1" localSheetId="39">#REF!</definedName>
    <definedName name="xxWRS_1" localSheetId="24">#REF!</definedName>
    <definedName name="xxWRS_1" localSheetId="26">'[49]shared data'!$A$1:$A$77</definedName>
    <definedName name="xxWRS_1" localSheetId="40">#REF!</definedName>
    <definedName name="xxWRS_1" localSheetId="41">#REF!</definedName>
    <definedName name="xxWRS_1" localSheetId="42">#REF!</definedName>
    <definedName name="xxWRS_1" localSheetId="43">'[49]shared data'!$A$1:$A$77</definedName>
    <definedName name="xxWRS_1" localSheetId="44">'[49]shared data'!$A$1:$A$77</definedName>
    <definedName name="xxWRS_1" localSheetId="45">#REF!</definedName>
    <definedName name="xxWRS_1" localSheetId="51">#REF!</definedName>
    <definedName name="xxWRS_1" localSheetId="54">#REF!</definedName>
    <definedName name="xxWRS_1" localSheetId="66">'[49]shared data'!$A$1:$A$77</definedName>
    <definedName name="xxWRS_1" localSheetId="19">#REF!</definedName>
    <definedName name="xxWRS_1" localSheetId="20">'[49]shared data'!$A$1:$A$77</definedName>
    <definedName name="xxWRS_1" localSheetId="0">'[49]shared data'!$A$1:$A$77</definedName>
    <definedName name="xxWRS_1">#REF!</definedName>
    <definedName name="xxWRS_11" localSheetId="68">#REF!</definedName>
    <definedName name="xxWRS_11" localSheetId="69">#REF!</definedName>
    <definedName name="xxWRS_11" localSheetId="70">#REF!</definedName>
    <definedName name="xxWRS_11" localSheetId="72">#REF!</definedName>
    <definedName name="xxWRS_11" localSheetId="74">#REF!</definedName>
    <definedName name="xxWRS_11" localSheetId="75">#REF!</definedName>
    <definedName name="xxWRS_11" localSheetId="76">#REF!</definedName>
    <definedName name="xxWRS_11" localSheetId="12">#REF!</definedName>
    <definedName name="xxWRS_11" localSheetId="13">#REF!</definedName>
    <definedName name="xxWRS_11" localSheetId="14">#REF!</definedName>
    <definedName name="xxWRS_11" localSheetId="63">#REF!</definedName>
    <definedName name="xxWRS_11" localSheetId="39">#REF!</definedName>
    <definedName name="xxWRS_11" localSheetId="31">#REF!</definedName>
    <definedName name="xxWRS_11" localSheetId="40">#REF!</definedName>
    <definedName name="xxWRS_11" localSheetId="41">#REF!</definedName>
    <definedName name="xxWRS_11" localSheetId="42">#REF!</definedName>
    <definedName name="xxWRS_11" localSheetId="43">#REF!</definedName>
    <definedName name="xxWRS_11" localSheetId="44">#REF!</definedName>
    <definedName name="xxWRS_11" localSheetId="45">#REF!</definedName>
    <definedName name="xxWRS_11" localSheetId="51">#REF!</definedName>
    <definedName name="xxWRS_11" localSheetId="52">#REF!</definedName>
    <definedName name="xxWRS_11" localSheetId="54">#REF!</definedName>
    <definedName name="xxWRS_11" localSheetId="64">#REF!</definedName>
    <definedName name="xxWRS_11" localSheetId="65">#REF!</definedName>
    <definedName name="xxWRS_11" localSheetId="66">#REF!</definedName>
    <definedName name="xxWRS_11" localSheetId="19">#REF!</definedName>
    <definedName name="xxWRS_11" localSheetId="20">#REF!</definedName>
    <definedName name="xxWRS_11" localSheetId="0">#REF!</definedName>
    <definedName name="xxWRS_11">#REF!</definedName>
    <definedName name="xxWRS_19" localSheetId="68">#REF!</definedName>
    <definedName name="xxWRS_19" localSheetId="69">#REF!</definedName>
    <definedName name="xxWRS_19" localSheetId="70">#REF!</definedName>
    <definedName name="xxWRS_19" localSheetId="72">#REF!</definedName>
    <definedName name="xxWRS_19" localSheetId="74">#REF!</definedName>
    <definedName name="xxWRS_19" localSheetId="75">#REF!</definedName>
    <definedName name="xxWRS_19" localSheetId="76">#REF!</definedName>
    <definedName name="xxWRS_19" localSheetId="12">#REF!</definedName>
    <definedName name="xxWRS_19" localSheetId="13">#REF!</definedName>
    <definedName name="xxWRS_19" localSheetId="14">#REF!</definedName>
    <definedName name="xxWRS_19" localSheetId="63">#REF!</definedName>
    <definedName name="xxWRS_19" localSheetId="39">#REF!</definedName>
    <definedName name="xxWRS_19" localSheetId="40">#REF!</definedName>
    <definedName name="xxWRS_19" localSheetId="41">#REF!</definedName>
    <definedName name="xxWRS_19" localSheetId="42">#REF!</definedName>
    <definedName name="xxWRS_19" localSheetId="43">#REF!</definedName>
    <definedName name="xxWRS_19" localSheetId="44">#REF!</definedName>
    <definedName name="xxWRS_19" localSheetId="45">#REF!</definedName>
    <definedName name="xxWRS_19" localSheetId="51">#REF!</definedName>
    <definedName name="xxWRS_19" localSheetId="52">#REF!</definedName>
    <definedName name="xxWRS_19" localSheetId="54">#REF!</definedName>
    <definedName name="xxWRS_19" localSheetId="64">#REF!</definedName>
    <definedName name="xxWRS_19" localSheetId="65">#REF!</definedName>
    <definedName name="xxWRS_19" localSheetId="19">#REF!</definedName>
    <definedName name="xxWRS_19" localSheetId="20">#REF!</definedName>
    <definedName name="xxWRS_19" localSheetId="0">#REF!</definedName>
    <definedName name="xxWRS_19">#REF!</definedName>
    <definedName name="xxWRS_2" localSheetId="68">#REF!</definedName>
    <definedName name="xxWRS_2" localSheetId="69">#REF!</definedName>
    <definedName name="xxWRS_2" localSheetId="70">#REF!</definedName>
    <definedName name="xxWRS_2" localSheetId="72">#REF!</definedName>
    <definedName name="xxWRS_2" localSheetId="74">#REF!</definedName>
    <definedName name="xxWRS_2" localSheetId="75">#REF!</definedName>
    <definedName name="xxWRS_2" localSheetId="76">#REF!</definedName>
    <definedName name="xxWRS_2" localSheetId="12">#REF!</definedName>
    <definedName name="xxWRS_2" localSheetId="13">#REF!</definedName>
    <definedName name="xxWRS_2" localSheetId="14">#REF!</definedName>
    <definedName name="xxWRS_2" localSheetId="22">#REF!</definedName>
    <definedName name="xxWRS_2" localSheetId="23">#REF!</definedName>
    <definedName name="xxWRS_2" localSheetId="25">#REF!</definedName>
    <definedName name="xxWRS_2" localSheetId="63">#REF!</definedName>
    <definedName name="xxWRS_2" localSheetId="39">#REF!</definedName>
    <definedName name="xxWRS_2" localSheetId="24">#REF!</definedName>
    <definedName name="xxWRS_2" localSheetId="31">#REF!</definedName>
    <definedName name="xxWRS_2" localSheetId="32">#REF!</definedName>
    <definedName name="xxWRS_2" localSheetId="36">#REF!</definedName>
    <definedName name="xxWRS_2" localSheetId="40">#REF!</definedName>
    <definedName name="xxWRS_2" localSheetId="41">#REF!</definedName>
    <definedName name="xxWRS_2" localSheetId="42">#REF!</definedName>
    <definedName name="xxWRS_2" localSheetId="43">#REF!</definedName>
    <definedName name="xxWRS_2" localSheetId="44">#REF!</definedName>
    <definedName name="xxWRS_2" localSheetId="45">#REF!</definedName>
    <definedName name="xxWRS_2" localSheetId="51">#REF!</definedName>
    <definedName name="xxWRS_2" localSheetId="52">#REF!</definedName>
    <definedName name="xxWRS_2" localSheetId="54">#REF!</definedName>
    <definedName name="xxWRS_2" localSheetId="64">#REF!</definedName>
    <definedName name="xxWRS_2" localSheetId="65">#REF!</definedName>
    <definedName name="xxWRS_2" localSheetId="19">#REF!</definedName>
    <definedName name="xxWRS_2" localSheetId="20">#REF!</definedName>
    <definedName name="xxWRS_2" localSheetId="0">#REF!</definedName>
    <definedName name="xxWRS_2">#REF!</definedName>
    <definedName name="xxWRS_20" localSheetId="68">#REF!</definedName>
    <definedName name="xxWRS_20" localSheetId="69">#REF!</definedName>
    <definedName name="xxWRS_20" localSheetId="70">#REF!</definedName>
    <definedName name="xxWRS_20" localSheetId="72">#REF!</definedName>
    <definedName name="xxWRS_20" localSheetId="74">#REF!</definedName>
    <definedName name="xxWRS_20" localSheetId="75">#REF!</definedName>
    <definedName name="xxWRS_20" localSheetId="76">#REF!</definedName>
    <definedName name="xxWRS_20" localSheetId="12">#REF!</definedName>
    <definedName name="xxWRS_20" localSheetId="13">#REF!</definedName>
    <definedName name="xxWRS_20" localSheetId="63">#REF!</definedName>
    <definedName name="xxWRS_20" localSheetId="39">#REF!</definedName>
    <definedName name="xxWRS_20" localSheetId="40">#REF!</definedName>
    <definedName name="xxWRS_20" localSheetId="41">#REF!</definedName>
    <definedName name="xxWRS_20" localSheetId="42">#REF!</definedName>
    <definedName name="xxWRS_20" localSheetId="43">#REF!</definedName>
    <definedName name="xxWRS_20" localSheetId="44">#REF!</definedName>
    <definedName name="xxWRS_20" localSheetId="45">#REF!</definedName>
    <definedName name="xxWRS_20" localSheetId="51">#REF!</definedName>
    <definedName name="xxWRS_20" localSheetId="54">#REF!</definedName>
    <definedName name="xxWRS_20" localSheetId="64">#REF!</definedName>
    <definedName name="xxWRS_20" localSheetId="65">#REF!</definedName>
    <definedName name="xxWRS_20" localSheetId="19">#REF!</definedName>
    <definedName name="xxWRS_20" localSheetId="20">#REF!</definedName>
    <definedName name="xxWRS_20" localSheetId="0">#REF!</definedName>
    <definedName name="xxWRS_20">#REF!</definedName>
    <definedName name="xxWRS_3" localSheetId="68">#REF!</definedName>
    <definedName name="xxWRS_3" localSheetId="69">#REF!</definedName>
    <definedName name="xxWRS_3" localSheetId="70">#REF!</definedName>
    <definedName name="xxWRS_3" localSheetId="72">#REF!</definedName>
    <definedName name="xxWRS_3" localSheetId="74">#REF!</definedName>
    <definedName name="xxWRS_3" localSheetId="75">#REF!</definedName>
    <definedName name="xxWRS_3" localSheetId="76">#REF!</definedName>
    <definedName name="xxWRS_3" localSheetId="12">#REF!</definedName>
    <definedName name="xxWRS_3" localSheetId="13">#REF!</definedName>
    <definedName name="xxWRS_3" localSheetId="22">#REF!</definedName>
    <definedName name="xxWRS_3" localSheetId="23">#REF!</definedName>
    <definedName name="xxWRS_3" localSheetId="25">#REF!</definedName>
    <definedName name="xxWRS_3" localSheetId="63">#REF!</definedName>
    <definedName name="xxWRS_3" localSheetId="39">#REF!</definedName>
    <definedName name="xxWRS_3" localSheetId="24">#REF!</definedName>
    <definedName name="xxWRS_3" localSheetId="31">#REF!</definedName>
    <definedName name="xxWRS_3" localSheetId="32">#REF!</definedName>
    <definedName name="xxWRS_3" localSheetId="40">#REF!</definedName>
    <definedName name="xxWRS_3" localSheetId="41">#REF!</definedName>
    <definedName name="xxWRS_3" localSheetId="42">#REF!</definedName>
    <definedName name="xxWRS_3" localSheetId="43">#REF!</definedName>
    <definedName name="xxWRS_3" localSheetId="44">#REF!</definedName>
    <definedName name="xxWRS_3" localSheetId="45">#REF!</definedName>
    <definedName name="xxWRS_3" localSheetId="51">#REF!</definedName>
    <definedName name="xxWRS_3" localSheetId="52">#REF!</definedName>
    <definedName name="xxWRS_3" localSheetId="54">#REF!</definedName>
    <definedName name="xxWRS_3" localSheetId="64">#REF!</definedName>
    <definedName name="xxWRS_3" localSheetId="65">#REF!</definedName>
    <definedName name="xxWRS_3" localSheetId="19">#REF!</definedName>
    <definedName name="xxWRS_3" localSheetId="20">#REF!</definedName>
    <definedName name="xxWRS_3" localSheetId="0">#REF!</definedName>
    <definedName name="xxWRS_3">#REF!</definedName>
    <definedName name="xxWRS_4" localSheetId="12">#REF!</definedName>
    <definedName name="xxWRS_4" localSheetId="13">#REF!</definedName>
    <definedName name="xxWRS_4" localSheetId="25">#REF!</definedName>
    <definedName name="xxWRS_4" localSheetId="39">#REF!</definedName>
    <definedName name="xxWRS_4" localSheetId="24">#REF!</definedName>
    <definedName name="xxWRS_4" localSheetId="26">[104]Q5!$A$1:$A$104</definedName>
    <definedName name="xxWRS_4" localSheetId="40">#REF!</definedName>
    <definedName name="xxWRS_4" localSheetId="41">#REF!</definedName>
    <definedName name="xxWRS_4" localSheetId="42">#REF!</definedName>
    <definedName name="xxWRS_4" localSheetId="43">[104]Q5!$A$1:$A$104</definedName>
    <definedName name="xxWRS_4" localSheetId="44">[104]Q5!$A$1:$A$104</definedName>
    <definedName name="xxWRS_4" localSheetId="45">#REF!</definedName>
    <definedName name="xxWRS_4" localSheetId="51">#REF!</definedName>
    <definedName name="xxWRS_4" localSheetId="54">#REF!</definedName>
    <definedName name="xxWRS_4" localSheetId="66">[104]Q5!$A$1:$A$104</definedName>
    <definedName name="xxWRS_4" localSheetId="19">#REF!</definedName>
    <definedName name="xxWRS_4" localSheetId="20">[104]Q5!$A$1:$A$104</definedName>
    <definedName name="xxWRS_4" localSheetId="0">[104]Q5!$A$1:$A$104</definedName>
    <definedName name="xxWRS_4">#REF!</definedName>
    <definedName name="xxWRS_5" localSheetId="12">#REF!</definedName>
    <definedName name="xxWRS_5" localSheetId="13">#REF!</definedName>
    <definedName name="xxWRS_5" localSheetId="25">#REF!</definedName>
    <definedName name="xxWRS_5" localSheetId="39">#REF!</definedName>
    <definedName name="xxWRS_5" localSheetId="24">#REF!</definedName>
    <definedName name="xxWRS_5" localSheetId="26">[104]Q6!$A$1:$A$160</definedName>
    <definedName name="xxWRS_5" localSheetId="40">#REF!</definedName>
    <definedName name="xxWRS_5" localSheetId="41">#REF!</definedName>
    <definedName name="xxWRS_5" localSheetId="42">#REF!</definedName>
    <definedName name="xxWRS_5" localSheetId="43">[104]Q6!$A$1:$A$160</definedName>
    <definedName name="xxWRS_5" localSheetId="44">[104]Q6!$A$1:$A$160</definedName>
    <definedName name="xxWRS_5" localSheetId="45">#REF!</definedName>
    <definedName name="xxWRS_5" localSheetId="51">#REF!</definedName>
    <definedName name="xxWRS_5" localSheetId="54">#REF!</definedName>
    <definedName name="xxWRS_5" localSheetId="66">[104]Q6!$A$1:$A$160</definedName>
    <definedName name="xxWRS_5" localSheetId="19">#REF!</definedName>
    <definedName name="xxWRS_5" localSheetId="20">[104]Q6!$A$1:$A$160</definedName>
    <definedName name="xxWRS_5" localSheetId="0">[104]Q6!$A$1:$A$160</definedName>
    <definedName name="xxWRS_5">#REF!</definedName>
    <definedName name="xxWRS_6" localSheetId="12">#REF!</definedName>
    <definedName name="xxWRS_6" localSheetId="13">#REF!</definedName>
    <definedName name="xxWRS_6" localSheetId="14">#REF!</definedName>
    <definedName name="xxWRS_6" localSheetId="25">#REF!</definedName>
    <definedName name="xxWRS_6" localSheetId="39">#REF!</definedName>
    <definedName name="xxWRS_6" localSheetId="24">#REF!</definedName>
    <definedName name="xxWRS_6" localSheetId="26">[104]Q7!$A$1:$A$59</definedName>
    <definedName name="xxWRS_6" localSheetId="40">#REF!</definedName>
    <definedName name="xxWRS_6" localSheetId="41">#REF!</definedName>
    <definedName name="xxWRS_6" localSheetId="42">#REF!</definedName>
    <definedName name="xxWRS_6" localSheetId="43">[104]Q7!$A$1:$A$59</definedName>
    <definedName name="xxWRS_6" localSheetId="44">[104]Q7!$A$1:$A$59</definedName>
    <definedName name="xxWRS_6" localSheetId="45">#REF!</definedName>
    <definedName name="xxWRS_6" localSheetId="51">#REF!</definedName>
    <definedName name="xxWRS_6" localSheetId="54">#REF!</definedName>
    <definedName name="xxWRS_6" localSheetId="66">[104]Q7!$A$1:$A$59</definedName>
    <definedName name="xxWRS_6" localSheetId="19">#REF!</definedName>
    <definedName name="xxWRS_6" localSheetId="20">[104]Q7!$A$1:$A$59</definedName>
    <definedName name="xxWRS_6" localSheetId="0">[104]Q7!$A$1:$A$59</definedName>
    <definedName name="xxWRS_6">#REF!</definedName>
    <definedName name="xxWRS_7" localSheetId="12">#REF!</definedName>
    <definedName name="xxWRS_7" localSheetId="13">#REF!</definedName>
    <definedName name="xxWRS_7" localSheetId="14">#REF!</definedName>
    <definedName name="xxWRS_7" localSheetId="25">#REF!</definedName>
    <definedName name="xxWRS_7" localSheetId="39">#REF!</definedName>
    <definedName name="xxWRS_7" localSheetId="24">#REF!</definedName>
    <definedName name="xxWRS_7" localSheetId="26">[104]Q5!$A$1:$A$109</definedName>
    <definedName name="xxWRS_7" localSheetId="40">#REF!</definedName>
    <definedName name="xxWRS_7" localSheetId="41">#REF!</definedName>
    <definedName name="xxWRS_7" localSheetId="42">#REF!</definedName>
    <definedName name="xxWRS_7" localSheetId="43">[104]Q5!$A$1:$A$109</definedName>
    <definedName name="xxWRS_7" localSheetId="44">[104]Q5!$A$1:$A$109</definedName>
    <definedName name="xxWRS_7" localSheetId="45">#REF!</definedName>
    <definedName name="xxWRS_7" localSheetId="51">#REF!</definedName>
    <definedName name="xxWRS_7" localSheetId="54">#REF!</definedName>
    <definedName name="xxWRS_7" localSheetId="66">[104]Q5!$A$1:$A$109</definedName>
    <definedName name="xxWRS_7" localSheetId="19">#REF!</definedName>
    <definedName name="xxWRS_7" localSheetId="20">[104]Q5!$A$1:$A$109</definedName>
    <definedName name="xxWRS_7" localSheetId="0">[104]Q5!$A$1:$A$109</definedName>
    <definedName name="xxWRS_7">#REF!</definedName>
    <definedName name="xxWRS_8" localSheetId="12">#REF!</definedName>
    <definedName name="xxWRS_8" localSheetId="13">#REF!</definedName>
    <definedName name="xxWRS_8" localSheetId="25">#REF!</definedName>
    <definedName name="xxWRS_8" localSheetId="39">#REF!</definedName>
    <definedName name="xxWRS_8" localSheetId="24">#REF!</definedName>
    <definedName name="xxWRS_8" localSheetId="26">[104]Q6!$A$1:$A$162</definedName>
    <definedName name="xxWRS_8" localSheetId="40">#REF!</definedName>
    <definedName name="xxWRS_8" localSheetId="41">#REF!</definedName>
    <definedName name="xxWRS_8" localSheetId="42">#REF!</definedName>
    <definedName name="xxWRS_8" localSheetId="43">[104]Q6!$A$1:$A$162</definedName>
    <definedName name="xxWRS_8" localSheetId="44">[104]Q6!$A$1:$A$162</definedName>
    <definedName name="xxWRS_8" localSheetId="45">#REF!</definedName>
    <definedName name="xxWRS_8" localSheetId="51">#REF!</definedName>
    <definedName name="xxWRS_8" localSheetId="54">#REF!</definedName>
    <definedName name="xxWRS_8" localSheetId="66">[104]Q6!$A$1:$A$162</definedName>
    <definedName name="xxWRS_8" localSheetId="19">#REF!</definedName>
    <definedName name="xxWRS_8" localSheetId="20">[104]Q6!$A$1:$A$162</definedName>
    <definedName name="xxWRS_8" localSheetId="0">[104]Q6!$A$1:$A$162</definedName>
    <definedName name="xxWRS_8">#REF!</definedName>
    <definedName name="xxWRS_9" localSheetId="12">#REF!</definedName>
    <definedName name="xxWRS_9" localSheetId="13">#REF!</definedName>
    <definedName name="xxWRS_9" localSheetId="25">#REF!</definedName>
    <definedName name="xxWRS_9" localSheetId="39">#REF!</definedName>
    <definedName name="xxWRS_9" localSheetId="24">#REF!</definedName>
    <definedName name="xxWRS_9" localSheetId="26">[104]Q7!$A$1:$A$61</definedName>
    <definedName name="xxWRS_9" localSheetId="40">#REF!</definedName>
    <definedName name="xxWRS_9" localSheetId="41">#REF!</definedName>
    <definedName name="xxWRS_9" localSheetId="42">#REF!</definedName>
    <definedName name="xxWRS_9" localSheetId="43">[104]Q7!$A$1:$A$61</definedName>
    <definedName name="xxWRS_9" localSheetId="44">[104]Q7!$A$1:$A$61</definedName>
    <definedName name="xxWRS_9" localSheetId="45">#REF!</definedName>
    <definedName name="xxWRS_9" localSheetId="51">#REF!</definedName>
    <definedName name="xxWRS_9" localSheetId="54">#REF!</definedName>
    <definedName name="xxWRS_9" localSheetId="66">[104]Q7!$A$1:$A$61</definedName>
    <definedName name="xxWRS_9" localSheetId="19">#REF!</definedName>
    <definedName name="xxWRS_9" localSheetId="20">[104]Q7!$A$1:$A$61</definedName>
    <definedName name="xxWRS_9" localSheetId="0">[104]Q7!$A$1:$A$61</definedName>
    <definedName name="xxWRS_9">#REF!</definedName>
    <definedName name="xxx" localSheetId="12">#REF!</definedName>
    <definedName name="xxx" localSheetId="13">#REF!</definedName>
    <definedName name="xxx" localSheetId="25">#REF!</definedName>
    <definedName name="xxx" localSheetId="39">#REF!</definedName>
    <definedName name="xxx" localSheetId="24">#REF!</definedName>
    <definedName name="xxx" localSheetId="26">[117]GDP_WEO!$A$3:$AB$188</definedName>
    <definedName name="xxx" localSheetId="40">#REF!</definedName>
    <definedName name="xxx" localSheetId="41">#REF!</definedName>
    <definedName name="xxx" localSheetId="42">#REF!</definedName>
    <definedName name="xxx" localSheetId="43">[117]GDP_WEO!$A$3:$AB$188</definedName>
    <definedName name="xxx" localSheetId="44">[117]GDP_WEO!$A$3:$AB$188</definedName>
    <definedName name="xxx" localSheetId="45">#REF!</definedName>
    <definedName name="xxx" localSheetId="51">#REF!</definedName>
    <definedName name="xxx" localSheetId="54">#REF!</definedName>
    <definedName name="xxx" localSheetId="66">[117]GDP_WEO!$A$3:$AB$188</definedName>
    <definedName name="xxx" localSheetId="19">#REF!</definedName>
    <definedName name="xxx" localSheetId="20">[117]GDP_WEO!$A$3:$AB$188</definedName>
    <definedName name="xxx" localSheetId="0">[117]GDP_WEO!$A$3:$AB$188</definedName>
    <definedName name="xxx">#REF!</definedName>
    <definedName name="XXX1" localSheetId="68">#REF!</definedName>
    <definedName name="XXX1" localSheetId="69">#REF!</definedName>
    <definedName name="XXX1" localSheetId="70">#REF!</definedName>
    <definedName name="XXX1" localSheetId="72">#REF!</definedName>
    <definedName name="XXX1" localSheetId="74">#REF!</definedName>
    <definedName name="XXX1" localSheetId="75">#REF!</definedName>
    <definedName name="XXX1" localSheetId="76">#REF!</definedName>
    <definedName name="XXX1" localSheetId="12">#REF!</definedName>
    <definedName name="XXX1" localSheetId="13">#REF!</definedName>
    <definedName name="XXX1" localSheetId="14">#REF!</definedName>
    <definedName name="XXX1" localSheetId="22">#REF!</definedName>
    <definedName name="XXX1" localSheetId="23">#REF!</definedName>
    <definedName name="XXX1" localSheetId="25">#REF!</definedName>
    <definedName name="XXX1" localSheetId="63">#REF!</definedName>
    <definedName name="XXX1" localSheetId="39">#REF!</definedName>
    <definedName name="XXX1" localSheetId="24">#REF!</definedName>
    <definedName name="XXX1" localSheetId="31">#REF!</definedName>
    <definedName name="XXX1" localSheetId="32">#REF!</definedName>
    <definedName name="XXX1" localSheetId="36">#REF!</definedName>
    <definedName name="XXX1" localSheetId="40">#REF!</definedName>
    <definedName name="XXX1" localSheetId="41">#REF!</definedName>
    <definedName name="XXX1" localSheetId="42">#REF!</definedName>
    <definedName name="XXX1" localSheetId="43">#REF!</definedName>
    <definedName name="XXX1" localSheetId="44">#REF!</definedName>
    <definedName name="XXX1" localSheetId="45">#REF!</definedName>
    <definedName name="XXX1" localSheetId="51">#REF!</definedName>
    <definedName name="XXX1" localSheetId="52">#REF!</definedName>
    <definedName name="XXX1" localSheetId="54">#REF!</definedName>
    <definedName name="XXX1" localSheetId="64">#REF!</definedName>
    <definedName name="XXX1" localSheetId="65">#REF!</definedName>
    <definedName name="XXX1" localSheetId="66">#REF!</definedName>
    <definedName name="XXX1" localSheetId="19">#REF!</definedName>
    <definedName name="XXX1" localSheetId="20">#REF!</definedName>
    <definedName name="XXX1" localSheetId="0">#REF!</definedName>
    <definedName name="XXX1">#REF!</definedName>
    <definedName name="xxxx" localSheetId="68" hidden="1">{"Riqfin97",#N/A,FALSE,"Tran";"Riqfinpro",#N/A,FALSE,"Tran"}</definedName>
    <definedName name="xxxx" localSheetId="69" hidden="1">{"Riqfin97",#N/A,FALSE,"Tran";"Riqfinpro",#N/A,FALSE,"Tran"}</definedName>
    <definedName name="xxxx" localSheetId="70" hidden="1">{"Riqfin97",#N/A,FALSE,"Tran";"Riqfinpro",#N/A,FALSE,"Tran"}</definedName>
    <definedName name="xxxx" localSheetId="72" hidden="1">{"Riqfin97",#N/A,FALSE,"Tran";"Riqfinpro",#N/A,FALSE,"Tran"}</definedName>
    <definedName name="xxxx" localSheetId="74" hidden="1">{"Riqfin97",#N/A,FALSE,"Tran";"Riqfinpro",#N/A,FALSE,"Tran"}</definedName>
    <definedName name="xxxx" localSheetId="75" hidden="1">{"Riqfin97",#N/A,FALSE,"Tran";"Riqfinpro",#N/A,FALSE,"Tran"}</definedName>
    <definedName name="xxxx" localSheetId="76" hidden="1">{"Riqfin97",#N/A,FALSE,"Tran";"Riqfinpro",#N/A,FALSE,"Tran"}</definedName>
    <definedName name="xxxx" localSheetId="12" hidden="1">{"Riqfin97",#N/A,FALSE,"Tran";"Riqfinpro",#N/A,FALSE,"Tran"}</definedName>
    <definedName name="xxxx" localSheetId="13" hidden="1">{"Riqfin97",#N/A,FALSE,"Tran";"Riqfinpro",#N/A,FALSE,"Tran"}</definedName>
    <definedName name="xxxx" localSheetId="14" hidden="1">{"Riqfin97",#N/A,FALSE,"Tran";"Riqfinpro",#N/A,FALSE,"Tran"}</definedName>
    <definedName name="xxxx" localSheetId="22" hidden="1">{"Riqfin97",#N/A,FALSE,"Tran";"Riqfinpro",#N/A,FALSE,"Tran"}</definedName>
    <definedName name="xxxx" localSheetId="23" hidden="1">{"Riqfin97",#N/A,FALSE,"Tran";"Riqfinpro",#N/A,FALSE,"Tran"}</definedName>
    <definedName name="xxxx" localSheetId="25" hidden="1">{"Riqfin97",#N/A,FALSE,"Tran";"Riqfinpro",#N/A,FALSE,"Tran"}</definedName>
    <definedName name="xxxx" localSheetId="27" hidden="1">{"Riqfin97",#N/A,FALSE,"Tran";"Riqfinpro",#N/A,FALSE,"Tran"}</definedName>
    <definedName name="xxxx" localSheetId="63" hidden="1">{"Riqfin97",#N/A,FALSE,"Tran";"Riqfinpro",#N/A,FALSE,"Tran"}</definedName>
    <definedName name="xxxx" localSheetId="30" hidden="1">{"Riqfin97",#N/A,FALSE,"Tran";"Riqfinpro",#N/A,FALSE,"Tran"}</definedName>
    <definedName name="xxxx" localSheetId="39" hidden="1">{"Riqfin97",#N/A,FALSE,"Tran";"Riqfinpro",#N/A,FALSE,"Tran"}</definedName>
    <definedName name="xxxx" localSheetId="2" hidden="1">{"Riqfin97",#N/A,FALSE,"Tran";"Riqfinpro",#N/A,FALSE,"Tran"}</definedName>
    <definedName name="xxxx" localSheetId="24" hidden="1">{"Riqfin97",#N/A,FALSE,"Tran";"Riqfinpro",#N/A,FALSE,"Tran"}</definedName>
    <definedName name="xxxx" localSheetId="26" hidden="1">{"Riqfin97",#N/A,FALSE,"Tran";"Riqfinpro",#N/A,FALSE,"Tran"}</definedName>
    <definedName name="xxxx" localSheetId="28" hidden="1">{"Riqfin97",#N/A,FALSE,"Tran";"Riqfinpro",#N/A,FALSE,"Tran"}</definedName>
    <definedName name="xxxx" localSheetId="31" hidden="1">{"Riqfin97",#N/A,FALSE,"Tran";"Riqfinpro",#N/A,FALSE,"Tran"}</definedName>
    <definedName name="xxxx" localSheetId="32" hidden="1">{"Riqfin97",#N/A,FALSE,"Tran";"Riqfinpro",#N/A,FALSE,"Tran"}</definedName>
    <definedName name="xxxx" localSheetId="33" hidden="1">{"Riqfin97",#N/A,FALSE,"Tran";"Riqfinpro",#N/A,FALSE,"Tran"}</definedName>
    <definedName name="xxxx" localSheetId="34" hidden="1">{"Riqfin97",#N/A,FALSE,"Tran";"Riqfinpro",#N/A,FALSE,"Tran"}</definedName>
    <definedName name="xxxx" localSheetId="35" hidden="1">{"Riqfin97",#N/A,FALSE,"Tran";"Riqfinpro",#N/A,FALSE,"Tran"}</definedName>
    <definedName name="xxxx" localSheetId="36" hidden="1">{"Riqfin97",#N/A,FALSE,"Tran";"Riqfinpro",#N/A,FALSE,"Tran"}</definedName>
    <definedName name="xxxx" localSheetId="40" hidden="1">{"Riqfin97",#N/A,FALSE,"Tran";"Riqfinpro",#N/A,FALSE,"Tran"}</definedName>
    <definedName name="xxxx" localSheetId="41" hidden="1">{"Riqfin97",#N/A,FALSE,"Tran";"Riqfinpro",#N/A,FALSE,"Tran"}</definedName>
    <definedName name="xxxx" localSheetId="42" hidden="1">{"Riqfin97",#N/A,FALSE,"Tran";"Riqfinpro",#N/A,FALSE,"Tran"}</definedName>
    <definedName name="xxxx" localSheetId="43" hidden="1">{"Riqfin97",#N/A,FALSE,"Tran";"Riqfinpro",#N/A,FALSE,"Tran"}</definedName>
    <definedName name="xxxx" localSheetId="44" hidden="1">{"Riqfin97",#N/A,FALSE,"Tran";"Riqfinpro",#N/A,FALSE,"Tran"}</definedName>
    <definedName name="xxxx" localSheetId="45" hidden="1">{"Riqfin97",#N/A,FALSE,"Tran";"Riqfinpro",#N/A,FALSE,"Tran"}</definedName>
    <definedName name="xxxx" localSheetId="46" hidden="1">{"Riqfin97",#N/A,FALSE,"Tran";"Riqfinpro",#N/A,FALSE,"Tran"}</definedName>
    <definedName name="xxxx" localSheetId="47" hidden="1">{"Riqfin97",#N/A,FALSE,"Tran";"Riqfinpro",#N/A,FALSE,"Tran"}</definedName>
    <definedName name="xxxx" localSheetId="48" hidden="1">{"Riqfin97",#N/A,FALSE,"Tran";"Riqfinpro",#N/A,FALSE,"Tran"}</definedName>
    <definedName name="xxxx" localSheetId="49" hidden="1">{"Riqfin97",#N/A,FALSE,"Tran";"Riqfinpro",#N/A,FALSE,"Tran"}</definedName>
    <definedName name="xxxx" localSheetId="50" hidden="1">{"Riqfin97",#N/A,FALSE,"Tran";"Riqfinpro",#N/A,FALSE,"Tran"}</definedName>
    <definedName name="xxxx" localSheetId="51" hidden="1">{"Riqfin97",#N/A,FALSE,"Tran";"Riqfinpro",#N/A,FALSE,"Tran"}</definedName>
    <definedName name="xxxx" localSheetId="52" hidden="1">{"Riqfin97",#N/A,FALSE,"Tran";"Riqfinpro",#N/A,FALSE,"Tran"}</definedName>
    <definedName name="xxxx" localSheetId="54" hidden="1">{"Riqfin97",#N/A,FALSE,"Tran";"Riqfinpro",#N/A,FALSE,"Tran"}</definedName>
    <definedName name="xxxx" localSheetId="64" hidden="1">{"Riqfin97",#N/A,FALSE,"Tran";"Riqfinpro",#N/A,FALSE,"Tran"}</definedName>
    <definedName name="xxxx" localSheetId="65" hidden="1">{"Riqfin97",#N/A,FALSE,"Tran";"Riqfinpro",#N/A,FALSE,"Tran"}</definedName>
    <definedName name="xxxx" localSheetId="66" hidden="1">{"Riqfin97",#N/A,FALSE,"Tran";"Riqfinpro",#N/A,FALSE,"Tran"}</definedName>
    <definedName name="xxxx" localSheetId="67"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0" hidden="1">{"Riqfin97",#N/A,FALSE,"Tran";"Riqfinpro",#N/A,FALSE,"Tran"}</definedName>
    <definedName name="xxxx" hidden="1">{"Riqfin97",#N/A,FALSE,"Tran";"Riqfinpro",#N/A,FALSE,"Tran"}</definedName>
    <definedName name="xxxxxxxxxxxxxx" localSheetId="68" hidden="1">{"Riqfin97",#N/A,FALSE,"Tran";"Riqfinpro",#N/A,FALSE,"Tran"}</definedName>
    <definedName name="xxxxxxxxxxxxxx" localSheetId="69" hidden="1">{"Riqfin97",#N/A,FALSE,"Tran";"Riqfinpro",#N/A,FALSE,"Tran"}</definedName>
    <definedName name="xxxxxxxxxxxxxx" localSheetId="70" hidden="1">{"Riqfin97",#N/A,FALSE,"Tran";"Riqfinpro",#N/A,FALSE,"Tran"}</definedName>
    <definedName name="xxxxxxxxxxxxxx" localSheetId="72" hidden="1">{"Riqfin97",#N/A,FALSE,"Tran";"Riqfinpro",#N/A,FALSE,"Tran"}</definedName>
    <definedName name="xxxxxxxxxxxxxx" localSheetId="74" hidden="1">{"Riqfin97",#N/A,FALSE,"Tran";"Riqfinpro",#N/A,FALSE,"Tran"}</definedName>
    <definedName name="xxxxxxxxxxxxxx" localSheetId="75" hidden="1">{"Riqfin97",#N/A,FALSE,"Tran";"Riqfinpro",#N/A,FALSE,"Tran"}</definedName>
    <definedName name="xxxxxxxxxxxxxx" localSheetId="76" hidden="1">{"Riqfin97",#N/A,FALSE,"Tran";"Riqfinpro",#N/A,FALSE,"Tran"}</definedName>
    <definedName name="xxxxxxxxxxxxxx" localSheetId="12" hidden="1">{"Riqfin97",#N/A,FALSE,"Tran";"Riqfinpro",#N/A,FALSE,"Tran"}</definedName>
    <definedName name="xxxxxxxxxxxxxx" localSheetId="13" hidden="1">{"Riqfin97",#N/A,FALSE,"Tran";"Riqfinpro",#N/A,FALSE,"Tran"}</definedName>
    <definedName name="xxxxxxxxxxxxxx" localSheetId="14" hidden="1">{"Riqfin97",#N/A,FALSE,"Tran";"Riqfinpro",#N/A,FALSE,"Tran"}</definedName>
    <definedName name="xxxxxxxxxxxxxx" localSheetId="22" hidden="1">{"Riqfin97",#N/A,FALSE,"Tran";"Riqfinpro",#N/A,FALSE,"Tran"}</definedName>
    <definedName name="xxxxxxxxxxxxxx" localSheetId="23" hidden="1">{"Riqfin97",#N/A,FALSE,"Tran";"Riqfinpro",#N/A,FALSE,"Tran"}</definedName>
    <definedName name="xxxxxxxxxxxxxx" localSheetId="25" hidden="1">{"Riqfin97",#N/A,FALSE,"Tran";"Riqfinpro",#N/A,FALSE,"Tran"}</definedName>
    <definedName name="xxxxxxxxxxxxxx" localSheetId="27" hidden="1">{"Riqfin97",#N/A,FALSE,"Tran";"Riqfinpro",#N/A,FALSE,"Tran"}</definedName>
    <definedName name="xxxxxxxxxxxxxx" localSheetId="63" hidden="1">{"Riqfin97",#N/A,FALSE,"Tran";"Riqfinpro",#N/A,FALSE,"Tran"}</definedName>
    <definedName name="xxxxxxxxxxxxxx" localSheetId="30" hidden="1">{"Riqfin97",#N/A,FALSE,"Tran";"Riqfinpro",#N/A,FALSE,"Tran"}</definedName>
    <definedName name="xxxxxxxxxxxxxx" localSheetId="39" hidden="1">{"Riqfin97",#N/A,FALSE,"Tran";"Riqfinpro",#N/A,FALSE,"Tran"}</definedName>
    <definedName name="xxxxxxxxxxxxxx" localSheetId="2" hidden="1">{"Riqfin97",#N/A,FALSE,"Tran";"Riqfinpro",#N/A,FALSE,"Tran"}</definedName>
    <definedName name="xxxxxxxxxxxxxx" localSheetId="24" hidden="1">{"Riqfin97",#N/A,FALSE,"Tran";"Riqfinpro",#N/A,FALSE,"Tran"}</definedName>
    <definedName name="xxxxxxxxxxxxxx" localSheetId="26" hidden="1">{"Riqfin97",#N/A,FALSE,"Tran";"Riqfinpro",#N/A,FALSE,"Tran"}</definedName>
    <definedName name="xxxxxxxxxxxxxx" localSheetId="28" hidden="1">{"Riqfin97",#N/A,FALSE,"Tran";"Riqfinpro",#N/A,FALSE,"Tran"}</definedName>
    <definedName name="xxxxxxxxxxxxxx" localSheetId="31" hidden="1">{"Riqfin97",#N/A,FALSE,"Tran";"Riqfinpro",#N/A,FALSE,"Tran"}</definedName>
    <definedName name="xxxxxxxxxxxxxx" localSheetId="32" hidden="1">{"Riqfin97",#N/A,FALSE,"Tran";"Riqfinpro",#N/A,FALSE,"Tran"}</definedName>
    <definedName name="xxxxxxxxxxxxxx" localSheetId="33" hidden="1">{"Riqfin97",#N/A,FALSE,"Tran";"Riqfinpro",#N/A,FALSE,"Tran"}</definedName>
    <definedName name="xxxxxxxxxxxxxx" localSheetId="34" hidden="1">{"Riqfin97",#N/A,FALSE,"Tran";"Riqfinpro",#N/A,FALSE,"Tran"}</definedName>
    <definedName name="xxxxxxxxxxxxxx" localSheetId="35" hidden="1">{"Riqfin97",#N/A,FALSE,"Tran";"Riqfinpro",#N/A,FALSE,"Tran"}</definedName>
    <definedName name="xxxxxxxxxxxxxx" localSheetId="36" hidden="1">{"Riqfin97",#N/A,FALSE,"Tran";"Riqfinpro",#N/A,FALSE,"Tran"}</definedName>
    <definedName name="xxxxxxxxxxxxxx" localSheetId="40" hidden="1">{"Riqfin97",#N/A,FALSE,"Tran";"Riqfinpro",#N/A,FALSE,"Tran"}</definedName>
    <definedName name="xxxxxxxxxxxxxx" localSheetId="41" hidden="1">{"Riqfin97",#N/A,FALSE,"Tran";"Riqfinpro",#N/A,FALSE,"Tran"}</definedName>
    <definedName name="xxxxxxxxxxxxxx" localSheetId="42" hidden="1">{"Riqfin97",#N/A,FALSE,"Tran";"Riqfinpro",#N/A,FALSE,"Tran"}</definedName>
    <definedName name="xxxxxxxxxxxxxx" localSheetId="43" hidden="1">{"Riqfin97",#N/A,FALSE,"Tran";"Riqfinpro",#N/A,FALSE,"Tran"}</definedName>
    <definedName name="xxxxxxxxxxxxxx" localSheetId="44" hidden="1">{"Riqfin97",#N/A,FALSE,"Tran";"Riqfinpro",#N/A,FALSE,"Tran"}</definedName>
    <definedName name="xxxxxxxxxxxxxx" localSheetId="45" hidden="1">{"Riqfin97",#N/A,FALSE,"Tran";"Riqfinpro",#N/A,FALSE,"Tran"}</definedName>
    <definedName name="xxxxxxxxxxxxxx" localSheetId="46" hidden="1">{"Riqfin97",#N/A,FALSE,"Tran";"Riqfinpro",#N/A,FALSE,"Tran"}</definedName>
    <definedName name="xxxxxxxxxxxxxx" localSheetId="47" hidden="1">{"Riqfin97",#N/A,FALSE,"Tran";"Riqfinpro",#N/A,FALSE,"Tran"}</definedName>
    <definedName name="xxxxxxxxxxxxxx" localSheetId="48" hidden="1">{"Riqfin97",#N/A,FALSE,"Tran";"Riqfinpro",#N/A,FALSE,"Tran"}</definedName>
    <definedName name="xxxxxxxxxxxxxx" localSheetId="49" hidden="1">{"Riqfin97",#N/A,FALSE,"Tran";"Riqfinpro",#N/A,FALSE,"Tran"}</definedName>
    <definedName name="xxxxxxxxxxxxxx" localSheetId="50" hidden="1">{"Riqfin97",#N/A,FALSE,"Tran";"Riqfinpro",#N/A,FALSE,"Tran"}</definedName>
    <definedName name="xxxxxxxxxxxxxx" localSheetId="51" hidden="1">{"Riqfin97",#N/A,FALSE,"Tran";"Riqfinpro",#N/A,FALSE,"Tran"}</definedName>
    <definedName name="xxxxxxxxxxxxxx" localSheetId="52" hidden="1">{"Riqfin97",#N/A,FALSE,"Tran";"Riqfinpro",#N/A,FALSE,"Tran"}</definedName>
    <definedName name="xxxxxxxxxxxxxx" localSheetId="54" hidden="1">{"Riqfin97",#N/A,FALSE,"Tran";"Riqfinpro",#N/A,FALSE,"Tran"}</definedName>
    <definedName name="xxxxxxxxxxxxxx" localSheetId="64" hidden="1">{"Riqfin97",#N/A,FALSE,"Tran";"Riqfinpro",#N/A,FALSE,"Tran"}</definedName>
    <definedName name="xxxxxxxxxxxxxx" localSheetId="65" hidden="1">{"Riqfin97",#N/A,FALSE,"Tran";"Riqfinpro",#N/A,FALSE,"Tran"}</definedName>
    <definedName name="xxxxxxxxxxxxxx" localSheetId="66" hidden="1">{"Riqfin97",#N/A,FALSE,"Tran";"Riqfinpro",#N/A,FALSE,"Tran"}</definedName>
    <definedName name="xxxxxxxxxxxxxx" localSheetId="67" hidden="1">{"Riqfin97",#N/A,FALSE,"Tran";"Riqfinpro",#N/A,FALSE,"Tran"}</definedName>
    <definedName name="xxxxxxxxxxxxxx" localSheetId="19" hidden="1">{"Riqfin97",#N/A,FALSE,"Tran";"Riqfinpro",#N/A,FALSE,"Tran"}</definedName>
    <definedName name="xxxxxxxxxxxxxx" localSheetId="20" hidden="1">{"Riqfin97",#N/A,FALSE,"Tran";"Riqfinpro",#N/A,FALSE,"Tran"}</definedName>
    <definedName name="xxxxxxxxxxxxxx" localSheetId="0" hidden="1">{"Riqfin97",#N/A,FALSE,"Tran";"Riqfinpro",#N/A,FALSE,"Tran"}</definedName>
    <definedName name="xxxxxxxxxxxxxx" hidden="1">{"Riqfin97",#N/A,FALSE,"Tran";"Riqfinpro",#N/A,FALSE,"Tran"}</definedName>
    <definedName name="y" localSheetId="68" hidden="1">#REF!</definedName>
    <definedName name="y" localSheetId="69" hidden="1">#REF!</definedName>
    <definedName name="y" localSheetId="70" hidden="1">#REF!</definedName>
    <definedName name="y" localSheetId="72" hidden="1">#REF!</definedName>
    <definedName name="y" localSheetId="74" hidden="1">#REF!</definedName>
    <definedName name="y" localSheetId="75" hidden="1">#REF!</definedName>
    <definedName name="y" localSheetId="76" hidden="1">#REF!</definedName>
    <definedName name="y" localSheetId="12" hidden="1">#REF!</definedName>
    <definedName name="y" localSheetId="13" hidden="1">#REF!</definedName>
    <definedName name="y" localSheetId="14">#REF!</definedName>
    <definedName name="y" localSheetId="22" hidden="1">#REF!</definedName>
    <definedName name="y" localSheetId="23" hidden="1">#REF!</definedName>
    <definedName name="y" localSheetId="25" hidden="1">#REF!</definedName>
    <definedName name="y" localSheetId="27" hidden="1">#REF!</definedName>
    <definedName name="y" localSheetId="63" hidden="1">#REF!</definedName>
    <definedName name="y" localSheetId="39" hidden="1">#REF!</definedName>
    <definedName name="y" localSheetId="24" hidden="1">#REF!</definedName>
    <definedName name="y" localSheetId="26" hidden="1">#REF!</definedName>
    <definedName name="y" localSheetId="31" hidden="1">#REF!</definedName>
    <definedName name="y" localSheetId="32" hidden="1">#REF!</definedName>
    <definedName name="y" localSheetId="36" hidden="1">#REF!</definedName>
    <definedName name="y" localSheetId="40" hidden="1">#REF!</definedName>
    <definedName name="y" localSheetId="41" hidden="1">#REF!</definedName>
    <definedName name="y" localSheetId="42" hidden="1">#REF!</definedName>
    <definedName name="y" localSheetId="43" hidden="1">#REF!</definedName>
    <definedName name="y" localSheetId="44" hidden="1">#REF!</definedName>
    <definedName name="y" localSheetId="45" hidden="1">#REF!</definedName>
    <definedName name="y" localSheetId="46" hidden="1">#REF!</definedName>
    <definedName name="y" localSheetId="47" hidden="1">#REF!</definedName>
    <definedName name="y" localSheetId="51" hidden="1">#REF!</definedName>
    <definedName name="y" localSheetId="52" hidden="1">#REF!</definedName>
    <definedName name="y" localSheetId="54" hidden="1">#REF!</definedName>
    <definedName name="y" localSheetId="64" hidden="1">#REF!</definedName>
    <definedName name="y" localSheetId="65" hidden="1">#REF!</definedName>
    <definedName name="y" localSheetId="66" hidden="1">#REF!</definedName>
    <definedName name="y" localSheetId="19" hidden="1">#REF!</definedName>
    <definedName name="y" localSheetId="20" hidden="1">#REF!</definedName>
    <definedName name="y" localSheetId="0" hidden="1">#REF!</definedName>
    <definedName name="y" hidden="1">#REF!</definedName>
    <definedName name="ycirr" localSheetId="68">#REF!</definedName>
    <definedName name="ycirr" localSheetId="69">#REF!</definedName>
    <definedName name="ycirr" localSheetId="70">#REF!</definedName>
    <definedName name="ycirr" localSheetId="72">#REF!</definedName>
    <definedName name="ycirr" localSheetId="74">#REF!</definedName>
    <definedName name="ycirr" localSheetId="75">#REF!</definedName>
    <definedName name="ycirr" localSheetId="76">#REF!</definedName>
    <definedName name="ycirr" localSheetId="12">#REF!</definedName>
    <definedName name="ycirr" localSheetId="13">#REF!</definedName>
    <definedName name="ycirr" localSheetId="14">#REF!</definedName>
    <definedName name="ycirr" localSheetId="22">#REF!</definedName>
    <definedName name="ycirr" localSheetId="23">#REF!</definedName>
    <definedName name="ycirr" localSheetId="25">#REF!</definedName>
    <definedName name="ycirr" localSheetId="63">#REF!</definedName>
    <definedName name="ycirr" localSheetId="39">#REF!</definedName>
    <definedName name="ycirr" localSheetId="24">#REF!</definedName>
    <definedName name="ycirr" localSheetId="31">#REF!</definedName>
    <definedName name="ycirr" localSheetId="32">#REF!</definedName>
    <definedName name="ycirr" localSheetId="40">#REF!</definedName>
    <definedName name="ycirr" localSheetId="41">#REF!</definedName>
    <definedName name="ycirr" localSheetId="42">#REF!</definedName>
    <definedName name="ycirr" localSheetId="43">#REF!</definedName>
    <definedName name="ycirr" localSheetId="44">#REF!</definedName>
    <definedName name="ycirr" localSheetId="45">#REF!</definedName>
    <definedName name="ycirr" localSheetId="51">#REF!</definedName>
    <definedName name="ycirr" localSheetId="52">#REF!</definedName>
    <definedName name="ycirr" localSheetId="54">#REF!</definedName>
    <definedName name="ycirr" localSheetId="64">#REF!</definedName>
    <definedName name="ycirr" localSheetId="65">#REF!</definedName>
    <definedName name="ycirr" localSheetId="19">#REF!</definedName>
    <definedName name="ycirr" localSheetId="20">#REF!</definedName>
    <definedName name="ycirr" localSheetId="0">#REF!</definedName>
    <definedName name="ycirr">#REF!</definedName>
    <definedName name="Year" localSheetId="68">#REF!</definedName>
    <definedName name="Year" localSheetId="69">#REF!</definedName>
    <definedName name="Year" localSheetId="70">#REF!</definedName>
    <definedName name="Year" localSheetId="72">#REF!</definedName>
    <definedName name="Year" localSheetId="74">#REF!</definedName>
    <definedName name="Year" localSheetId="75">#REF!</definedName>
    <definedName name="Year" localSheetId="76">#REF!</definedName>
    <definedName name="Year" localSheetId="12">#REF!</definedName>
    <definedName name="Year" localSheetId="13">#REF!</definedName>
    <definedName name="year" localSheetId="14">#REF!</definedName>
    <definedName name="Year" localSheetId="22">#REF!</definedName>
    <definedName name="Year" localSheetId="25">#REF!</definedName>
    <definedName name="Year" localSheetId="63">#REF!</definedName>
    <definedName name="Year" localSheetId="39">#REF!</definedName>
    <definedName name="Year" localSheetId="31">#REF!</definedName>
    <definedName name="Year" localSheetId="32">#REF!</definedName>
    <definedName name="Year" localSheetId="40">#REF!</definedName>
    <definedName name="Year" localSheetId="41">#REF!</definedName>
    <definedName name="Year" localSheetId="42">#REF!</definedName>
    <definedName name="Year" localSheetId="43">#REF!</definedName>
    <definedName name="Year" localSheetId="44">#REF!</definedName>
    <definedName name="Year" localSheetId="45">#REF!</definedName>
    <definedName name="Year" localSheetId="51">#REF!</definedName>
    <definedName name="Year" localSheetId="52">#REF!</definedName>
    <definedName name="Year" localSheetId="54">#REF!</definedName>
    <definedName name="Year" localSheetId="64">#REF!</definedName>
    <definedName name="Year" localSheetId="65">#REF!</definedName>
    <definedName name="Year" localSheetId="19">#REF!</definedName>
    <definedName name="Year" localSheetId="20">#REF!</definedName>
    <definedName name="Year" localSheetId="0">#REF!</definedName>
    <definedName name="Year">#REF!</definedName>
    <definedName name="Years" localSheetId="68">#REF!</definedName>
    <definedName name="Years" localSheetId="69">#REF!</definedName>
    <definedName name="Years" localSheetId="70">#REF!</definedName>
    <definedName name="Years" localSheetId="72">#REF!</definedName>
    <definedName name="Years" localSheetId="74">#REF!</definedName>
    <definedName name="Years" localSheetId="75">#REF!</definedName>
    <definedName name="Years" localSheetId="76">#REF!</definedName>
    <definedName name="Years" localSheetId="12">#REF!</definedName>
    <definedName name="Years" localSheetId="13">#REF!</definedName>
    <definedName name="Years" localSheetId="14">#REF!</definedName>
    <definedName name="Years" localSheetId="22">#REF!</definedName>
    <definedName name="Years" localSheetId="25">#REF!</definedName>
    <definedName name="Years" localSheetId="63">#REF!</definedName>
    <definedName name="Years" localSheetId="39">#REF!</definedName>
    <definedName name="Years" localSheetId="24">#REF!</definedName>
    <definedName name="Years" localSheetId="26">#REF!</definedName>
    <definedName name="Years" localSheetId="32">#REF!</definedName>
    <definedName name="Years" localSheetId="40">#REF!</definedName>
    <definedName name="Years" localSheetId="41">#REF!</definedName>
    <definedName name="Years" localSheetId="42">#REF!</definedName>
    <definedName name="Years" localSheetId="43">#REF!</definedName>
    <definedName name="Years" localSheetId="44">#REF!</definedName>
    <definedName name="Years" localSheetId="45">#REF!</definedName>
    <definedName name="Years" localSheetId="51">#REF!</definedName>
    <definedName name="Years" localSheetId="52">#REF!</definedName>
    <definedName name="Years" localSheetId="54">#REF!</definedName>
    <definedName name="Years" localSheetId="64">#REF!</definedName>
    <definedName name="Years" localSheetId="65">#REF!</definedName>
    <definedName name="Years" localSheetId="19">#REF!</definedName>
    <definedName name="Years" localSheetId="20">#REF!</definedName>
    <definedName name="Years" localSheetId="0">#REF!</definedName>
    <definedName name="Years">#REF!</definedName>
    <definedName name="yenr" localSheetId="68">#REF!</definedName>
    <definedName name="yenr" localSheetId="69">#REF!</definedName>
    <definedName name="yenr" localSheetId="70">#REF!</definedName>
    <definedName name="yenr" localSheetId="72">#REF!</definedName>
    <definedName name="yenr" localSheetId="74">#REF!</definedName>
    <definedName name="yenr" localSheetId="75">#REF!</definedName>
    <definedName name="yenr" localSheetId="76">#REF!</definedName>
    <definedName name="yenr" localSheetId="12">#REF!</definedName>
    <definedName name="yenr" localSheetId="13">#REF!</definedName>
    <definedName name="yenr" localSheetId="14">#REF!</definedName>
    <definedName name="yenr" localSheetId="22">#REF!</definedName>
    <definedName name="yenr" localSheetId="63">#REF!</definedName>
    <definedName name="yenr" localSheetId="39">#REF!</definedName>
    <definedName name="yenr" localSheetId="32">#REF!</definedName>
    <definedName name="yenr" localSheetId="40">#REF!</definedName>
    <definedName name="yenr" localSheetId="41">#REF!</definedName>
    <definedName name="yenr" localSheetId="42">#REF!</definedName>
    <definedName name="yenr" localSheetId="43">#REF!</definedName>
    <definedName name="yenr" localSheetId="44">#REF!</definedName>
    <definedName name="yenr" localSheetId="45">#REF!</definedName>
    <definedName name="yenr" localSheetId="51">#REF!</definedName>
    <definedName name="yenr" localSheetId="52">#REF!</definedName>
    <definedName name="yenr" localSheetId="54">#REF!</definedName>
    <definedName name="yenr" localSheetId="64">#REF!</definedName>
    <definedName name="yenr" localSheetId="65">#REF!</definedName>
    <definedName name="yenr" localSheetId="19">#REF!</definedName>
    <definedName name="yenr" localSheetId="20">#REF!</definedName>
    <definedName name="yenr" localSheetId="0">#REF!</definedName>
    <definedName name="yenr">#REF!</definedName>
    <definedName name="YRB" localSheetId="12">#REF!</definedName>
    <definedName name="YRB" localSheetId="13">#REF!</definedName>
    <definedName name="YRB" localSheetId="25">#REF!</definedName>
    <definedName name="YRB" localSheetId="39">#REF!</definedName>
    <definedName name="YRB" localSheetId="24">#REF!</definedName>
    <definedName name="YRB" localSheetId="26">'[3]Imp:DSA output'!$B$9:$B$464</definedName>
    <definedName name="YRB" localSheetId="40">#REF!</definedName>
    <definedName name="YRB" localSheetId="41">#REF!</definedName>
    <definedName name="YRB" localSheetId="42">#REF!</definedName>
    <definedName name="YRB" localSheetId="43">'[3]Imp:DSA output'!$B$9:$B$464</definedName>
    <definedName name="YRB" localSheetId="44">'[3]Imp:DSA output'!$B$9:$B$464</definedName>
    <definedName name="YRB" localSheetId="45">#REF!</definedName>
    <definedName name="YRB" localSheetId="51">#REF!</definedName>
    <definedName name="YRB" localSheetId="54">#REF!</definedName>
    <definedName name="YRB" localSheetId="66">'[3]Imp:DSA output'!$B$9:$B$464</definedName>
    <definedName name="YRB" localSheetId="19">#REF!</definedName>
    <definedName name="YRB" localSheetId="20">'[3]Imp:DSA output'!$B$9:$B$464</definedName>
    <definedName name="YRB" localSheetId="0">'[3]Imp:DSA output'!$B$9:$B$464</definedName>
    <definedName name="YRB">#REF!</definedName>
    <definedName name="YRHIDE" localSheetId="12">#REF!</definedName>
    <definedName name="YRHIDE" localSheetId="13">#REF!</definedName>
    <definedName name="YRHIDE" localSheetId="25">#REF!</definedName>
    <definedName name="YRHIDE" localSheetId="39">#REF!</definedName>
    <definedName name="YRHIDE" localSheetId="24">#REF!</definedName>
    <definedName name="YRHIDE" localSheetId="26">'[3]Imp:DSA output'!$C$9:$G$464</definedName>
    <definedName name="YRHIDE" localSheetId="40">#REF!</definedName>
    <definedName name="YRHIDE" localSheetId="41">#REF!</definedName>
    <definedName name="YRHIDE" localSheetId="42">#REF!</definedName>
    <definedName name="YRHIDE" localSheetId="43">'[3]Imp:DSA output'!$C$9:$G$464</definedName>
    <definedName name="YRHIDE" localSheetId="44">'[3]Imp:DSA output'!$C$9:$G$464</definedName>
    <definedName name="YRHIDE" localSheetId="45">#REF!</definedName>
    <definedName name="YRHIDE" localSheetId="51">#REF!</definedName>
    <definedName name="YRHIDE" localSheetId="54">#REF!</definedName>
    <definedName name="YRHIDE" localSheetId="66">'[3]Imp:DSA output'!$C$9:$G$464</definedName>
    <definedName name="YRHIDE" localSheetId="19">#REF!</definedName>
    <definedName name="YRHIDE" localSheetId="20">'[3]Imp:DSA output'!$C$9:$G$464</definedName>
    <definedName name="YRHIDE" localSheetId="0">'[3]Imp:DSA output'!$C$9:$G$464</definedName>
    <definedName name="YRHIDE">#REF!</definedName>
    <definedName name="YRPOST" localSheetId="12">#REF!</definedName>
    <definedName name="YRPOST" localSheetId="13">#REF!</definedName>
    <definedName name="YRPOST" localSheetId="25">#REF!</definedName>
    <definedName name="YRPOST" localSheetId="39">#REF!</definedName>
    <definedName name="YRPOST" localSheetId="24">#REF!</definedName>
    <definedName name="YRPOST" localSheetId="26">'[3]Imp:DSA output'!$M$9:$IH$9</definedName>
    <definedName name="YRPOST" localSheetId="40">#REF!</definedName>
    <definedName name="YRPOST" localSheetId="41">#REF!</definedName>
    <definedName name="YRPOST" localSheetId="42">#REF!</definedName>
    <definedName name="YRPOST" localSheetId="43">'[3]Imp:DSA output'!$M$9:$IH$9</definedName>
    <definedName name="YRPOST" localSheetId="44">'[3]Imp:DSA output'!$M$9:$IH$9</definedName>
    <definedName name="YRPOST" localSheetId="45">#REF!</definedName>
    <definedName name="YRPOST" localSheetId="51">#REF!</definedName>
    <definedName name="YRPOST" localSheetId="54">#REF!</definedName>
    <definedName name="YRPOST" localSheetId="66">'[3]Imp:DSA output'!$M$9:$IH$9</definedName>
    <definedName name="YRPOST" localSheetId="19">#REF!</definedName>
    <definedName name="YRPOST" localSheetId="20">'[3]Imp:DSA output'!$M$9:$IH$9</definedName>
    <definedName name="YRPOST" localSheetId="0">'[3]Imp:DSA output'!$M$9:$IH$9</definedName>
    <definedName name="YRPOST">#REF!</definedName>
    <definedName name="YRPRE" localSheetId="12">#REF!</definedName>
    <definedName name="YRPRE" localSheetId="13">#REF!</definedName>
    <definedName name="YRPRE" localSheetId="25">#REF!</definedName>
    <definedName name="YRPRE" localSheetId="39">#REF!</definedName>
    <definedName name="YRPRE" localSheetId="24">#REF!</definedName>
    <definedName name="YRPRE" localSheetId="26">'[3]Imp:DSA output'!$B$9:$F$464</definedName>
    <definedName name="YRPRE" localSheetId="40">#REF!</definedName>
    <definedName name="YRPRE" localSheetId="41">#REF!</definedName>
    <definedName name="YRPRE" localSheetId="42">#REF!</definedName>
    <definedName name="YRPRE" localSheetId="43">'[3]Imp:DSA output'!$B$9:$F$464</definedName>
    <definedName name="YRPRE" localSheetId="44">'[3]Imp:DSA output'!$B$9:$F$464</definedName>
    <definedName name="YRPRE" localSheetId="45">#REF!</definedName>
    <definedName name="YRPRE" localSheetId="51">#REF!</definedName>
    <definedName name="YRPRE" localSheetId="54">#REF!</definedName>
    <definedName name="YRPRE" localSheetId="66">'[3]Imp:DSA output'!$B$9:$F$464</definedName>
    <definedName name="YRPRE" localSheetId="19">#REF!</definedName>
    <definedName name="YRPRE" localSheetId="20">'[3]Imp:DSA output'!$B$9:$F$464</definedName>
    <definedName name="YRPRE" localSheetId="0">'[3]Imp:DSA output'!$B$9:$F$464</definedName>
    <definedName name="YRPRE">#REF!</definedName>
    <definedName name="YRTITLES" localSheetId="12">#REF!</definedName>
    <definedName name="YRTITLES" localSheetId="13">#REF!</definedName>
    <definedName name="YRTITLES" localSheetId="25">#REF!</definedName>
    <definedName name="YRTITLES" localSheetId="39">#REF!</definedName>
    <definedName name="YRTITLES" localSheetId="24">#REF!</definedName>
    <definedName name="YRTITLES" localSheetId="26">'[3]Imp:DSA output'!$A$1</definedName>
    <definedName name="YRTITLES" localSheetId="40">#REF!</definedName>
    <definedName name="YRTITLES" localSheetId="41">#REF!</definedName>
    <definedName name="YRTITLES" localSheetId="42">#REF!</definedName>
    <definedName name="YRTITLES" localSheetId="43">'[3]Imp:DSA output'!$A$1</definedName>
    <definedName name="YRTITLES" localSheetId="44">'[3]Imp:DSA output'!$A$1</definedName>
    <definedName name="YRTITLES" localSheetId="45">#REF!</definedName>
    <definedName name="YRTITLES" localSheetId="51">#REF!</definedName>
    <definedName name="YRTITLES" localSheetId="54">#REF!</definedName>
    <definedName name="YRTITLES" localSheetId="66">'[3]Imp:DSA output'!$A$1</definedName>
    <definedName name="YRTITLES" localSheetId="19">#REF!</definedName>
    <definedName name="YRTITLES" localSheetId="20">'[3]Imp:DSA output'!$A$1</definedName>
    <definedName name="YRTITLES" localSheetId="0">'[3]Imp:DSA output'!$A$1</definedName>
    <definedName name="YRTITLES">#REF!</definedName>
    <definedName name="YRX" localSheetId="12">#REF!</definedName>
    <definedName name="YRX" localSheetId="13">#REF!</definedName>
    <definedName name="YRX" localSheetId="25">#REF!</definedName>
    <definedName name="YRX" localSheetId="39">#REF!</definedName>
    <definedName name="YRX" localSheetId="24">#REF!</definedName>
    <definedName name="YRX" localSheetId="26">'[3]Imp:DSA output'!$S$9:$IG$464</definedName>
    <definedName name="YRX" localSheetId="40">#REF!</definedName>
    <definedName name="YRX" localSheetId="41">#REF!</definedName>
    <definedName name="YRX" localSheetId="42">#REF!</definedName>
    <definedName name="YRX" localSheetId="43">'[3]Imp:DSA output'!$S$9:$IG$464</definedName>
    <definedName name="YRX" localSheetId="44">'[3]Imp:DSA output'!$S$9:$IG$464</definedName>
    <definedName name="YRX" localSheetId="45">#REF!</definedName>
    <definedName name="YRX" localSheetId="51">#REF!</definedName>
    <definedName name="YRX" localSheetId="54">#REF!</definedName>
    <definedName name="YRX" localSheetId="66">'[3]Imp:DSA output'!$S$9:$IG$464</definedName>
    <definedName name="YRX" localSheetId="19">#REF!</definedName>
    <definedName name="YRX" localSheetId="20">'[3]Imp:DSA output'!$S$9:$IG$464</definedName>
    <definedName name="YRX" localSheetId="0">'[3]Imp:DSA output'!$S$9:$IG$464</definedName>
    <definedName name="YRX">#REF!</definedName>
    <definedName name="ytyry" localSheetId="68" hidden="1">'[67]Fax a enviar'!#REF!</definedName>
    <definedName name="ytyry" localSheetId="69" hidden="1">'[67]Fax a enviar'!#REF!</definedName>
    <definedName name="ytyry" localSheetId="70" hidden="1">'[67]Fax a enviar'!#REF!</definedName>
    <definedName name="ytyry" localSheetId="72" hidden="1">'[67]Fax a enviar'!#REF!</definedName>
    <definedName name="ytyry" localSheetId="74" hidden="1">'[67]Fax a enviar'!#REF!</definedName>
    <definedName name="ytyry" localSheetId="75" hidden="1">'[67]Fax a enviar'!#REF!</definedName>
    <definedName name="ytyry" localSheetId="76" hidden="1">'[67]Fax a enviar'!#REF!</definedName>
    <definedName name="ytyry" localSheetId="12" hidden="1">#REF!</definedName>
    <definedName name="ytyry" localSheetId="13" hidden="1">#REF!</definedName>
    <definedName name="ytyry" localSheetId="14" hidden="1">#REF!</definedName>
    <definedName name="ytyry" localSheetId="22" hidden="1">'[67]Fax a enviar'!#REF!</definedName>
    <definedName name="ytyry" localSheetId="23" hidden="1">'[67]Fax a enviar'!#REF!</definedName>
    <definedName name="ytyry" localSheetId="25" hidden="1">#REF!</definedName>
    <definedName name="ytyry" localSheetId="63" hidden="1">'[67]Fax a enviar'!#REF!</definedName>
    <definedName name="ytyry" localSheetId="39" hidden="1">#REF!</definedName>
    <definedName name="ytyry" localSheetId="24" hidden="1">#REF!</definedName>
    <definedName name="ytyry" localSheetId="26" hidden="1">'[67]Fax a enviar'!#REF!</definedName>
    <definedName name="ytyry" localSheetId="31" hidden="1">'[67]Fax a enviar'!#REF!</definedName>
    <definedName name="ytyry" localSheetId="32" hidden="1">#REF!</definedName>
    <definedName name="ytyry" localSheetId="33" hidden="1">#REF!</definedName>
    <definedName name="ytyry" localSheetId="34" hidden="1">#REF!</definedName>
    <definedName name="ytyry" localSheetId="35" hidden="1">#REF!</definedName>
    <definedName name="ytyry" localSheetId="36" hidden="1">#REF!</definedName>
    <definedName name="ytyry" localSheetId="40" hidden="1">#REF!</definedName>
    <definedName name="ytyry" localSheetId="41" hidden="1">'[67]Fax a enviar'!#REF!</definedName>
    <definedName name="ytyry" localSheetId="42" hidden="1">'[67]Fax a enviar'!#REF!</definedName>
    <definedName name="ytyry" localSheetId="43" hidden="1">'[67]Fax a enviar'!#REF!</definedName>
    <definedName name="ytyry" localSheetId="44" hidden="1">'[67]Fax a enviar'!#REF!</definedName>
    <definedName name="ytyry" localSheetId="45" hidden="1">#REF!</definedName>
    <definedName name="ytyry" localSheetId="46" hidden="1">#REF!</definedName>
    <definedName name="ytyry" localSheetId="47" hidden="1">#REF!</definedName>
    <definedName name="ytyry" localSheetId="51" hidden="1">#REF!</definedName>
    <definedName name="ytyry" localSheetId="54" hidden="1">#REF!</definedName>
    <definedName name="ytyry" localSheetId="64" hidden="1">'[67]Fax a enviar'!#REF!</definedName>
    <definedName name="ytyry" localSheetId="65" hidden="1">'[67]Fax a enviar'!#REF!</definedName>
    <definedName name="ytyry" localSheetId="66" hidden="1">'[67]Fax a enviar'!#REF!</definedName>
    <definedName name="ytyry" localSheetId="19" hidden="1">#REF!</definedName>
    <definedName name="ytyry" localSheetId="20" hidden="1">'[67]Fax a enviar'!#REF!</definedName>
    <definedName name="ytyry" localSheetId="0" hidden="1">'[67]Fax a enviar'!#REF!</definedName>
    <definedName name="ytyry" hidden="1">#REF!</definedName>
    <definedName name="ytytryry" localSheetId="68" hidden="1">#REF!</definedName>
    <definedName name="ytytryry" localSheetId="69" hidden="1">#REF!</definedName>
    <definedName name="ytytryry" localSheetId="70" hidden="1">#REF!</definedName>
    <definedName name="ytytryry" localSheetId="72" hidden="1">#REF!</definedName>
    <definedName name="ytytryry" localSheetId="74" hidden="1">#REF!</definedName>
    <definedName name="ytytryry" localSheetId="75" hidden="1">#REF!</definedName>
    <definedName name="ytytryry" localSheetId="76" hidden="1">#REF!</definedName>
    <definedName name="ytytryry" localSheetId="12" hidden="1">#REF!</definedName>
    <definedName name="ytytryry" localSheetId="13" hidden="1">#REF!</definedName>
    <definedName name="ytytryry" localSheetId="14" hidden="1">#REF!</definedName>
    <definedName name="ytytryry" localSheetId="22" hidden="1">#REF!</definedName>
    <definedName name="ytytryry" localSheetId="23" hidden="1">#REF!</definedName>
    <definedName name="ytytryry" localSheetId="25" hidden="1">#REF!</definedName>
    <definedName name="ytytryry" localSheetId="27" hidden="1">#REF!</definedName>
    <definedName name="ytytryry" localSheetId="63" hidden="1">#REF!</definedName>
    <definedName name="ytytryry" localSheetId="39" hidden="1">#REF!</definedName>
    <definedName name="ytytryry" localSheetId="24" hidden="1">#REF!</definedName>
    <definedName name="ytytryry" localSheetId="31" hidden="1">#REF!</definedName>
    <definedName name="ytytryry" localSheetId="32" hidden="1">#REF!</definedName>
    <definedName name="ytytryry" localSheetId="36" hidden="1">#REF!</definedName>
    <definedName name="ytytryry" localSheetId="40" hidden="1">#REF!</definedName>
    <definedName name="ytytryry" localSheetId="41" hidden="1">#REF!</definedName>
    <definedName name="ytytryry" localSheetId="42" hidden="1">#REF!</definedName>
    <definedName name="ytytryry" localSheetId="43" hidden="1">#REF!</definedName>
    <definedName name="ytytryry" localSheetId="44" hidden="1">#REF!</definedName>
    <definedName name="ytytryry" localSheetId="45" hidden="1">#REF!</definedName>
    <definedName name="ytytryry" localSheetId="46" hidden="1">#REF!</definedName>
    <definedName name="ytytryry" localSheetId="47" hidden="1">#REF!</definedName>
    <definedName name="ytytryry" localSheetId="51" hidden="1">#REF!</definedName>
    <definedName name="ytytryry" localSheetId="52" hidden="1">#REF!</definedName>
    <definedName name="ytytryry" localSheetId="54" hidden="1">#REF!</definedName>
    <definedName name="ytytryry" localSheetId="64" hidden="1">#REF!</definedName>
    <definedName name="ytytryry" localSheetId="65" hidden="1">#REF!</definedName>
    <definedName name="ytytryry" localSheetId="66" hidden="1">#REF!</definedName>
    <definedName name="ytytryry" localSheetId="19" hidden="1">#REF!</definedName>
    <definedName name="ytytryry" localSheetId="20" hidden="1">#REF!</definedName>
    <definedName name="ytytryry" localSheetId="0" hidden="1">#REF!</definedName>
    <definedName name="ytytryry" hidden="1">#REF!</definedName>
    <definedName name="ytyty" localSheetId="68" hidden="1">'[37]Fax a enviar'!#REF!</definedName>
    <definedName name="ytyty" localSheetId="69" hidden="1">'[37]Fax a enviar'!#REF!</definedName>
    <definedName name="ytyty" localSheetId="70" hidden="1">'[37]Fax a enviar'!#REF!</definedName>
    <definedName name="ytyty" localSheetId="72" hidden="1">'[37]Fax a enviar'!#REF!</definedName>
    <definedName name="ytyty" localSheetId="74" hidden="1">'[37]Fax a enviar'!#REF!</definedName>
    <definedName name="ytyty" localSheetId="75" hidden="1">'[37]Fax a enviar'!#REF!</definedName>
    <definedName name="ytyty" localSheetId="76" hidden="1">'[37]Fax a enviar'!#REF!</definedName>
    <definedName name="ytyty" localSheetId="12" hidden="1">#REF!</definedName>
    <definedName name="ytyty" localSheetId="13" hidden="1">#REF!</definedName>
    <definedName name="ytyty" localSheetId="14" hidden="1">#REF!</definedName>
    <definedName name="ytyty" localSheetId="22" hidden="1">'[37]Fax a enviar'!#REF!</definedName>
    <definedName name="ytyty" localSheetId="23" hidden="1">'[37]Fax a enviar'!#REF!</definedName>
    <definedName name="ytyty" localSheetId="25" hidden="1">#REF!</definedName>
    <definedName name="ytyty" localSheetId="63" hidden="1">'[37]Fax a enviar'!#REF!</definedName>
    <definedName name="ytyty" localSheetId="39" hidden="1">#REF!</definedName>
    <definedName name="ytyty" localSheetId="24" hidden="1">#REF!</definedName>
    <definedName name="ytyty" localSheetId="26" hidden="1">'[37]Fax a enviar'!#REF!</definedName>
    <definedName name="ytyty" localSheetId="31" hidden="1">'[37]Fax a enviar'!#REF!</definedName>
    <definedName name="ytyty" localSheetId="32" hidden="1">#REF!</definedName>
    <definedName name="ytyty" localSheetId="36" hidden="1">#REF!</definedName>
    <definedName name="ytyty" localSheetId="40" hidden="1">#REF!</definedName>
    <definedName name="ytyty" localSheetId="41" hidden="1">'[37]Fax a enviar'!#REF!</definedName>
    <definedName name="ytyty" localSheetId="42" hidden="1">'[37]Fax a enviar'!#REF!</definedName>
    <definedName name="ytyty" localSheetId="43" hidden="1">'[37]Fax a enviar'!#REF!</definedName>
    <definedName name="ytyty" localSheetId="44" hidden="1">'[37]Fax a enviar'!#REF!</definedName>
    <definedName name="ytyty" localSheetId="45" hidden="1">#REF!</definedName>
    <definedName name="ytyty" localSheetId="51" hidden="1">#REF!</definedName>
    <definedName name="ytyty" localSheetId="54" hidden="1">#REF!</definedName>
    <definedName name="ytyty" localSheetId="64" hidden="1">'[37]Fax a enviar'!#REF!</definedName>
    <definedName name="ytyty" localSheetId="65" hidden="1">'[37]Fax a enviar'!#REF!</definedName>
    <definedName name="ytyty" localSheetId="66" hidden="1">'[37]Fax a enviar'!#REF!</definedName>
    <definedName name="ytyty" localSheetId="19" hidden="1">#REF!</definedName>
    <definedName name="ytyty" localSheetId="20" hidden="1">'[37]Fax a enviar'!#REF!</definedName>
    <definedName name="ytyty" localSheetId="0" hidden="1">'[37]Fax a enviar'!#REF!</definedName>
    <definedName name="ytyty" hidden="1">#REF!</definedName>
    <definedName name="ytytyt" localSheetId="68" hidden="1">'[37]Fax a enviar'!#REF!</definedName>
    <definedName name="ytytyt" localSheetId="69" hidden="1">'[37]Fax a enviar'!#REF!</definedName>
    <definedName name="ytytyt" localSheetId="70" hidden="1">'[37]Fax a enviar'!#REF!</definedName>
    <definedName name="ytytyt" localSheetId="72" hidden="1">'[37]Fax a enviar'!#REF!</definedName>
    <definedName name="ytytyt" localSheetId="74" hidden="1">'[37]Fax a enviar'!#REF!</definedName>
    <definedName name="ytytyt" localSheetId="75" hidden="1">'[37]Fax a enviar'!#REF!</definedName>
    <definedName name="ytytyt" localSheetId="76" hidden="1">'[37]Fax a enviar'!#REF!</definedName>
    <definedName name="ytytyt" localSheetId="12" hidden="1">#REF!</definedName>
    <definedName name="ytytyt" localSheetId="13" hidden="1">#REF!</definedName>
    <definedName name="ytytyt" localSheetId="14" hidden="1">#REF!</definedName>
    <definedName name="ytytyt" localSheetId="22" hidden="1">'[37]Fax a enviar'!#REF!</definedName>
    <definedName name="ytytyt" localSheetId="25" hidden="1">#REF!</definedName>
    <definedName name="ytytyt" localSheetId="63" hidden="1">'[37]Fax a enviar'!#REF!</definedName>
    <definedName name="ytytyt" localSheetId="39" hidden="1">#REF!</definedName>
    <definedName name="ytytyt" localSheetId="24" hidden="1">#REF!</definedName>
    <definedName name="ytytyt" localSheetId="26" hidden="1">'[37]Fax a enviar'!#REF!</definedName>
    <definedName name="ytytyt" localSheetId="31" hidden="1">'[37]Fax a enviar'!#REF!</definedName>
    <definedName name="ytytyt" localSheetId="32" hidden="1">#REF!</definedName>
    <definedName name="ytytyt" localSheetId="40" hidden="1">#REF!</definedName>
    <definedName name="ytytyt" localSheetId="41" hidden="1">'[37]Fax a enviar'!#REF!</definedName>
    <definedName name="ytytyt" localSheetId="42" hidden="1">'[37]Fax a enviar'!#REF!</definedName>
    <definedName name="ytytyt" localSheetId="43" hidden="1">'[37]Fax a enviar'!#REF!</definedName>
    <definedName name="ytytyt" localSheetId="44" hidden="1">'[37]Fax a enviar'!#REF!</definedName>
    <definedName name="ytytyt" localSheetId="45" hidden="1">#REF!</definedName>
    <definedName name="ytytyt" localSheetId="51" hidden="1">#REF!</definedName>
    <definedName name="ytytyt" localSheetId="54" hidden="1">#REF!</definedName>
    <definedName name="ytytyt" localSheetId="64" hidden="1">'[37]Fax a enviar'!#REF!</definedName>
    <definedName name="ytytyt" localSheetId="65" hidden="1">'[37]Fax a enviar'!#REF!</definedName>
    <definedName name="ytytyt" localSheetId="66" hidden="1">'[37]Fax a enviar'!#REF!</definedName>
    <definedName name="ytytyt" localSheetId="19" hidden="1">#REF!</definedName>
    <definedName name="ytytyt" localSheetId="20" hidden="1">'[37]Fax a enviar'!#REF!</definedName>
    <definedName name="ytytyt" localSheetId="0" hidden="1">'[37]Fax a enviar'!#REF!</definedName>
    <definedName name="ytytyt" hidden="1">#REF!</definedName>
    <definedName name="yu" localSheetId="68" hidden="1">{"Tab1",#N/A,FALSE,"P";"Tab2",#N/A,FALSE,"P"}</definedName>
    <definedName name="yu" localSheetId="69" hidden="1">{"Tab1",#N/A,FALSE,"P";"Tab2",#N/A,FALSE,"P"}</definedName>
    <definedName name="yu" localSheetId="70" hidden="1">{"Tab1",#N/A,FALSE,"P";"Tab2",#N/A,FALSE,"P"}</definedName>
    <definedName name="yu" localSheetId="72" hidden="1">{"Tab1",#N/A,FALSE,"P";"Tab2",#N/A,FALSE,"P"}</definedName>
    <definedName name="yu" localSheetId="74" hidden="1">{"Tab1",#N/A,FALSE,"P";"Tab2",#N/A,FALSE,"P"}</definedName>
    <definedName name="yu" localSheetId="75" hidden="1">{"Tab1",#N/A,FALSE,"P";"Tab2",#N/A,FALSE,"P"}</definedName>
    <definedName name="yu" localSheetId="76" hidden="1">{"Tab1",#N/A,FALSE,"P";"Tab2",#N/A,FALSE,"P"}</definedName>
    <definedName name="yu" localSheetId="12" hidden="1">{"Tab1",#N/A,FALSE,"P";"Tab2",#N/A,FALSE,"P"}</definedName>
    <definedName name="yu" localSheetId="13" hidden="1">{"Tab1",#N/A,FALSE,"P";"Tab2",#N/A,FALSE,"P"}</definedName>
    <definedName name="yu" localSheetId="14" hidden="1">{"Tab1",#N/A,FALSE,"P";"Tab2",#N/A,FALSE,"P"}</definedName>
    <definedName name="yu" localSheetId="22" hidden="1">{"Tab1",#N/A,FALSE,"P";"Tab2",#N/A,FALSE,"P"}</definedName>
    <definedName name="yu" localSheetId="23" hidden="1">{"Tab1",#N/A,FALSE,"P";"Tab2",#N/A,FALSE,"P"}</definedName>
    <definedName name="yu" localSheetId="25" hidden="1">{"Tab1",#N/A,FALSE,"P";"Tab2",#N/A,FALSE,"P"}</definedName>
    <definedName name="yu" localSheetId="27" hidden="1">{"Tab1",#N/A,FALSE,"P";"Tab2",#N/A,FALSE,"P"}</definedName>
    <definedName name="yu" localSheetId="63" hidden="1">{"Tab1",#N/A,FALSE,"P";"Tab2",#N/A,FALSE,"P"}</definedName>
    <definedName name="yu" localSheetId="30" hidden="1">{"Tab1",#N/A,FALSE,"P";"Tab2",#N/A,FALSE,"P"}</definedName>
    <definedName name="yu" localSheetId="39" hidden="1">{"Tab1",#N/A,FALSE,"P";"Tab2",#N/A,FALSE,"P"}</definedName>
    <definedName name="yu" localSheetId="2" hidden="1">{"Tab1",#N/A,FALSE,"P";"Tab2",#N/A,FALSE,"P"}</definedName>
    <definedName name="yu" localSheetId="24" hidden="1">{"Tab1",#N/A,FALSE,"P";"Tab2",#N/A,FALSE,"P"}</definedName>
    <definedName name="yu" localSheetId="26" hidden="1">{"Tab1",#N/A,FALSE,"P";"Tab2",#N/A,FALSE,"P"}</definedName>
    <definedName name="yu" localSheetId="28" hidden="1">{"Tab1",#N/A,FALSE,"P";"Tab2",#N/A,FALSE,"P"}</definedName>
    <definedName name="yu" localSheetId="31" hidden="1">{"Tab1",#N/A,FALSE,"P";"Tab2",#N/A,FALSE,"P"}</definedName>
    <definedName name="yu" localSheetId="32" hidden="1">{"Tab1",#N/A,FALSE,"P";"Tab2",#N/A,FALSE,"P"}</definedName>
    <definedName name="yu" localSheetId="33" hidden="1">{"Tab1",#N/A,FALSE,"P";"Tab2",#N/A,FALSE,"P"}</definedName>
    <definedName name="yu" localSheetId="34" hidden="1">{"Tab1",#N/A,FALSE,"P";"Tab2",#N/A,FALSE,"P"}</definedName>
    <definedName name="yu" localSheetId="35" hidden="1">{"Tab1",#N/A,FALSE,"P";"Tab2",#N/A,FALSE,"P"}</definedName>
    <definedName name="yu" localSheetId="36" hidden="1">{"Tab1",#N/A,FALSE,"P";"Tab2",#N/A,FALSE,"P"}</definedName>
    <definedName name="yu" localSheetId="40" hidden="1">{"Tab1",#N/A,FALSE,"P";"Tab2",#N/A,FALSE,"P"}</definedName>
    <definedName name="yu" localSheetId="41" hidden="1">{"Tab1",#N/A,FALSE,"P";"Tab2",#N/A,FALSE,"P"}</definedName>
    <definedName name="yu" localSheetId="42" hidden="1">{"Tab1",#N/A,FALSE,"P";"Tab2",#N/A,FALSE,"P"}</definedName>
    <definedName name="yu" localSheetId="43" hidden="1">{"Tab1",#N/A,FALSE,"P";"Tab2",#N/A,FALSE,"P"}</definedName>
    <definedName name="yu" localSheetId="44" hidden="1">{"Tab1",#N/A,FALSE,"P";"Tab2",#N/A,FALSE,"P"}</definedName>
    <definedName name="yu" localSheetId="45" hidden="1">{"Tab1",#N/A,FALSE,"P";"Tab2",#N/A,FALSE,"P"}</definedName>
    <definedName name="yu" localSheetId="46" hidden="1">{"Tab1",#N/A,FALSE,"P";"Tab2",#N/A,FALSE,"P"}</definedName>
    <definedName name="yu" localSheetId="47" hidden="1">{"Tab1",#N/A,FALSE,"P";"Tab2",#N/A,FALSE,"P"}</definedName>
    <definedName name="yu" localSheetId="48" hidden="1">{"Tab1",#N/A,FALSE,"P";"Tab2",#N/A,FALSE,"P"}</definedName>
    <definedName name="yu" localSheetId="49" hidden="1">{"Tab1",#N/A,FALSE,"P";"Tab2",#N/A,FALSE,"P"}</definedName>
    <definedName name="yu" localSheetId="50" hidden="1">{"Tab1",#N/A,FALSE,"P";"Tab2",#N/A,FALSE,"P"}</definedName>
    <definedName name="yu" localSheetId="51" hidden="1">{"Tab1",#N/A,FALSE,"P";"Tab2",#N/A,FALSE,"P"}</definedName>
    <definedName name="yu" localSheetId="52" hidden="1">{"Tab1",#N/A,FALSE,"P";"Tab2",#N/A,FALSE,"P"}</definedName>
    <definedName name="yu" localSheetId="54" hidden="1">{"Tab1",#N/A,FALSE,"P";"Tab2",#N/A,FALSE,"P"}</definedName>
    <definedName name="yu" localSheetId="64" hidden="1">{"Tab1",#N/A,FALSE,"P";"Tab2",#N/A,FALSE,"P"}</definedName>
    <definedName name="yu" localSheetId="65" hidden="1">{"Tab1",#N/A,FALSE,"P";"Tab2",#N/A,FALSE,"P"}</definedName>
    <definedName name="yu" localSheetId="66" hidden="1">{"Tab1",#N/A,FALSE,"P";"Tab2",#N/A,FALSE,"P"}</definedName>
    <definedName name="yu" localSheetId="67" hidden="1">{"Tab1",#N/A,FALSE,"P";"Tab2",#N/A,FALSE,"P"}</definedName>
    <definedName name="yu" localSheetId="19" hidden="1">{"Tab1",#N/A,FALSE,"P";"Tab2",#N/A,FALSE,"P"}</definedName>
    <definedName name="yu" localSheetId="20" hidden="1">{"Tab1",#N/A,FALSE,"P";"Tab2",#N/A,FALSE,"P"}</definedName>
    <definedName name="yu" localSheetId="0" hidden="1">{"Tab1",#N/A,FALSE,"P";"Tab2",#N/A,FALSE,"P"}</definedName>
    <definedName name="yu" hidden="1">{"Tab1",#N/A,FALSE,"P";"Tab2",#N/A,FALSE,"P"}</definedName>
    <definedName name="yucvvjkjo09" localSheetId="68" hidden="1">'[101]Fax a enviar'!#REF!</definedName>
    <definedName name="yucvvjkjo09" localSheetId="69" hidden="1">'[101]Fax a enviar'!#REF!</definedName>
    <definedName name="yucvvjkjo09" localSheetId="70" hidden="1">'[101]Fax a enviar'!#REF!</definedName>
    <definedName name="yucvvjkjo09" localSheetId="72" hidden="1">'[101]Fax a enviar'!#REF!</definedName>
    <definedName name="yucvvjkjo09" localSheetId="74" hidden="1">'[101]Fax a enviar'!#REF!</definedName>
    <definedName name="yucvvjkjo09" localSheetId="75" hidden="1">'[101]Fax a enviar'!#REF!</definedName>
    <definedName name="yucvvjkjo09" localSheetId="76" hidden="1">'[101]Fax a enviar'!#REF!</definedName>
    <definedName name="yucvvjkjo09" localSheetId="12" hidden="1">#REF!</definedName>
    <definedName name="yucvvjkjo09" localSheetId="13" hidden="1">#REF!</definedName>
    <definedName name="yucvvjkjo09" localSheetId="25" hidden="1">#REF!</definedName>
    <definedName name="yucvvjkjo09" localSheetId="39" hidden="1">#REF!</definedName>
    <definedName name="yucvvjkjo09" localSheetId="24" hidden="1">#REF!</definedName>
    <definedName name="yucvvjkjo09" localSheetId="26" hidden="1">'[101]Fax a enviar'!#REF!</definedName>
    <definedName name="yucvvjkjo09" localSheetId="31" hidden="1">'[101]Fax a enviar'!#REF!</definedName>
    <definedName name="yucvvjkjo09" localSheetId="40" hidden="1">#REF!</definedName>
    <definedName name="yucvvjkjo09" localSheetId="41" hidden="1">#REF!</definedName>
    <definedName name="yucvvjkjo09" localSheetId="42" hidden="1">#REF!</definedName>
    <definedName name="yucvvjkjo09" localSheetId="43" hidden="1">'[101]Fax a enviar'!#REF!</definedName>
    <definedName name="yucvvjkjo09" localSheetId="44" hidden="1">'[101]Fax a enviar'!#REF!</definedName>
    <definedName name="yucvvjkjo09" localSheetId="45" hidden="1">#REF!</definedName>
    <definedName name="yucvvjkjo09" localSheetId="51" hidden="1">#REF!</definedName>
    <definedName name="yucvvjkjo09" localSheetId="54" hidden="1">#REF!</definedName>
    <definedName name="yucvvjkjo09" localSheetId="65" hidden="1">'[101]Fax a enviar'!#REF!</definedName>
    <definedName name="yucvvjkjo09" localSheetId="66" hidden="1">'[101]Fax a enviar'!#REF!</definedName>
    <definedName name="yucvvjkjo09" localSheetId="19" hidden="1">#REF!</definedName>
    <definedName name="yucvvjkjo09" localSheetId="20" hidden="1">'[101]Fax a enviar'!#REF!</definedName>
    <definedName name="yucvvjkjo09" localSheetId="0" hidden="1">'[101]Fax a enviar'!#REF!</definedName>
    <definedName name="yucvvjkjo09" hidden="1">#REF!</definedName>
    <definedName name="YY" localSheetId="68">#REF!</definedName>
    <definedName name="YY" localSheetId="69">#REF!</definedName>
    <definedName name="YY" localSheetId="70">#REF!</definedName>
    <definedName name="YY" localSheetId="72">#REF!</definedName>
    <definedName name="YY" localSheetId="74">#REF!</definedName>
    <definedName name="YY" localSheetId="75">#REF!</definedName>
    <definedName name="YY" localSheetId="76">#REF!</definedName>
    <definedName name="YY" localSheetId="12">#REF!</definedName>
    <definedName name="YY" localSheetId="13">#REF!</definedName>
    <definedName name="yy" localSheetId="14" hidden="1">{"Tab1",#N/A,FALSE,"P";"Tab2",#N/A,FALSE,"P"}</definedName>
    <definedName name="YY" localSheetId="22">#REF!</definedName>
    <definedName name="YY" localSheetId="23">#REF!</definedName>
    <definedName name="YY" localSheetId="25">#REF!</definedName>
    <definedName name="YY" localSheetId="27">#REF!</definedName>
    <definedName name="YY" localSheetId="63">#REF!</definedName>
    <definedName name="YY" localSheetId="39">#REF!</definedName>
    <definedName name="YY" localSheetId="24">#REF!</definedName>
    <definedName name="YY" localSheetId="26">#REF!</definedName>
    <definedName name="YY" localSheetId="31">#REF!</definedName>
    <definedName name="YY" localSheetId="32">#REF!</definedName>
    <definedName name="YY" localSheetId="36">#REF!</definedName>
    <definedName name="YY" localSheetId="40">#REF!</definedName>
    <definedName name="YY" localSheetId="41">#REF!</definedName>
    <definedName name="YY" localSheetId="42">#REF!</definedName>
    <definedName name="YY" localSheetId="43">#REF!</definedName>
    <definedName name="YY" localSheetId="44">#REF!</definedName>
    <definedName name="YY" localSheetId="45">#REF!</definedName>
    <definedName name="YY" localSheetId="46">#REF!</definedName>
    <definedName name="YY" localSheetId="47">#REF!</definedName>
    <definedName name="YY" localSheetId="51">#REF!</definedName>
    <definedName name="YY" localSheetId="52">#REF!</definedName>
    <definedName name="YY" localSheetId="54">#REF!</definedName>
    <definedName name="YY" localSheetId="64">#REF!</definedName>
    <definedName name="YY" localSheetId="65">#REF!</definedName>
    <definedName name="YY" localSheetId="66">#REF!</definedName>
    <definedName name="YY" localSheetId="19">#REF!</definedName>
    <definedName name="YY" localSheetId="20">#REF!</definedName>
    <definedName name="YY" localSheetId="0">#REF!</definedName>
    <definedName name="YY">#REF!</definedName>
    <definedName name="YY1A" localSheetId="68">#REF!</definedName>
    <definedName name="YY1A" localSheetId="69">#REF!</definedName>
    <definedName name="YY1A" localSheetId="70">#REF!</definedName>
    <definedName name="YY1A" localSheetId="72">#REF!</definedName>
    <definedName name="YY1A" localSheetId="74">#REF!</definedName>
    <definedName name="YY1A" localSheetId="75">#REF!</definedName>
    <definedName name="YY1A" localSheetId="76">#REF!</definedName>
    <definedName name="YY1A" localSheetId="12">#REF!</definedName>
    <definedName name="YY1A" localSheetId="13">#REF!</definedName>
    <definedName name="YY1A" localSheetId="14">#REF!</definedName>
    <definedName name="YY1A" localSheetId="22">#REF!</definedName>
    <definedName name="YY1A" localSheetId="25">#REF!</definedName>
    <definedName name="YY1A" localSheetId="27">#REF!</definedName>
    <definedName name="YY1A" localSheetId="63">#REF!</definedName>
    <definedName name="YY1A" localSheetId="39">#REF!</definedName>
    <definedName name="YY1A" localSheetId="24">#REF!</definedName>
    <definedName name="YY1A" localSheetId="31">#REF!</definedName>
    <definedName name="YY1A" localSheetId="32">#REF!</definedName>
    <definedName name="YY1A" localSheetId="40">#REF!</definedName>
    <definedName name="YY1A" localSheetId="41">#REF!</definedName>
    <definedName name="YY1A" localSheetId="42">#REF!</definedName>
    <definedName name="YY1A" localSheetId="43">#REF!</definedName>
    <definedName name="YY1A" localSheetId="44">#REF!</definedName>
    <definedName name="YY1A" localSheetId="45">#REF!</definedName>
    <definedName name="YY1A" localSheetId="46">#REF!</definedName>
    <definedName name="YY1A" localSheetId="47">#REF!</definedName>
    <definedName name="YY1A" localSheetId="51">#REF!</definedName>
    <definedName name="YY1A" localSheetId="52">#REF!</definedName>
    <definedName name="YY1A" localSheetId="54">#REF!</definedName>
    <definedName name="YY1A" localSheetId="64">#REF!</definedName>
    <definedName name="YY1A" localSheetId="65">#REF!</definedName>
    <definedName name="YY1A" localSheetId="19">#REF!</definedName>
    <definedName name="YY1A" localSheetId="20">#REF!</definedName>
    <definedName name="YY1A" localSheetId="0">#REF!</definedName>
    <definedName name="YY1A">#REF!</definedName>
    <definedName name="yytutyu" localSheetId="68" hidden="1">#REF!</definedName>
    <definedName name="yytutyu" localSheetId="69" hidden="1">#REF!</definedName>
    <definedName name="yytutyu" localSheetId="70" hidden="1">#REF!</definedName>
    <definedName name="yytutyu" localSheetId="72" hidden="1">#REF!</definedName>
    <definedName name="yytutyu" localSheetId="74" hidden="1">#REF!</definedName>
    <definedName name="yytutyu" localSheetId="75" hidden="1">#REF!</definedName>
    <definedName name="yytutyu" localSheetId="76" hidden="1">#REF!</definedName>
    <definedName name="yytutyu" localSheetId="12" hidden="1">#REF!</definedName>
    <definedName name="yytutyu" localSheetId="13" hidden="1">#REF!</definedName>
    <definedName name="yytutyu" localSheetId="22" hidden="1">#REF!</definedName>
    <definedName name="yytutyu" localSheetId="25" hidden="1">#REF!</definedName>
    <definedName name="yytutyu" localSheetId="27" hidden="1">#REF!</definedName>
    <definedName name="yytutyu" localSheetId="63" hidden="1">#REF!</definedName>
    <definedName name="yytutyu" localSheetId="39" hidden="1">#REF!</definedName>
    <definedName name="yytutyu" localSheetId="24" hidden="1">#REF!</definedName>
    <definedName name="yytutyu" localSheetId="31" hidden="1">#REF!</definedName>
    <definedName name="yytutyu" localSheetId="32" hidden="1">#REF!</definedName>
    <definedName name="yytutyu" localSheetId="40" hidden="1">#REF!</definedName>
    <definedName name="yytutyu" localSheetId="41" hidden="1">#REF!</definedName>
    <definedName name="yytutyu" localSheetId="42" hidden="1">#REF!</definedName>
    <definedName name="yytutyu" localSheetId="43" hidden="1">#REF!</definedName>
    <definedName name="yytutyu" localSheetId="44" hidden="1">#REF!</definedName>
    <definedName name="yytutyu" localSheetId="45" hidden="1">#REF!</definedName>
    <definedName name="yytutyu" localSheetId="46" hidden="1">#REF!</definedName>
    <definedName name="yytutyu" localSheetId="47" hidden="1">#REF!</definedName>
    <definedName name="yytutyu" localSheetId="51" hidden="1">#REF!</definedName>
    <definedName name="yytutyu" localSheetId="52" hidden="1">#REF!</definedName>
    <definedName name="yytutyu" localSheetId="54" hidden="1">#REF!</definedName>
    <definedName name="yytutyu" localSheetId="64" hidden="1">#REF!</definedName>
    <definedName name="yytutyu" localSheetId="65" hidden="1">#REF!</definedName>
    <definedName name="yytutyu" localSheetId="19" hidden="1">#REF!</definedName>
    <definedName name="yytutyu" localSheetId="20" hidden="1">#REF!</definedName>
    <definedName name="yytutyu" localSheetId="0" hidden="1">#REF!</definedName>
    <definedName name="yytutyu" hidden="1">#REF!</definedName>
    <definedName name="yyy" localSheetId="68" hidden="1">{"Tab1",#N/A,FALSE,"P";"Tab2",#N/A,FALSE,"P"}</definedName>
    <definedName name="yyy" localSheetId="69" hidden="1">{"Tab1",#N/A,FALSE,"P";"Tab2",#N/A,FALSE,"P"}</definedName>
    <definedName name="yyy" localSheetId="70" hidden="1">{"Tab1",#N/A,FALSE,"P";"Tab2",#N/A,FALSE,"P"}</definedName>
    <definedName name="yyy" localSheetId="72" hidden="1">{"Tab1",#N/A,FALSE,"P";"Tab2",#N/A,FALSE,"P"}</definedName>
    <definedName name="yyy" localSheetId="74" hidden="1">{"Tab1",#N/A,FALSE,"P";"Tab2",#N/A,FALSE,"P"}</definedName>
    <definedName name="yyy" localSheetId="75" hidden="1">{"Tab1",#N/A,FALSE,"P";"Tab2",#N/A,FALSE,"P"}</definedName>
    <definedName name="yyy" localSheetId="76" hidden="1">{"Tab1",#N/A,FALSE,"P";"Tab2",#N/A,FALSE,"P"}</definedName>
    <definedName name="yyy" localSheetId="12" hidden="1">{"Tab1",#N/A,FALSE,"P";"Tab2",#N/A,FALSE,"P"}</definedName>
    <definedName name="yyy" localSheetId="13" hidden="1">{"Tab1",#N/A,FALSE,"P";"Tab2",#N/A,FALSE,"P"}</definedName>
    <definedName name="yyy" localSheetId="14" hidden="1">{"Tab1",#N/A,FALSE,"P";"Tab2",#N/A,FALSE,"P"}</definedName>
    <definedName name="yyy" localSheetId="22" hidden="1">{"Tab1",#N/A,FALSE,"P";"Tab2",#N/A,FALSE,"P"}</definedName>
    <definedName name="yyy" localSheetId="23" hidden="1">{"Tab1",#N/A,FALSE,"P";"Tab2",#N/A,FALSE,"P"}</definedName>
    <definedName name="yyy" localSheetId="25" hidden="1">{"Tab1",#N/A,FALSE,"P";"Tab2",#N/A,FALSE,"P"}</definedName>
    <definedName name="yyy" localSheetId="27" hidden="1">{"Tab1",#N/A,FALSE,"P";"Tab2",#N/A,FALSE,"P"}</definedName>
    <definedName name="yyy" localSheetId="63" hidden="1">{"Tab1",#N/A,FALSE,"P";"Tab2",#N/A,FALSE,"P"}</definedName>
    <definedName name="yyy" localSheetId="30" hidden="1">{"Tab1",#N/A,FALSE,"P";"Tab2",#N/A,FALSE,"P"}</definedName>
    <definedName name="yyy" localSheetId="39" hidden="1">{"Tab1",#N/A,FALSE,"P";"Tab2",#N/A,FALSE,"P"}</definedName>
    <definedName name="yyy" localSheetId="2" hidden="1">{"Tab1",#N/A,FALSE,"P";"Tab2",#N/A,FALSE,"P"}</definedName>
    <definedName name="yyy" localSheetId="24" hidden="1">{"Tab1",#N/A,FALSE,"P";"Tab2",#N/A,FALSE,"P"}</definedName>
    <definedName name="yyy" localSheetId="26" hidden="1">{"Tab1",#N/A,FALSE,"P";"Tab2",#N/A,FALSE,"P"}</definedName>
    <definedName name="yyy" localSheetId="28" hidden="1">{"Tab1",#N/A,FALSE,"P";"Tab2",#N/A,FALSE,"P"}</definedName>
    <definedName name="yyy" localSheetId="31" hidden="1">{"Tab1",#N/A,FALSE,"P";"Tab2",#N/A,FALSE,"P"}</definedName>
    <definedName name="yyy" localSheetId="32" hidden="1">{"Tab1",#N/A,FALSE,"P";"Tab2",#N/A,FALSE,"P"}</definedName>
    <definedName name="yyy" localSheetId="33" hidden="1">{"Tab1",#N/A,FALSE,"P";"Tab2",#N/A,FALSE,"P"}</definedName>
    <definedName name="yyy" localSheetId="34" hidden="1">{"Tab1",#N/A,FALSE,"P";"Tab2",#N/A,FALSE,"P"}</definedName>
    <definedName name="yyy" localSheetId="35" hidden="1">{"Tab1",#N/A,FALSE,"P";"Tab2",#N/A,FALSE,"P"}</definedName>
    <definedName name="yyy" localSheetId="36" hidden="1">{"Tab1",#N/A,FALSE,"P";"Tab2",#N/A,FALSE,"P"}</definedName>
    <definedName name="yyy" localSheetId="40" hidden="1">{"Tab1",#N/A,FALSE,"P";"Tab2",#N/A,FALSE,"P"}</definedName>
    <definedName name="yyy" localSheetId="41" hidden="1">{"Tab1",#N/A,FALSE,"P";"Tab2",#N/A,FALSE,"P"}</definedName>
    <definedName name="yyy" localSheetId="42" hidden="1">{"Tab1",#N/A,FALSE,"P";"Tab2",#N/A,FALSE,"P"}</definedName>
    <definedName name="yyy" localSheetId="43" hidden="1">{"Tab1",#N/A,FALSE,"P";"Tab2",#N/A,FALSE,"P"}</definedName>
    <definedName name="yyy" localSheetId="44" hidden="1">{"Tab1",#N/A,FALSE,"P";"Tab2",#N/A,FALSE,"P"}</definedName>
    <definedName name="yyy" localSheetId="45" hidden="1">{"Tab1",#N/A,FALSE,"P";"Tab2",#N/A,FALSE,"P"}</definedName>
    <definedName name="yyy" localSheetId="46" hidden="1">{"Tab1",#N/A,FALSE,"P";"Tab2",#N/A,FALSE,"P"}</definedName>
    <definedName name="yyy" localSheetId="47" hidden="1">{"Tab1",#N/A,FALSE,"P";"Tab2",#N/A,FALSE,"P"}</definedName>
    <definedName name="yyy" localSheetId="48" hidden="1">{"Tab1",#N/A,FALSE,"P";"Tab2",#N/A,FALSE,"P"}</definedName>
    <definedName name="yyy" localSheetId="49" hidden="1">{"Tab1",#N/A,FALSE,"P";"Tab2",#N/A,FALSE,"P"}</definedName>
    <definedName name="yyy" localSheetId="50" hidden="1">{"Tab1",#N/A,FALSE,"P";"Tab2",#N/A,FALSE,"P"}</definedName>
    <definedName name="yyy" localSheetId="51" hidden="1">{"Tab1",#N/A,FALSE,"P";"Tab2",#N/A,FALSE,"P"}</definedName>
    <definedName name="yyy" localSheetId="52" hidden="1">{"Tab1",#N/A,FALSE,"P";"Tab2",#N/A,FALSE,"P"}</definedName>
    <definedName name="yyy" localSheetId="54" hidden="1">{"Tab1",#N/A,FALSE,"P";"Tab2",#N/A,FALSE,"P"}</definedName>
    <definedName name="yyy" localSheetId="64" hidden="1">{"Tab1",#N/A,FALSE,"P";"Tab2",#N/A,FALSE,"P"}</definedName>
    <definedName name="yyy" localSheetId="65" hidden="1">{"Tab1",#N/A,FALSE,"P";"Tab2",#N/A,FALSE,"P"}</definedName>
    <definedName name="yyy" localSheetId="66" hidden="1">{"Tab1",#N/A,FALSE,"P";"Tab2",#N/A,FALSE,"P"}</definedName>
    <definedName name="yyy" localSheetId="67" hidden="1">{"Tab1",#N/A,FALSE,"P";"Tab2",#N/A,FALSE,"P"}</definedName>
    <definedName name="yyy" localSheetId="19" hidden="1">{"Tab1",#N/A,FALSE,"P";"Tab2",#N/A,FALSE,"P"}</definedName>
    <definedName name="yyy" localSheetId="20" hidden="1">{"Tab1",#N/A,FALSE,"P";"Tab2",#N/A,FALSE,"P"}</definedName>
    <definedName name="yyy" localSheetId="0" hidden="1">{"Tab1",#N/A,FALSE,"P";"Tab2",#N/A,FALSE,"P"}</definedName>
    <definedName name="yyy" hidden="1">{"Tab1",#N/A,FALSE,"P";"Tab2",#N/A,FALSE,"P"}</definedName>
    <definedName name="yyyy" localSheetId="68" hidden="1">{"Tab1",#N/A,FALSE,"P";"Tab2",#N/A,FALSE,"P"}</definedName>
    <definedName name="yyyy" localSheetId="69" hidden="1">{"Tab1",#N/A,FALSE,"P";"Tab2",#N/A,FALSE,"P"}</definedName>
    <definedName name="yyyy" localSheetId="70" hidden="1">{"Tab1",#N/A,FALSE,"P";"Tab2",#N/A,FALSE,"P"}</definedName>
    <definedName name="yyyy" localSheetId="72" hidden="1">{"Tab1",#N/A,FALSE,"P";"Tab2",#N/A,FALSE,"P"}</definedName>
    <definedName name="yyyy" localSheetId="74" hidden="1">{"Tab1",#N/A,FALSE,"P";"Tab2",#N/A,FALSE,"P"}</definedName>
    <definedName name="yyyy" localSheetId="75" hidden="1">{"Tab1",#N/A,FALSE,"P";"Tab2",#N/A,FALSE,"P"}</definedName>
    <definedName name="yyyy" localSheetId="76" hidden="1">{"Tab1",#N/A,FALSE,"P";"Tab2",#N/A,FALSE,"P"}</definedName>
    <definedName name="yyyy" localSheetId="12" hidden="1">{"Tab1",#N/A,FALSE,"P";"Tab2",#N/A,FALSE,"P"}</definedName>
    <definedName name="yyyy" localSheetId="13" hidden="1">{"Tab1",#N/A,FALSE,"P";"Tab2",#N/A,FALSE,"P"}</definedName>
    <definedName name="yyyy" localSheetId="14" hidden="1">{"Tab1",#N/A,FALSE,"P";"Tab2",#N/A,FALSE,"P"}</definedName>
    <definedName name="yyyy" localSheetId="63" hidden="1">{"Tab1",#N/A,FALSE,"P";"Tab2",#N/A,FALSE,"P"}</definedName>
    <definedName name="yyyy" localSheetId="30" hidden="1">{"Tab1",#N/A,FALSE,"P";"Tab2",#N/A,FALSE,"P"}</definedName>
    <definedName name="yyyy" localSheetId="39" hidden="1">{"Tab1",#N/A,FALSE,"P";"Tab2",#N/A,FALSE,"P"}</definedName>
    <definedName name="yyyy" localSheetId="2" hidden="1">{"Tab1",#N/A,FALSE,"P";"Tab2",#N/A,FALSE,"P"}</definedName>
    <definedName name="yyyy" localSheetId="26" hidden="1">{"Tab1",#N/A,FALSE,"P";"Tab2",#N/A,FALSE,"P"}</definedName>
    <definedName name="yyyy" localSheetId="28" hidden="1">{"Tab1",#N/A,FALSE,"P";"Tab2",#N/A,FALSE,"P"}</definedName>
    <definedName name="yyyy" localSheetId="31" hidden="1">{"Tab1",#N/A,FALSE,"P";"Tab2",#N/A,FALSE,"P"}</definedName>
    <definedName name="yyyy" localSheetId="40" hidden="1">{"Tab1",#N/A,FALSE,"P";"Tab2",#N/A,FALSE,"P"}</definedName>
    <definedName name="yyyy" localSheetId="41" hidden="1">{"Tab1",#N/A,FALSE,"P";"Tab2",#N/A,FALSE,"P"}</definedName>
    <definedName name="yyyy" localSheetId="42" hidden="1">{"Tab1",#N/A,FALSE,"P";"Tab2",#N/A,FALSE,"P"}</definedName>
    <definedName name="yyyy" localSheetId="43" hidden="1">{"Tab1",#N/A,FALSE,"P";"Tab2",#N/A,FALSE,"P"}</definedName>
    <definedName name="yyyy" localSheetId="44" hidden="1">{"Tab1",#N/A,FALSE,"P";"Tab2",#N/A,FALSE,"P"}</definedName>
    <definedName name="yyyy" localSheetId="45" hidden="1">{"Tab1",#N/A,FALSE,"P";"Tab2",#N/A,FALSE,"P"}</definedName>
    <definedName name="yyyy" localSheetId="51" hidden="1">{"Tab1",#N/A,FALSE,"P";"Tab2",#N/A,FALSE,"P"}</definedName>
    <definedName name="yyyy" localSheetId="52" hidden="1">{"Tab1",#N/A,FALSE,"P";"Tab2",#N/A,FALSE,"P"}</definedName>
    <definedName name="yyyy" localSheetId="54" hidden="1">{"Tab1",#N/A,FALSE,"P";"Tab2",#N/A,FALSE,"P"}</definedName>
    <definedName name="yyyy" localSheetId="64" hidden="1">{"Tab1",#N/A,FALSE,"P";"Tab2",#N/A,FALSE,"P"}</definedName>
    <definedName name="yyyy" localSheetId="65" hidden="1">{"Tab1",#N/A,FALSE,"P";"Tab2",#N/A,FALSE,"P"}</definedName>
    <definedName name="yyyy" localSheetId="66" hidden="1">{"Tab1",#N/A,FALSE,"P";"Tab2",#N/A,FALSE,"P"}</definedName>
    <definedName name="yyyy" localSheetId="67" hidden="1">{"Tab1",#N/A,FALSE,"P";"Tab2",#N/A,FALSE,"P"}</definedName>
    <definedName name="yyyy" localSheetId="19" hidden="1">{"Tab1",#N/A,FALSE,"P";"Tab2",#N/A,FALSE,"P"}</definedName>
    <definedName name="yyyy" localSheetId="20" hidden="1">{"Tab1",#N/A,FALSE,"P";"Tab2",#N/A,FALSE,"P"}</definedName>
    <definedName name="yyyy" localSheetId="0" hidden="1">{"Tab1",#N/A,FALSE,"P";"Tab2",#N/A,FALSE,"P"}</definedName>
    <definedName name="yyyy" hidden="1">{"Tab1",#N/A,FALSE,"P";"Tab2",#N/A,FALSE,"P"}</definedName>
    <definedName name="yyyyyy" localSheetId="68" hidden="1">'[102]Fax a enviar'!#REF!</definedName>
    <definedName name="yyyyyy" localSheetId="69" hidden="1">'[102]Fax a enviar'!#REF!</definedName>
    <definedName name="yyyyyy" localSheetId="70" hidden="1">'[102]Fax a enviar'!#REF!</definedName>
    <definedName name="yyyyyy" localSheetId="72" hidden="1">'[102]Fax a enviar'!#REF!</definedName>
    <definedName name="yyyyyy" localSheetId="74" hidden="1">'[102]Fax a enviar'!#REF!</definedName>
    <definedName name="yyyyyy" localSheetId="75" hidden="1">'[102]Fax a enviar'!#REF!</definedName>
    <definedName name="yyyyyy" localSheetId="76" hidden="1">'[102]Fax a enviar'!#REF!</definedName>
    <definedName name="yyyyyy" localSheetId="12" hidden="1">#REF!</definedName>
    <definedName name="yyyyyy" localSheetId="13" hidden="1">#REF!</definedName>
    <definedName name="yyyyyy" localSheetId="14" hidden="1">{"Minpmon",#N/A,FALSE,"Monthinput"}</definedName>
    <definedName name="yyyyyy" localSheetId="25" hidden="1">#REF!</definedName>
    <definedName name="yyyyyy" localSheetId="39" hidden="1">#REF!</definedName>
    <definedName name="yyyyyy" localSheetId="24" hidden="1">#REF!</definedName>
    <definedName name="yyyyyy" localSheetId="26" hidden="1">'[102]Fax a enviar'!#REF!</definedName>
    <definedName name="yyyyyy" localSheetId="31" hidden="1">'[102]Fax a enviar'!#REF!</definedName>
    <definedName name="yyyyyy" localSheetId="40" hidden="1">#REF!</definedName>
    <definedName name="yyyyyy" localSheetId="41" hidden="1">#REF!</definedName>
    <definedName name="yyyyyy" localSheetId="42" hidden="1">#REF!</definedName>
    <definedName name="yyyyyy" localSheetId="43" hidden="1">'[102]Fax a enviar'!#REF!</definedName>
    <definedName name="yyyyyy" localSheetId="44" hidden="1">'[102]Fax a enviar'!#REF!</definedName>
    <definedName name="yyyyyy" localSheetId="45" hidden="1">#REF!</definedName>
    <definedName name="yyyyyy" localSheetId="51" hidden="1">#REF!</definedName>
    <definedName name="yyyyyy" localSheetId="54" hidden="1">#REF!</definedName>
    <definedName name="yyyyyy" localSheetId="65" hidden="1">'[102]Fax a enviar'!#REF!</definedName>
    <definedName name="yyyyyy" localSheetId="66" hidden="1">'[102]Fax a enviar'!#REF!</definedName>
    <definedName name="yyyyyy" localSheetId="19" hidden="1">#REF!</definedName>
    <definedName name="yyyyyy" localSheetId="20" hidden="1">'[102]Fax a enviar'!#REF!</definedName>
    <definedName name="yyyyyy" localSheetId="0" hidden="1">'[102]Fax a enviar'!#REF!</definedName>
    <definedName name="yyyyyy" hidden="1">#REF!</definedName>
    <definedName name="yyyyyyyy" localSheetId="68" hidden="1">'[102]Fax a enviar'!#REF!</definedName>
    <definedName name="yyyyyyyy" localSheetId="69" hidden="1">'[102]Fax a enviar'!#REF!</definedName>
    <definedName name="yyyyyyyy" localSheetId="70" hidden="1">'[102]Fax a enviar'!#REF!</definedName>
    <definedName name="yyyyyyyy" localSheetId="72" hidden="1">'[102]Fax a enviar'!#REF!</definedName>
    <definedName name="yyyyyyyy" localSheetId="74" hidden="1">'[102]Fax a enviar'!#REF!</definedName>
    <definedName name="yyyyyyyy" localSheetId="75" hidden="1">'[102]Fax a enviar'!#REF!</definedName>
    <definedName name="yyyyyyyy" localSheetId="76" hidden="1">'[102]Fax a enviar'!#REF!</definedName>
    <definedName name="yyyyyyyy" localSheetId="12" hidden="1">#REF!</definedName>
    <definedName name="yyyyyyyy" localSheetId="13" hidden="1">#REF!</definedName>
    <definedName name="yyyyyyyy" localSheetId="25" hidden="1">#REF!</definedName>
    <definedName name="yyyyyyyy" localSheetId="39" hidden="1">#REF!</definedName>
    <definedName name="yyyyyyyy" localSheetId="24" hidden="1">#REF!</definedName>
    <definedName name="yyyyyyyy" localSheetId="26" hidden="1">'[102]Fax a enviar'!#REF!</definedName>
    <definedName name="yyyyyyyy" localSheetId="31" hidden="1">'[102]Fax a enviar'!#REF!</definedName>
    <definedName name="yyyyyyyy" localSheetId="40" hidden="1">#REF!</definedName>
    <definedName name="yyyyyyyy" localSheetId="41" hidden="1">#REF!</definedName>
    <definedName name="yyyyyyyy" localSheetId="42" hidden="1">#REF!</definedName>
    <definedName name="yyyyyyyy" localSheetId="43" hidden="1">'[102]Fax a enviar'!#REF!</definedName>
    <definedName name="yyyyyyyy" localSheetId="44" hidden="1">'[102]Fax a enviar'!#REF!</definedName>
    <definedName name="yyyyyyyy" localSheetId="45" hidden="1">#REF!</definedName>
    <definedName name="yyyyyyyy" localSheetId="51" hidden="1">#REF!</definedName>
    <definedName name="yyyyyyyy" localSheetId="54" hidden="1">#REF!</definedName>
    <definedName name="yyyyyyyy" localSheetId="65" hidden="1">'[102]Fax a enviar'!#REF!</definedName>
    <definedName name="yyyyyyyy" localSheetId="66" hidden="1">'[102]Fax a enviar'!#REF!</definedName>
    <definedName name="yyyyyyyy" localSheetId="19" hidden="1">#REF!</definedName>
    <definedName name="yyyyyyyy" localSheetId="20" hidden="1">'[102]Fax a enviar'!#REF!</definedName>
    <definedName name="yyyyyyyy" localSheetId="0" hidden="1">'[102]Fax a enviar'!#REF!</definedName>
    <definedName name="yyyyyyyy" hidden="1">#REF!</definedName>
    <definedName name="yyyyyyyyyyy" localSheetId="68" hidden="1">'[40]Fax a enviar'!#REF!</definedName>
    <definedName name="yyyyyyyyyyy" localSheetId="69" hidden="1">'[40]Fax a enviar'!#REF!</definedName>
    <definedName name="yyyyyyyyyyy" localSheetId="70" hidden="1">'[40]Fax a enviar'!#REF!</definedName>
    <definedName name="yyyyyyyyyyy" localSheetId="72" hidden="1">'[40]Fax a enviar'!#REF!</definedName>
    <definedName name="yyyyyyyyyyy" localSheetId="74" hidden="1">'[40]Fax a enviar'!#REF!</definedName>
    <definedName name="yyyyyyyyyyy" localSheetId="75" hidden="1">'[40]Fax a enviar'!#REF!</definedName>
    <definedName name="yyyyyyyyyyy" localSheetId="76" hidden="1">'[40]Fax a enviar'!#REF!</definedName>
    <definedName name="yyyyyyyyyyy" localSheetId="12" hidden="1">#REF!</definedName>
    <definedName name="yyyyyyyyyyy" localSheetId="13" hidden="1">#REF!</definedName>
    <definedName name="yyyyyyyyyyy" localSheetId="25" hidden="1">#REF!</definedName>
    <definedName name="yyyyyyyyyyy" localSheetId="39" hidden="1">#REF!</definedName>
    <definedName name="yyyyyyyyyyy" localSheetId="24" hidden="1">#REF!</definedName>
    <definedName name="yyyyyyyyyyy" localSheetId="26" hidden="1">'[40]Fax a enviar'!#REF!</definedName>
    <definedName name="yyyyyyyyyyy" localSheetId="31" hidden="1">'[40]Fax a enviar'!#REF!</definedName>
    <definedName name="yyyyyyyyyyy" localSheetId="40" hidden="1">#REF!</definedName>
    <definedName name="yyyyyyyyyyy" localSheetId="41" hidden="1">#REF!</definedName>
    <definedName name="yyyyyyyyyyy" localSheetId="42" hidden="1">#REF!</definedName>
    <definedName name="yyyyyyyyyyy" localSheetId="43" hidden="1">'[40]Fax a enviar'!#REF!</definedName>
    <definedName name="yyyyyyyyyyy" localSheetId="44" hidden="1">'[40]Fax a enviar'!#REF!</definedName>
    <definedName name="yyyyyyyyyyy" localSheetId="45" hidden="1">#REF!</definedName>
    <definedName name="yyyyyyyyyyy" localSheetId="51" hidden="1">#REF!</definedName>
    <definedName name="yyyyyyyyyyy" localSheetId="54" hidden="1">#REF!</definedName>
    <definedName name="yyyyyyyyyyy" localSheetId="65" hidden="1">'[40]Fax a enviar'!#REF!</definedName>
    <definedName name="yyyyyyyyyyy" localSheetId="66" hidden="1">'[40]Fax a enviar'!#REF!</definedName>
    <definedName name="yyyyyyyyyyy" localSheetId="19" hidden="1">#REF!</definedName>
    <definedName name="yyyyyyyyyyy" localSheetId="20" hidden="1">'[40]Fax a enviar'!#REF!</definedName>
    <definedName name="yyyyyyyyyyy" localSheetId="0" hidden="1">'[40]Fax a enviar'!#REF!</definedName>
    <definedName name="yyyyyyyyyyy" hidden="1">#REF!</definedName>
    <definedName name="yyyyyyyyyyyyy" localSheetId="68" hidden="1">#REF!</definedName>
    <definedName name="yyyyyyyyyyyyy" localSheetId="69" hidden="1">#REF!</definedName>
    <definedName name="yyyyyyyyyyyyy" localSheetId="70" hidden="1">#REF!</definedName>
    <definedName name="yyyyyyyyyyyyy" localSheetId="72" hidden="1">#REF!</definedName>
    <definedName name="yyyyyyyyyyyyy" localSheetId="74" hidden="1">#REF!</definedName>
    <definedName name="yyyyyyyyyyyyy" localSheetId="75" hidden="1">#REF!</definedName>
    <definedName name="yyyyyyyyyyyyy" localSheetId="76" hidden="1">#REF!</definedName>
    <definedName name="yyyyyyyyyyyyy" localSheetId="12" hidden="1">#REF!</definedName>
    <definedName name="yyyyyyyyyyyyy" localSheetId="13" hidden="1">#REF!</definedName>
    <definedName name="yyyyyyyyyyyyy" localSheetId="14" hidden="1">#REF!</definedName>
    <definedName name="yyyyyyyyyyyyy" localSheetId="22" hidden="1">#REF!</definedName>
    <definedName name="yyyyyyyyyyyyy" localSheetId="23" hidden="1">#REF!</definedName>
    <definedName name="yyyyyyyyyyyyy" localSheetId="25" hidden="1">#REF!</definedName>
    <definedName name="yyyyyyyyyyyyy" localSheetId="27" hidden="1">#REF!</definedName>
    <definedName name="yyyyyyyyyyyyy" localSheetId="63" hidden="1">#REF!</definedName>
    <definedName name="yyyyyyyyyyyyy" localSheetId="39" hidden="1">#REF!</definedName>
    <definedName name="yyyyyyyyyyyyy" localSheetId="24" hidden="1">#REF!</definedName>
    <definedName name="yyyyyyyyyyyyy" localSheetId="31" hidden="1">#REF!</definedName>
    <definedName name="yyyyyyyyyyyyy" localSheetId="32" hidden="1">#REF!</definedName>
    <definedName name="yyyyyyyyyyyyy" localSheetId="36" hidden="1">#REF!</definedName>
    <definedName name="yyyyyyyyyyyyy" localSheetId="40" hidden="1">#REF!</definedName>
    <definedName name="yyyyyyyyyyyyy" localSheetId="41" hidden="1">#REF!</definedName>
    <definedName name="yyyyyyyyyyyyy" localSheetId="42" hidden="1">#REF!</definedName>
    <definedName name="yyyyyyyyyyyyy" localSheetId="43" hidden="1">#REF!</definedName>
    <definedName name="yyyyyyyyyyyyy" localSheetId="44" hidden="1">#REF!</definedName>
    <definedName name="yyyyyyyyyyyyy" localSheetId="45" hidden="1">#REF!</definedName>
    <definedName name="yyyyyyyyyyyyy" localSheetId="46" hidden="1">#REF!</definedName>
    <definedName name="yyyyyyyyyyyyy" localSheetId="47" hidden="1">#REF!</definedName>
    <definedName name="yyyyyyyyyyyyy" localSheetId="51" hidden="1">#REF!</definedName>
    <definedName name="yyyyyyyyyyyyy" localSheetId="52" hidden="1">#REF!</definedName>
    <definedName name="yyyyyyyyyyyyy" localSheetId="54" hidden="1">#REF!</definedName>
    <definedName name="yyyyyyyyyyyyy" localSheetId="64" hidden="1">#REF!</definedName>
    <definedName name="yyyyyyyyyyyyy" localSheetId="65" hidden="1">#REF!</definedName>
    <definedName name="yyyyyyyyyyyyy" localSheetId="66" hidden="1">#REF!</definedName>
    <definedName name="yyyyyyyyyyyyy" localSheetId="19" hidden="1">#REF!</definedName>
    <definedName name="yyyyyyyyyyyyy" localSheetId="20" hidden="1">#REF!</definedName>
    <definedName name="yyyyyyyyyyyyy" localSheetId="0" hidden="1">#REF!</definedName>
    <definedName name="yyyyyyyyyyyyy" hidden="1">#REF!</definedName>
    <definedName name="yyyyyyyyyyyyyyy" localSheetId="68" hidden="1">'[102]Fax a enviar'!#REF!</definedName>
    <definedName name="yyyyyyyyyyyyyyy" localSheetId="69" hidden="1">'[102]Fax a enviar'!#REF!</definedName>
    <definedName name="yyyyyyyyyyyyyyy" localSheetId="70" hidden="1">'[102]Fax a enviar'!#REF!</definedName>
    <definedName name="yyyyyyyyyyyyyyy" localSheetId="72" hidden="1">'[102]Fax a enviar'!#REF!</definedName>
    <definedName name="yyyyyyyyyyyyyyy" localSheetId="74" hidden="1">'[102]Fax a enviar'!#REF!</definedName>
    <definedName name="yyyyyyyyyyyyyyy" localSheetId="75" hidden="1">'[102]Fax a enviar'!#REF!</definedName>
    <definedName name="yyyyyyyyyyyyyyy" localSheetId="76" hidden="1">'[102]Fax a enviar'!#REF!</definedName>
    <definedName name="yyyyyyyyyyyyyyy" localSheetId="12" hidden="1">#REF!</definedName>
    <definedName name="yyyyyyyyyyyyyyy" localSheetId="13" hidden="1">#REF!</definedName>
    <definedName name="yyyyyyyyyyyyyyy" localSheetId="22" hidden="1">'[102]Fax a enviar'!#REF!</definedName>
    <definedName name="yyyyyyyyyyyyyyy" localSheetId="23" hidden="1">'[102]Fax a enviar'!#REF!</definedName>
    <definedName name="yyyyyyyyyyyyyyy" localSheetId="25" hidden="1">#REF!</definedName>
    <definedName name="yyyyyyyyyyyyyyy" localSheetId="63" hidden="1">'[102]Fax a enviar'!#REF!</definedName>
    <definedName name="yyyyyyyyyyyyyyy" localSheetId="39" hidden="1">#REF!</definedName>
    <definedName name="yyyyyyyyyyyyyyy" localSheetId="24" hidden="1">#REF!</definedName>
    <definedName name="yyyyyyyyyyyyyyy" localSheetId="26" hidden="1">'[102]Fax a enviar'!#REF!</definedName>
    <definedName name="yyyyyyyyyyyyyyy" localSheetId="31" hidden="1">'[102]Fax a enviar'!#REF!</definedName>
    <definedName name="yyyyyyyyyyyyyyy" localSheetId="36" hidden="1">#REF!</definedName>
    <definedName name="yyyyyyyyyyyyyyy" localSheetId="40" hidden="1">#REF!</definedName>
    <definedName name="yyyyyyyyyyyyyyy" localSheetId="41" hidden="1">#REF!</definedName>
    <definedName name="yyyyyyyyyyyyyyy" localSheetId="42" hidden="1">'[102]Fax a enviar'!#REF!</definedName>
    <definedName name="yyyyyyyyyyyyyyy" localSheetId="43" hidden="1">'[102]Fax a enviar'!#REF!</definedName>
    <definedName name="yyyyyyyyyyyyyyy" localSheetId="44" hidden="1">'[102]Fax a enviar'!#REF!</definedName>
    <definedName name="yyyyyyyyyyyyyyy" localSheetId="45" hidden="1">#REF!</definedName>
    <definedName name="yyyyyyyyyyyyyyy" localSheetId="51" hidden="1">#REF!</definedName>
    <definedName name="yyyyyyyyyyyyyyy" localSheetId="52" hidden="1">'[102]Fax a enviar'!#REF!</definedName>
    <definedName name="yyyyyyyyyyyyyyy" localSheetId="54" hidden="1">#REF!</definedName>
    <definedName name="yyyyyyyyyyyyyyy" localSheetId="64" hidden="1">'[102]Fax a enviar'!#REF!</definedName>
    <definedName name="yyyyyyyyyyyyyyy" localSheetId="65" hidden="1">'[102]Fax a enviar'!#REF!</definedName>
    <definedName name="yyyyyyyyyyyyyyy" localSheetId="66" hidden="1">'[102]Fax a enviar'!#REF!</definedName>
    <definedName name="yyyyyyyyyyyyyyy" localSheetId="19" hidden="1">#REF!</definedName>
    <definedName name="yyyyyyyyyyyyyyy" localSheetId="20" hidden="1">'[102]Fax a enviar'!#REF!</definedName>
    <definedName name="yyyyyyyyyyyyyyy" localSheetId="0" hidden="1">'[102]Fax a enviar'!#REF!</definedName>
    <definedName name="yyyyyyyyyyyyyyy" hidden="1">#REF!</definedName>
    <definedName name="yyyyyyyyyyyyyyyyyyyyyy" localSheetId="68" hidden="1">'[95]Fax a enviar'!#REF!</definedName>
    <definedName name="yyyyyyyyyyyyyyyyyyyyyy" localSheetId="69" hidden="1">'[95]Fax a enviar'!#REF!</definedName>
    <definedName name="yyyyyyyyyyyyyyyyyyyyyy" localSheetId="70" hidden="1">'[95]Fax a enviar'!#REF!</definedName>
    <definedName name="yyyyyyyyyyyyyyyyyyyyyy" localSheetId="72" hidden="1">'[95]Fax a enviar'!#REF!</definedName>
    <definedName name="yyyyyyyyyyyyyyyyyyyyyy" localSheetId="74" hidden="1">'[95]Fax a enviar'!#REF!</definedName>
    <definedName name="yyyyyyyyyyyyyyyyyyyyyy" localSheetId="75" hidden="1">'[95]Fax a enviar'!#REF!</definedName>
    <definedName name="yyyyyyyyyyyyyyyyyyyyyy" localSheetId="76" hidden="1">'[95]Fax a enviar'!#REF!</definedName>
    <definedName name="yyyyyyyyyyyyyyyyyyyyyy" localSheetId="12" hidden="1">#REF!</definedName>
    <definedName name="yyyyyyyyyyyyyyyyyyyyyy" localSheetId="13" hidden="1">#REF!</definedName>
    <definedName name="yyyyyyyyyyyyyyyyyyyyyy" localSheetId="25" hidden="1">#REF!</definedName>
    <definedName name="yyyyyyyyyyyyyyyyyyyyyy" localSheetId="63" hidden="1">'[95]Fax a enviar'!#REF!</definedName>
    <definedName name="yyyyyyyyyyyyyyyyyyyyyy" localSheetId="39" hidden="1">#REF!</definedName>
    <definedName name="yyyyyyyyyyyyyyyyyyyyyy" localSheetId="24" hidden="1">#REF!</definedName>
    <definedName name="yyyyyyyyyyyyyyyyyyyyyy" localSheetId="26" hidden="1">'[95]Fax a enviar'!#REF!</definedName>
    <definedName name="yyyyyyyyyyyyyyyyyyyyyy" localSheetId="31" hidden="1">'[95]Fax a enviar'!#REF!</definedName>
    <definedName name="yyyyyyyyyyyyyyyyyyyyyy" localSheetId="36" hidden="1">#REF!</definedName>
    <definedName name="yyyyyyyyyyyyyyyyyyyyyy" localSheetId="40" hidden="1">#REF!</definedName>
    <definedName name="yyyyyyyyyyyyyyyyyyyyyy" localSheetId="41" hidden="1">#REF!</definedName>
    <definedName name="yyyyyyyyyyyyyyyyyyyyyy" localSheetId="42" hidden="1">'[95]Fax a enviar'!#REF!</definedName>
    <definedName name="yyyyyyyyyyyyyyyyyyyyyy" localSheetId="43" hidden="1">'[95]Fax a enviar'!#REF!</definedName>
    <definedName name="yyyyyyyyyyyyyyyyyyyyyy" localSheetId="44" hidden="1">'[95]Fax a enviar'!#REF!</definedName>
    <definedName name="yyyyyyyyyyyyyyyyyyyyyy" localSheetId="45" hidden="1">#REF!</definedName>
    <definedName name="yyyyyyyyyyyyyyyyyyyyyy" localSheetId="51" hidden="1">#REF!</definedName>
    <definedName name="yyyyyyyyyyyyyyyyyyyyyy" localSheetId="54" hidden="1">#REF!</definedName>
    <definedName name="yyyyyyyyyyyyyyyyyyyyyy" localSheetId="64" hidden="1">'[95]Fax a enviar'!#REF!</definedName>
    <definedName name="yyyyyyyyyyyyyyyyyyyyyy" localSheetId="65" hidden="1">'[95]Fax a enviar'!#REF!</definedName>
    <definedName name="yyyyyyyyyyyyyyyyyyyyyy" localSheetId="66" hidden="1">'[95]Fax a enviar'!#REF!</definedName>
    <definedName name="yyyyyyyyyyyyyyyyyyyyyy" localSheetId="19" hidden="1">#REF!</definedName>
    <definedName name="yyyyyyyyyyyyyyyyyyyyyy" localSheetId="20" hidden="1">'[95]Fax a enviar'!#REF!</definedName>
    <definedName name="yyyyyyyyyyyyyyyyyyyyyy" localSheetId="0" hidden="1">'[95]Fax a enviar'!#REF!</definedName>
    <definedName name="yyyyyyyyyyyyyyyyyyyyyy" hidden="1">#REF!</definedName>
    <definedName name="Z" localSheetId="68">#REF!</definedName>
    <definedName name="Z" localSheetId="69">#REF!</definedName>
    <definedName name="Z" localSheetId="70">#REF!</definedName>
    <definedName name="Z" localSheetId="72">#REF!</definedName>
    <definedName name="Z" localSheetId="74">#REF!</definedName>
    <definedName name="Z" localSheetId="75">#REF!</definedName>
    <definedName name="Z" localSheetId="76">#REF!</definedName>
    <definedName name="Z" localSheetId="12">#REF!</definedName>
    <definedName name="Z" localSheetId="13">#REF!</definedName>
    <definedName name="Z" localSheetId="14">#REF!</definedName>
    <definedName name="Z" localSheetId="22">#REF!</definedName>
    <definedName name="Z" localSheetId="23">#REF!</definedName>
    <definedName name="Z" localSheetId="25">#REF!</definedName>
    <definedName name="Z" localSheetId="27">#REF!</definedName>
    <definedName name="Z" localSheetId="63">#REF!</definedName>
    <definedName name="Z" localSheetId="39">#REF!</definedName>
    <definedName name="Z" localSheetId="24">#REF!</definedName>
    <definedName name="Z" localSheetId="31">#REF!</definedName>
    <definedName name="Z" localSheetId="32">#REF!</definedName>
    <definedName name="Z" localSheetId="36">#REF!</definedName>
    <definedName name="Z" localSheetId="40">#REF!</definedName>
    <definedName name="Z" localSheetId="41">#REF!</definedName>
    <definedName name="Z" localSheetId="42">#REF!</definedName>
    <definedName name="Z" localSheetId="43">#REF!</definedName>
    <definedName name="Z" localSheetId="44">#REF!</definedName>
    <definedName name="Z" localSheetId="45">#REF!</definedName>
    <definedName name="Z" localSheetId="46">#REF!</definedName>
    <definedName name="Z" localSheetId="47">#REF!</definedName>
    <definedName name="Z" localSheetId="51">#REF!</definedName>
    <definedName name="Z" localSheetId="52">#REF!</definedName>
    <definedName name="Z" localSheetId="54">#REF!</definedName>
    <definedName name="Z" localSheetId="64">#REF!</definedName>
    <definedName name="Z" localSheetId="65">#REF!</definedName>
    <definedName name="Z" localSheetId="66">#REF!</definedName>
    <definedName name="Z" localSheetId="19">#REF!</definedName>
    <definedName name="Z" localSheetId="20">#REF!</definedName>
    <definedName name="Z" localSheetId="0">#REF!</definedName>
    <definedName name="Z">#REF!</definedName>
    <definedName name="Z_1A8C061B_2301_11D3_BFD1_000039E37209_.wvu.Cols" localSheetId="68" hidden="1">#REF!,#REF!,#REF!</definedName>
    <definedName name="Z_1A8C061B_2301_11D3_BFD1_000039E37209_.wvu.Cols" localSheetId="69" hidden="1">#REF!,#REF!,#REF!</definedName>
    <definedName name="Z_1A8C061B_2301_11D3_BFD1_000039E37209_.wvu.Cols" localSheetId="70" hidden="1">#REF!,#REF!,#REF!</definedName>
    <definedName name="Z_1A8C061B_2301_11D3_BFD1_000039E37209_.wvu.Cols" localSheetId="72" hidden="1">#REF!,#REF!,#REF!</definedName>
    <definedName name="Z_1A8C061B_2301_11D3_BFD1_000039E37209_.wvu.Cols" localSheetId="74" hidden="1">#REF!,#REF!,#REF!</definedName>
    <definedName name="Z_1A8C061B_2301_11D3_BFD1_000039E37209_.wvu.Cols" localSheetId="75" hidden="1">#REF!,#REF!,#REF!</definedName>
    <definedName name="Z_1A8C061B_2301_11D3_BFD1_000039E37209_.wvu.Cols" localSheetId="76" hidden="1">#REF!,#REF!,#REF!</definedName>
    <definedName name="Z_1A8C061B_2301_11D3_BFD1_000039E37209_.wvu.Cols" localSheetId="12" hidden="1">#REF!,#REF!,#REF!</definedName>
    <definedName name="Z_1A8C061B_2301_11D3_BFD1_000039E37209_.wvu.Cols" localSheetId="13" hidden="1">#REF!,#REF!,#REF!</definedName>
    <definedName name="Z_1A8C061B_2301_11D3_BFD1_000039E37209_.wvu.Cols" localSheetId="14" hidden="1">#REF!,#REF!,#REF!</definedName>
    <definedName name="Z_1A8C061B_2301_11D3_BFD1_000039E37209_.wvu.Cols" localSheetId="22" hidden="1">#REF!,#REF!,#REF!</definedName>
    <definedName name="Z_1A8C061B_2301_11D3_BFD1_000039E37209_.wvu.Cols" localSheetId="23" hidden="1">#REF!,#REF!,#REF!</definedName>
    <definedName name="Z_1A8C061B_2301_11D3_BFD1_000039E37209_.wvu.Cols" localSheetId="25" hidden="1">#REF!,#REF!,#REF!</definedName>
    <definedName name="Z_1A8C061B_2301_11D3_BFD1_000039E37209_.wvu.Cols" localSheetId="27" hidden="1">#REF!,#REF!,#REF!</definedName>
    <definedName name="Z_1A8C061B_2301_11D3_BFD1_000039E37209_.wvu.Cols" localSheetId="63" hidden="1">#REF!,#REF!,#REF!</definedName>
    <definedName name="Z_1A8C061B_2301_11D3_BFD1_000039E37209_.wvu.Cols" localSheetId="39" hidden="1">#REF!,#REF!,#REF!</definedName>
    <definedName name="Z_1A8C061B_2301_11D3_BFD1_000039E37209_.wvu.Cols" localSheetId="24" hidden="1">#REF!,#REF!,#REF!</definedName>
    <definedName name="Z_1A8C061B_2301_11D3_BFD1_000039E37209_.wvu.Cols" localSheetId="26" hidden="1">#REF!,#REF!,#REF!</definedName>
    <definedName name="Z_1A8C061B_2301_11D3_BFD1_000039E37209_.wvu.Cols" localSheetId="31" hidden="1">#REF!,#REF!,#REF!</definedName>
    <definedName name="Z_1A8C061B_2301_11D3_BFD1_000039E37209_.wvu.Cols" localSheetId="32" hidden="1">#REF!,#REF!,#REF!</definedName>
    <definedName name="Z_1A8C061B_2301_11D3_BFD1_000039E37209_.wvu.Cols" localSheetId="36" hidden="1">#REF!,#REF!,#REF!</definedName>
    <definedName name="Z_1A8C061B_2301_11D3_BFD1_000039E37209_.wvu.Cols" localSheetId="40" hidden="1">#REF!,#REF!,#REF!</definedName>
    <definedName name="Z_1A8C061B_2301_11D3_BFD1_000039E37209_.wvu.Cols" localSheetId="41" hidden="1">#REF!,#REF!,#REF!</definedName>
    <definedName name="Z_1A8C061B_2301_11D3_BFD1_000039E37209_.wvu.Cols" localSheetId="42" hidden="1">#REF!,#REF!,#REF!</definedName>
    <definedName name="Z_1A8C061B_2301_11D3_BFD1_000039E37209_.wvu.Cols" localSheetId="43" hidden="1">#REF!,#REF!,#REF!</definedName>
    <definedName name="Z_1A8C061B_2301_11D3_BFD1_000039E37209_.wvu.Cols" localSheetId="44" hidden="1">#REF!,#REF!,#REF!</definedName>
    <definedName name="Z_1A8C061B_2301_11D3_BFD1_000039E37209_.wvu.Cols" localSheetId="45" hidden="1">#REF!,#REF!,#REF!</definedName>
    <definedName name="Z_1A8C061B_2301_11D3_BFD1_000039E37209_.wvu.Cols" localSheetId="46" hidden="1">#REF!,#REF!,#REF!</definedName>
    <definedName name="Z_1A8C061B_2301_11D3_BFD1_000039E37209_.wvu.Cols" localSheetId="47" hidden="1">#REF!,#REF!,#REF!</definedName>
    <definedName name="Z_1A8C061B_2301_11D3_BFD1_000039E37209_.wvu.Cols" localSheetId="51" hidden="1">#REF!,#REF!,#REF!</definedName>
    <definedName name="Z_1A8C061B_2301_11D3_BFD1_000039E37209_.wvu.Cols" localSheetId="52" hidden="1">#REF!,#REF!,#REF!</definedName>
    <definedName name="Z_1A8C061B_2301_11D3_BFD1_000039E37209_.wvu.Cols" localSheetId="54" hidden="1">#REF!,#REF!,#REF!</definedName>
    <definedName name="Z_1A8C061B_2301_11D3_BFD1_000039E37209_.wvu.Cols" localSheetId="64" hidden="1">#REF!,#REF!,#REF!</definedName>
    <definedName name="Z_1A8C061B_2301_11D3_BFD1_000039E37209_.wvu.Cols" localSheetId="65" hidden="1">#REF!,#REF!,#REF!</definedName>
    <definedName name="Z_1A8C061B_2301_11D3_BFD1_000039E37209_.wvu.Cols" localSheetId="66" hidden="1">#REF!,#REF!,#REF!</definedName>
    <definedName name="Z_1A8C061B_2301_11D3_BFD1_000039E37209_.wvu.Cols" localSheetId="19" hidden="1">#REF!,#REF!,#REF!</definedName>
    <definedName name="Z_1A8C061B_2301_11D3_BFD1_000039E37209_.wvu.Cols" localSheetId="20" hidden="1">#REF!,#REF!,#REF!</definedName>
    <definedName name="Z_1A8C061B_2301_11D3_BFD1_000039E37209_.wvu.Cols" localSheetId="0" hidden="1">#REF!,#REF!,#REF!</definedName>
    <definedName name="Z_1A8C061B_2301_11D3_BFD1_000039E37209_.wvu.Cols" hidden="1">#REF!,#REF!,#REF!</definedName>
    <definedName name="Z_1A8C061B_2301_11D3_BFD1_000039E37209_.wvu.Rows" localSheetId="68" hidden="1">#REF!,#REF!,#REF!</definedName>
    <definedName name="Z_1A8C061B_2301_11D3_BFD1_000039E37209_.wvu.Rows" localSheetId="69" hidden="1">#REF!,#REF!,#REF!</definedName>
    <definedName name="Z_1A8C061B_2301_11D3_BFD1_000039E37209_.wvu.Rows" localSheetId="70" hidden="1">#REF!,#REF!,#REF!</definedName>
    <definedName name="Z_1A8C061B_2301_11D3_BFD1_000039E37209_.wvu.Rows" localSheetId="72" hidden="1">#REF!,#REF!,#REF!</definedName>
    <definedName name="Z_1A8C061B_2301_11D3_BFD1_000039E37209_.wvu.Rows" localSheetId="74" hidden="1">#REF!,#REF!,#REF!</definedName>
    <definedName name="Z_1A8C061B_2301_11D3_BFD1_000039E37209_.wvu.Rows" localSheetId="75" hidden="1">#REF!,#REF!,#REF!</definedName>
    <definedName name="Z_1A8C061B_2301_11D3_BFD1_000039E37209_.wvu.Rows" localSheetId="76" hidden="1">#REF!,#REF!,#REF!</definedName>
    <definedName name="Z_1A8C061B_2301_11D3_BFD1_000039E37209_.wvu.Rows" localSheetId="12" hidden="1">#REF!,#REF!,#REF!</definedName>
    <definedName name="Z_1A8C061B_2301_11D3_BFD1_000039E37209_.wvu.Rows" localSheetId="13" hidden="1">#REF!,#REF!,#REF!</definedName>
    <definedName name="Z_1A8C061B_2301_11D3_BFD1_000039E37209_.wvu.Rows" localSheetId="14" hidden="1">#REF!,#REF!,#REF!</definedName>
    <definedName name="Z_1A8C061B_2301_11D3_BFD1_000039E37209_.wvu.Rows" localSheetId="22" hidden="1">#REF!,#REF!,#REF!</definedName>
    <definedName name="Z_1A8C061B_2301_11D3_BFD1_000039E37209_.wvu.Rows" localSheetId="25" hidden="1">#REF!,#REF!,#REF!</definedName>
    <definedName name="Z_1A8C061B_2301_11D3_BFD1_000039E37209_.wvu.Rows" localSheetId="27" hidden="1">#REF!,#REF!,#REF!</definedName>
    <definedName name="Z_1A8C061B_2301_11D3_BFD1_000039E37209_.wvu.Rows" localSheetId="63" hidden="1">#REF!,#REF!,#REF!</definedName>
    <definedName name="Z_1A8C061B_2301_11D3_BFD1_000039E37209_.wvu.Rows" localSheetId="39" hidden="1">#REF!,#REF!,#REF!</definedName>
    <definedName name="Z_1A8C061B_2301_11D3_BFD1_000039E37209_.wvu.Rows" localSheetId="24" hidden="1">#REF!,#REF!,#REF!</definedName>
    <definedName name="Z_1A8C061B_2301_11D3_BFD1_000039E37209_.wvu.Rows" localSheetId="31" hidden="1">#REF!,#REF!,#REF!</definedName>
    <definedName name="Z_1A8C061B_2301_11D3_BFD1_000039E37209_.wvu.Rows" localSheetId="32" hidden="1">#REF!,#REF!,#REF!</definedName>
    <definedName name="Z_1A8C061B_2301_11D3_BFD1_000039E37209_.wvu.Rows" localSheetId="40" hidden="1">#REF!,#REF!,#REF!</definedName>
    <definedName name="Z_1A8C061B_2301_11D3_BFD1_000039E37209_.wvu.Rows" localSheetId="41" hidden="1">#REF!,#REF!,#REF!</definedName>
    <definedName name="Z_1A8C061B_2301_11D3_BFD1_000039E37209_.wvu.Rows" localSheetId="42" hidden="1">#REF!,#REF!,#REF!</definedName>
    <definedName name="Z_1A8C061B_2301_11D3_BFD1_000039E37209_.wvu.Rows" localSheetId="43" hidden="1">#REF!,#REF!,#REF!</definedName>
    <definedName name="Z_1A8C061B_2301_11D3_BFD1_000039E37209_.wvu.Rows" localSheetId="44" hidden="1">#REF!,#REF!,#REF!</definedName>
    <definedName name="Z_1A8C061B_2301_11D3_BFD1_000039E37209_.wvu.Rows" localSheetId="45" hidden="1">#REF!,#REF!,#REF!</definedName>
    <definedName name="Z_1A8C061B_2301_11D3_BFD1_000039E37209_.wvu.Rows" localSheetId="46" hidden="1">#REF!,#REF!,#REF!</definedName>
    <definedName name="Z_1A8C061B_2301_11D3_BFD1_000039E37209_.wvu.Rows" localSheetId="47" hidden="1">#REF!,#REF!,#REF!</definedName>
    <definedName name="Z_1A8C061B_2301_11D3_BFD1_000039E37209_.wvu.Rows" localSheetId="51" hidden="1">#REF!,#REF!,#REF!</definedName>
    <definedName name="Z_1A8C061B_2301_11D3_BFD1_000039E37209_.wvu.Rows" localSheetId="52" hidden="1">#REF!,#REF!,#REF!</definedName>
    <definedName name="Z_1A8C061B_2301_11D3_BFD1_000039E37209_.wvu.Rows" localSheetId="54" hidden="1">#REF!,#REF!,#REF!</definedName>
    <definedName name="Z_1A8C061B_2301_11D3_BFD1_000039E37209_.wvu.Rows" localSheetId="64" hidden="1">#REF!,#REF!,#REF!</definedName>
    <definedName name="Z_1A8C061B_2301_11D3_BFD1_000039E37209_.wvu.Rows" localSheetId="65" hidden="1">#REF!,#REF!,#REF!</definedName>
    <definedName name="Z_1A8C061B_2301_11D3_BFD1_000039E37209_.wvu.Rows" localSheetId="19" hidden="1">#REF!,#REF!,#REF!</definedName>
    <definedName name="Z_1A8C061B_2301_11D3_BFD1_000039E37209_.wvu.Rows" localSheetId="20" hidden="1">#REF!,#REF!,#REF!</definedName>
    <definedName name="Z_1A8C061B_2301_11D3_BFD1_000039E37209_.wvu.Rows" localSheetId="0" hidden="1">#REF!,#REF!,#REF!</definedName>
    <definedName name="Z_1A8C061B_2301_11D3_BFD1_000039E37209_.wvu.Rows" hidden="1">#REF!,#REF!,#REF!</definedName>
    <definedName name="Z_1A8C061C_2301_11D3_BFD1_000039E37209_.wvu.Cols" localSheetId="68" hidden="1">#REF!,#REF!,#REF!</definedName>
    <definedName name="Z_1A8C061C_2301_11D3_BFD1_000039E37209_.wvu.Cols" localSheetId="69" hidden="1">#REF!,#REF!,#REF!</definedName>
    <definedName name="Z_1A8C061C_2301_11D3_BFD1_000039E37209_.wvu.Cols" localSheetId="70" hidden="1">#REF!,#REF!,#REF!</definedName>
    <definedName name="Z_1A8C061C_2301_11D3_BFD1_000039E37209_.wvu.Cols" localSheetId="72" hidden="1">#REF!,#REF!,#REF!</definedName>
    <definedName name="Z_1A8C061C_2301_11D3_BFD1_000039E37209_.wvu.Cols" localSheetId="74" hidden="1">#REF!,#REF!,#REF!</definedName>
    <definedName name="Z_1A8C061C_2301_11D3_BFD1_000039E37209_.wvu.Cols" localSheetId="75" hidden="1">#REF!,#REF!,#REF!</definedName>
    <definedName name="Z_1A8C061C_2301_11D3_BFD1_000039E37209_.wvu.Cols" localSheetId="76" hidden="1">#REF!,#REF!,#REF!</definedName>
    <definedName name="Z_1A8C061C_2301_11D3_BFD1_000039E37209_.wvu.Cols" localSheetId="12" hidden="1">#REF!,#REF!,#REF!</definedName>
    <definedName name="Z_1A8C061C_2301_11D3_BFD1_000039E37209_.wvu.Cols" localSheetId="13" hidden="1">#REF!,#REF!,#REF!</definedName>
    <definedName name="Z_1A8C061C_2301_11D3_BFD1_000039E37209_.wvu.Cols" localSheetId="14" hidden="1">#REF!,#REF!,#REF!</definedName>
    <definedName name="Z_1A8C061C_2301_11D3_BFD1_000039E37209_.wvu.Cols" localSheetId="22" hidden="1">#REF!,#REF!,#REF!</definedName>
    <definedName name="Z_1A8C061C_2301_11D3_BFD1_000039E37209_.wvu.Cols" localSheetId="25" hidden="1">#REF!,#REF!,#REF!</definedName>
    <definedName name="Z_1A8C061C_2301_11D3_BFD1_000039E37209_.wvu.Cols" localSheetId="27" hidden="1">#REF!,#REF!,#REF!</definedName>
    <definedName name="Z_1A8C061C_2301_11D3_BFD1_000039E37209_.wvu.Cols" localSheetId="63" hidden="1">#REF!,#REF!,#REF!</definedName>
    <definedName name="Z_1A8C061C_2301_11D3_BFD1_000039E37209_.wvu.Cols" localSheetId="39" hidden="1">#REF!,#REF!,#REF!</definedName>
    <definedName name="Z_1A8C061C_2301_11D3_BFD1_000039E37209_.wvu.Cols" localSheetId="24" hidden="1">#REF!,#REF!,#REF!</definedName>
    <definedName name="Z_1A8C061C_2301_11D3_BFD1_000039E37209_.wvu.Cols" localSheetId="31" hidden="1">#REF!,#REF!,#REF!</definedName>
    <definedName name="Z_1A8C061C_2301_11D3_BFD1_000039E37209_.wvu.Cols" localSheetId="32" hidden="1">#REF!,#REF!,#REF!</definedName>
    <definedName name="Z_1A8C061C_2301_11D3_BFD1_000039E37209_.wvu.Cols" localSheetId="40" hidden="1">#REF!,#REF!,#REF!</definedName>
    <definedName name="Z_1A8C061C_2301_11D3_BFD1_000039E37209_.wvu.Cols" localSheetId="41" hidden="1">#REF!,#REF!,#REF!</definedName>
    <definedName name="Z_1A8C061C_2301_11D3_BFD1_000039E37209_.wvu.Cols" localSheetId="42" hidden="1">#REF!,#REF!,#REF!</definedName>
    <definedName name="Z_1A8C061C_2301_11D3_BFD1_000039E37209_.wvu.Cols" localSheetId="43" hidden="1">#REF!,#REF!,#REF!</definedName>
    <definedName name="Z_1A8C061C_2301_11D3_BFD1_000039E37209_.wvu.Cols" localSheetId="44" hidden="1">#REF!,#REF!,#REF!</definedName>
    <definedName name="Z_1A8C061C_2301_11D3_BFD1_000039E37209_.wvu.Cols" localSheetId="45" hidden="1">#REF!,#REF!,#REF!</definedName>
    <definedName name="Z_1A8C061C_2301_11D3_BFD1_000039E37209_.wvu.Cols" localSheetId="46" hidden="1">#REF!,#REF!,#REF!</definedName>
    <definedName name="Z_1A8C061C_2301_11D3_BFD1_000039E37209_.wvu.Cols" localSheetId="47" hidden="1">#REF!,#REF!,#REF!</definedName>
    <definedName name="Z_1A8C061C_2301_11D3_BFD1_000039E37209_.wvu.Cols" localSheetId="51" hidden="1">#REF!,#REF!,#REF!</definedName>
    <definedName name="Z_1A8C061C_2301_11D3_BFD1_000039E37209_.wvu.Cols" localSheetId="52" hidden="1">#REF!,#REF!,#REF!</definedName>
    <definedName name="Z_1A8C061C_2301_11D3_BFD1_000039E37209_.wvu.Cols" localSheetId="54" hidden="1">#REF!,#REF!,#REF!</definedName>
    <definedName name="Z_1A8C061C_2301_11D3_BFD1_000039E37209_.wvu.Cols" localSheetId="64" hidden="1">#REF!,#REF!,#REF!</definedName>
    <definedName name="Z_1A8C061C_2301_11D3_BFD1_000039E37209_.wvu.Cols" localSheetId="65" hidden="1">#REF!,#REF!,#REF!</definedName>
    <definedName name="Z_1A8C061C_2301_11D3_BFD1_000039E37209_.wvu.Cols" localSheetId="19" hidden="1">#REF!,#REF!,#REF!</definedName>
    <definedName name="Z_1A8C061C_2301_11D3_BFD1_000039E37209_.wvu.Cols" localSheetId="20" hidden="1">#REF!,#REF!,#REF!</definedName>
    <definedName name="Z_1A8C061C_2301_11D3_BFD1_000039E37209_.wvu.Cols" localSheetId="0" hidden="1">#REF!,#REF!,#REF!</definedName>
    <definedName name="Z_1A8C061C_2301_11D3_BFD1_000039E37209_.wvu.Cols" hidden="1">#REF!,#REF!,#REF!</definedName>
    <definedName name="Z_1A8C061C_2301_11D3_BFD1_000039E37209_.wvu.Rows" localSheetId="68" hidden="1">#REF!,#REF!,#REF!</definedName>
    <definedName name="Z_1A8C061C_2301_11D3_BFD1_000039E37209_.wvu.Rows" localSheetId="69" hidden="1">#REF!,#REF!,#REF!</definedName>
    <definedName name="Z_1A8C061C_2301_11D3_BFD1_000039E37209_.wvu.Rows" localSheetId="70" hidden="1">#REF!,#REF!,#REF!</definedName>
    <definedName name="Z_1A8C061C_2301_11D3_BFD1_000039E37209_.wvu.Rows" localSheetId="72" hidden="1">#REF!,#REF!,#REF!</definedName>
    <definedName name="Z_1A8C061C_2301_11D3_BFD1_000039E37209_.wvu.Rows" localSheetId="74" hidden="1">#REF!,#REF!,#REF!</definedName>
    <definedName name="Z_1A8C061C_2301_11D3_BFD1_000039E37209_.wvu.Rows" localSheetId="75" hidden="1">#REF!,#REF!,#REF!</definedName>
    <definedName name="Z_1A8C061C_2301_11D3_BFD1_000039E37209_.wvu.Rows" localSheetId="76" hidden="1">#REF!,#REF!,#REF!</definedName>
    <definedName name="Z_1A8C061C_2301_11D3_BFD1_000039E37209_.wvu.Rows" localSheetId="12" hidden="1">#REF!,#REF!,#REF!</definedName>
    <definedName name="Z_1A8C061C_2301_11D3_BFD1_000039E37209_.wvu.Rows" localSheetId="13" hidden="1">#REF!,#REF!,#REF!</definedName>
    <definedName name="Z_1A8C061C_2301_11D3_BFD1_000039E37209_.wvu.Rows" localSheetId="22" hidden="1">#REF!,#REF!,#REF!</definedName>
    <definedName name="Z_1A8C061C_2301_11D3_BFD1_000039E37209_.wvu.Rows" localSheetId="27" hidden="1">#REF!,#REF!,#REF!</definedName>
    <definedName name="Z_1A8C061C_2301_11D3_BFD1_000039E37209_.wvu.Rows" localSheetId="63" hidden="1">#REF!,#REF!,#REF!</definedName>
    <definedName name="Z_1A8C061C_2301_11D3_BFD1_000039E37209_.wvu.Rows" localSheetId="39" hidden="1">#REF!,#REF!,#REF!</definedName>
    <definedName name="Z_1A8C061C_2301_11D3_BFD1_000039E37209_.wvu.Rows" localSheetId="24" hidden="1">#REF!,#REF!,#REF!</definedName>
    <definedName name="Z_1A8C061C_2301_11D3_BFD1_000039E37209_.wvu.Rows" localSheetId="32" hidden="1">#REF!,#REF!,#REF!</definedName>
    <definedName name="Z_1A8C061C_2301_11D3_BFD1_000039E37209_.wvu.Rows" localSheetId="40" hidden="1">#REF!,#REF!,#REF!</definedName>
    <definedName name="Z_1A8C061C_2301_11D3_BFD1_000039E37209_.wvu.Rows" localSheetId="41" hidden="1">#REF!,#REF!,#REF!</definedName>
    <definedName name="Z_1A8C061C_2301_11D3_BFD1_000039E37209_.wvu.Rows" localSheetId="42" hidden="1">#REF!,#REF!,#REF!</definedName>
    <definedName name="Z_1A8C061C_2301_11D3_BFD1_000039E37209_.wvu.Rows" localSheetId="43" hidden="1">#REF!,#REF!,#REF!</definedName>
    <definedName name="Z_1A8C061C_2301_11D3_BFD1_000039E37209_.wvu.Rows" localSheetId="44" hidden="1">#REF!,#REF!,#REF!</definedName>
    <definedName name="Z_1A8C061C_2301_11D3_BFD1_000039E37209_.wvu.Rows" localSheetId="45" hidden="1">#REF!,#REF!,#REF!</definedName>
    <definedName name="Z_1A8C061C_2301_11D3_BFD1_000039E37209_.wvu.Rows" localSheetId="46" hidden="1">#REF!,#REF!,#REF!</definedName>
    <definedName name="Z_1A8C061C_2301_11D3_BFD1_000039E37209_.wvu.Rows" localSheetId="47" hidden="1">#REF!,#REF!,#REF!</definedName>
    <definedName name="Z_1A8C061C_2301_11D3_BFD1_000039E37209_.wvu.Rows" localSheetId="51" hidden="1">#REF!,#REF!,#REF!</definedName>
    <definedName name="Z_1A8C061C_2301_11D3_BFD1_000039E37209_.wvu.Rows" localSheetId="52" hidden="1">#REF!,#REF!,#REF!</definedName>
    <definedName name="Z_1A8C061C_2301_11D3_BFD1_000039E37209_.wvu.Rows" localSheetId="54" hidden="1">#REF!,#REF!,#REF!</definedName>
    <definedName name="Z_1A8C061C_2301_11D3_BFD1_000039E37209_.wvu.Rows" localSheetId="64" hidden="1">#REF!,#REF!,#REF!</definedName>
    <definedName name="Z_1A8C061C_2301_11D3_BFD1_000039E37209_.wvu.Rows" localSheetId="65" hidden="1">#REF!,#REF!,#REF!</definedName>
    <definedName name="Z_1A8C061C_2301_11D3_BFD1_000039E37209_.wvu.Rows" localSheetId="19" hidden="1">#REF!,#REF!,#REF!</definedName>
    <definedName name="Z_1A8C061C_2301_11D3_BFD1_000039E37209_.wvu.Rows" localSheetId="20" hidden="1">#REF!,#REF!,#REF!</definedName>
    <definedName name="Z_1A8C061C_2301_11D3_BFD1_000039E37209_.wvu.Rows" localSheetId="0" hidden="1">#REF!,#REF!,#REF!</definedName>
    <definedName name="Z_1A8C061C_2301_11D3_BFD1_000039E37209_.wvu.Rows" hidden="1">#REF!,#REF!,#REF!</definedName>
    <definedName name="Z_1A8C061E_2301_11D3_BFD1_000039E37209_.wvu.Cols" localSheetId="68" hidden="1">#REF!,#REF!,#REF!</definedName>
    <definedName name="Z_1A8C061E_2301_11D3_BFD1_000039E37209_.wvu.Cols" localSheetId="69" hidden="1">#REF!,#REF!,#REF!</definedName>
    <definedName name="Z_1A8C061E_2301_11D3_BFD1_000039E37209_.wvu.Cols" localSheetId="70" hidden="1">#REF!,#REF!,#REF!</definedName>
    <definedName name="Z_1A8C061E_2301_11D3_BFD1_000039E37209_.wvu.Cols" localSheetId="72" hidden="1">#REF!,#REF!,#REF!</definedName>
    <definedName name="Z_1A8C061E_2301_11D3_BFD1_000039E37209_.wvu.Cols" localSheetId="74" hidden="1">#REF!,#REF!,#REF!</definedName>
    <definedName name="Z_1A8C061E_2301_11D3_BFD1_000039E37209_.wvu.Cols" localSheetId="75" hidden="1">#REF!,#REF!,#REF!</definedName>
    <definedName name="Z_1A8C061E_2301_11D3_BFD1_000039E37209_.wvu.Cols" localSheetId="76" hidden="1">#REF!,#REF!,#REF!</definedName>
    <definedName name="Z_1A8C061E_2301_11D3_BFD1_000039E37209_.wvu.Cols" localSheetId="12" hidden="1">#REF!,#REF!,#REF!</definedName>
    <definedName name="Z_1A8C061E_2301_11D3_BFD1_000039E37209_.wvu.Cols" localSheetId="13" hidden="1">#REF!,#REF!,#REF!</definedName>
    <definedName name="Z_1A8C061E_2301_11D3_BFD1_000039E37209_.wvu.Cols" localSheetId="22" hidden="1">#REF!,#REF!,#REF!</definedName>
    <definedName name="Z_1A8C061E_2301_11D3_BFD1_000039E37209_.wvu.Cols" localSheetId="27" hidden="1">#REF!,#REF!,#REF!</definedName>
    <definedName name="Z_1A8C061E_2301_11D3_BFD1_000039E37209_.wvu.Cols" localSheetId="63" hidden="1">#REF!,#REF!,#REF!</definedName>
    <definedName name="Z_1A8C061E_2301_11D3_BFD1_000039E37209_.wvu.Cols" localSheetId="39" hidden="1">#REF!,#REF!,#REF!</definedName>
    <definedName name="Z_1A8C061E_2301_11D3_BFD1_000039E37209_.wvu.Cols" localSheetId="24" hidden="1">#REF!,#REF!,#REF!</definedName>
    <definedName name="Z_1A8C061E_2301_11D3_BFD1_000039E37209_.wvu.Cols" localSheetId="32" hidden="1">#REF!,#REF!,#REF!</definedName>
    <definedName name="Z_1A8C061E_2301_11D3_BFD1_000039E37209_.wvu.Cols" localSheetId="40" hidden="1">#REF!,#REF!,#REF!</definedName>
    <definedName name="Z_1A8C061E_2301_11D3_BFD1_000039E37209_.wvu.Cols" localSheetId="41" hidden="1">#REF!,#REF!,#REF!</definedName>
    <definedName name="Z_1A8C061E_2301_11D3_BFD1_000039E37209_.wvu.Cols" localSheetId="42" hidden="1">#REF!,#REF!,#REF!</definedName>
    <definedName name="Z_1A8C061E_2301_11D3_BFD1_000039E37209_.wvu.Cols" localSheetId="43" hidden="1">#REF!,#REF!,#REF!</definedName>
    <definedName name="Z_1A8C061E_2301_11D3_BFD1_000039E37209_.wvu.Cols" localSheetId="44" hidden="1">#REF!,#REF!,#REF!</definedName>
    <definedName name="Z_1A8C061E_2301_11D3_BFD1_000039E37209_.wvu.Cols" localSheetId="45" hidden="1">#REF!,#REF!,#REF!</definedName>
    <definedName name="Z_1A8C061E_2301_11D3_BFD1_000039E37209_.wvu.Cols" localSheetId="46" hidden="1">#REF!,#REF!,#REF!</definedName>
    <definedName name="Z_1A8C061E_2301_11D3_BFD1_000039E37209_.wvu.Cols" localSheetId="47" hidden="1">#REF!,#REF!,#REF!</definedName>
    <definedName name="Z_1A8C061E_2301_11D3_BFD1_000039E37209_.wvu.Cols" localSheetId="51" hidden="1">#REF!,#REF!,#REF!</definedName>
    <definedName name="Z_1A8C061E_2301_11D3_BFD1_000039E37209_.wvu.Cols" localSheetId="52" hidden="1">#REF!,#REF!,#REF!</definedName>
    <definedName name="Z_1A8C061E_2301_11D3_BFD1_000039E37209_.wvu.Cols" localSheetId="54" hidden="1">#REF!,#REF!,#REF!</definedName>
    <definedName name="Z_1A8C061E_2301_11D3_BFD1_000039E37209_.wvu.Cols" localSheetId="64" hidden="1">#REF!,#REF!,#REF!</definedName>
    <definedName name="Z_1A8C061E_2301_11D3_BFD1_000039E37209_.wvu.Cols" localSheetId="65" hidden="1">#REF!,#REF!,#REF!</definedName>
    <definedName name="Z_1A8C061E_2301_11D3_BFD1_000039E37209_.wvu.Cols" localSheetId="19" hidden="1">#REF!,#REF!,#REF!</definedName>
    <definedName name="Z_1A8C061E_2301_11D3_BFD1_000039E37209_.wvu.Cols" localSheetId="20" hidden="1">#REF!,#REF!,#REF!</definedName>
    <definedName name="Z_1A8C061E_2301_11D3_BFD1_000039E37209_.wvu.Cols" localSheetId="0" hidden="1">#REF!,#REF!,#REF!</definedName>
    <definedName name="Z_1A8C061E_2301_11D3_BFD1_000039E37209_.wvu.Cols" hidden="1">#REF!,#REF!,#REF!</definedName>
    <definedName name="Z_1A8C061E_2301_11D3_BFD1_000039E37209_.wvu.Rows" localSheetId="68" hidden="1">#REF!,#REF!,#REF!</definedName>
    <definedName name="Z_1A8C061E_2301_11D3_BFD1_000039E37209_.wvu.Rows" localSheetId="69" hidden="1">#REF!,#REF!,#REF!</definedName>
    <definedName name="Z_1A8C061E_2301_11D3_BFD1_000039E37209_.wvu.Rows" localSheetId="70" hidden="1">#REF!,#REF!,#REF!</definedName>
    <definedName name="Z_1A8C061E_2301_11D3_BFD1_000039E37209_.wvu.Rows" localSheetId="72" hidden="1">#REF!,#REF!,#REF!</definedName>
    <definedName name="Z_1A8C061E_2301_11D3_BFD1_000039E37209_.wvu.Rows" localSheetId="74" hidden="1">#REF!,#REF!,#REF!</definedName>
    <definedName name="Z_1A8C061E_2301_11D3_BFD1_000039E37209_.wvu.Rows" localSheetId="75" hidden="1">#REF!,#REF!,#REF!</definedName>
    <definedName name="Z_1A8C061E_2301_11D3_BFD1_000039E37209_.wvu.Rows" localSheetId="76" hidden="1">#REF!,#REF!,#REF!</definedName>
    <definedName name="Z_1A8C061E_2301_11D3_BFD1_000039E37209_.wvu.Rows" localSheetId="12" hidden="1">#REF!,#REF!,#REF!</definedName>
    <definedName name="Z_1A8C061E_2301_11D3_BFD1_000039E37209_.wvu.Rows" localSheetId="13" hidden="1">#REF!,#REF!,#REF!</definedName>
    <definedName name="Z_1A8C061E_2301_11D3_BFD1_000039E37209_.wvu.Rows" localSheetId="22" hidden="1">#REF!,#REF!,#REF!</definedName>
    <definedName name="Z_1A8C061E_2301_11D3_BFD1_000039E37209_.wvu.Rows" localSheetId="27" hidden="1">#REF!,#REF!,#REF!</definedName>
    <definedName name="Z_1A8C061E_2301_11D3_BFD1_000039E37209_.wvu.Rows" localSheetId="63" hidden="1">#REF!,#REF!,#REF!</definedName>
    <definedName name="Z_1A8C061E_2301_11D3_BFD1_000039E37209_.wvu.Rows" localSheetId="39" hidden="1">#REF!,#REF!,#REF!</definedName>
    <definedName name="Z_1A8C061E_2301_11D3_BFD1_000039E37209_.wvu.Rows" localSheetId="24" hidden="1">#REF!,#REF!,#REF!</definedName>
    <definedName name="Z_1A8C061E_2301_11D3_BFD1_000039E37209_.wvu.Rows" localSheetId="32" hidden="1">#REF!,#REF!,#REF!</definedName>
    <definedName name="Z_1A8C061E_2301_11D3_BFD1_000039E37209_.wvu.Rows" localSheetId="40" hidden="1">#REF!,#REF!,#REF!</definedName>
    <definedName name="Z_1A8C061E_2301_11D3_BFD1_000039E37209_.wvu.Rows" localSheetId="41" hidden="1">#REF!,#REF!,#REF!</definedName>
    <definedName name="Z_1A8C061E_2301_11D3_BFD1_000039E37209_.wvu.Rows" localSheetId="42" hidden="1">#REF!,#REF!,#REF!</definedName>
    <definedName name="Z_1A8C061E_2301_11D3_BFD1_000039E37209_.wvu.Rows" localSheetId="43" hidden="1">#REF!,#REF!,#REF!</definedName>
    <definedName name="Z_1A8C061E_2301_11D3_BFD1_000039E37209_.wvu.Rows" localSheetId="44" hidden="1">#REF!,#REF!,#REF!</definedName>
    <definedName name="Z_1A8C061E_2301_11D3_BFD1_000039E37209_.wvu.Rows" localSheetId="45" hidden="1">#REF!,#REF!,#REF!</definedName>
    <definedName name="Z_1A8C061E_2301_11D3_BFD1_000039E37209_.wvu.Rows" localSheetId="46" hidden="1">#REF!,#REF!,#REF!</definedName>
    <definedName name="Z_1A8C061E_2301_11D3_BFD1_000039E37209_.wvu.Rows" localSheetId="47" hidden="1">#REF!,#REF!,#REF!</definedName>
    <definedName name="Z_1A8C061E_2301_11D3_BFD1_000039E37209_.wvu.Rows" localSheetId="51" hidden="1">#REF!,#REF!,#REF!</definedName>
    <definedName name="Z_1A8C061E_2301_11D3_BFD1_000039E37209_.wvu.Rows" localSheetId="52" hidden="1">#REF!,#REF!,#REF!</definedName>
    <definedName name="Z_1A8C061E_2301_11D3_BFD1_000039E37209_.wvu.Rows" localSheetId="54" hidden="1">#REF!,#REF!,#REF!</definedName>
    <definedName name="Z_1A8C061E_2301_11D3_BFD1_000039E37209_.wvu.Rows" localSheetId="64" hidden="1">#REF!,#REF!,#REF!</definedName>
    <definedName name="Z_1A8C061E_2301_11D3_BFD1_000039E37209_.wvu.Rows" localSheetId="65" hidden="1">#REF!,#REF!,#REF!</definedName>
    <definedName name="Z_1A8C061E_2301_11D3_BFD1_000039E37209_.wvu.Rows" localSheetId="19" hidden="1">#REF!,#REF!,#REF!</definedName>
    <definedName name="Z_1A8C061E_2301_11D3_BFD1_000039E37209_.wvu.Rows" localSheetId="20" hidden="1">#REF!,#REF!,#REF!</definedName>
    <definedName name="Z_1A8C061E_2301_11D3_BFD1_000039E37209_.wvu.Rows" localSheetId="0" hidden="1">#REF!,#REF!,#REF!</definedName>
    <definedName name="Z_1A8C061E_2301_11D3_BFD1_000039E37209_.wvu.Rows" hidden="1">#REF!,#REF!,#REF!</definedName>
    <definedName name="Z_1A8C061F_2301_11D3_BFD1_000039E37209_.wvu.Cols" localSheetId="68" hidden="1">#REF!,#REF!,#REF!</definedName>
    <definedName name="Z_1A8C061F_2301_11D3_BFD1_000039E37209_.wvu.Cols" localSheetId="69" hidden="1">#REF!,#REF!,#REF!</definedName>
    <definedName name="Z_1A8C061F_2301_11D3_BFD1_000039E37209_.wvu.Cols" localSheetId="70" hidden="1">#REF!,#REF!,#REF!</definedName>
    <definedName name="Z_1A8C061F_2301_11D3_BFD1_000039E37209_.wvu.Cols" localSheetId="72" hidden="1">#REF!,#REF!,#REF!</definedName>
    <definedName name="Z_1A8C061F_2301_11D3_BFD1_000039E37209_.wvu.Cols" localSheetId="74" hidden="1">#REF!,#REF!,#REF!</definedName>
    <definedName name="Z_1A8C061F_2301_11D3_BFD1_000039E37209_.wvu.Cols" localSheetId="75" hidden="1">#REF!,#REF!,#REF!</definedName>
    <definedName name="Z_1A8C061F_2301_11D3_BFD1_000039E37209_.wvu.Cols" localSheetId="76" hidden="1">#REF!,#REF!,#REF!</definedName>
    <definedName name="Z_1A8C061F_2301_11D3_BFD1_000039E37209_.wvu.Cols" localSheetId="12" hidden="1">#REF!,#REF!,#REF!</definedName>
    <definedName name="Z_1A8C061F_2301_11D3_BFD1_000039E37209_.wvu.Cols" localSheetId="13" hidden="1">#REF!,#REF!,#REF!</definedName>
    <definedName name="Z_1A8C061F_2301_11D3_BFD1_000039E37209_.wvu.Cols" localSheetId="22" hidden="1">#REF!,#REF!,#REF!</definedName>
    <definedName name="Z_1A8C061F_2301_11D3_BFD1_000039E37209_.wvu.Cols" localSheetId="27" hidden="1">#REF!,#REF!,#REF!</definedName>
    <definedName name="Z_1A8C061F_2301_11D3_BFD1_000039E37209_.wvu.Cols" localSheetId="63" hidden="1">#REF!,#REF!,#REF!</definedName>
    <definedName name="Z_1A8C061F_2301_11D3_BFD1_000039E37209_.wvu.Cols" localSheetId="39" hidden="1">#REF!,#REF!,#REF!</definedName>
    <definedName name="Z_1A8C061F_2301_11D3_BFD1_000039E37209_.wvu.Cols" localSheetId="24" hidden="1">#REF!,#REF!,#REF!</definedName>
    <definedName name="Z_1A8C061F_2301_11D3_BFD1_000039E37209_.wvu.Cols" localSheetId="32" hidden="1">#REF!,#REF!,#REF!</definedName>
    <definedName name="Z_1A8C061F_2301_11D3_BFD1_000039E37209_.wvu.Cols" localSheetId="40" hidden="1">#REF!,#REF!,#REF!</definedName>
    <definedName name="Z_1A8C061F_2301_11D3_BFD1_000039E37209_.wvu.Cols" localSheetId="41" hidden="1">#REF!,#REF!,#REF!</definedName>
    <definedName name="Z_1A8C061F_2301_11D3_BFD1_000039E37209_.wvu.Cols" localSheetId="42" hidden="1">#REF!,#REF!,#REF!</definedName>
    <definedName name="Z_1A8C061F_2301_11D3_BFD1_000039E37209_.wvu.Cols" localSheetId="43" hidden="1">#REF!,#REF!,#REF!</definedName>
    <definedName name="Z_1A8C061F_2301_11D3_BFD1_000039E37209_.wvu.Cols" localSheetId="44" hidden="1">#REF!,#REF!,#REF!</definedName>
    <definedName name="Z_1A8C061F_2301_11D3_BFD1_000039E37209_.wvu.Cols" localSheetId="45" hidden="1">#REF!,#REF!,#REF!</definedName>
    <definedName name="Z_1A8C061F_2301_11D3_BFD1_000039E37209_.wvu.Cols" localSheetId="46" hidden="1">#REF!,#REF!,#REF!</definedName>
    <definedName name="Z_1A8C061F_2301_11D3_BFD1_000039E37209_.wvu.Cols" localSheetId="47" hidden="1">#REF!,#REF!,#REF!</definedName>
    <definedName name="Z_1A8C061F_2301_11D3_BFD1_000039E37209_.wvu.Cols" localSheetId="51" hidden="1">#REF!,#REF!,#REF!</definedName>
    <definedName name="Z_1A8C061F_2301_11D3_BFD1_000039E37209_.wvu.Cols" localSheetId="52" hidden="1">#REF!,#REF!,#REF!</definedName>
    <definedName name="Z_1A8C061F_2301_11D3_BFD1_000039E37209_.wvu.Cols" localSheetId="54" hidden="1">#REF!,#REF!,#REF!</definedName>
    <definedName name="Z_1A8C061F_2301_11D3_BFD1_000039E37209_.wvu.Cols" localSheetId="64" hidden="1">#REF!,#REF!,#REF!</definedName>
    <definedName name="Z_1A8C061F_2301_11D3_BFD1_000039E37209_.wvu.Cols" localSheetId="65" hidden="1">#REF!,#REF!,#REF!</definedName>
    <definedName name="Z_1A8C061F_2301_11D3_BFD1_000039E37209_.wvu.Cols" localSheetId="19" hidden="1">#REF!,#REF!,#REF!</definedName>
    <definedName name="Z_1A8C061F_2301_11D3_BFD1_000039E37209_.wvu.Cols" localSheetId="20" hidden="1">#REF!,#REF!,#REF!</definedName>
    <definedName name="Z_1A8C061F_2301_11D3_BFD1_000039E37209_.wvu.Cols" localSheetId="0" hidden="1">#REF!,#REF!,#REF!</definedName>
    <definedName name="Z_1A8C061F_2301_11D3_BFD1_000039E37209_.wvu.Cols" hidden="1">#REF!,#REF!,#REF!</definedName>
    <definedName name="Z_1A8C061F_2301_11D3_BFD1_000039E37209_.wvu.Rows" localSheetId="68" hidden="1">#REF!,#REF!,#REF!</definedName>
    <definedName name="Z_1A8C061F_2301_11D3_BFD1_000039E37209_.wvu.Rows" localSheetId="69" hidden="1">#REF!,#REF!,#REF!</definedName>
    <definedName name="Z_1A8C061F_2301_11D3_BFD1_000039E37209_.wvu.Rows" localSheetId="70" hidden="1">#REF!,#REF!,#REF!</definedName>
    <definedName name="Z_1A8C061F_2301_11D3_BFD1_000039E37209_.wvu.Rows" localSheetId="72" hidden="1">#REF!,#REF!,#REF!</definedName>
    <definedName name="Z_1A8C061F_2301_11D3_BFD1_000039E37209_.wvu.Rows" localSheetId="74" hidden="1">#REF!,#REF!,#REF!</definedName>
    <definedName name="Z_1A8C061F_2301_11D3_BFD1_000039E37209_.wvu.Rows" localSheetId="75" hidden="1">#REF!,#REF!,#REF!</definedName>
    <definedName name="Z_1A8C061F_2301_11D3_BFD1_000039E37209_.wvu.Rows" localSheetId="76" hidden="1">#REF!,#REF!,#REF!</definedName>
    <definedName name="Z_1A8C061F_2301_11D3_BFD1_000039E37209_.wvu.Rows" localSheetId="12" hidden="1">#REF!,#REF!,#REF!</definedName>
    <definedName name="Z_1A8C061F_2301_11D3_BFD1_000039E37209_.wvu.Rows" localSheetId="13" hidden="1">#REF!,#REF!,#REF!</definedName>
    <definedName name="Z_1A8C061F_2301_11D3_BFD1_000039E37209_.wvu.Rows" localSheetId="22" hidden="1">#REF!,#REF!,#REF!</definedName>
    <definedName name="Z_1A8C061F_2301_11D3_BFD1_000039E37209_.wvu.Rows" localSheetId="27" hidden="1">#REF!,#REF!,#REF!</definedName>
    <definedName name="Z_1A8C061F_2301_11D3_BFD1_000039E37209_.wvu.Rows" localSheetId="63" hidden="1">#REF!,#REF!,#REF!</definedName>
    <definedName name="Z_1A8C061F_2301_11D3_BFD1_000039E37209_.wvu.Rows" localSheetId="39" hidden="1">#REF!,#REF!,#REF!</definedName>
    <definedName name="Z_1A8C061F_2301_11D3_BFD1_000039E37209_.wvu.Rows" localSheetId="24" hidden="1">#REF!,#REF!,#REF!</definedName>
    <definedName name="Z_1A8C061F_2301_11D3_BFD1_000039E37209_.wvu.Rows" localSheetId="32" hidden="1">#REF!,#REF!,#REF!</definedName>
    <definedName name="Z_1A8C061F_2301_11D3_BFD1_000039E37209_.wvu.Rows" localSheetId="40" hidden="1">#REF!,#REF!,#REF!</definedName>
    <definedName name="Z_1A8C061F_2301_11D3_BFD1_000039E37209_.wvu.Rows" localSheetId="41" hidden="1">#REF!,#REF!,#REF!</definedName>
    <definedName name="Z_1A8C061F_2301_11D3_BFD1_000039E37209_.wvu.Rows" localSheetId="42" hidden="1">#REF!,#REF!,#REF!</definedName>
    <definedName name="Z_1A8C061F_2301_11D3_BFD1_000039E37209_.wvu.Rows" localSheetId="43" hidden="1">#REF!,#REF!,#REF!</definedName>
    <definedName name="Z_1A8C061F_2301_11D3_BFD1_000039E37209_.wvu.Rows" localSheetId="44" hidden="1">#REF!,#REF!,#REF!</definedName>
    <definedName name="Z_1A8C061F_2301_11D3_BFD1_000039E37209_.wvu.Rows" localSheetId="45" hidden="1">#REF!,#REF!,#REF!</definedName>
    <definedName name="Z_1A8C061F_2301_11D3_BFD1_000039E37209_.wvu.Rows" localSheetId="46" hidden="1">#REF!,#REF!,#REF!</definedName>
    <definedName name="Z_1A8C061F_2301_11D3_BFD1_000039E37209_.wvu.Rows" localSheetId="47" hidden="1">#REF!,#REF!,#REF!</definedName>
    <definedName name="Z_1A8C061F_2301_11D3_BFD1_000039E37209_.wvu.Rows" localSheetId="51" hidden="1">#REF!,#REF!,#REF!</definedName>
    <definedName name="Z_1A8C061F_2301_11D3_BFD1_000039E37209_.wvu.Rows" localSheetId="52" hidden="1">#REF!,#REF!,#REF!</definedName>
    <definedName name="Z_1A8C061F_2301_11D3_BFD1_000039E37209_.wvu.Rows" localSheetId="54" hidden="1">#REF!,#REF!,#REF!</definedName>
    <definedName name="Z_1A8C061F_2301_11D3_BFD1_000039E37209_.wvu.Rows" localSheetId="64" hidden="1">#REF!,#REF!,#REF!</definedName>
    <definedName name="Z_1A8C061F_2301_11D3_BFD1_000039E37209_.wvu.Rows" localSheetId="65" hidden="1">#REF!,#REF!,#REF!</definedName>
    <definedName name="Z_1A8C061F_2301_11D3_BFD1_000039E37209_.wvu.Rows" localSheetId="19" hidden="1">#REF!,#REF!,#REF!</definedName>
    <definedName name="Z_1A8C061F_2301_11D3_BFD1_000039E37209_.wvu.Rows" localSheetId="20" hidden="1">#REF!,#REF!,#REF!</definedName>
    <definedName name="Z_1A8C061F_2301_11D3_BFD1_000039E37209_.wvu.Rows" localSheetId="0" hidden="1">#REF!,#REF!,#REF!</definedName>
    <definedName name="Z_1A8C061F_2301_11D3_BFD1_000039E37209_.wvu.Rows" hidden="1">#REF!,#REF!,#REF!</definedName>
    <definedName name="Z_95224721_0485_11D4_BFD1_00508B5F4DA4_.wvu.Cols" localSheetId="68" hidden="1">#REF!</definedName>
    <definedName name="Z_95224721_0485_11D4_BFD1_00508B5F4DA4_.wvu.Cols" localSheetId="69" hidden="1">#REF!</definedName>
    <definedName name="Z_95224721_0485_11D4_BFD1_00508B5F4DA4_.wvu.Cols" localSheetId="70" hidden="1">#REF!</definedName>
    <definedName name="Z_95224721_0485_11D4_BFD1_00508B5F4DA4_.wvu.Cols" localSheetId="72" hidden="1">#REF!</definedName>
    <definedName name="Z_95224721_0485_11D4_BFD1_00508B5F4DA4_.wvu.Cols" localSheetId="74" hidden="1">#REF!</definedName>
    <definedName name="Z_95224721_0485_11D4_BFD1_00508B5F4DA4_.wvu.Cols" localSheetId="75" hidden="1">#REF!</definedName>
    <definedName name="Z_95224721_0485_11D4_BFD1_00508B5F4DA4_.wvu.Cols" localSheetId="76" hidden="1">#REF!</definedName>
    <definedName name="Z_95224721_0485_11D4_BFD1_00508B5F4DA4_.wvu.Cols" localSheetId="12" hidden="1">#REF!</definedName>
    <definedName name="Z_95224721_0485_11D4_BFD1_00508B5F4DA4_.wvu.Cols" localSheetId="13" hidden="1">#REF!</definedName>
    <definedName name="Z_95224721_0485_11D4_BFD1_00508B5F4DA4_.wvu.Cols" localSheetId="14" hidden="1">#REF!</definedName>
    <definedName name="Z_95224721_0485_11D4_BFD1_00508B5F4DA4_.wvu.Cols" localSheetId="22" hidden="1">#REF!</definedName>
    <definedName name="Z_95224721_0485_11D4_BFD1_00508B5F4DA4_.wvu.Cols" localSheetId="23" hidden="1">#REF!</definedName>
    <definedName name="Z_95224721_0485_11D4_BFD1_00508B5F4DA4_.wvu.Cols" localSheetId="25" hidden="1">#REF!</definedName>
    <definedName name="Z_95224721_0485_11D4_BFD1_00508B5F4DA4_.wvu.Cols" localSheetId="27" hidden="1">#REF!</definedName>
    <definedName name="Z_95224721_0485_11D4_BFD1_00508B5F4DA4_.wvu.Cols" localSheetId="63" hidden="1">#REF!</definedName>
    <definedName name="Z_95224721_0485_11D4_BFD1_00508B5F4DA4_.wvu.Cols" localSheetId="39" hidden="1">#REF!</definedName>
    <definedName name="Z_95224721_0485_11D4_BFD1_00508B5F4DA4_.wvu.Cols" localSheetId="24" hidden="1">#REF!</definedName>
    <definedName name="Z_95224721_0485_11D4_BFD1_00508B5F4DA4_.wvu.Cols" localSheetId="31" hidden="1">#REF!</definedName>
    <definedName name="Z_95224721_0485_11D4_BFD1_00508B5F4DA4_.wvu.Cols" localSheetId="32" hidden="1">#REF!</definedName>
    <definedName name="Z_95224721_0485_11D4_BFD1_00508B5F4DA4_.wvu.Cols" localSheetId="36" hidden="1">#REF!</definedName>
    <definedName name="Z_95224721_0485_11D4_BFD1_00508B5F4DA4_.wvu.Cols" localSheetId="40" hidden="1">#REF!</definedName>
    <definedName name="Z_95224721_0485_11D4_BFD1_00508B5F4DA4_.wvu.Cols" localSheetId="41" hidden="1">#REF!</definedName>
    <definedName name="Z_95224721_0485_11D4_BFD1_00508B5F4DA4_.wvu.Cols" localSheetId="42" hidden="1">#REF!</definedName>
    <definedName name="Z_95224721_0485_11D4_BFD1_00508B5F4DA4_.wvu.Cols" localSheetId="43" hidden="1">#REF!</definedName>
    <definedName name="Z_95224721_0485_11D4_BFD1_00508B5F4DA4_.wvu.Cols" localSheetId="44" hidden="1">#REF!</definedName>
    <definedName name="Z_95224721_0485_11D4_BFD1_00508B5F4DA4_.wvu.Cols" localSheetId="45" hidden="1">#REF!</definedName>
    <definedName name="Z_95224721_0485_11D4_BFD1_00508B5F4DA4_.wvu.Cols" localSheetId="46" hidden="1">#REF!</definedName>
    <definedName name="Z_95224721_0485_11D4_BFD1_00508B5F4DA4_.wvu.Cols" localSheetId="47" hidden="1">#REF!</definedName>
    <definedName name="Z_95224721_0485_11D4_BFD1_00508B5F4DA4_.wvu.Cols" localSheetId="51" hidden="1">#REF!</definedName>
    <definedName name="Z_95224721_0485_11D4_BFD1_00508B5F4DA4_.wvu.Cols" localSheetId="52" hidden="1">#REF!</definedName>
    <definedName name="Z_95224721_0485_11D4_BFD1_00508B5F4DA4_.wvu.Cols" localSheetId="54" hidden="1">#REF!</definedName>
    <definedName name="Z_95224721_0485_11D4_BFD1_00508B5F4DA4_.wvu.Cols" localSheetId="64" hidden="1">#REF!</definedName>
    <definedName name="Z_95224721_0485_11D4_BFD1_00508B5F4DA4_.wvu.Cols" localSheetId="65" hidden="1">#REF!</definedName>
    <definedName name="Z_95224721_0485_11D4_BFD1_00508B5F4DA4_.wvu.Cols" localSheetId="66"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localSheetId="0" hidden="1">#REF!</definedName>
    <definedName name="Z_95224721_0485_11D4_BFD1_00508B5F4DA4_.wvu.Cols" hidden="1">#REF!</definedName>
    <definedName name="zc" localSheetId="68" hidden="1">{"Riqfin97",#N/A,FALSE,"Tran";"Riqfinpro",#N/A,FALSE,"Tran"}</definedName>
    <definedName name="zc" localSheetId="69" hidden="1">{"Riqfin97",#N/A,FALSE,"Tran";"Riqfinpro",#N/A,FALSE,"Tran"}</definedName>
    <definedName name="zc" localSheetId="70" hidden="1">{"Riqfin97",#N/A,FALSE,"Tran";"Riqfinpro",#N/A,FALSE,"Tran"}</definedName>
    <definedName name="zc" localSheetId="72" hidden="1">{"Riqfin97",#N/A,FALSE,"Tran";"Riqfinpro",#N/A,FALSE,"Tran"}</definedName>
    <definedName name="zc" localSheetId="74" hidden="1">{"Riqfin97",#N/A,FALSE,"Tran";"Riqfinpro",#N/A,FALSE,"Tran"}</definedName>
    <definedName name="zc" localSheetId="75" hidden="1">{"Riqfin97",#N/A,FALSE,"Tran";"Riqfinpro",#N/A,FALSE,"Tran"}</definedName>
    <definedName name="zc" localSheetId="76" hidden="1">{"Riqfin97",#N/A,FALSE,"Tran";"Riqfinpro",#N/A,FALSE,"Tran"}</definedName>
    <definedName name="zc" localSheetId="12" hidden="1">{"Riqfin97",#N/A,FALSE,"Tran";"Riqfinpro",#N/A,FALSE,"Tran"}</definedName>
    <definedName name="zc" localSheetId="13" hidden="1">{"Riqfin97",#N/A,FALSE,"Tran";"Riqfinpro",#N/A,FALSE,"Tran"}</definedName>
    <definedName name="zc" localSheetId="14" hidden="1">{"Riqfin97",#N/A,FALSE,"Tran";"Riqfinpro",#N/A,FALSE,"Tran"}</definedName>
    <definedName name="zc" localSheetId="22" hidden="1">{"Riqfin97",#N/A,FALSE,"Tran";"Riqfinpro",#N/A,FALSE,"Tran"}</definedName>
    <definedName name="zc" localSheetId="23" hidden="1">{"Riqfin97",#N/A,FALSE,"Tran";"Riqfinpro",#N/A,FALSE,"Tran"}</definedName>
    <definedName name="zc" localSheetId="25" hidden="1">{"Riqfin97",#N/A,FALSE,"Tran";"Riqfinpro",#N/A,FALSE,"Tran"}</definedName>
    <definedName name="zc" localSheetId="27" hidden="1">{"Riqfin97",#N/A,FALSE,"Tran";"Riqfinpro",#N/A,FALSE,"Tran"}</definedName>
    <definedName name="zc" localSheetId="63" hidden="1">{"Riqfin97",#N/A,FALSE,"Tran";"Riqfinpro",#N/A,FALSE,"Tran"}</definedName>
    <definedName name="zc" localSheetId="30" hidden="1">{"Riqfin97",#N/A,FALSE,"Tran";"Riqfinpro",#N/A,FALSE,"Tran"}</definedName>
    <definedName name="zc" localSheetId="39" hidden="1">{"Riqfin97",#N/A,FALSE,"Tran";"Riqfinpro",#N/A,FALSE,"Tran"}</definedName>
    <definedName name="zc" localSheetId="2" hidden="1">{"Riqfin97",#N/A,FALSE,"Tran";"Riqfinpro",#N/A,FALSE,"Tran"}</definedName>
    <definedName name="zc" localSheetId="24" hidden="1">{"Riqfin97",#N/A,FALSE,"Tran";"Riqfinpro",#N/A,FALSE,"Tran"}</definedName>
    <definedName name="zc" localSheetId="26" hidden="1">{"Riqfin97",#N/A,FALSE,"Tran";"Riqfinpro",#N/A,FALSE,"Tran"}</definedName>
    <definedName name="zc" localSheetId="28" hidden="1">{"Riqfin97",#N/A,FALSE,"Tran";"Riqfinpro",#N/A,FALSE,"Tran"}</definedName>
    <definedName name="zc" localSheetId="31" hidden="1">{"Riqfin97",#N/A,FALSE,"Tran";"Riqfinpro",#N/A,FALSE,"Tran"}</definedName>
    <definedName name="zc" localSheetId="32" hidden="1">{"Riqfin97",#N/A,FALSE,"Tran";"Riqfinpro",#N/A,FALSE,"Tran"}</definedName>
    <definedName name="zc" localSheetId="33" hidden="1">{"Riqfin97",#N/A,FALSE,"Tran";"Riqfinpro",#N/A,FALSE,"Tran"}</definedName>
    <definedName name="zc" localSheetId="34" hidden="1">{"Riqfin97",#N/A,FALSE,"Tran";"Riqfinpro",#N/A,FALSE,"Tran"}</definedName>
    <definedName name="zc" localSheetId="35" hidden="1">{"Riqfin97",#N/A,FALSE,"Tran";"Riqfinpro",#N/A,FALSE,"Tran"}</definedName>
    <definedName name="zc" localSheetId="36" hidden="1">{"Riqfin97",#N/A,FALSE,"Tran";"Riqfinpro",#N/A,FALSE,"Tran"}</definedName>
    <definedName name="zc" localSheetId="40" hidden="1">{"Riqfin97",#N/A,FALSE,"Tran";"Riqfinpro",#N/A,FALSE,"Tran"}</definedName>
    <definedName name="zc" localSheetId="41" hidden="1">{"Riqfin97",#N/A,FALSE,"Tran";"Riqfinpro",#N/A,FALSE,"Tran"}</definedName>
    <definedName name="zc" localSheetId="42" hidden="1">{"Riqfin97",#N/A,FALSE,"Tran";"Riqfinpro",#N/A,FALSE,"Tran"}</definedName>
    <definedName name="zc" localSheetId="43" hidden="1">{"Riqfin97",#N/A,FALSE,"Tran";"Riqfinpro",#N/A,FALSE,"Tran"}</definedName>
    <definedName name="zc" localSheetId="44" hidden="1">{"Riqfin97",#N/A,FALSE,"Tran";"Riqfinpro",#N/A,FALSE,"Tran"}</definedName>
    <definedName name="zc" localSheetId="45" hidden="1">{"Riqfin97",#N/A,FALSE,"Tran";"Riqfinpro",#N/A,FALSE,"Tran"}</definedName>
    <definedName name="zc" localSheetId="46" hidden="1">{"Riqfin97",#N/A,FALSE,"Tran";"Riqfinpro",#N/A,FALSE,"Tran"}</definedName>
    <definedName name="zc" localSheetId="47" hidden="1">{"Riqfin97",#N/A,FALSE,"Tran";"Riqfinpro",#N/A,FALSE,"Tran"}</definedName>
    <definedName name="zc" localSheetId="48" hidden="1">{"Riqfin97",#N/A,FALSE,"Tran";"Riqfinpro",#N/A,FALSE,"Tran"}</definedName>
    <definedName name="zc" localSheetId="49" hidden="1">{"Riqfin97",#N/A,FALSE,"Tran";"Riqfinpro",#N/A,FALSE,"Tran"}</definedName>
    <definedName name="zc" localSheetId="50" hidden="1">{"Riqfin97",#N/A,FALSE,"Tran";"Riqfinpro",#N/A,FALSE,"Tran"}</definedName>
    <definedName name="zc" localSheetId="51" hidden="1">{"Riqfin97",#N/A,FALSE,"Tran";"Riqfinpro",#N/A,FALSE,"Tran"}</definedName>
    <definedName name="zc" localSheetId="52" hidden="1">{"Riqfin97",#N/A,FALSE,"Tran";"Riqfinpro",#N/A,FALSE,"Tran"}</definedName>
    <definedName name="zc" localSheetId="54" hidden="1">{"Riqfin97",#N/A,FALSE,"Tran";"Riqfinpro",#N/A,FALSE,"Tran"}</definedName>
    <definedName name="zc" localSheetId="64" hidden="1">{"Riqfin97",#N/A,FALSE,"Tran";"Riqfinpro",#N/A,FALSE,"Tran"}</definedName>
    <definedName name="zc" localSheetId="65" hidden="1">{"Riqfin97",#N/A,FALSE,"Tran";"Riqfinpro",#N/A,FALSE,"Tran"}</definedName>
    <definedName name="zc" localSheetId="66" hidden="1">{"Riqfin97",#N/A,FALSE,"Tran";"Riqfinpro",#N/A,FALSE,"Tran"}</definedName>
    <definedName name="zc" localSheetId="67" hidden="1">{"Riqfin97",#N/A,FALSE,"Tran";"Riqfinpro",#N/A,FALSE,"Tran"}</definedName>
    <definedName name="zc" localSheetId="19" hidden="1">{"Riqfin97",#N/A,FALSE,"Tran";"Riqfinpro",#N/A,FALSE,"Tran"}</definedName>
    <definedName name="zc" localSheetId="20" hidden="1">{"Riqfin97",#N/A,FALSE,"Tran";"Riqfinpro",#N/A,FALSE,"Tran"}</definedName>
    <definedName name="zc" localSheetId="0" hidden="1">{"Riqfin97",#N/A,FALSE,"Tran";"Riqfinpro",#N/A,FALSE,"Tran"}</definedName>
    <definedName name="zc" hidden="1">{"Riqfin97",#N/A,FALSE,"Tran";"Riqfinpro",#N/A,FALSE,"Tran"}</definedName>
    <definedName name="zio" localSheetId="68" hidden="1">{"Tab1",#N/A,FALSE,"P";"Tab2",#N/A,FALSE,"P"}</definedName>
    <definedName name="zio" localSheetId="69" hidden="1">{"Tab1",#N/A,FALSE,"P";"Tab2",#N/A,FALSE,"P"}</definedName>
    <definedName name="zio" localSheetId="70" hidden="1">{"Tab1",#N/A,FALSE,"P";"Tab2",#N/A,FALSE,"P"}</definedName>
    <definedName name="zio" localSheetId="72" hidden="1">{"Tab1",#N/A,FALSE,"P";"Tab2",#N/A,FALSE,"P"}</definedName>
    <definedName name="zio" localSheetId="74" hidden="1">{"Tab1",#N/A,FALSE,"P";"Tab2",#N/A,FALSE,"P"}</definedName>
    <definedName name="zio" localSheetId="75" hidden="1">{"Tab1",#N/A,FALSE,"P";"Tab2",#N/A,FALSE,"P"}</definedName>
    <definedName name="zio" localSheetId="76" hidden="1">{"Tab1",#N/A,FALSE,"P";"Tab2",#N/A,FALSE,"P"}</definedName>
    <definedName name="zio" localSheetId="12" hidden="1">{"Tab1",#N/A,FALSE,"P";"Tab2",#N/A,FALSE,"P"}</definedName>
    <definedName name="zio" localSheetId="13" hidden="1">{"Tab1",#N/A,FALSE,"P";"Tab2",#N/A,FALSE,"P"}</definedName>
    <definedName name="zio" localSheetId="14" hidden="1">{"Tab1",#N/A,FALSE,"P";"Tab2",#N/A,FALSE,"P"}</definedName>
    <definedName name="zio" localSheetId="22" hidden="1">{"Tab1",#N/A,FALSE,"P";"Tab2",#N/A,FALSE,"P"}</definedName>
    <definedName name="zio" localSheetId="23" hidden="1">{"Tab1",#N/A,FALSE,"P";"Tab2",#N/A,FALSE,"P"}</definedName>
    <definedName name="zio" localSheetId="25" hidden="1">{"Tab1",#N/A,FALSE,"P";"Tab2",#N/A,FALSE,"P"}</definedName>
    <definedName name="zio" localSheetId="27" hidden="1">{"Tab1",#N/A,FALSE,"P";"Tab2",#N/A,FALSE,"P"}</definedName>
    <definedName name="zio" localSheetId="63" hidden="1">{"Tab1",#N/A,FALSE,"P";"Tab2",#N/A,FALSE,"P"}</definedName>
    <definedName name="zio" localSheetId="30" hidden="1">{"Tab1",#N/A,FALSE,"P";"Tab2",#N/A,FALSE,"P"}</definedName>
    <definedName name="zio" localSheetId="39" hidden="1">{"Tab1",#N/A,FALSE,"P";"Tab2",#N/A,FALSE,"P"}</definedName>
    <definedName name="zio" localSheetId="2" hidden="1">{"Tab1",#N/A,FALSE,"P";"Tab2",#N/A,FALSE,"P"}</definedName>
    <definedName name="zio" localSheetId="24" hidden="1">{"Tab1",#N/A,FALSE,"P";"Tab2",#N/A,FALSE,"P"}</definedName>
    <definedName name="zio" localSheetId="26" hidden="1">{"Tab1",#N/A,FALSE,"P";"Tab2",#N/A,FALSE,"P"}</definedName>
    <definedName name="zio" localSheetId="28" hidden="1">{"Tab1",#N/A,FALSE,"P";"Tab2",#N/A,FALSE,"P"}</definedName>
    <definedName name="zio" localSheetId="31" hidden="1">{"Tab1",#N/A,FALSE,"P";"Tab2",#N/A,FALSE,"P"}</definedName>
    <definedName name="zio" localSheetId="32" hidden="1">{"Tab1",#N/A,FALSE,"P";"Tab2",#N/A,FALSE,"P"}</definedName>
    <definedName name="zio" localSheetId="33" hidden="1">{"Tab1",#N/A,FALSE,"P";"Tab2",#N/A,FALSE,"P"}</definedName>
    <definedName name="zio" localSheetId="34" hidden="1">{"Tab1",#N/A,FALSE,"P";"Tab2",#N/A,FALSE,"P"}</definedName>
    <definedName name="zio" localSheetId="35" hidden="1">{"Tab1",#N/A,FALSE,"P";"Tab2",#N/A,FALSE,"P"}</definedName>
    <definedName name="zio" localSheetId="36" hidden="1">{"Tab1",#N/A,FALSE,"P";"Tab2",#N/A,FALSE,"P"}</definedName>
    <definedName name="zio" localSheetId="40" hidden="1">{"Tab1",#N/A,FALSE,"P";"Tab2",#N/A,FALSE,"P"}</definedName>
    <definedName name="zio" localSheetId="41" hidden="1">{"Tab1",#N/A,FALSE,"P";"Tab2",#N/A,FALSE,"P"}</definedName>
    <definedName name="zio" localSheetId="42" hidden="1">{"Tab1",#N/A,FALSE,"P";"Tab2",#N/A,FALSE,"P"}</definedName>
    <definedName name="zio" localSheetId="43" hidden="1">{"Tab1",#N/A,FALSE,"P";"Tab2",#N/A,FALSE,"P"}</definedName>
    <definedName name="zio" localSheetId="44" hidden="1">{"Tab1",#N/A,FALSE,"P";"Tab2",#N/A,FALSE,"P"}</definedName>
    <definedName name="zio" localSheetId="45" hidden="1">{"Tab1",#N/A,FALSE,"P";"Tab2",#N/A,FALSE,"P"}</definedName>
    <definedName name="zio" localSheetId="46" hidden="1">{"Tab1",#N/A,FALSE,"P";"Tab2",#N/A,FALSE,"P"}</definedName>
    <definedName name="zio" localSheetId="47" hidden="1">{"Tab1",#N/A,FALSE,"P";"Tab2",#N/A,FALSE,"P"}</definedName>
    <definedName name="zio" localSheetId="48" hidden="1">{"Tab1",#N/A,FALSE,"P";"Tab2",#N/A,FALSE,"P"}</definedName>
    <definedName name="zio" localSheetId="49" hidden="1">{"Tab1",#N/A,FALSE,"P";"Tab2",#N/A,FALSE,"P"}</definedName>
    <definedName name="zio" localSheetId="50" hidden="1">{"Tab1",#N/A,FALSE,"P";"Tab2",#N/A,FALSE,"P"}</definedName>
    <definedName name="zio" localSheetId="51" hidden="1">{"Tab1",#N/A,FALSE,"P";"Tab2",#N/A,FALSE,"P"}</definedName>
    <definedName name="zio" localSheetId="52" hidden="1">{"Tab1",#N/A,FALSE,"P";"Tab2",#N/A,FALSE,"P"}</definedName>
    <definedName name="zio" localSheetId="54" hidden="1">{"Tab1",#N/A,FALSE,"P";"Tab2",#N/A,FALSE,"P"}</definedName>
    <definedName name="zio" localSheetId="64" hidden="1">{"Tab1",#N/A,FALSE,"P";"Tab2",#N/A,FALSE,"P"}</definedName>
    <definedName name="zio" localSheetId="65" hidden="1">{"Tab1",#N/A,FALSE,"P";"Tab2",#N/A,FALSE,"P"}</definedName>
    <definedName name="zio" localSheetId="66" hidden="1">{"Tab1",#N/A,FALSE,"P";"Tab2",#N/A,FALSE,"P"}</definedName>
    <definedName name="zio" localSheetId="67" hidden="1">{"Tab1",#N/A,FALSE,"P";"Tab2",#N/A,FALSE,"P"}</definedName>
    <definedName name="zio" localSheetId="19" hidden="1">{"Tab1",#N/A,FALSE,"P";"Tab2",#N/A,FALSE,"P"}</definedName>
    <definedName name="zio" localSheetId="20" hidden="1">{"Tab1",#N/A,FALSE,"P";"Tab2",#N/A,FALSE,"P"}</definedName>
    <definedName name="zio" localSheetId="0" hidden="1">{"Tab1",#N/A,FALSE,"P";"Tab2",#N/A,FALSE,"P"}</definedName>
    <definedName name="zio" hidden="1">{"Tab1",#N/A,FALSE,"P";"Tab2",#N/A,FALSE,"P"}</definedName>
    <definedName name="zn" localSheetId="68" hidden="1">{"bop94-99",#N/A,FALSE,"BOP";"bgdp94-99",#N/A,FALSE,"BOPGDP";"exp94-99",#N/A,FALSE,"EXP";"imp94-99",#N/A,FALSE,"IMP";"tt9499",#N/A,FALSE,"TT";"ss94-99",#N/A,FALSE,"SERV";"tran94-99",#N/A,FALSE,"TRAN";"dis95-98",#N/A,FALSE,"DISB";"amor94-99",#N/A,FALSE,"AMOR";"int94-98",#N/A,FALSE,"INT";"debt94-99",#N/A,FALSE,"DEBT"}</definedName>
    <definedName name="zn" localSheetId="69" hidden="1">{"bop94-99",#N/A,FALSE,"BOP";"bgdp94-99",#N/A,FALSE,"BOPGDP";"exp94-99",#N/A,FALSE,"EXP";"imp94-99",#N/A,FALSE,"IMP";"tt9499",#N/A,FALSE,"TT";"ss94-99",#N/A,FALSE,"SERV";"tran94-99",#N/A,FALSE,"TRAN";"dis95-98",#N/A,FALSE,"DISB";"amor94-99",#N/A,FALSE,"AMOR";"int94-98",#N/A,FALSE,"INT";"debt94-99",#N/A,FALSE,"DEBT"}</definedName>
    <definedName name="zn" localSheetId="70" hidden="1">{"bop94-99",#N/A,FALSE,"BOP";"bgdp94-99",#N/A,FALSE,"BOPGDP";"exp94-99",#N/A,FALSE,"EXP";"imp94-99",#N/A,FALSE,"IMP";"tt9499",#N/A,FALSE,"TT";"ss94-99",#N/A,FALSE,"SERV";"tran94-99",#N/A,FALSE,"TRAN";"dis95-98",#N/A,FALSE,"DISB";"amor94-99",#N/A,FALSE,"AMOR";"int94-98",#N/A,FALSE,"INT";"debt94-99",#N/A,FALSE,"DEBT"}</definedName>
    <definedName name="zn" localSheetId="72" hidden="1">{"bop94-99",#N/A,FALSE,"BOP";"bgdp94-99",#N/A,FALSE,"BOPGDP";"exp94-99",#N/A,FALSE,"EXP";"imp94-99",#N/A,FALSE,"IMP";"tt9499",#N/A,FALSE,"TT";"ss94-99",#N/A,FALSE,"SERV";"tran94-99",#N/A,FALSE,"TRAN";"dis95-98",#N/A,FALSE,"DISB";"amor94-99",#N/A,FALSE,"AMOR";"int94-98",#N/A,FALSE,"INT";"debt94-99",#N/A,FALSE,"DEBT"}</definedName>
    <definedName name="zn" localSheetId="74" hidden="1">{"bop94-99",#N/A,FALSE,"BOP";"bgdp94-99",#N/A,FALSE,"BOPGDP";"exp94-99",#N/A,FALSE,"EXP";"imp94-99",#N/A,FALSE,"IMP";"tt9499",#N/A,FALSE,"TT";"ss94-99",#N/A,FALSE,"SERV";"tran94-99",#N/A,FALSE,"TRAN";"dis95-98",#N/A,FALSE,"DISB";"amor94-99",#N/A,FALSE,"AMOR";"int94-98",#N/A,FALSE,"INT";"debt94-99",#N/A,FALSE,"DEBT"}</definedName>
    <definedName name="zn" localSheetId="75" hidden="1">{"bop94-99",#N/A,FALSE,"BOP";"bgdp94-99",#N/A,FALSE,"BOPGDP";"exp94-99",#N/A,FALSE,"EXP";"imp94-99",#N/A,FALSE,"IMP";"tt9499",#N/A,FALSE,"TT";"ss94-99",#N/A,FALSE,"SERV";"tran94-99",#N/A,FALSE,"TRAN";"dis95-98",#N/A,FALSE,"DISB";"amor94-99",#N/A,FALSE,"AMOR";"int94-98",#N/A,FALSE,"INT";"debt94-99",#N/A,FALSE,"DEBT"}</definedName>
    <definedName name="zn" localSheetId="76" hidden="1">{"bop94-99",#N/A,FALSE,"BOP";"bgdp94-99",#N/A,FALSE,"BOPGDP";"exp94-99",#N/A,FALSE,"EXP";"imp94-99",#N/A,FALSE,"IMP";"tt9499",#N/A,FALSE,"TT";"ss94-99",#N/A,FALSE,"SERV";"tran94-99",#N/A,FALSE,"TRAN";"dis95-98",#N/A,FALSE,"DISB";"amor94-99",#N/A,FALSE,"AMOR";"int94-98",#N/A,FALSE,"INT";"debt94-99",#N/A,FALSE,"DEBT"}</definedName>
    <definedName name="zn" localSheetId="12" hidden="1">{"bop94-99",#N/A,FALSE,"BOP";"bgdp94-99",#N/A,FALSE,"BOPGDP";"exp94-99",#N/A,FALSE,"EXP";"imp94-99",#N/A,FALSE,"IMP";"tt9499",#N/A,FALSE,"TT";"ss94-99",#N/A,FALSE,"SERV";"tran94-99",#N/A,FALSE,"TRAN";"dis95-98",#N/A,FALSE,"DISB";"amor94-99",#N/A,FALSE,"AMOR";"int94-98",#N/A,FALSE,"INT";"debt94-99",#N/A,FALSE,"DEBT"}</definedName>
    <definedName name="zn" localSheetId="13" hidden="1">{"bop94-99",#N/A,FALSE,"BOP";"bgdp94-99",#N/A,FALSE,"BOPGDP";"exp94-99",#N/A,FALSE,"EXP";"imp94-99",#N/A,FALSE,"IMP";"tt9499",#N/A,FALSE,"TT";"ss94-99",#N/A,FALSE,"SERV";"tran94-99",#N/A,FALSE,"TRAN";"dis95-98",#N/A,FALSE,"DISB";"amor94-99",#N/A,FALSE,"AMOR";"int94-98",#N/A,FALSE,"INT";"debt94-99",#N/A,FALSE,"DEBT"}</definedName>
    <definedName name="zn" localSheetId="14" hidden="1">{"bop94-99",#N/A,FALSE,"BOP";"bgdp94-99",#N/A,FALSE,"BOPGDP";"exp94-99",#N/A,FALSE,"EXP";"imp94-99",#N/A,FALSE,"IMP";"tt9499",#N/A,FALSE,"TT";"ss94-99",#N/A,FALSE,"SERV";"tran94-99",#N/A,FALSE,"TRAN";"dis95-98",#N/A,FALSE,"DISB";"amor94-99",#N/A,FALSE,"AMOR";"int94-98",#N/A,FALSE,"INT";"debt94-99",#N/A,FALSE,"DEBT"}</definedName>
    <definedName name="zn" localSheetId="22" hidden="1">{"bop94-99",#N/A,FALSE,"BOP";"bgdp94-99",#N/A,FALSE,"BOPGDP";"exp94-99",#N/A,FALSE,"EXP";"imp94-99",#N/A,FALSE,"IMP";"tt9499",#N/A,FALSE,"TT";"ss94-99",#N/A,FALSE,"SERV";"tran94-99",#N/A,FALSE,"TRAN";"dis95-98",#N/A,FALSE,"DISB";"amor94-99",#N/A,FALSE,"AMOR";"int94-98",#N/A,FALSE,"INT";"debt94-99",#N/A,FALSE,"DEBT"}</definedName>
    <definedName name="zn" localSheetId="23" hidden="1">{"bop94-99",#N/A,FALSE,"BOP";"bgdp94-99",#N/A,FALSE,"BOPGDP";"exp94-99",#N/A,FALSE,"EXP";"imp94-99",#N/A,FALSE,"IMP";"tt9499",#N/A,FALSE,"TT";"ss94-99",#N/A,FALSE,"SERV";"tran94-99",#N/A,FALSE,"TRAN";"dis95-98",#N/A,FALSE,"DISB";"amor94-99",#N/A,FALSE,"AMOR";"int94-98",#N/A,FALSE,"INT";"debt94-99",#N/A,FALSE,"DEBT"}</definedName>
    <definedName name="zn" localSheetId="25" hidden="1">{"bop94-99",#N/A,FALSE,"BOP";"bgdp94-99",#N/A,FALSE,"BOPGDP";"exp94-99",#N/A,FALSE,"EXP";"imp94-99",#N/A,FALSE,"IMP";"tt9499",#N/A,FALSE,"TT";"ss94-99",#N/A,FALSE,"SERV";"tran94-99",#N/A,FALSE,"TRAN";"dis95-98",#N/A,FALSE,"DISB";"amor94-99",#N/A,FALSE,"AMOR";"int94-98",#N/A,FALSE,"INT";"debt94-99",#N/A,FALSE,"DEBT"}</definedName>
    <definedName name="zn" localSheetId="27" hidden="1">{"bop94-99",#N/A,FALSE,"BOP";"bgdp94-99",#N/A,FALSE,"BOPGDP";"exp94-99",#N/A,FALSE,"EXP";"imp94-99",#N/A,FALSE,"IMP";"tt9499",#N/A,FALSE,"TT";"ss94-99",#N/A,FALSE,"SERV";"tran94-99",#N/A,FALSE,"TRAN";"dis95-98",#N/A,FALSE,"DISB";"amor94-99",#N/A,FALSE,"AMOR";"int94-98",#N/A,FALSE,"INT";"debt94-99",#N/A,FALSE,"DEBT"}</definedName>
    <definedName name="zn" localSheetId="63" hidden="1">{"bop94-99",#N/A,FALSE,"BOP";"bgdp94-99",#N/A,FALSE,"BOPGDP";"exp94-99",#N/A,FALSE,"EXP";"imp94-99",#N/A,FALSE,"IMP";"tt9499",#N/A,FALSE,"TT";"ss94-99",#N/A,FALSE,"SERV";"tran94-99",#N/A,FALSE,"TRAN";"dis95-98",#N/A,FALSE,"DISB";"amor94-99",#N/A,FALSE,"AMOR";"int94-98",#N/A,FALSE,"INT";"debt94-99",#N/A,FALSE,"DEBT"}</definedName>
    <definedName name="zn" localSheetId="30" hidden="1">{"bop94-99",#N/A,FALSE,"BOP";"bgdp94-99",#N/A,FALSE,"BOPGDP";"exp94-99",#N/A,FALSE,"EXP";"imp94-99",#N/A,FALSE,"IMP";"tt9499",#N/A,FALSE,"TT";"ss94-99",#N/A,FALSE,"SERV";"tran94-99",#N/A,FALSE,"TRAN";"dis95-98",#N/A,FALSE,"DISB";"amor94-99",#N/A,FALSE,"AMOR";"int94-98",#N/A,FALSE,"INT";"debt94-99",#N/A,FALSE,"DEBT"}</definedName>
    <definedName name="zn" localSheetId="39" hidden="1">{"bop94-99",#N/A,FALSE,"BOP";"bgdp94-99",#N/A,FALSE,"BOPGDP";"exp94-99",#N/A,FALSE,"EXP";"imp94-99",#N/A,FALSE,"IMP";"tt9499",#N/A,FALSE,"TT";"ss94-99",#N/A,FALSE,"SERV";"tran94-99",#N/A,FALSE,"TRAN";"dis95-98",#N/A,FALSE,"DISB";"amor94-99",#N/A,FALSE,"AMOR";"int94-98",#N/A,FALSE,"INT";"debt94-99",#N/A,FALSE,"DEBT"}</definedName>
    <definedName name="zn" localSheetId="2" hidden="1">{"bop94-99",#N/A,FALSE,"BOP";"bgdp94-99",#N/A,FALSE,"BOPGDP";"exp94-99",#N/A,FALSE,"EXP";"imp94-99",#N/A,FALSE,"IMP";"tt9499",#N/A,FALSE,"TT";"ss94-99",#N/A,FALSE,"SERV";"tran94-99",#N/A,FALSE,"TRAN";"dis95-98",#N/A,FALSE,"DISB";"amor94-99",#N/A,FALSE,"AMOR";"int94-98",#N/A,FALSE,"INT";"debt94-99",#N/A,FALSE,"DEBT"}</definedName>
    <definedName name="zn" localSheetId="24" hidden="1">{"bop94-99",#N/A,FALSE,"BOP";"bgdp94-99",#N/A,FALSE,"BOPGDP";"exp94-99",#N/A,FALSE,"EXP";"imp94-99",#N/A,FALSE,"IMP";"tt9499",#N/A,FALSE,"TT";"ss94-99",#N/A,FALSE,"SERV";"tran94-99",#N/A,FALSE,"TRAN";"dis95-98",#N/A,FALSE,"DISB";"amor94-99",#N/A,FALSE,"AMOR";"int94-98",#N/A,FALSE,"INT";"debt94-99",#N/A,FALSE,"DEBT"}</definedName>
    <definedName name="zn" localSheetId="26" hidden="1">{"bop94-99",#N/A,FALSE,"BOP";"bgdp94-99",#N/A,FALSE,"BOPGDP";"exp94-99",#N/A,FALSE,"EXP";"imp94-99",#N/A,FALSE,"IMP";"tt9499",#N/A,FALSE,"TT";"ss94-99",#N/A,FALSE,"SERV";"tran94-99",#N/A,FALSE,"TRAN";"dis95-98",#N/A,FALSE,"DISB";"amor94-99",#N/A,FALSE,"AMOR";"int94-98",#N/A,FALSE,"INT";"debt94-99",#N/A,FALSE,"DEBT"}</definedName>
    <definedName name="zn" localSheetId="28" hidden="1">{"bop94-99",#N/A,FALSE,"BOP";"bgdp94-99",#N/A,FALSE,"BOPGDP";"exp94-99",#N/A,FALSE,"EXP";"imp94-99",#N/A,FALSE,"IMP";"tt9499",#N/A,FALSE,"TT";"ss94-99",#N/A,FALSE,"SERV";"tran94-99",#N/A,FALSE,"TRAN";"dis95-98",#N/A,FALSE,"DISB";"amor94-99",#N/A,FALSE,"AMOR";"int94-98",#N/A,FALSE,"INT";"debt94-99",#N/A,FALSE,"DEBT"}</definedName>
    <definedName name="zn" localSheetId="31" hidden="1">{"bop94-99",#N/A,FALSE,"BOP";"bgdp94-99",#N/A,FALSE,"BOPGDP";"exp94-99",#N/A,FALSE,"EXP";"imp94-99",#N/A,FALSE,"IMP";"tt9499",#N/A,FALSE,"TT";"ss94-99",#N/A,FALSE,"SERV";"tran94-99",#N/A,FALSE,"TRAN";"dis95-98",#N/A,FALSE,"DISB";"amor94-99",#N/A,FALSE,"AMOR";"int94-98",#N/A,FALSE,"INT";"debt94-99",#N/A,FALSE,"DEBT"}</definedName>
    <definedName name="zn" localSheetId="32" hidden="1">{"bop94-99",#N/A,FALSE,"BOP";"bgdp94-99",#N/A,FALSE,"BOPGDP";"exp94-99",#N/A,FALSE,"EXP";"imp94-99",#N/A,FALSE,"IMP";"tt9499",#N/A,FALSE,"TT";"ss94-99",#N/A,FALSE,"SERV";"tran94-99",#N/A,FALSE,"TRAN";"dis95-98",#N/A,FALSE,"DISB";"amor94-99",#N/A,FALSE,"AMOR";"int94-98",#N/A,FALSE,"INT";"debt94-99",#N/A,FALSE,"DEBT"}</definedName>
    <definedName name="zn" localSheetId="33" hidden="1">{"bop94-99",#N/A,FALSE,"BOP";"bgdp94-99",#N/A,FALSE,"BOPGDP";"exp94-99",#N/A,FALSE,"EXP";"imp94-99",#N/A,FALSE,"IMP";"tt9499",#N/A,FALSE,"TT";"ss94-99",#N/A,FALSE,"SERV";"tran94-99",#N/A,FALSE,"TRAN";"dis95-98",#N/A,FALSE,"DISB";"amor94-99",#N/A,FALSE,"AMOR";"int94-98",#N/A,FALSE,"INT";"debt94-99",#N/A,FALSE,"DEBT"}</definedName>
    <definedName name="zn" localSheetId="34" hidden="1">{"bop94-99",#N/A,FALSE,"BOP";"bgdp94-99",#N/A,FALSE,"BOPGDP";"exp94-99",#N/A,FALSE,"EXP";"imp94-99",#N/A,FALSE,"IMP";"tt9499",#N/A,FALSE,"TT";"ss94-99",#N/A,FALSE,"SERV";"tran94-99",#N/A,FALSE,"TRAN";"dis95-98",#N/A,FALSE,"DISB";"amor94-99",#N/A,FALSE,"AMOR";"int94-98",#N/A,FALSE,"INT";"debt94-99",#N/A,FALSE,"DEBT"}</definedName>
    <definedName name="zn" localSheetId="35" hidden="1">{"bop94-99",#N/A,FALSE,"BOP";"bgdp94-99",#N/A,FALSE,"BOPGDP";"exp94-99",#N/A,FALSE,"EXP";"imp94-99",#N/A,FALSE,"IMP";"tt9499",#N/A,FALSE,"TT";"ss94-99",#N/A,FALSE,"SERV";"tran94-99",#N/A,FALSE,"TRAN";"dis95-98",#N/A,FALSE,"DISB";"amor94-99",#N/A,FALSE,"AMOR";"int94-98",#N/A,FALSE,"INT";"debt94-99",#N/A,FALSE,"DEBT"}</definedName>
    <definedName name="zn" localSheetId="36" hidden="1">{"bop94-99",#N/A,FALSE,"BOP";"bgdp94-99",#N/A,FALSE,"BOPGDP";"exp94-99",#N/A,FALSE,"EXP";"imp94-99",#N/A,FALSE,"IMP";"tt9499",#N/A,FALSE,"TT";"ss94-99",#N/A,FALSE,"SERV";"tran94-99",#N/A,FALSE,"TRAN";"dis95-98",#N/A,FALSE,"DISB";"amor94-99",#N/A,FALSE,"AMOR";"int94-98",#N/A,FALSE,"INT";"debt94-99",#N/A,FALSE,"DEBT"}</definedName>
    <definedName name="zn" localSheetId="40" hidden="1">{"bop94-99",#N/A,FALSE,"BOP";"bgdp94-99",#N/A,FALSE,"BOPGDP";"exp94-99",#N/A,FALSE,"EXP";"imp94-99",#N/A,FALSE,"IMP";"tt9499",#N/A,FALSE,"TT";"ss94-99",#N/A,FALSE,"SERV";"tran94-99",#N/A,FALSE,"TRAN";"dis95-98",#N/A,FALSE,"DISB";"amor94-99",#N/A,FALSE,"AMOR";"int94-98",#N/A,FALSE,"INT";"debt94-99",#N/A,FALSE,"DEBT"}</definedName>
    <definedName name="zn" localSheetId="41" hidden="1">{"bop94-99",#N/A,FALSE,"BOP";"bgdp94-99",#N/A,FALSE,"BOPGDP";"exp94-99",#N/A,FALSE,"EXP";"imp94-99",#N/A,FALSE,"IMP";"tt9499",#N/A,FALSE,"TT";"ss94-99",#N/A,FALSE,"SERV";"tran94-99",#N/A,FALSE,"TRAN";"dis95-98",#N/A,FALSE,"DISB";"amor94-99",#N/A,FALSE,"AMOR";"int94-98",#N/A,FALSE,"INT";"debt94-99",#N/A,FALSE,"DEBT"}</definedName>
    <definedName name="zn" localSheetId="42" hidden="1">{"bop94-99",#N/A,FALSE,"BOP";"bgdp94-99",#N/A,FALSE,"BOPGDP";"exp94-99",#N/A,FALSE,"EXP";"imp94-99",#N/A,FALSE,"IMP";"tt9499",#N/A,FALSE,"TT";"ss94-99",#N/A,FALSE,"SERV";"tran94-99",#N/A,FALSE,"TRAN";"dis95-98",#N/A,FALSE,"DISB";"amor94-99",#N/A,FALSE,"AMOR";"int94-98",#N/A,FALSE,"INT";"debt94-99",#N/A,FALSE,"DEBT"}</definedName>
    <definedName name="zn" localSheetId="43" hidden="1">{"bop94-99",#N/A,FALSE,"BOP";"bgdp94-99",#N/A,FALSE,"BOPGDP";"exp94-99",#N/A,FALSE,"EXP";"imp94-99",#N/A,FALSE,"IMP";"tt9499",#N/A,FALSE,"TT";"ss94-99",#N/A,FALSE,"SERV";"tran94-99",#N/A,FALSE,"TRAN";"dis95-98",#N/A,FALSE,"DISB";"amor94-99",#N/A,FALSE,"AMOR";"int94-98",#N/A,FALSE,"INT";"debt94-99",#N/A,FALSE,"DEBT"}</definedName>
    <definedName name="zn" localSheetId="44" hidden="1">{"bop94-99",#N/A,FALSE,"BOP";"bgdp94-99",#N/A,FALSE,"BOPGDP";"exp94-99",#N/A,FALSE,"EXP";"imp94-99",#N/A,FALSE,"IMP";"tt9499",#N/A,FALSE,"TT";"ss94-99",#N/A,FALSE,"SERV";"tran94-99",#N/A,FALSE,"TRAN";"dis95-98",#N/A,FALSE,"DISB";"amor94-99",#N/A,FALSE,"AMOR";"int94-98",#N/A,FALSE,"INT";"debt94-99",#N/A,FALSE,"DEBT"}</definedName>
    <definedName name="zn" localSheetId="45" hidden="1">{"bop94-99",#N/A,FALSE,"BOP";"bgdp94-99",#N/A,FALSE,"BOPGDP";"exp94-99",#N/A,FALSE,"EXP";"imp94-99",#N/A,FALSE,"IMP";"tt9499",#N/A,FALSE,"TT";"ss94-99",#N/A,FALSE,"SERV";"tran94-99",#N/A,FALSE,"TRAN";"dis95-98",#N/A,FALSE,"DISB";"amor94-99",#N/A,FALSE,"AMOR";"int94-98",#N/A,FALSE,"INT";"debt94-99",#N/A,FALSE,"DEBT"}</definedName>
    <definedName name="zn" localSheetId="46" hidden="1">{"bop94-99",#N/A,FALSE,"BOP";"bgdp94-99",#N/A,FALSE,"BOPGDP";"exp94-99",#N/A,FALSE,"EXP";"imp94-99",#N/A,FALSE,"IMP";"tt9499",#N/A,FALSE,"TT";"ss94-99",#N/A,FALSE,"SERV";"tran94-99",#N/A,FALSE,"TRAN";"dis95-98",#N/A,FALSE,"DISB";"amor94-99",#N/A,FALSE,"AMOR";"int94-98",#N/A,FALSE,"INT";"debt94-99",#N/A,FALSE,"DEBT"}</definedName>
    <definedName name="zn" localSheetId="47" hidden="1">{"bop94-99",#N/A,FALSE,"BOP";"bgdp94-99",#N/A,FALSE,"BOPGDP";"exp94-99",#N/A,FALSE,"EXP";"imp94-99",#N/A,FALSE,"IMP";"tt9499",#N/A,FALSE,"TT";"ss94-99",#N/A,FALSE,"SERV";"tran94-99",#N/A,FALSE,"TRAN";"dis95-98",#N/A,FALSE,"DISB";"amor94-99",#N/A,FALSE,"AMOR";"int94-98",#N/A,FALSE,"INT";"debt94-99",#N/A,FALSE,"DEBT"}</definedName>
    <definedName name="zn" localSheetId="48" hidden="1">{"bop94-99",#N/A,FALSE,"BOP";"bgdp94-99",#N/A,FALSE,"BOPGDP";"exp94-99",#N/A,FALSE,"EXP";"imp94-99",#N/A,FALSE,"IMP";"tt9499",#N/A,FALSE,"TT";"ss94-99",#N/A,FALSE,"SERV";"tran94-99",#N/A,FALSE,"TRAN";"dis95-98",#N/A,FALSE,"DISB";"amor94-99",#N/A,FALSE,"AMOR";"int94-98",#N/A,FALSE,"INT";"debt94-99",#N/A,FALSE,"DEBT"}</definedName>
    <definedName name="zn" localSheetId="49" hidden="1">{"bop94-99",#N/A,FALSE,"BOP";"bgdp94-99",#N/A,FALSE,"BOPGDP";"exp94-99",#N/A,FALSE,"EXP";"imp94-99",#N/A,FALSE,"IMP";"tt9499",#N/A,FALSE,"TT";"ss94-99",#N/A,FALSE,"SERV";"tran94-99",#N/A,FALSE,"TRAN";"dis95-98",#N/A,FALSE,"DISB";"amor94-99",#N/A,FALSE,"AMOR";"int94-98",#N/A,FALSE,"INT";"debt94-99",#N/A,FALSE,"DEBT"}</definedName>
    <definedName name="zn" localSheetId="50" hidden="1">{"bop94-99",#N/A,FALSE,"BOP";"bgdp94-99",#N/A,FALSE,"BOPGDP";"exp94-99",#N/A,FALSE,"EXP";"imp94-99",#N/A,FALSE,"IMP";"tt9499",#N/A,FALSE,"TT";"ss94-99",#N/A,FALSE,"SERV";"tran94-99",#N/A,FALSE,"TRAN";"dis95-98",#N/A,FALSE,"DISB";"amor94-99",#N/A,FALSE,"AMOR";"int94-98",#N/A,FALSE,"INT";"debt94-99",#N/A,FALSE,"DEBT"}</definedName>
    <definedName name="zn" localSheetId="51" hidden="1">{"bop94-99",#N/A,FALSE,"BOP";"bgdp94-99",#N/A,FALSE,"BOPGDP";"exp94-99",#N/A,FALSE,"EXP";"imp94-99",#N/A,FALSE,"IMP";"tt9499",#N/A,FALSE,"TT";"ss94-99",#N/A,FALSE,"SERV";"tran94-99",#N/A,FALSE,"TRAN";"dis95-98",#N/A,FALSE,"DISB";"amor94-99",#N/A,FALSE,"AMOR";"int94-98",#N/A,FALSE,"INT";"debt94-99",#N/A,FALSE,"DEBT"}</definedName>
    <definedName name="zn" localSheetId="52" hidden="1">{"bop94-99",#N/A,FALSE,"BOP";"bgdp94-99",#N/A,FALSE,"BOPGDP";"exp94-99",#N/A,FALSE,"EXP";"imp94-99",#N/A,FALSE,"IMP";"tt9499",#N/A,FALSE,"TT";"ss94-99",#N/A,FALSE,"SERV";"tran94-99",#N/A,FALSE,"TRAN";"dis95-98",#N/A,FALSE,"DISB";"amor94-99",#N/A,FALSE,"AMOR";"int94-98",#N/A,FALSE,"INT";"debt94-99",#N/A,FALSE,"DEBT"}</definedName>
    <definedName name="zn" localSheetId="54" hidden="1">{"bop94-99",#N/A,FALSE,"BOP";"bgdp94-99",#N/A,FALSE,"BOPGDP";"exp94-99",#N/A,FALSE,"EXP";"imp94-99",#N/A,FALSE,"IMP";"tt9499",#N/A,FALSE,"TT";"ss94-99",#N/A,FALSE,"SERV";"tran94-99",#N/A,FALSE,"TRAN";"dis95-98",#N/A,FALSE,"DISB";"amor94-99",#N/A,FALSE,"AMOR";"int94-98",#N/A,FALSE,"INT";"debt94-99",#N/A,FALSE,"DEBT"}</definedName>
    <definedName name="zn" localSheetId="64" hidden="1">{"bop94-99",#N/A,FALSE,"BOP";"bgdp94-99",#N/A,FALSE,"BOPGDP";"exp94-99",#N/A,FALSE,"EXP";"imp94-99",#N/A,FALSE,"IMP";"tt9499",#N/A,FALSE,"TT";"ss94-99",#N/A,FALSE,"SERV";"tran94-99",#N/A,FALSE,"TRAN";"dis95-98",#N/A,FALSE,"DISB";"amor94-99",#N/A,FALSE,"AMOR";"int94-98",#N/A,FALSE,"INT";"debt94-99",#N/A,FALSE,"DEBT"}</definedName>
    <definedName name="zn" localSheetId="65" hidden="1">{"bop94-99",#N/A,FALSE,"BOP";"bgdp94-99",#N/A,FALSE,"BOPGDP";"exp94-99",#N/A,FALSE,"EXP";"imp94-99",#N/A,FALSE,"IMP";"tt9499",#N/A,FALSE,"TT";"ss94-99",#N/A,FALSE,"SERV";"tran94-99",#N/A,FALSE,"TRAN";"dis95-98",#N/A,FALSE,"DISB";"amor94-99",#N/A,FALSE,"AMOR";"int94-98",#N/A,FALSE,"INT";"debt94-99",#N/A,FALSE,"DEBT"}</definedName>
    <definedName name="zn" localSheetId="66" hidden="1">{"bop94-99",#N/A,FALSE,"BOP";"bgdp94-99",#N/A,FALSE,"BOPGDP";"exp94-99",#N/A,FALSE,"EXP";"imp94-99",#N/A,FALSE,"IMP";"tt9499",#N/A,FALSE,"TT";"ss94-99",#N/A,FALSE,"SERV";"tran94-99",#N/A,FALSE,"TRAN";"dis95-98",#N/A,FALSE,"DISB";"amor94-99",#N/A,FALSE,"AMOR";"int94-98",#N/A,FALSE,"INT";"debt94-99",#N/A,FALSE,"DEBT"}</definedName>
    <definedName name="zn" localSheetId="67" hidden="1">{"bop94-99",#N/A,FALSE,"BOP";"bgdp94-99",#N/A,FALSE,"BOPGDP";"exp94-99",#N/A,FALSE,"EXP";"imp94-99",#N/A,FALSE,"IMP";"tt9499",#N/A,FALSE,"TT";"ss94-99",#N/A,FALSE,"SERV";"tran94-99",#N/A,FALSE,"TRAN";"dis95-98",#N/A,FALSE,"DISB";"amor94-99",#N/A,FALSE,"AMOR";"int94-98",#N/A,FALSE,"INT";"debt94-99",#N/A,FALSE,"DEBT"}</definedName>
    <definedName name="zn" localSheetId="19" hidden="1">{"bop94-99",#N/A,FALSE,"BOP";"bgdp94-99",#N/A,FALSE,"BOPGDP";"exp94-99",#N/A,FALSE,"EXP";"imp94-99",#N/A,FALSE,"IMP";"tt9499",#N/A,FALSE,"TT";"ss94-99",#N/A,FALSE,"SERV";"tran94-99",#N/A,FALSE,"TRAN";"dis95-98",#N/A,FALSE,"DISB";"amor94-99",#N/A,FALSE,"AMOR";"int94-98",#N/A,FALSE,"INT";"debt94-99",#N/A,FALSE,"DEBT"}</definedName>
    <definedName name="zn" localSheetId="20"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68">#REF!</definedName>
    <definedName name="zrrae" localSheetId="69">#REF!</definedName>
    <definedName name="zrrae" localSheetId="70">#REF!</definedName>
    <definedName name="zrrae" localSheetId="72">#REF!</definedName>
    <definedName name="zrrae" localSheetId="74">#REF!</definedName>
    <definedName name="zrrae" localSheetId="75">#REF!</definedName>
    <definedName name="zrrae" localSheetId="76">#REF!</definedName>
    <definedName name="zrrae" localSheetId="12">#REF!</definedName>
    <definedName name="zrrae" localSheetId="13">#REF!</definedName>
    <definedName name="zrrae" localSheetId="14">#REF!</definedName>
    <definedName name="zrrae" localSheetId="22">#REF!</definedName>
    <definedName name="zrrae" localSheetId="23">#REF!</definedName>
    <definedName name="zrrae" localSheetId="25">#REF!</definedName>
    <definedName name="zrrae" localSheetId="27">#REF!</definedName>
    <definedName name="zrrae" localSheetId="63">#REF!</definedName>
    <definedName name="zrrae" localSheetId="39">#REF!</definedName>
    <definedName name="zrrae" localSheetId="24">#REF!</definedName>
    <definedName name="zrrae" localSheetId="31">#REF!</definedName>
    <definedName name="zrrae" localSheetId="32">#REF!</definedName>
    <definedName name="zrrae" localSheetId="36">#REF!</definedName>
    <definedName name="zrrae" localSheetId="40">#REF!</definedName>
    <definedName name="zrrae" localSheetId="41">#REF!</definedName>
    <definedName name="zrrae" localSheetId="42">#REF!</definedName>
    <definedName name="zrrae" localSheetId="43">#REF!</definedName>
    <definedName name="zrrae" localSheetId="44">#REF!</definedName>
    <definedName name="zrrae" localSheetId="45">#REF!</definedName>
    <definedName name="zrrae" localSheetId="46">#REF!</definedName>
    <definedName name="zrrae" localSheetId="47">#REF!</definedName>
    <definedName name="zrrae" localSheetId="51">#REF!</definedName>
    <definedName name="zrrae" localSheetId="52">#REF!</definedName>
    <definedName name="zrrae" localSheetId="54">#REF!</definedName>
    <definedName name="zrrae" localSheetId="64">#REF!</definedName>
    <definedName name="zrrae" localSheetId="65">#REF!</definedName>
    <definedName name="zrrae" localSheetId="66">#REF!</definedName>
    <definedName name="zrrae" localSheetId="19">#REF!</definedName>
    <definedName name="zrrae" localSheetId="20">#REF!</definedName>
    <definedName name="zrrae" localSheetId="0">#REF!</definedName>
    <definedName name="zrrae">#REF!</definedName>
    <definedName name="zv" localSheetId="68" hidden="1">{"Tab1",#N/A,FALSE,"P";"Tab2",#N/A,FALSE,"P"}</definedName>
    <definedName name="zv" localSheetId="69" hidden="1">{"Tab1",#N/A,FALSE,"P";"Tab2",#N/A,FALSE,"P"}</definedName>
    <definedName name="zv" localSheetId="70" hidden="1">{"Tab1",#N/A,FALSE,"P";"Tab2",#N/A,FALSE,"P"}</definedName>
    <definedName name="zv" localSheetId="72" hidden="1">{"Tab1",#N/A,FALSE,"P";"Tab2",#N/A,FALSE,"P"}</definedName>
    <definedName name="zv" localSheetId="74" hidden="1">{"Tab1",#N/A,FALSE,"P";"Tab2",#N/A,FALSE,"P"}</definedName>
    <definedName name="zv" localSheetId="75" hidden="1">{"Tab1",#N/A,FALSE,"P";"Tab2",#N/A,FALSE,"P"}</definedName>
    <definedName name="zv" localSheetId="76" hidden="1">{"Tab1",#N/A,FALSE,"P";"Tab2",#N/A,FALSE,"P"}</definedName>
    <definedName name="zv" localSheetId="12" hidden="1">{"Tab1",#N/A,FALSE,"P";"Tab2",#N/A,FALSE,"P"}</definedName>
    <definedName name="zv" localSheetId="13" hidden="1">{"Tab1",#N/A,FALSE,"P";"Tab2",#N/A,FALSE,"P"}</definedName>
    <definedName name="zv" localSheetId="14" hidden="1">{"Tab1",#N/A,FALSE,"P";"Tab2",#N/A,FALSE,"P"}</definedName>
    <definedName name="zv" localSheetId="22" hidden="1">{"Tab1",#N/A,FALSE,"P";"Tab2",#N/A,FALSE,"P"}</definedName>
    <definedName name="zv" localSheetId="23" hidden="1">{"Tab1",#N/A,FALSE,"P";"Tab2",#N/A,FALSE,"P"}</definedName>
    <definedName name="zv" localSheetId="25" hidden="1">{"Tab1",#N/A,FALSE,"P";"Tab2",#N/A,FALSE,"P"}</definedName>
    <definedName name="zv" localSheetId="27" hidden="1">{"Tab1",#N/A,FALSE,"P";"Tab2",#N/A,FALSE,"P"}</definedName>
    <definedName name="zv" localSheetId="63" hidden="1">{"Tab1",#N/A,FALSE,"P";"Tab2",#N/A,FALSE,"P"}</definedName>
    <definedName name="zv" localSheetId="30" hidden="1">{"Tab1",#N/A,FALSE,"P";"Tab2",#N/A,FALSE,"P"}</definedName>
    <definedName name="zv" localSheetId="39" hidden="1">{"Tab1",#N/A,FALSE,"P";"Tab2",#N/A,FALSE,"P"}</definedName>
    <definedName name="zv" localSheetId="2" hidden="1">{"Tab1",#N/A,FALSE,"P";"Tab2",#N/A,FALSE,"P"}</definedName>
    <definedName name="zv" localSheetId="24" hidden="1">{"Tab1",#N/A,FALSE,"P";"Tab2",#N/A,FALSE,"P"}</definedName>
    <definedName name="zv" localSheetId="26" hidden="1">{"Tab1",#N/A,FALSE,"P";"Tab2",#N/A,FALSE,"P"}</definedName>
    <definedName name="zv" localSheetId="28" hidden="1">{"Tab1",#N/A,FALSE,"P";"Tab2",#N/A,FALSE,"P"}</definedName>
    <definedName name="zv" localSheetId="31" hidden="1">{"Tab1",#N/A,FALSE,"P";"Tab2",#N/A,FALSE,"P"}</definedName>
    <definedName name="zv" localSheetId="32" hidden="1">{"Tab1",#N/A,FALSE,"P";"Tab2",#N/A,FALSE,"P"}</definedName>
    <definedName name="zv" localSheetId="33" hidden="1">{"Tab1",#N/A,FALSE,"P";"Tab2",#N/A,FALSE,"P"}</definedName>
    <definedName name="zv" localSheetId="34" hidden="1">{"Tab1",#N/A,FALSE,"P";"Tab2",#N/A,FALSE,"P"}</definedName>
    <definedName name="zv" localSheetId="35" hidden="1">{"Tab1",#N/A,FALSE,"P";"Tab2",#N/A,FALSE,"P"}</definedName>
    <definedName name="zv" localSheetId="36" hidden="1">{"Tab1",#N/A,FALSE,"P";"Tab2",#N/A,FALSE,"P"}</definedName>
    <definedName name="zv" localSheetId="40" hidden="1">{"Tab1",#N/A,FALSE,"P";"Tab2",#N/A,FALSE,"P"}</definedName>
    <definedName name="zv" localSheetId="41" hidden="1">{"Tab1",#N/A,FALSE,"P";"Tab2",#N/A,FALSE,"P"}</definedName>
    <definedName name="zv" localSheetId="42" hidden="1">{"Tab1",#N/A,FALSE,"P";"Tab2",#N/A,FALSE,"P"}</definedName>
    <definedName name="zv" localSheetId="43" hidden="1">{"Tab1",#N/A,FALSE,"P";"Tab2",#N/A,FALSE,"P"}</definedName>
    <definedName name="zv" localSheetId="44" hidden="1">{"Tab1",#N/A,FALSE,"P";"Tab2",#N/A,FALSE,"P"}</definedName>
    <definedName name="zv" localSheetId="45" hidden="1">{"Tab1",#N/A,FALSE,"P";"Tab2",#N/A,FALSE,"P"}</definedName>
    <definedName name="zv" localSheetId="46" hidden="1">{"Tab1",#N/A,FALSE,"P";"Tab2",#N/A,FALSE,"P"}</definedName>
    <definedName name="zv" localSheetId="47" hidden="1">{"Tab1",#N/A,FALSE,"P";"Tab2",#N/A,FALSE,"P"}</definedName>
    <definedName name="zv" localSheetId="48" hidden="1">{"Tab1",#N/A,FALSE,"P";"Tab2",#N/A,FALSE,"P"}</definedName>
    <definedName name="zv" localSheetId="49" hidden="1">{"Tab1",#N/A,FALSE,"P";"Tab2",#N/A,FALSE,"P"}</definedName>
    <definedName name="zv" localSheetId="50" hidden="1">{"Tab1",#N/A,FALSE,"P";"Tab2",#N/A,FALSE,"P"}</definedName>
    <definedName name="zv" localSheetId="51" hidden="1">{"Tab1",#N/A,FALSE,"P";"Tab2",#N/A,FALSE,"P"}</definedName>
    <definedName name="zv" localSheetId="52" hidden="1">{"Tab1",#N/A,FALSE,"P";"Tab2",#N/A,FALSE,"P"}</definedName>
    <definedName name="zv" localSheetId="54" hidden="1">{"Tab1",#N/A,FALSE,"P";"Tab2",#N/A,FALSE,"P"}</definedName>
    <definedName name="zv" localSheetId="64" hidden="1">{"Tab1",#N/A,FALSE,"P";"Tab2",#N/A,FALSE,"P"}</definedName>
    <definedName name="zv" localSheetId="65" hidden="1">{"Tab1",#N/A,FALSE,"P";"Tab2",#N/A,FALSE,"P"}</definedName>
    <definedName name="zv" localSheetId="66" hidden="1">{"Tab1",#N/A,FALSE,"P";"Tab2",#N/A,FALSE,"P"}</definedName>
    <definedName name="zv" localSheetId="67" hidden="1">{"Tab1",#N/A,FALSE,"P";"Tab2",#N/A,FALSE,"P"}</definedName>
    <definedName name="zv" localSheetId="19" hidden="1">{"Tab1",#N/A,FALSE,"P";"Tab2",#N/A,FALSE,"P"}</definedName>
    <definedName name="zv" localSheetId="20" hidden="1">{"Tab1",#N/A,FALSE,"P";"Tab2",#N/A,FALSE,"P"}</definedName>
    <definedName name="zv" localSheetId="0" hidden="1">{"Tab1",#N/A,FALSE,"P";"Tab2",#N/A,FALSE,"P"}</definedName>
    <definedName name="zv" hidden="1">{"Tab1",#N/A,FALSE,"P";"Tab2",#N/A,FALSE,"P"}</definedName>
    <definedName name="zx" localSheetId="68" hidden="1">{"Tab1",#N/A,FALSE,"P";"Tab2",#N/A,FALSE,"P"}</definedName>
    <definedName name="zx" localSheetId="69" hidden="1">{"Tab1",#N/A,FALSE,"P";"Tab2",#N/A,FALSE,"P"}</definedName>
    <definedName name="zx" localSheetId="70" hidden="1">{"Tab1",#N/A,FALSE,"P";"Tab2",#N/A,FALSE,"P"}</definedName>
    <definedName name="zx" localSheetId="72" hidden="1">{"Tab1",#N/A,FALSE,"P";"Tab2",#N/A,FALSE,"P"}</definedName>
    <definedName name="zx" localSheetId="74" hidden="1">{"Tab1",#N/A,FALSE,"P";"Tab2",#N/A,FALSE,"P"}</definedName>
    <definedName name="zx" localSheetId="75" hidden="1">{"Tab1",#N/A,FALSE,"P";"Tab2",#N/A,FALSE,"P"}</definedName>
    <definedName name="zx" localSheetId="76" hidden="1">{"Tab1",#N/A,FALSE,"P";"Tab2",#N/A,FALSE,"P"}</definedName>
    <definedName name="zx" localSheetId="12" hidden="1">{"Tab1",#N/A,FALSE,"P";"Tab2",#N/A,FALSE,"P"}</definedName>
    <definedName name="zx" localSheetId="13" hidden="1">{"Tab1",#N/A,FALSE,"P";"Tab2",#N/A,FALSE,"P"}</definedName>
    <definedName name="zx" localSheetId="14" hidden="1">{"Tab1",#N/A,FALSE,"P";"Tab2",#N/A,FALSE,"P"}</definedName>
    <definedName name="zx" localSheetId="22" hidden="1">{"Tab1",#N/A,FALSE,"P";"Tab2",#N/A,FALSE,"P"}</definedName>
    <definedName name="zx" localSheetId="23" hidden="1">{"Tab1",#N/A,FALSE,"P";"Tab2",#N/A,FALSE,"P"}</definedName>
    <definedName name="zx" localSheetId="25" hidden="1">{"Tab1",#N/A,FALSE,"P";"Tab2",#N/A,FALSE,"P"}</definedName>
    <definedName name="zx" localSheetId="27" hidden="1">{"Tab1",#N/A,FALSE,"P";"Tab2",#N/A,FALSE,"P"}</definedName>
    <definedName name="zx" localSheetId="63" hidden="1">{"Tab1",#N/A,FALSE,"P";"Tab2",#N/A,FALSE,"P"}</definedName>
    <definedName name="zx" localSheetId="30" hidden="1">{"Tab1",#N/A,FALSE,"P";"Tab2",#N/A,FALSE,"P"}</definedName>
    <definedName name="zx" localSheetId="39" hidden="1">{"Tab1",#N/A,FALSE,"P";"Tab2",#N/A,FALSE,"P"}</definedName>
    <definedName name="zx" localSheetId="2" hidden="1">{"Tab1",#N/A,FALSE,"P";"Tab2",#N/A,FALSE,"P"}</definedName>
    <definedName name="zx" localSheetId="24" hidden="1">{"Tab1",#N/A,FALSE,"P";"Tab2",#N/A,FALSE,"P"}</definedName>
    <definedName name="zx" localSheetId="26" hidden="1">{"Tab1",#N/A,FALSE,"P";"Tab2",#N/A,FALSE,"P"}</definedName>
    <definedName name="zx" localSheetId="28" hidden="1">{"Tab1",#N/A,FALSE,"P";"Tab2",#N/A,FALSE,"P"}</definedName>
    <definedName name="zx" localSheetId="31" hidden="1">{"Tab1",#N/A,FALSE,"P";"Tab2",#N/A,FALSE,"P"}</definedName>
    <definedName name="zx" localSheetId="32" hidden="1">{"Tab1",#N/A,FALSE,"P";"Tab2",#N/A,FALSE,"P"}</definedName>
    <definedName name="zx" localSheetId="33" hidden="1">{"Tab1",#N/A,FALSE,"P";"Tab2",#N/A,FALSE,"P"}</definedName>
    <definedName name="zx" localSheetId="34" hidden="1">{"Tab1",#N/A,FALSE,"P";"Tab2",#N/A,FALSE,"P"}</definedName>
    <definedName name="zx" localSheetId="35" hidden="1">{"Tab1",#N/A,FALSE,"P";"Tab2",#N/A,FALSE,"P"}</definedName>
    <definedName name="zx" localSheetId="36" hidden="1">{"Tab1",#N/A,FALSE,"P";"Tab2",#N/A,FALSE,"P"}</definedName>
    <definedName name="zx" localSheetId="40" hidden="1">{"Tab1",#N/A,FALSE,"P";"Tab2",#N/A,FALSE,"P"}</definedName>
    <definedName name="zx" localSheetId="41" hidden="1">{"Tab1",#N/A,FALSE,"P";"Tab2",#N/A,FALSE,"P"}</definedName>
    <definedName name="zx" localSheetId="42" hidden="1">{"Tab1",#N/A,FALSE,"P";"Tab2",#N/A,FALSE,"P"}</definedName>
    <definedName name="zx" localSheetId="43" hidden="1">{"Tab1",#N/A,FALSE,"P";"Tab2",#N/A,FALSE,"P"}</definedName>
    <definedName name="zx" localSheetId="44" hidden="1">{"Tab1",#N/A,FALSE,"P";"Tab2",#N/A,FALSE,"P"}</definedName>
    <definedName name="zx" localSheetId="45" hidden="1">{"Tab1",#N/A,FALSE,"P";"Tab2",#N/A,FALSE,"P"}</definedName>
    <definedName name="zx" localSheetId="46" hidden="1">{"Tab1",#N/A,FALSE,"P";"Tab2",#N/A,FALSE,"P"}</definedName>
    <definedName name="zx" localSheetId="47" hidden="1">{"Tab1",#N/A,FALSE,"P";"Tab2",#N/A,FALSE,"P"}</definedName>
    <definedName name="zx" localSheetId="48" hidden="1">{"Tab1",#N/A,FALSE,"P";"Tab2",#N/A,FALSE,"P"}</definedName>
    <definedName name="zx" localSheetId="49" hidden="1">{"Tab1",#N/A,FALSE,"P";"Tab2",#N/A,FALSE,"P"}</definedName>
    <definedName name="zx" localSheetId="50" hidden="1">{"Tab1",#N/A,FALSE,"P";"Tab2",#N/A,FALSE,"P"}</definedName>
    <definedName name="zx" localSheetId="51" hidden="1">{"Tab1",#N/A,FALSE,"P";"Tab2",#N/A,FALSE,"P"}</definedName>
    <definedName name="zx" localSheetId="52" hidden="1">{"Tab1",#N/A,FALSE,"P";"Tab2",#N/A,FALSE,"P"}</definedName>
    <definedName name="zx" localSheetId="54" hidden="1">{"Tab1",#N/A,FALSE,"P";"Tab2",#N/A,FALSE,"P"}</definedName>
    <definedName name="zx" localSheetId="64" hidden="1">{"Tab1",#N/A,FALSE,"P";"Tab2",#N/A,FALSE,"P"}</definedName>
    <definedName name="zx" localSheetId="65" hidden="1">{"Tab1",#N/A,FALSE,"P";"Tab2",#N/A,FALSE,"P"}</definedName>
    <definedName name="zx" localSheetId="66" hidden="1">{"Tab1",#N/A,FALSE,"P";"Tab2",#N/A,FALSE,"P"}</definedName>
    <definedName name="zx" localSheetId="67" hidden="1">{"Tab1",#N/A,FALSE,"P";"Tab2",#N/A,FALSE,"P"}</definedName>
    <definedName name="zx" localSheetId="19" hidden="1">{"Tab1",#N/A,FALSE,"P";"Tab2",#N/A,FALSE,"P"}</definedName>
    <definedName name="zx" localSheetId="20" hidden="1">{"Tab1",#N/A,FALSE,"P";"Tab2",#N/A,FALSE,"P"}</definedName>
    <definedName name="zx" localSheetId="0" hidden="1">{"Tab1",#N/A,FALSE,"P";"Tab2",#N/A,FALSE,"P"}</definedName>
    <definedName name="zx" hidden="1">{"Tab1",#N/A,FALSE,"P";"Tab2",#N/A,FALSE,"P"}</definedName>
    <definedName name="zz" localSheetId="68" hidden="1">{"Tab1",#N/A,FALSE,"P";"Tab2",#N/A,FALSE,"P"}</definedName>
    <definedName name="zz" localSheetId="69" hidden="1">{"Tab1",#N/A,FALSE,"P";"Tab2",#N/A,FALSE,"P"}</definedName>
    <definedName name="zz" localSheetId="70" hidden="1">{"Tab1",#N/A,FALSE,"P";"Tab2",#N/A,FALSE,"P"}</definedName>
    <definedName name="zz" localSheetId="72" hidden="1">{"Tab1",#N/A,FALSE,"P";"Tab2",#N/A,FALSE,"P"}</definedName>
    <definedName name="zz" localSheetId="74" hidden="1">{"Tab1",#N/A,FALSE,"P";"Tab2",#N/A,FALSE,"P"}</definedName>
    <definedName name="zz" localSheetId="75" hidden="1">{"Tab1",#N/A,FALSE,"P";"Tab2",#N/A,FALSE,"P"}</definedName>
    <definedName name="zz" localSheetId="76" hidden="1">{"Tab1",#N/A,FALSE,"P";"Tab2",#N/A,FALSE,"P"}</definedName>
    <definedName name="zz" localSheetId="12" hidden="1">{"Tab1",#N/A,FALSE,"P";"Tab2",#N/A,FALSE,"P"}</definedName>
    <definedName name="zz" localSheetId="13" hidden="1">{"Tab1",#N/A,FALSE,"P";"Tab2",#N/A,FALSE,"P"}</definedName>
    <definedName name="zz" localSheetId="14" hidden="1">{"Tab1",#N/A,FALSE,"P";"Tab2",#N/A,FALSE,"P"}</definedName>
    <definedName name="zz" localSheetId="22" hidden="1">{"Tab1",#N/A,FALSE,"P";"Tab2",#N/A,FALSE,"P"}</definedName>
    <definedName name="zz" localSheetId="23" hidden="1">{"Tab1",#N/A,FALSE,"P";"Tab2",#N/A,FALSE,"P"}</definedName>
    <definedName name="zz" localSheetId="25" hidden="1">{"Tab1",#N/A,FALSE,"P";"Tab2",#N/A,FALSE,"P"}</definedName>
    <definedName name="zz" localSheetId="27" hidden="1">{"Tab1",#N/A,FALSE,"P";"Tab2",#N/A,FALSE,"P"}</definedName>
    <definedName name="zz" localSheetId="63" hidden="1">{"Tab1",#N/A,FALSE,"P";"Tab2",#N/A,FALSE,"P"}</definedName>
    <definedName name="zz" localSheetId="30" hidden="1">{"Tab1",#N/A,FALSE,"P";"Tab2",#N/A,FALSE,"P"}</definedName>
    <definedName name="zz" localSheetId="39" hidden="1">{"Tab1",#N/A,FALSE,"P";"Tab2",#N/A,FALSE,"P"}</definedName>
    <definedName name="zz" localSheetId="2" hidden="1">{"Tab1",#N/A,FALSE,"P";"Tab2",#N/A,FALSE,"P"}</definedName>
    <definedName name="zz" localSheetId="24" hidden="1">{"Tab1",#N/A,FALSE,"P";"Tab2",#N/A,FALSE,"P"}</definedName>
    <definedName name="zz" localSheetId="26" hidden="1">{"Tab1",#N/A,FALSE,"P";"Tab2",#N/A,FALSE,"P"}</definedName>
    <definedName name="zz" localSheetId="28" hidden="1">{"Tab1",#N/A,FALSE,"P";"Tab2",#N/A,FALSE,"P"}</definedName>
    <definedName name="zz" localSheetId="31" hidden="1">{"Tab1",#N/A,FALSE,"P";"Tab2",#N/A,FALSE,"P"}</definedName>
    <definedName name="zz" localSheetId="32" hidden="1">{"Tab1",#N/A,FALSE,"P";"Tab2",#N/A,FALSE,"P"}</definedName>
    <definedName name="zz" localSheetId="33" hidden="1">{"Tab1",#N/A,FALSE,"P";"Tab2",#N/A,FALSE,"P"}</definedName>
    <definedName name="zz" localSheetId="34" hidden="1">{"Tab1",#N/A,FALSE,"P";"Tab2",#N/A,FALSE,"P"}</definedName>
    <definedName name="zz" localSheetId="35" hidden="1">{"Tab1",#N/A,FALSE,"P";"Tab2",#N/A,FALSE,"P"}</definedName>
    <definedName name="zz" localSheetId="36" hidden="1">{"Tab1",#N/A,FALSE,"P";"Tab2",#N/A,FALSE,"P"}</definedName>
    <definedName name="zz" localSheetId="40" hidden="1">{"Tab1",#N/A,FALSE,"P";"Tab2",#N/A,FALSE,"P"}</definedName>
    <definedName name="zz" localSheetId="41" hidden="1">{"Tab1",#N/A,FALSE,"P";"Tab2",#N/A,FALSE,"P"}</definedName>
    <definedName name="zz" localSheetId="42" hidden="1">{"Tab1",#N/A,FALSE,"P";"Tab2",#N/A,FALSE,"P"}</definedName>
    <definedName name="zz" localSheetId="43" hidden="1">{"Tab1",#N/A,FALSE,"P";"Tab2",#N/A,FALSE,"P"}</definedName>
    <definedName name="zz" localSheetId="44" hidden="1">{"Tab1",#N/A,FALSE,"P";"Tab2",#N/A,FALSE,"P"}</definedName>
    <definedName name="zz" localSheetId="45" hidden="1">{"Tab1",#N/A,FALSE,"P";"Tab2",#N/A,FALSE,"P"}</definedName>
    <definedName name="zz" localSheetId="46" hidden="1">{"Tab1",#N/A,FALSE,"P";"Tab2",#N/A,FALSE,"P"}</definedName>
    <definedName name="zz" localSheetId="47" hidden="1">{"Tab1",#N/A,FALSE,"P";"Tab2",#N/A,FALSE,"P"}</definedName>
    <definedName name="zz" localSheetId="48" hidden="1">{"Tab1",#N/A,FALSE,"P";"Tab2",#N/A,FALSE,"P"}</definedName>
    <definedName name="zz" localSheetId="49" hidden="1">{"Tab1",#N/A,FALSE,"P";"Tab2",#N/A,FALSE,"P"}</definedName>
    <definedName name="zz" localSheetId="50" hidden="1">{"Tab1",#N/A,FALSE,"P";"Tab2",#N/A,FALSE,"P"}</definedName>
    <definedName name="zz" localSheetId="51" hidden="1">{"Tab1",#N/A,FALSE,"P";"Tab2",#N/A,FALSE,"P"}</definedName>
    <definedName name="zz" localSheetId="52" hidden="1">{"Tab1",#N/A,FALSE,"P";"Tab2",#N/A,FALSE,"P"}</definedName>
    <definedName name="zz" localSheetId="54" hidden="1">{"Tab1",#N/A,FALSE,"P";"Tab2",#N/A,FALSE,"P"}</definedName>
    <definedName name="zz" localSheetId="64" hidden="1">{"Tab1",#N/A,FALSE,"P";"Tab2",#N/A,FALSE,"P"}</definedName>
    <definedName name="zz" localSheetId="65" hidden="1">{"Tab1",#N/A,FALSE,"P";"Tab2",#N/A,FALSE,"P"}</definedName>
    <definedName name="zz" localSheetId="66" hidden="1">{"Tab1",#N/A,FALSE,"P";"Tab2",#N/A,FALSE,"P"}</definedName>
    <definedName name="zz" localSheetId="67" hidden="1">{"Tab1",#N/A,FALSE,"P";"Tab2",#N/A,FALSE,"P"}</definedName>
    <definedName name="zz" localSheetId="19" hidden="1">{"Tab1",#N/A,FALSE,"P";"Tab2",#N/A,FALSE,"P"}</definedName>
    <definedName name="zz" localSheetId="20" hidden="1">{"Tab1",#N/A,FALSE,"P";"Tab2",#N/A,FALSE,"P"}</definedName>
    <definedName name="zz" localSheetId="0" hidden="1">{"Tab1",#N/A,FALSE,"P";"Tab2",#N/A,FALSE,"P"}</definedName>
    <definedName name="zz" hidden="1">{"Tab1",#N/A,FALSE,"P";"Tab2",#N/A,FALSE,"P"}</definedName>
    <definedName name="zzrr" localSheetId="68">#REF!</definedName>
    <definedName name="zzrr" localSheetId="69">#REF!</definedName>
    <definedName name="zzrr" localSheetId="70">#REF!</definedName>
    <definedName name="zzrr" localSheetId="72">#REF!</definedName>
    <definedName name="zzrr" localSheetId="74">#REF!</definedName>
    <definedName name="zzrr" localSheetId="75">#REF!</definedName>
    <definedName name="zzrr" localSheetId="76">#REF!</definedName>
    <definedName name="zzrr" localSheetId="12">#REF!</definedName>
    <definedName name="zzrr" localSheetId="13">#REF!</definedName>
    <definedName name="zzrr" localSheetId="14">#REF!</definedName>
    <definedName name="zzrr" localSheetId="22">#REF!</definedName>
    <definedName name="zzrr" localSheetId="23">#REF!</definedName>
    <definedName name="zzrr" localSheetId="25">#REF!</definedName>
    <definedName name="zzrr" localSheetId="27">#REF!</definedName>
    <definedName name="zzrr" localSheetId="63">#REF!</definedName>
    <definedName name="zzrr" localSheetId="39">#REF!</definedName>
    <definedName name="zzrr" localSheetId="24">#REF!</definedName>
    <definedName name="zzrr" localSheetId="31">#REF!</definedName>
    <definedName name="zzrr" localSheetId="32">#REF!</definedName>
    <definedName name="zzrr" localSheetId="36">#REF!</definedName>
    <definedName name="zzrr" localSheetId="40">#REF!</definedName>
    <definedName name="zzrr" localSheetId="41">#REF!</definedName>
    <definedName name="zzrr" localSheetId="42">#REF!</definedName>
    <definedName name="zzrr" localSheetId="43">#REF!</definedName>
    <definedName name="zzrr" localSheetId="44">#REF!</definedName>
    <definedName name="zzrr" localSheetId="45">#REF!</definedName>
    <definedName name="zzrr" localSheetId="46">#REF!</definedName>
    <definedName name="zzrr" localSheetId="47">#REF!</definedName>
    <definedName name="zzrr" localSheetId="51">#REF!</definedName>
    <definedName name="zzrr" localSheetId="52">#REF!</definedName>
    <definedName name="zzrr" localSheetId="54">#REF!</definedName>
    <definedName name="zzrr" localSheetId="64">#REF!</definedName>
    <definedName name="zzrr" localSheetId="65">#REF!</definedName>
    <definedName name="zzrr" localSheetId="66">#REF!</definedName>
    <definedName name="zzrr" localSheetId="19">#REF!</definedName>
    <definedName name="zzrr" localSheetId="20">#REF!</definedName>
    <definedName name="zzrr" localSheetId="0">#REF!</definedName>
    <definedName name="zzrr">#REF!</definedName>
    <definedName name="zzzz" localSheetId="68" hidden="1">{"Tab1",#N/A,FALSE,"P";"Tab2",#N/A,FALSE,"P"}</definedName>
    <definedName name="zzzz" localSheetId="69" hidden="1">{"Tab1",#N/A,FALSE,"P";"Tab2",#N/A,FALSE,"P"}</definedName>
    <definedName name="zzzz" localSheetId="70" hidden="1">{"Tab1",#N/A,FALSE,"P";"Tab2",#N/A,FALSE,"P"}</definedName>
    <definedName name="zzzz" localSheetId="72" hidden="1">{"Tab1",#N/A,FALSE,"P";"Tab2",#N/A,FALSE,"P"}</definedName>
    <definedName name="zzzz" localSheetId="74" hidden="1">{"Tab1",#N/A,FALSE,"P";"Tab2",#N/A,FALSE,"P"}</definedName>
    <definedName name="zzzz" localSheetId="75" hidden="1">{"Tab1",#N/A,FALSE,"P";"Tab2",#N/A,FALSE,"P"}</definedName>
    <definedName name="zzzz" localSheetId="76" hidden="1">{"Tab1",#N/A,FALSE,"P";"Tab2",#N/A,FALSE,"P"}</definedName>
    <definedName name="zzzz" localSheetId="12" hidden="1">{"Tab1",#N/A,FALSE,"P";"Tab2",#N/A,FALSE,"P"}</definedName>
    <definedName name="zzzz" localSheetId="13" hidden="1">{"Tab1",#N/A,FALSE,"P";"Tab2",#N/A,FALSE,"P"}</definedName>
    <definedName name="zzzz" localSheetId="14" hidden="1">{"Tab1",#N/A,FALSE,"P";"Tab2",#N/A,FALSE,"P"}</definedName>
    <definedName name="zzzz" localSheetId="22" hidden="1">{"Tab1",#N/A,FALSE,"P";"Tab2",#N/A,FALSE,"P"}</definedName>
    <definedName name="zzzz" localSheetId="23" hidden="1">{"Tab1",#N/A,FALSE,"P";"Tab2",#N/A,FALSE,"P"}</definedName>
    <definedName name="zzzz" localSheetId="25" hidden="1">{"Tab1",#N/A,FALSE,"P";"Tab2",#N/A,FALSE,"P"}</definedName>
    <definedName name="zzzz" localSheetId="27" hidden="1">{"Tab1",#N/A,FALSE,"P";"Tab2",#N/A,FALSE,"P"}</definedName>
    <definedName name="zzzz" localSheetId="63" hidden="1">{"Tab1",#N/A,FALSE,"P";"Tab2",#N/A,FALSE,"P"}</definedName>
    <definedName name="zzzz" localSheetId="30" hidden="1">{"Tab1",#N/A,FALSE,"P";"Tab2",#N/A,FALSE,"P"}</definedName>
    <definedName name="zzzz" localSheetId="39" hidden="1">{"Tab1",#N/A,FALSE,"P";"Tab2",#N/A,FALSE,"P"}</definedName>
    <definedName name="zzzz" localSheetId="2" hidden="1">{"Tab1",#N/A,FALSE,"P";"Tab2",#N/A,FALSE,"P"}</definedName>
    <definedName name="zzzz" localSheetId="24" hidden="1">{"Tab1",#N/A,FALSE,"P";"Tab2",#N/A,FALSE,"P"}</definedName>
    <definedName name="zzzz" localSheetId="26" hidden="1">{"Tab1",#N/A,FALSE,"P";"Tab2",#N/A,FALSE,"P"}</definedName>
    <definedName name="zzzz" localSheetId="28" hidden="1">{"Tab1",#N/A,FALSE,"P";"Tab2",#N/A,FALSE,"P"}</definedName>
    <definedName name="zzzz" localSheetId="31" hidden="1">{"Tab1",#N/A,FALSE,"P";"Tab2",#N/A,FALSE,"P"}</definedName>
    <definedName name="zzzz" localSheetId="32" hidden="1">{"Tab1",#N/A,FALSE,"P";"Tab2",#N/A,FALSE,"P"}</definedName>
    <definedName name="zzzz" localSheetId="33" hidden="1">{"Tab1",#N/A,FALSE,"P";"Tab2",#N/A,FALSE,"P"}</definedName>
    <definedName name="zzzz" localSheetId="34" hidden="1">{"Tab1",#N/A,FALSE,"P";"Tab2",#N/A,FALSE,"P"}</definedName>
    <definedName name="zzzz" localSheetId="35" hidden="1">{"Tab1",#N/A,FALSE,"P";"Tab2",#N/A,FALSE,"P"}</definedName>
    <definedName name="zzzz" localSheetId="36" hidden="1">{"Tab1",#N/A,FALSE,"P";"Tab2",#N/A,FALSE,"P"}</definedName>
    <definedName name="zzzz" localSheetId="40" hidden="1">{"Tab1",#N/A,FALSE,"P";"Tab2",#N/A,FALSE,"P"}</definedName>
    <definedName name="zzzz" localSheetId="41" hidden="1">{"Tab1",#N/A,FALSE,"P";"Tab2",#N/A,FALSE,"P"}</definedName>
    <definedName name="zzzz" localSheetId="42" hidden="1">{"Tab1",#N/A,FALSE,"P";"Tab2",#N/A,FALSE,"P"}</definedName>
    <definedName name="zzzz" localSheetId="43" hidden="1">{"Tab1",#N/A,FALSE,"P";"Tab2",#N/A,FALSE,"P"}</definedName>
    <definedName name="zzzz" localSheetId="44" hidden="1">{"Tab1",#N/A,FALSE,"P";"Tab2",#N/A,FALSE,"P"}</definedName>
    <definedName name="zzzz" localSheetId="45" hidden="1">{"Tab1",#N/A,FALSE,"P";"Tab2",#N/A,FALSE,"P"}</definedName>
    <definedName name="zzzz" localSheetId="46" hidden="1">{"Tab1",#N/A,FALSE,"P";"Tab2",#N/A,FALSE,"P"}</definedName>
    <definedName name="zzzz" localSheetId="47" hidden="1">{"Tab1",#N/A,FALSE,"P";"Tab2",#N/A,FALSE,"P"}</definedName>
    <definedName name="zzzz" localSheetId="48" hidden="1">{"Tab1",#N/A,FALSE,"P";"Tab2",#N/A,FALSE,"P"}</definedName>
    <definedName name="zzzz" localSheetId="49" hidden="1">{"Tab1",#N/A,FALSE,"P";"Tab2",#N/A,FALSE,"P"}</definedName>
    <definedName name="zzzz" localSheetId="50" hidden="1">{"Tab1",#N/A,FALSE,"P";"Tab2",#N/A,FALSE,"P"}</definedName>
    <definedName name="zzzz" localSheetId="51" hidden="1">{"Tab1",#N/A,FALSE,"P";"Tab2",#N/A,FALSE,"P"}</definedName>
    <definedName name="zzzz" localSheetId="52" hidden="1">{"Tab1",#N/A,FALSE,"P";"Tab2",#N/A,FALSE,"P"}</definedName>
    <definedName name="zzzz" localSheetId="54" hidden="1">{"Tab1",#N/A,FALSE,"P";"Tab2",#N/A,FALSE,"P"}</definedName>
    <definedName name="zzzz" localSheetId="64" hidden="1">{"Tab1",#N/A,FALSE,"P";"Tab2",#N/A,FALSE,"P"}</definedName>
    <definedName name="zzzz" localSheetId="65" hidden="1">{"Tab1",#N/A,FALSE,"P";"Tab2",#N/A,FALSE,"P"}</definedName>
    <definedName name="zzzz" localSheetId="66" hidden="1">{"Tab1",#N/A,FALSE,"P";"Tab2",#N/A,FALSE,"P"}</definedName>
    <definedName name="zzzz" localSheetId="67" hidden="1">{"Tab1",#N/A,FALSE,"P";"Tab2",#N/A,FALSE,"P"}</definedName>
    <definedName name="zzzz" localSheetId="19" hidden="1">{"Tab1",#N/A,FALSE,"P";"Tab2",#N/A,FALSE,"P"}</definedName>
    <definedName name="zzzz" localSheetId="20" hidden="1">{"Tab1",#N/A,FALSE,"P";"Tab2",#N/A,FALSE,"P"}</definedName>
    <definedName name="zzzz" localSheetId="0" hidden="1">{"Tab1",#N/A,FALSE,"P";"Tab2",#N/A,FALSE,"P"}</definedName>
    <definedName name="zzzz" hidden="1">{"Tab1",#N/A,FALSE,"P";"Tab2",#N/A,FALSE,"P"}</definedName>
    <definedName name="zzzzzzzzzz" localSheetId="68" hidden="1">{#N/A,#N/A,FALSE,"slvsrtb1";#N/A,#N/A,FALSE,"slvsrtb2";#N/A,#N/A,FALSE,"slvsrtb3";#N/A,#N/A,FALSE,"slvsrtb4";#N/A,#N/A,FALSE,"slvsrtb5";#N/A,#N/A,FALSE,"slvsrtb6";#N/A,#N/A,FALSE,"slvsrtb7";#N/A,#N/A,FALSE,"slvsrtb8";#N/A,#N/A,FALSE,"slvsrtb9";#N/A,#N/A,FALSE,"slvsrtb10";#N/A,#N/A,FALSE,"slvsrtb12"}</definedName>
    <definedName name="zzzzzzzzzz" localSheetId="69" hidden="1">{#N/A,#N/A,FALSE,"slvsrtb1";#N/A,#N/A,FALSE,"slvsrtb2";#N/A,#N/A,FALSE,"slvsrtb3";#N/A,#N/A,FALSE,"slvsrtb4";#N/A,#N/A,FALSE,"slvsrtb5";#N/A,#N/A,FALSE,"slvsrtb6";#N/A,#N/A,FALSE,"slvsrtb7";#N/A,#N/A,FALSE,"slvsrtb8";#N/A,#N/A,FALSE,"slvsrtb9";#N/A,#N/A,FALSE,"slvsrtb10";#N/A,#N/A,FALSE,"slvsrtb12"}</definedName>
    <definedName name="zzzzzzzzzz" localSheetId="70" hidden="1">{#N/A,#N/A,FALSE,"slvsrtb1";#N/A,#N/A,FALSE,"slvsrtb2";#N/A,#N/A,FALSE,"slvsrtb3";#N/A,#N/A,FALSE,"slvsrtb4";#N/A,#N/A,FALSE,"slvsrtb5";#N/A,#N/A,FALSE,"slvsrtb6";#N/A,#N/A,FALSE,"slvsrtb7";#N/A,#N/A,FALSE,"slvsrtb8";#N/A,#N/A,FALSE,"slvsrtb9";#N/A,#N/A,FALSE,"slvsrtb10";#N/A,#N/A,FALSE,"slvsrtb12"}</definedName>
    <definedName name="zzzzzzzzzz" localSheetId="72" hidden="1">{#N/A,#N/A,FALSE,"slvsrtb1";#N/A,#N/A,FALSE,"slvsrtb2";#N/A,#N/A,FALSE,"slvsrtb3";#N/A,#N/A,FALSE,"slvsrtb4";#N/A,#N/A,FALSE,"slvsrtb5";#N/A,#N/A,FALSE,"slvsrtb6";#N/A,#N/A,FALSE,"slvsrtb7";#N/A,#N/A,FALSE,"slvsrtb8";#N/A,#N/A,FALSE,"slvsrtb9";#N/A,#N/A,FALSE,"slvsrtb10";#N/A,#N/A,FALSE,"slvsrtb12"}</definedName>
    <definedName name="zzzzzzzzzz" localSheetId="74" hidden="1">{#N/A,#N/A,FALSE,"slvsrtb1";#N/A,#N/A,FALSE,"slvsrtb2";#N/A,#N/A,FALSE,"slvsrtb3";#N/A,#N/A,FALSE,"slvsrtb4";#N/A,#N/A,FALSE,"slvsrtb5";#N/A,#N/A,FALSE,"slvsrtb6";#N/A,#N/A,FALSE,"slvsrtb7";#N/A,#N/A,FALSE,"slvsrtb8";#N/A,#N/A,FALSE,"slvsrtb9";#N/A,#N/A,FALSE,"slvsrtb10";#N/A,#N/A,FALSE,"slvsrtb12"}</definedName>
    <definedName name="zzzzzzzzzz" localSheetId="75" hidden="1">{#N/A,#N/A,FALSE,"slvsrtb1";#N/A,#N/A,FALSE,"slvsrtb2";#N/A,#N/A,FALSE,"slvsrtb3";#N/A,#N/A,FALSE,"slvsrtb4";#N/A,#N/A,FALSE,"slvsrtb5";#N/A,#N/A,FALSE,"slvsrtb6";#N/A,#N/A,FALSE,"slvsrtb7";#N/A,#N/A,FALSE,"slvsrtb8";#N/A,#N/A,FALSE,"slvsrtb9";#N/A,#N/A,FALSE,"slvsrtb10";#N/A,#N/A,FALSE,"slvsrtb12"}</definedName>
    <definedName name="zzzzzzzzzz" localSheetId="76" hidden="1">{#N/A,#N/A,FALSE,"slvsrtb1";#N/A,#N/A,FALSE,"slvsrtb2";#N/A,#N/A,FALSE,"slvsrtb3";#N/A,#N/A,FALSE,"slvsrtb4";#N/A,#N/A,FALSE,"slvsrtb5";#N/A,#N/A,FALSE,"slvsrtb6";#N/A,#N/A,FALSE,"slvsrtb7";#N/A,#N/A,FALSE,"slvsrtb8";#N/A,#N/A,FALSE,"slvsrtb9";#N/A,#N/A,FALSE,"slvsrtb10";#N/A,#N/A,FALSE,"slvsrtb12"}</definedName>
    <definedName name="zzzzzzzzzz" localSheetId="12" hidden="1">{#N/A,#N/A,FALSE,"slvsrtb1";#N/A,#N/A,FALSE,"slvsrtb2";#N/A,#N/A,FALSE,"slvsrtb3";#N/A,#N/A,FALSE,"slvsrtb4";#N/A,#N/A,FALSE,"slvsrtb5";#N/A,#N/A,FALSE,"slvsrtb6";#N/A,#N/A,FALSE,"slvsrtb7";#N/A,#N/A,FALSE,"slvsrtb8";#N/A,#N/A,FALSE,"slvsrtb9";#N/A,#N/A,FALSE,"slvsrtb10";#N/A,#N/A,FALSE,"slvsrtb12"}</definedName>
    <definedName name="zzzzzzzzzz" localSheetId="13" hidden="1">{#N/A,#N/A,FALSE,"slvsrtb1";#N/A,#N/A,FALSE,"slvsrtb2";#N/A,#N/A,FALSE,"slvsrtb3";#N/A,#N/A,FALSE,"slvsrtb4";#N/A,#N/A,FALSE,"slvsrtb5";#N/A,#N/A,FALSE,"slvsrtb6";#N/A,#N/A,FALSE,"slvsrtb7";#N/A,#N/A,FALSE,"slvsrtb8";#N/A,#N/A,FALSE,"slvsrtb9";#N/A,#N/A,FALSE,"slvsrtb10";#N/A,#N/A,FALSE,"slvsrtb12"}</definedName>
    <definedName name="zzzzzzzzzz" localSheetId="14" hidden="1">{#N/A,#N/A,FALSE,"slvsrtb1";#N/A,#N/A,FALSE,"slvsrtb2";#N/A,#N/A,FALSE,"slvsrtb3";#N/A,#N/A,FALSE,"slvsrtb4";#N/A,#N/A,FALSE,"slvsrtb5";#N/A,#N/A,FALSE,"slvsrtb6";#N/A,#N/A,FALSE,"slvsrtb7";#N/A,#N/A,FALSE,"slvsrtb8";#N/A,#N/A,FALSE,"slvsrtb9";#N/A,#N/A,FALSE,"slvsrtb10";#N/A,#N/A,FALSE,"slvsrtb12"}</definedName>
    <definedName name="zzzzzzzzzz" localSheetId="22" hidden="1">{#N/A,#N/A,FALSE,"slvsrtb1";#N/A,#N/A,FALSE,"slvsrtb2";#N/A,#N/A,FALSE,"slvsrtb3";#N/A,#N/A,FALSE,"slvsrtb4";#N/A,#N/A,FALSE,"slvsrtb5";#N/A,#N/A,FALSE,"slvsrtb6";#N/A,#N/A,FALSE,"slvsrtb7";#N/A,#N/A,FALSE,"slvsrtb8";#N/A,#N/A,FALSE,"slvsrtb9";#N/A,#N/A,FALSE,"slvsrtb10";#N/A,#N/A,FALSE,"slvsrtb12"}</definedName>
    <definedName name="zzzzzzzzzz" localSheetId="23" hidden="1">{#N/A,#N/A,FALSE,"slvsrtb1";#N/A,#N/A,FALSE,"slvsrtb2";#N/A,#N/A,FALSE,"slvsrtb3";#N/A,#N/A,FALSE,"slvsrtb4";#N/A,#N/A,FALSE,"slvsrtb5";#N/A,#N/A,FALSE,"slvsrtb6";#N/A,#N/A,FALSE,"slvsrtb7";#N/A,#N/A,FALSE,"slvsrtb8";#N/A,#N/A,FALSE,"slvsrtb9";#N/A,#N/A,FALSE,"slvsrtb10";#N/A,#N/A,FALSE,"slvsrtb12"}</definedName>
    <definedName name="zzzzzzzzzz" localSheetId="25" hidden="1">{#N/A,#N/A,FALSE,"slvsrtb1";#N/A,#N/A,FALSE,"slvsrtb2";#N/A,#N/A,FALSE,"slvsrtb3";#N/A,#N/A,FALSE,"slvsrtb4";#N/A,#N/A,FALSE,"slvsrtb5";#N/A,#N/A,FALSE,"slvsrtb6";#N/A,#N/A,FALSE,"slvsrtb7";#N/A,#N/A,FALSE,"slvsrtb8";#N/A,#N/A,FALSE,"slvsrtb9";#N/A,#N/A,FALSE,"slvsrtb10";#N/A,#N/A,FALSE,"slvsrtb12"}</definedName>
    <definedName name="zzzzzzzzzz" localSheetId="27" hidden="1">{#N/A,#N/A,FALSE,"slvsrtb1";#N/A,#N/A,FALSE,"slvsrtb2";#N/A,#N/A,FALSE,"slvsrtb3";#N/A,#N/A,FALSE,"slvsrtb4";#N/A,#N/A,FALSE,"slvsrtb5";#N/A,#N/A,FALSE,"slvsrtb6";#N/A,#N/A,FALSE,"slvsrtb7";#N/A,#N/A,FALSE,"slvsrtb8";#N/A,#N/A,FALSE,"slvsrtb9";#N/A,#N/A,FALSE,"slvsrtb10";#N/A,#N/A,FALSE,"slvsrtb12"}</definedName>
    <definedName name="zzzzzzzzzz" localSheetId="63" hidden="1">{#N/A,#N/A,FALSE,"slvsrtb1";#N/A,#N/A,FALSE,"slvsrtb2";#N/A,#N/A,FALSE,"slvsrtb3";#N/A,#N/A,FALSE,"slvsrtb4";#N/A,#N/A,FALSE,"slvsrtb5";#N/A,#N/A,FALSE,"slvsrtb6";#N/A,#N/A,FALSE,"slvsrtb7";#N/A,#N/A,FALSE,"slvsrtb8";#N/A,#N/A,FALSE,"slvsrtb9";#N/A,#N/A,FALSE,"slvsrtb10";#N/A,#N/A,FALSE,"slvsrtb12"}</definedName>
    <definedName name="zzzzzzzzzz" localSheetId="30" hidden="1">{#N/A,#N/A,FALSE,"slvsrtb1";#N/A,#N/A,FALSE,"slvsrtb2";#N/A,#N/A,FALSE,"slvsrtb3";#N/A,#N/A,FALSE,"slvsrtb4";#N/A,#N/A,FALSE,"slvsrtb5";#N/A,#N/A,FALSE,"slvsrtb6";#N/A,#N/A,FALSE,"slvsrtb7";#N/A,#N/A,FALSE,"slvsrtb8";#N/A,#N/A,FALSE,"slvsrtb9";#N/A,#N/A,FALSE,"slvsrtb10";#N/A,#N/A,FALSE,"slvsrtb12"}</definedName>
    <definedName name="zzzzzzzzzz" localSheetId="39" hidden="1">{#N/A,#N/A,FALSE,"slvsrtb1";#N/A,#N/A,FALSE,"slvsrtb2";#N/A,#N/A,FALSE,"slvsrtb3";#N/A,#N/A,FALSE,"slvsrtb4";#N/A,#N/A,FALSE,"slvsrtb5";#N/A,#N/A,FALSE,"slvsrtb6";#N/A,#N/A,FALSE,"slvsrtb7";#N/A,#N/A,FALSE,"slvsrtb8";#N/A,#N/A,FALSE,"slvsrtb9";#N/A,#N/A,FALSE,"slvsrtb10";#N/A,#N/A,FALSE,"slvsrtb12"}</definedName>
    <definedName name="zzzzzzzzzz" localSheetId="2" hidden="1">{#N/A,#N/A,FALSE,"slvsrtb1";#N/A,#N/A,FALSE,"slvsrtb2";#N/A,#N/A,FALSE,"slvsrtb3";#N/A,#N/A,FALSE,"slvsrtb4";#N/A,#N/A,FALSE,"slvsrtb5";#N/A,#N/A,FALSE,"slvsrtb6";#N/A,#N/A,FALSE,"slvsrtb7";#N/A,#N/A,FALSE,"slvsrtb8";#N/A,#N/A,FALSE,"slvsrtb9";#N/A,#N/A,FALSE,"slvsrtb10";#N/A,#N/A,FALSE,"slvsrtb12"}</definedName>
    <definedName name="zzzzzzzzzz" localSheetId="24" hidden="1">{#N/A,#N/A,FALSE,"slvsrtb1";#N/A,#N/A,FALSE,"slvsrtb2";#N/A,#N/A,FALSE,"slvsrtb3";#N/A,#N/A,FALSE,"slvsrtb4";#N/A,#N/A,FALSE,"slvsrtb5";#N/A,#N/A,FALSE,"slvsrtb6";#N/A,#N/A,FALSE,"slvsrtb7";#N/A,#N/A,FALSE,"slvsrtb8";#N/A,#N/A,FALSE,"slvsrtb9";#N/A,#N/A,FALSE,"slvsrtb10";#N/A,#N/A,FALSE,"slvsrtb12"}</definedName>
    <definedName name="zzzzzzzzzz" localSheetId="26" hidden="1">{#N/A,#N/A,FALSE,"slvsrtb1";#N/A,#N/A,FALSE,"slvsrtb2";#N/A,#N/A,FALSE,"slvsrtb3";#N/A,#N/A,FALSE,"slvsrtb4";#N/A,#N/A,FALSE,"slvsrtb5";#N/A,#N/A,FALSE,"slvsrtb6";#N/A,#N/A,FALSE,"slvsrtb7";#N/A,#N/A,FALSE,"slvsrtb8";#N/A,#N/A,FALSE,"slvsrtb9";#N/A,#N/A,FALSE,"slvsrtb10";#N/A,#N/A,FALSE,"slvsrtb12"}</definedName>
    <definedName name="zzzzzzzzzz" localSheetId="28" hidden="1">{#N/A,#N/A,FALSE,"slvsrtb1";#N/A,#N/A,FALSE,"slvsrtb2";#N/A,#N/A,FALSE,"slvsrtb3";#N/A,#N/A,FALSE,"slvsrtb4";#N/A,#N/A,FALSE,"slvsrtb5";#N/A,#N/A,FALSE,"slvsrtb6";#N/A,#N/A,FALSE,"slvsrtb7";#N/A,#N/A,FALSE,"slvsrtb8";#N/A,#N/A,FALSE,"slvsrtb9";#N/A,#N/A,FALSE,"slvsrtb10";#N/A,#N/A,FALSE,"slvsrtb12"}</definedName>
    <definedName name="zzzzzzzzzz" localSheetId="31" hidden="1">{#N/A,#N/A,FALSE,"slvsrtb1";#N/A,#N/A,FALSE,"slvsrtb2";#N/A,#N/A,FALSE,"slvsrtb3";#N/A,#N/A,FALSE,"slvsrtb4";#N/A,#N/A,FALSE,"slvsrtb5";#N/A,#N/A,FALSE,"slvsrtb6";#N/A,#N/A,FALSE,"slvsrtb7";#N/A,#N/A,FALSE,"slvsrtb8";#N/A,#N/A,FALSE,"slvsrtb9";#N/A,#N/A,FALSE,"slvsrtb10";#N/A,#N/A,FALSE,"slvsrtb12"}</definedName>
    <definedName name="zzzzzzzzzz" localSheetId="32" hidden="1">{#N/A,#N/A,FALSE,"slvsrtb1";#N/A,#N/A,FALSE,"slvsrtb2";#N/A,#N/A,FALSE,"slvsrtb3";#N/A,#N/A,FALSE,"slvsrtb4";#N/A,#N/A,FALSE,"slvsrtb5";#N/A,#N/A,FALSE,"slvsrtb6";#N/A,#N/A,FALSE,"slvsrtb7";#N/A,#N/A,FALSE,"slvsrtb8";#N/A,#N/A,FALSE,"slvsrtb9";#N/A,#N/A,FALSE,"slvsrtb10";#N/A,#N/A,FALSE,"slvsrtb12"}</definedName>
    <definedName name="zzzzzzzzzz" localSheetId="33" hidden="1">{#N/A,#N/A,FALSE,"slvsrtb1";#N/A,#N/A,FALSE,"slvsrtb2";#N/A,#N/A,FALSE,"slvsrtb3";#N/A,#N/A,FALSE,"slvsrtb4";#N/A,#N/A,FALSE,"slvsrtb5";#N/A,#N/A,FALSE,"slvsrtb6";#N/A,#N/A,FALSE,"slvsrtb7";#N/A,#N/A,FALSE,"slvsrtb8";#N/A,#N/A,FALSE,"slvsrtb9";#N/A,#N/A,FALSE,"slvsrtb10";#N/A,#N/A,FALSE,"slvsrtb12"}</definedName>
    <definedName name="zzzzzzzzzz" localSheetId="34" hidden="1">{#N/A,#N/A,FALSE,"slvsrtb1";#N/A,#N/A,FALSE,"slvsrtb2";#N/A,#N/A,FALSE,"slvsrtb3";#N/A,#N/A,FALSE,"slvsrtb4";#N/A,#N/A,FALSE,"slvsrtb5";#N/A,#N/A,FALSE,"slvsrtb6";#N/A,#N/A,FALSE,"slvsrtb7";#N/A,#N/A,FALSE,"slvsrtb8";#N/A,#N/A,FALSE,"slvsrtb9";#N/A,#N/A,FALSE,"slvsrtb10";#N/A,#N/A,FALSE,"slvsrtb12"}</definedName>
    <definedName name="zzzzzzzzzz" localSheetId="35" hidden="1">{#N/A,#N/A,FALSE,"slvsrtb1";#N/A,#N/A,FALSE,"slvsrtb2";#N/A,#N/A,FALSE,"slvsrtb3";#N/A,#N/A,FALSE,"slvsrtb4";#N/A,#N/A,FALSE,"slvsrtb5";#N/A,#N/A,FALSE,"slvsrtb6";#N/A,#N/A,FALSE,"slvsrtb7";#N/A,#N/A,FALSE,"slvsrtb8";#N/A,#N/A,FALSE,"slvsrtb9";#N/A,#N/A,FALSE,"slvsrtb10";#N/A,#N/A,FALSE,"slvsrtb12"}</definedName>
    <definedName name="zzzzzzzzzz" localSheetId="36" hidden="1">{#N/A,#N/A,FALSE,"slvsrtb1";#N/A,#N/A,FALSE,"slvsrtb2";#N/A,#N/A,FALSE,"slvsrtb3";#N/A,#N/A,FALSE,"slvsrtb4";#N/A,#N/A,FALSE,"slvsrtb5";#N/A,#N/A,FALSE,"slvsrtb6";#N/A,#N/A,FALSE,"slvsrtb7";#N/A,#N/A,FALSE,"slvsrtb8";#N/A,#N/A,FALSE,"slvsrtb9";#N/A,#N/A,FALSE,"slvsrtb10";#N/A,#N/A,FALSE,"slvsrtb12"}</definedName>
    <definedName name="zzzzzzzzzz" localSheetId="40" hidden="1">{#N/A,#N/A,FALSE,"slvsrtb1";#N/A,#N/A,FALSE,"slvsrtb2";#N/A,#N/A,FALSE,"slvsrtb3";#N/A,#N/A,FALSE,"slvsrtb4";#N/A,#N/A,FALSE,"slvsrtb5";#N/A,#N/A,FALSE,"slvsrtb6";#N/A,#N/A,FALSE,"slvsrtb7";#N/A,#N/A,FALSE,"slvsrtb8";#N/A,#N/A,FALSE,"slvsrtb9";#N/A,#N/A,FALSE,"slvsrtb10";#N/A,#N/A,FALSE,"slvsrtb12"}</definedName>
    <definedName name="zzzzzzzzzz" localSheetId="41" hidden="1">{#N/A,#N/A,FALSE,"slvsrtb1";#N/A,#N/A,FALSE,"slvsrtb2";#N/A,#N/A,FALSE,"slvsrtb3";#N/A,#N/A,FALSE,"slvsrtb4";#N/A,#N/A,FALSE,"slvsrtb5";#N/A,#N/A,FALSE,"slvsrtb6";#N/A,#N/A,FALSE,"slvsrtb7";#N/A,#N/A,FALSE,"slvsrtb8";#N/A,#N/A,FALSE,"slvsrtb9";#N/A,#N/A,FALSE,"slvsrtb10";#N/A,#N/A,FALSE,"slvsrtb12"}</definedName>
    <definedName name="zzzzzzzzzz" localSheetId="42" hidden="1">{#N/A,#N/A,FALSE,"slvsrtb1";#N/A,#N/A,FALSE,"slvsrtb2";#N/A,#N/A,FALSE,"slvsrtb3";#N/A,#N/A,FALSE,"slvsrtb4";#N/A,#N/A,FALSE,"slvsrtb5";#N/A,#N/A,FALSE,"slvsrtb6";#N/A,#N/A,FALSE,"slvsrtb7";#N/A,#N/A,FALSE,"slvsrtb8";#N/A,#N/A,FALSE,"slvsrtb9";#N/A,#N/A,FALSE,"slvsrtb10";#N/A,#N/A,FALSE,"slvsrtb12"}</definedName>
    <definedName name="zzzzzzzzzz" localSheetId="43" hidden="1">{#N/A,#N/A,FALSE,"slvsrtb1";#N/A,#N/A,FALSE,"slvsrtb2";#N/A,#N/A,FALSE,"slvsrtb3";#N/A,#N/A,FALSE,"slvsrtb4";#N/A,#N/A,FALSE,"slvsrtb5";#N/A,#N/A,FALSE,"slvsrtb6";#N/A,#N/A,FALSE,"slvsrtb7";#N/A,#N/A,FALSE,"slvsrtb8";#N/A,#N/A,FALSE,"slvsrtb9";#N/A,#N/A,FALSE,"slvsrtb10";#N/A,#N/A,FALSE,"slvsrtb12"}</definedName>
    <definedName name="zzzzzzzzzz" localSheetId="44" hidden="1">{#N/A,#N/A,FALSE,"slvsrtb1";#N/A,#N/A,FALSE,"slvsrtb2";#N/A,#N/A,FALSE,"slvsrtb3";#N/A,#N/A,FALSE,"slvsrtb4";#N/A,#N/A,FALSE,"slvsrtb5";#N/A,#N/A,FALSE,"slvsrtb6";#N/A,#N/A,FALSE,"slvsrtb7";#N/A,#N/A,FALSE,"slvsrtb8";#N/A,#N/A,FALSE,"slvsrtb9";#N/A,#N/A,FALSE,"slvsrtb10";#N/A,#N/A,FALSE,"slvsrtb12"}</definedName>
    <definedName name="zzzzzzzzzz" localSheetId="45" hidden="1">{#N/A,#N/A,FALSE,"slvsrtb1";#N/A,#N/A,FALSE,"slvsrtb2";#N/A,#N/A,FALSE,"slvsrtb3";#N/A,#N/A,FALSE,"slvsrtb4";#N/A,#N/A,FALSE,"slvsrtb5";#N/A,#N/A,FALSE,"slvsrtb6";#N/A,#N/A,FALSE,"slvsrtb7";#N/A,#N/A,FALSE,"slvsrtb8";#N/A,#N/A,FALSE,"slvsrtb9";#N/A,#N/A,FALSE,"slvsrtb10";#N/A,#N/A,FALSE,"slvsrtb12"}</definedName>
    <definedName name="zzzzzzzzzz" localSheetId="46" hidden="1">{#N/A,#N/A,FALSE,"slvsrtb1";#N/A,#N/A,FALSE,"slvsrtb2";#N/A,#N/A,FALSE,"slvsrtb3";#N/A,#N/A,FALSE,"slvsrtb4";#N/A,#N/A,FALSE,"slvsrtb5";#N/A,#N/A,FALSE,"slvsrtb6";#N/A,#N/A,FALSE,"slvsrtb7";#N/A,#N/A,FALSE,"slvsrtb8";#N/A,#N/A,FALSE,"slvsrtb9";#N/A,#N/A,FALSE,"slvsrtb10";#N/A,#N/A,FALSE,"slvsrtb12"}</definedName>
    <definedName name="zzzzzzzzzz" localSheetId="47" hidden="1">{#N/A,#N/A,FALSE,"slvsrtb1";#N/A,#N/A,FALSE,"slvsrtb2";#N/A,#N/A,FALSE,"slvsrtb3";#N/A,#N/A,FALSE,"slvsrtb4";#N/A,#N/A,FALSE,"slvsrtb5";#N/A,#N/A,FALSE,"slvsrtb6";#N/A,#N/A,FALSE,"slvsrtb7";#N/A,#N/A,FALSE,"slvsrtb8";#N/A,#N/A,FALSE,"slvsrtb9";#N/A,#N/A,FALSE,"slvsrtb10";#N/A,#N/A,FALSE,"slvsrtb12"}</definedName>
    <definedName name="zzzzzzzzzz" localSheetId="48" hidden="1">{#N/A,#N/A,FALSE,"slvsrtb1";#N/A,#N/A,FALSE,"slvsrtb2";#N/A,#N/A,FALSE,"slvsrtb3";#N/A,#N/A,FALSE,"slvsrtb4";#N/A,#N/A,FALSE,"slvsrtb5";#N/A,#N/A,FALSE,"slvsrtb6";#N/A,#N/A,FALSE,"slvsrtb7";#N/A,#N/A,FALSE,"slvsrtb8";#N/A,#N/A,FALSE,"slvsrtb9";#N/A,#N/A,FALSE,"slvsrtb10";#N/A,#N/A,FALSE,"slvsrtb12"}</definedName>
    <definedName name="zzzzzzzzzz" localSheetId="49" hidden="1">{#N/A,#N/A,FALSE,"slvsrtb1";#N/A,#N/A,FALSE,"slvsrtb2";#N/A,#N/A,FALSE,"slvsrtb3";#N/A,#N/A,FALSE,"slvsrtb4";#N/A,#N/A,FALSE,"slvsrtb5";#N/A,#N/A,FALSE,"slvsrtb6";#N/A,#N/A,FALSE,"slvsrtb7";#N/A,#N/A,FALSE,"slvsrtb8";#N/A,#N/A,FALSE,"slvsrtb9";#N/A,#N/A,FALSE,"slvsrtb10";#N/A,#N/A,FALSE,"slvsrtb12"}</definedName>
    <definedName name="zzzzzzzzzz" localSheetId="50" hidden="1">{#N/A,#N/A,FALSE,"slvsrtb1";#N/A,#N/A,FALSE,"slvsrtb2";#N/A,#N/A,FALSE,"slvsrtb3";#N/A,#N/A,FALSE,"slvsrtb4";#N/A,#N/A,FALSE,"slvsrtb5";#N/A,#N/A,FALSE,"slvsrtb6";#N/A,#N/A,FALSE,"slvsrtb7";#N/A,#N/A,FALSE,"slvsrtb8";#N/A,#N/A,FALSE,"slvsrtb9";#N/A,#N/A,FALSE,"slvsrtb10";#N/A,#N/A,FALSE,"slvsrtb12"}</definedName>
    <definedName name="zzzzzzzzzz" localSheetId="51" hidden="1">{#N/A,#N/A,FALSE,"slvsrtb1";#N/A,#N/A,FALSE,"slvsrtb2";#N/A,#N/A,FALSE,"slvsrtb3";#N/A,#N/A,FALSE,"slvsrtb4";#N/A,#N/A,FALSE,"slvsrtb5";#N/A,#N/A,FALSE,"slvsrtb6";#N/A,#N/A,FALSE,"slvsrtb7";#N/A,#N/A,FALSE,"slvsrtb8";#N/A,#N/A,FALSE,"slvsrtb9";#N/A,#N/A,FALSE,"slvsrtb10";#N/A,#N/A,FALSE,"slvsrtb12"}</definedName>
    <definedName name="zzzzzzzzzz" localSheetId="52" hidden="1">{#N/A,#N/A,FALSE,"slvsrtb1";#N/A,#N/A,FALSE,"slvsrtb2";#N/A,#N/A,FALSE,"slvsrtb3";#N/A,#N/A,FALSE,"slvsrtb4";#N/A,#N/A,FALSE,"slvsrtb5";#N/A,#N/A,FALSE,"slvsrtb6";#N/A,#N/A,FALSE,"slvsrtb7";#N/A,#N/A,FALSE,"slvsrtb8";#N/A,#N/A,FALSE,"slvsrtb9";#N/A,#N/A,FALSE,"slvsrtb10";#N/A,#N/A,FALSE,"slvsrtb12"}</definedName>
    <definedName name="zzzzzzzzzz" localSheetId="54" hidden="1">{#N/A,#N/A,FALSE,"slvsrtb1";#N/A,#N/A,FALSE,"slvsrtb2";#N/A,#N/A,FALSE,"slvsrtb3";#N/A,#N/A,FALSE,"slvsrtb4";#N/A,#N/A,FALSE,"slvsrtb5";#N/A,#N/A,FALSE,"slvsrtb6";#N/A,#N/A,FALSE,"slvsrtb7";#N/A,#N/A,FALSE,"slvsrtb8";#N/A,#N/A,FALSE,"slvsrtb9";#N/A,#N/A,FALSE,"slvsrtb10";#N/A,#N/A,FALSE,"slvsrtb12"}</definedName>
    <definedName name="zzzzzzzzzz" localSheetId="64" hidden="1">{#N/A,#N/A,FALSE,"slvsrtb1";#N/A,#N/A,FALSE,"slvsrtb2";#N/A,#N/A,FALSE,"slvsrtb3";#N/A,#N/A,FALSE,"slvsrtb4";#N/A,#N/A,FALSE,"slvsrtb5";#N/A,#N/A,FALSE,"slvsrtb6";#N/A,#N/A,FALSE,"slvsrtb7";#N/A,#N/A,FALSE,"slvsrtb8";#N/A,#N/A,FALSE,"slvsrtb9";#N/A,#N/A,FALSE,"slvsrtb10";#N/A,#N/A,FALSE,"slvsrtb12"}</definedName>
    <definedName name="zzzzzzzzzz" localSheetId="65" hidden="1">{#N/A,#N/A,FALSE,"slvsrtb1";#N/A,#N/A,FALSE,"slvsrtb2";#N/A,#N/A,FALSE,"slvsrtb3";#N/A,#N/A,FALSE,"slvsrtb4";#N/A,#N/A,FALSE,"slvsrtb5";#N/A,#N/A,FALSE,"slvsrtb6";#N/A,#N/A,FALSE,"slvsrtb7";#N/A,#N/A,FALSE,"slvsrtb8";#N/A,#N/A,FALSE,"slvsrtb9";#N/A,#N/A,FALSE,"slvsrtb10";#N/A,#N/A,FALSE,"slvsrtb12"}</definedName>
    <definedName name="zzzzzzzzzz" localSheetId="66" hidden="1">{#N/A,#N/A,FALSE,"slvsrtb1";#N/A,#N/A,FALSE,"slvsrtb2";#N/A,#N/A,FALSE,"slvsrtb3";#N/A,#N/A,FALSE,"slvsrtb4";#N/A,#N/A,FALSE,"slvsrtb5";#N/A,#N/A,FALSE,"slvsrtb6";#N/A,#N/A,FALSE,"slvsrtb7";#N/A,#N/A,FALSE,"slvsrtb8";#N/A,#N/A,FALSE,"slvsrtb9";#N/A,#N/A,FALSE,"slvsrtb10";#N/A,#N/A,FALSE,"slvsrtb12"}</definedName>
    <definedName name="zzzzzzzzzz" localSheetId="67" hidden="1">{#N/A,#N/A,FALSE,"slvsrtb1";#N/A,#N/A,FALSE,"slvsrtb2";#N/A,#N/A,FALSE,"slvsrtb3";#N/A,#N/A,FALSE,"slvsrtb4";#N/A,#N/A,FALSE,"slvsrtb5";#N/A,#N/A,FALSE,"slvsrtb6";#N/A,#N/A,FALSE,"slvsrtb7";#N/A,#N/A,FALSE,"slvsrtb8";#N/A,#N/A,FALSE,"slvsrtb9";#N/A,#N/A,FALSE,"slvsrtb10";#N/A,#N/A,FALSE,"slvsrtb12"}</definedName>
    <definedName name="zzzzzzzzzz" localSheetId="19" hidden="1">{#N/A,#N/A,FALSE,"slvsrtb1";#N/A,#N/A,FALSE,"slvsrtb2";#N/A,#N/A,FALSE,"slvsrtb3";#N/A,#N/A,FALSE,"slvsrtb4";#N/A,#N/A,FALSE,"slvsrtb5";#N/A,#N/A,FALSE,"slvsrtb6";#N/A,#N/A,FALSE,"slvsrtb7";#N/A,#N/A,FALSE,"slvsrtb8";#N/A,#N/A,FALSE,"slvsrtb9";#N/A,#N/A,FALSE,"slvsrtb10";#N/A,#N/A,FALSE,"slvsrtb12"}</definedName>
    <definedName name="zzzzzzzzzz" localSheetId="20"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5" i="85" l="1"/>
  <c r="F75" i="85"/>
  <c r="K75" i="85" s="1"/>
  <c r="E75" i="85"/>
  <c r="D75" i="85"/>
  <c r="C75" i="85"/>
  <c r="B75" i="85"/>
  <c r="K74" i="85"/>
  <c r="H74" i="85"/>
  <c r="K73" i="85"/>
  <c r="H73" i="85"/>
  <c r="K72" i="85"/>
  <c r="H72" i="85"/>
  <c r="K71" i="85"/>
  <c r="H71" i="85"/>
  <c r="K70" i="85"/>
  <c r="I70" i="85"/>
  <c r="J70" i="85" s="1"/>
  <c r="H70" i="85"/>
  <c r="K69" i="85"/>
  <c r="J69" i="85"/>
  <c r="I69" i="85"/>
  <c r="H69" i="85"/>
  <c r="K68" i="85"/>
  <c r="I68" i="85"/>
  <c r="H68" i="85"/>
  <c r="K67" i="85"/>
  <c r="I67" i="85"/>
  <c r="J67" i="85" s="1"/>
  <c r="H67" i="85"/>
  <c r="K66" i="85"/>
  <c r="I66" i="85"/>
  <c r="J66" i="85" s="1"/>
  <c r="H66" i="85"/>
  <c r="K65" i="85"/>
  <c r="J65" i="85"/>
  <c r="I65" i="85"/>
  <c r="H65" i="85"/>
  <c r="K64" i="85"/>
  <c r="I64" i="85"/>
  <c r="J64" i="85" s="1"/>
  <c r="H64" i="85"/>
  <c r="K63" i="85"/>
  <c r="I63" i="85"/>
  <c r="J63" i="85" s="1"/>
  <c r="H63" i="85"/>
  <c r="K62" i="85"/>
  <c r="J62" i="85"/>
  <c r="I62" i="85"/>
  <c r="H62" i="85"/>
  <c r="K61" i="85"/>
  <c r="I61" i="85"/>
  <c r="J61" i="85" s="1"/>
  <c r="H61" i="85"/>
  <c r="K60" i="85"/>
  <c r="I60" i="85"/>
  <c r="J60" i="85" s="1"/>
  <c r="H60" i="85"/>
  <c r="K59" i="85"/>
  <c r="J59" i="85"/>
  <c r="I59" i="85"/>
  <c r="H59" i="85"/>
  <c r="K58" i="85"/>
  <c r="I58" i="85"/>
  <c r="J58" i="85" s="1"/>
  <c r="H58" i="85"/>
  <c r="K57" i="85"/>
  <c r="I57" i="85"/>
  <c r="J57" i="85" s="1"/>
  <c r="H57" i="85"/>
  <c r="K56" i="85"/>
  <c r="J56" i="85"/>
  <c r="I56" i="85"/>
  <c r="H56" i="85"/>
  <c r="K55" i="85"/>
  <c r="I55" i="85"/>
  <c r="J55" i="85" s="1"/>
  <c r="H55" i="85"/>
  <c r="K54" i="85"/>
  <c r="I54" i="85"/>
  <c r="J54" i="85" s="1"/>
  <c r="H54" i="85"/>
  <c r="K53" i="85"/>
  <c r="J53" i="85"/>
  <c r="I53" i="85"/>
  <c r="H53" i="85"/>
  <c r="K52" i="85"/>
  <c r="I52" i="85"/>
  <c r="J52" i="85" s="1"/>
  <c r="H52" i="85"/>
  <c r="K51" i="85"/>
  <c r="I51" i="85"/>
  <c r="J51" i="85" s="1"/>
  <c r="H51" i="85"/>
  <c r="K50" i="85"/>
  <c r="J50" i="85"/>
  <c r="I50" i="85"/>
  <c r="H50" i="85"/>
  <c r="K49" i="85"/>
  <c r="I49" i="85"/>
  <c r="J49" i="85" s="1"/>
  <c r="H49" i="85"/>
  <c r="K48" i="85"/>
  <c r="I48" i="85"/>
  <c r="J48" i="85" s="1"/>
  <c r="H48" i="85"/>
  <c r="K47" i="85"/>
  <c r="I47" i="85"/>
  <c r="H47" i="85"/>
  <c r="K46" i="85"/>
  <c r="J46" i="85"/>
  <c r="I46" i="85"/>
  <c r="H46" i="85"/>
  <c r="K45" i="85"/>
  <c r="I45" i="85"/>
  <c r="H45" i="85"/>
  <c r="K44" i="85"/>
  <c r="I44" i="85"/>
  <c r="H44" i="85"/>
  <c r="K43" i="85"/>
  <c r="I43" i="85"/>
  <c r="J43" i="85" s="1"/>
  <c r="H43" i="85"/>
  <c r="K42" i="85"/>
  <c r="I42" i="85"/>
  <c r="J42" i="85" s="1"/>
  <c r="H42" i="85"/>
  <c r="K41" i="85"/>
  <c r="J41" i="85"/>
  <c r="I41" i="85"/>
  <c r="H41" i="85"/>
  <c r="K40" i="85"/>
  <c r="I40" i="85"/>
  <c r="J40" i="85" s="1"/>
  <c r="H40" i="85"/>
  <c r="K39" i="85"/>
  <c r="I39" i="85"/>
  <c r="J39" i="85" s="1"/>
  <c r="H39" i="85"/>
  <c r="K38" i="85"/>
  <c r="J38" i="85"/>
  <c r="I38" i="85"/>
  <c r="H38" i="85"/>
  <c r="K37" i="85"/>
  <c r="I37" i="85"/>
  <c r="H37" i="85"/>
  <c r="K36" i="85"/>
  <c r="I36" i="85"/>
  <c r="J36" i="85" s="1"/>
  <c r="H36" i="85"/>
  <c r="K35" i="85"/>
  <c r="I35" i="85"/>
  <c r="J35" i="85" s="1"/>
  <c r="H35" i="85"/>
  <c r="K34" i="85"/>
  <c r="J34" i="85"/>
  <c r="I34" i="85"/>
  <c r="H34" i="85"/>
  <c r="K33" i="85"/>
  <c r="I33" i="85"/>
  <c r="J33" i="85" s="1"/>
  <c r="H33" i="85"/>
  <c r="K32" i="85"/>
  <c r="I32" i="85"/>
  <c r="J32" i="85" s="1"/>
  <c r="H32" i="85"/>
  <c r="K31" i="85"/>
  <c r="J31" i="85"/>
  <c r="I31" i="85"/>
  <c r="H31" i="85"/>
  <c r="K30" i="85"/>
  <c r="I30" i="85"/>
  <c r="J30" i="85" s="1"/>
  <c r="H30" i="85"/>
  <c r="K29" i="85"/>
  <c r="I29" i="85"/>
  <c r="J29" i="85" s="1"/>
  <c r="H29" i="85"/>
  <c r="K28" i="85"/>
  <c r="J28" i="85"/>
  <c r="I28" i="85"/>
  <c r="H28" i="85"/>
  <c r="K27" i="85"/>
  <c r="I27" i="85"/>
  <c r="J27" i="85" s="1"/>
  <c r="H27" i="85"/>
  <c r="K26" i="85"/>
  <c r="I26" i="85"/>
  <c r="J26" i="85" s="1"/>
  <c r="H26" i="85"/>
  <c r="K25" i="85"/>
  <c r="I25" i="85"/>
  <c r="H25" i="85"/>
  <c r="K24" i="85"/>
  <c r="J24" i="85"/>
  <c r="I24" i="85"/>
  <c r="H24" i="85"/>
  <c r="K23" i="85"/>
  <c r="I23" i="85"/>
  <c r="J23" i="85" s="1"/>
  <c r="H23" i="85"/>
  <c r="K22" i="85"/>
  <c r="J22" i="85"/>
  <c r="I22" i="85"/>
  <c r="H22" i="85"/>
  <c r="K21" i="85"/>
  <c r="J21" i="85"/>
  <c r="I21" i="85"/>
  <c r="H21" i="85"/>
  <c r="K20" i="85"/>
  <c r="I20" i="85"/>
  <c r="J20" i="85" s="1"/>
  <c r="H20" i="85"/>
  <c r="K18" i="85"/>
  <c r="J18" i="85"/>
  <c r="I18" i="85"/>
  <c r="H18" i="85"/>
  <c r="K17" i="85"/>
  <c r="J17" i="85"/>
  <c r="I17" i="85"/>
  <c r="H17" i="85"/>
  <c r="K16" i="85"/>
  <c r="I16" i="85"/>
  <c r="J16" i="85" s="1"/>
  <c r="H16" i="85"/>
  <c r="K15" i="85"/>
  <c r="I15" i="85"/>
  <c r="H15" i="85"/>
  <c r="K14" i="85"/>
  <c r="I14" i="85"/>
  <c r="J14" i="85" s="1"/>
  <c r="H14" i="85"/>
  <c r="K13" i="85"/>
  <c r="I13" i="85"/>
  <c r="J13" i="85" s="1"/>
  <c r="H13" i="85"/>
  <c r="C30" i="84"/>
  <c r="C28" i="84"/>
  <c r="C26" i="84"/>
  <c r="C24" i="84"/>
  <c r="D26" i="84"/>
  <c r="E26" i="84"/>
  <c r="F26" i="84"/>
  <c r="G26" i="84"/>
  <c r="H26" i="84"/>
  <c r="I26" i="84"/>
  <c r="D28" i="84"/>
  <c r="E28" i="84"/>
  <c r="F28" i="84"/>
  <c r="G28" i="84"/>
  <c r="H28" i="84"/>
  <c r="I28" i="84"/>
  <c r="D30" i="84"/>
  <c r="E30" i="84"/>
  <c r="F30" i="84"/>
  <c r="G30" i="84"/>
  <c r="H30" i="84"/>
  <c r="I30" i="84"/>
  <c r="D19" i="84"/>
  <c r="E19" i="84"/>
  <c r="F19" i="84"/>
  <c r="G19" i="84"/>
  <c r="H19" i="84"/>
  <c r="I19" i="84"/>
  <c r="C19" i="84"/>
  <c r="C17" i="84"/>
  <c r="E17" i="84"/>
  <c r="F17" i="84"/>
  <c r="G17" i="84"/>
  <c r="H17" i="84"/>
  <c r="I17" i="84"/>
  <c r="D17" i="84"/>
  <c r="C15" i="84"/>
  <c r="C13" i="84"/>
  <c r="C11" i="84"/>
  <c r="H13" i="84"/>
  <c r="I13" i="84"/>
  <c r="E11" i="84"/>
  <c r="F11" i="84"/>
  <c r="G11" i="84"/>
  <c r="H11" i="84"/>
  <c r="I11" i="84"/>
  <c r="D11" i="84"/>
  <c r="C12" i="84"/>
  <c r="C23" i="84" s="1"/>
  <c r="D12" i="84"/>
  <c r="D13" i="84" s="1"/>
  <c r="E12" i="84"/>
  <c r="E13" i="84" s="1"/>
  <c r="F12" i="84"/>
  <c r="F13" i="84" s="1"/>
  <c r="G12" i="84"/>
  <c r="G13" i="84" s="1"/>
  <c r="H12" i="84"/>
  <c r="I12" i="84"/>
  <c r="F15" i="84"/>
  <c r="E15" i="84"/>
  <c r="D15" i="84"/>
  <c r="D29" i="84"/>
  <c r="E29" i="84"/>
  <c r="C29" i="84"/>
  <c r="D23" i="84"/>
  <c r="D24" i="84" s="1"/>
  <c r="I29" i="84"/>
  <c r="H29" i="84"/>
  <c r="G29" i="84"/>
  <c r="F29" i="84"/>
  <c r="I15" i="84"/>
  <c r="H15" i="84"/>
  <c r="G15" i="84"/>
  <c r="H75" i="85" l="1"/>
  <c r="I75" i="85"/>
  <c r="J75" i="85" s="1"/>
  <c r="C20" i="84"/>
  <c r="C21" i="84" s="1"/>
  <c r="E23" i="84"/>
  <c r="G23" i="84"/>
  <c r="G20" i="84" s="1"/>
  <c r="G21" i="84" s="1"/>
  <c r="D20" i="84"/>
  <c r="D21" i="84" s="1"/>
  <c r="H23" i="84"/>
  <c r="H20" i="84" s="1"/>
  <c r="H21" i="84" s="1"/>
  <c r="F23" i="84"/>
  <c r="F20" i="84" s="1"/>
  <c r="F21" i="84" s="1"/>
  <c r="I23" i="84"/>
  <c r="I20" i="84" s="1"/>
  <c r="I21" i="84" s="1"/>
  <c r="E20" i="84" l="1"/>
  <c r="E21" i="84" s="1"/>
  <c r="E24" i="84"/>
  <c r="G24" i="84"/>
  <c r="H24" i="84"/>
  <c r="F24" i="84"/>
  <c r="I24" i="84"/>
  <c r="J17" i="6"/>
  <c r="J25" i="6" l="1"/>
  <c r="I29" i="83"/>
  <c r="H29" i="83"/>
  <c r="I13" i="83"/>
  <c r="I15" i="83"/>
  <c r="I23" i="83"/>
  <c r="I35" i="83"/>
  <c r="I36" i="83"/>
  <c r="I53" i="83"/>
  <c r="K12" i="49"/>
  <c r="E58" i="83"/>
  <c r="D58" i="83"/>
  <c r="J57" i="83"/>
  <c r="H57" i="83"/>
  <c r="G57" i="83"/>
  <c r="F56" i="83"/>
  <c r="J56" i="83" s="1"/>
  <c r="C56" i="83"/>
  <c r="C55" i="83" s="1"/>
  <c r="C54" i="83" s="1"/>
  <c r="F55" i="83"/>
  <c r="F54" i="83" s="1"/>
  <c r="J53" i="83"/>
  <c r="H53" i="83"/>
  <c r="G53" i="83"/>
  <c r="F52" i="83"/>
  <c r="C52" i="83"/>
  <c r="C51" i="83" s="1"/>
  <c r="C50" i="83" s="1"/>
  <c r="J49" i="83"/>
  <c r="H49" i="83"/>
  <c r="I49" i="83" s="1"/>
  <c r="G49" i="83"/>
  <c r="F48" i="83"/>
  <c r="C48" i="83"/>
  <c r="C47" i="83" s="1"/>
  <c r="C46" i="83" s="1"/>
  <c r="J45" i="83"/>
  <c r="H45" i="83"/>
  <c r="I45" i="83" s="1"/>
  <c r="G45" i="83"/>
  <c r="F44" i="83"/>
  <c r="F43" i="83" s="1"/>
  <c r="F42" i="83" s="1"/>
  <c r="C44" i="83"/>
  <c r="J43" i="83"/>
  <c r="G43" i="83"/>
  <c r="C43" i="83"/>
  <c r="C42" i="83" s="1"/>
  <c r="J41" i="83"/>
  <c r="H41" i="83"/>
  <c r="I41" i="83" s="1"/>
  <c r="G41" i="83"/>
  <c r="F40" i="83"/>
  <c r="C40" i="83"/>
  <c r="F39" i="83"/>
  <c r="C39" i="83"/>
  <c r="J38" i="83"/>
  <c r="H38" i="83"/>
  <c r="I38" i="83" s="1"/>
  <c r="G38" i="83"/>
  <c r="F37" i="83"/>
  <c r="C37" i="83"/>
  <c r="J36" i="83"/>
  <c r="H36" i="83"/>
  <c r="G36" i="83"/>
  <c r="J35" i="83"/>
  <c r="H35" i="83"/>
  <c r="G35" i="83"/>
  <c r="F34" i="83"/>
  <c r="C34" i="83"/>
  <c r="J33" i="83"/>
  <c r="H33" i="83"/>
  <c r="I33" i="83" s="1"/>
  <c r="G33" i="83"/>
  <c r="F32" i="83"/>
  <c r="C32" i="83"/>
  <c r="C31" i="83" s="1"/>
  <c r="C30" i="83" s="1"/>
  <c r="J29" i="83"/>
  <c r="G29" i="83"/>
  <c r="F28" i="83"/>
  <c r="F27" i="83" s="1"/>
  <c r="F26" i="83" s="1"/>
  <c r="C28" i="83"/>
  <c r="J27" i="83"/>
  <c r="C27" i="83"/>
  <c r="C26" i="83" s="1"/>
  <c r="J25" i="83"/>
  <c r="H25" i="83"/>
  <c r="G25" i="83"/>
  <c r="J24" i="83"/>
  <c r="H24" i="83"/>
  <c r="G24" i="83"/>
  <c r="F24" i="83"/>
  <c r="C24" i="83"/>
  <c r="J23" i="83"/>
  <c r="H23" i="83"/>
  <c r="G23" i="83"/>
  <c r="F22" i="83"/>
  <c r="J22" i="83" s="1"/>
  <c r="C22" i="83"/>
  <c r="J21" i="83"/>
  <c r="H21" i="83"/>
  <c r="I21" i="83" s="1"/>
  <c r="G21" i="83"/>
  <c r="F20" i="83"/>
  <c r="C20" i="83"/>
  <c r="J19" i="83"/>
  <c r="H19" i="83"/>
  <c r="I19" i="83" s="1"/>
  <c r="G19" i="83"/>
  <c r="F18" i="83"/>
  <c r="C18" i="83"/>
  <c r="J15" i="83"/>
  <c r="H15" i="83"/>
  <c r="G15" i="83"/>
  <c r="F14" i="83"/>
  <c r="J14" i="83" s="1"/>
  <c r="C14" i="83"/>
  <c r="C11" i="83" s="1"/>
  <c r="C10" i="83" s="1"/>
  <c r="J13" i="83"/>
  <c r="H13" i="83"/>
  <c r="G13" i="83"/>
  <c r="F12" i="83"/>
  <c r="C12" i="83"/>
  <c r="F11" i="83" l="1"/>
  <c r="G11" i="83" s="1"/>
  <c r="H54" i="83"/>
  <c r="G56" i="83"/>
  <c r="H43" i="83"/>
  <c r="I43" i="83" s="1"/>
  <c r="H56" i="83"/>
  <c r="C17" i="83"/>
  <c r="C16" i="83" s="1"/>
  <c r="C58" i="83" s="1"/>
  <c r="G22" i="83"/>
  <c r="H12" i="83"/>
  <c r="I12" i="83" s="1"/>
  <c r="J12" i="83"/>
  <c r="G14" i="83"/>
  <c r="H40" i="83"/>
  <c r="I40" i="83" s="1"/>
  <c r="J40" i="83"/>
  <c r="J54" i="83"/>
  <c r="F10" i="83"/>
  <c r="J11" i="83"/>
  <c r="F17" i="83"/>
  <c r="J18" i="83"/>
  <c r="H18" i="83"/>
  <c r="I18" i="83" s="1"/>
  <c r="G18" i="83"/>
  <c r="F31" i="83"/>
  <c r="J32" i="83"/>
  <c r="H32" i="83"/>
  <c r="I32" i="83" s="1"/>
  <c r="G32" i="83"/>
  <c r="J39" i="83"/>
  <c r="H11" i="83"/>
  <c r="I11" i="83" s="1"/>
  <c r="J26" i="83"/>
  <c r="H26" i="83"/>
  <c r="I26" i="83" s="1"/>
  <c r="G26" i="83"/>
  <c r="G39" i="83"/>
  <c r="F51" i="83"/>
  <c r="J52" i="83"/>
  <c r="H39" i="83"/>
  <c r="I39" i="83" s="1"/>
  <c r="G52" i="83"/>
  <c r="F47" i="83"/>
  <c r="J48" i="83"/>
  <c r="H48" i="83"/>
  <c r="I48" i="83" s="1"/>
  <c r="G48" i="83"/>
  <c r="H52" i="83"/>
  <c r="I52" i="83" s="1"/>
  <c r="H22" i="83"/>
  <c r="I22" i="83" s="1"/>
  <c r="J42" i="83"/>
  <c r="H42" i="83"/>
  <c r="I42" i="83" s="1"/>
  <c r="G42" i="83"/>
  <c r="J20" i="83"/>
  <c r="J34" i="83"/>
  <c r="J37" i="83"/>
  <c r="H37" i="83"/>
  <c r="I37" i="83" s="1"/>
  <c r="G37" i="83"/>
  <c r="G20" i="83"/>
  <c r="G34" i="83"/>
  <c r="H20" i="83"/>
  <c r="I20" i="83" s="1"/>
  <c r="G27" i="83"/>
  <c r="H34" i="83"/>
  <c r="I34" i="83" s="1"/>
  <c r="G54" i="83"/>
  <c r="H27" i="83"/>
  <c r="I27" i="83" s="1"/>
  <c r="H55" i="83"/>
  <c r="G55" i="83"/>
  <c r="G28" i="83"/>
  <c r="G44" i="83"/>
  <c r="H14" i="83"/>
  <c r="I14" i="83" s="1"/>
  <c r="H28" i="83"/>
  <c r="I28" i="83" s="1"/>
  <c r="H44" i="83"/>
  <c r="I44" i="83" s="1"/>
  <c r="J55" i="83"/>
  <c r="G12" i="83"/>
  <c r="G40" i="83"/>
  <c r="J28" i="83"/>
  <c r="J44" i="83"/>
  <c r="H10" i="83" l="1"/>
  <c r="I10" i="83" s="1"/>
  <c r="G10" i="83"/>
  <c r="J10" i="83"/>
  <c r="J51" i="83"/>
  <c r="H51" i="83"/>
  <c r="I51" i="83" s="1"/>
  <c r="G51" i="83"/>
  <c r="F50" i="83"/>
  <c r="H31" i="83"/>
  <c r="I31" i="83" s="1"/>
  <c r="G31" i="83"/>
  <c r="F30" i="83"/>
  <c r="J31" i="83"/>
  <c r="H47" i="83"/>
  <c r="I47" i="83" s="1"/>
  <c r="G47" i="83"/>
  <c r="F46" i="83"/>
  <c r="J47" i="83"/>
  <c r="H17" i="83"/>
  <c r="I17" i="83" s="1"/>
  <c r="G17" i="83"/>
  <c r="F16" i="83"/>
  <c r="J17" i="83"/>
  <c r="F58" i="83" l="1"/>
  <c r="J30" i="83"/>
  <c r="H30" i="83"/>
  <c r="I30" i="83" s="1"/>
  <c r="G30" i="83"/>
  <c r="J16" i="83"/>
  <c r="H16" i="83"/>
  <c r="I16" i="83" s="1"/>
  <c r="G16" i="83"/>
  <c r="J50" i="83"/>
  <c r="G50" i="83"/>
  <c r="H50" i="83"/>
  <c r="I50" i="83" s="1"/>
  <c r="J46" i="83"/>
  <c r="H46" i="83"/>
  <c r="I46" i="83" s="1"/>
  <c r="G46" i="83"/>
  <c r="J58" i="83" l="1"/>
  <c r="H58" i="83"/>
  <c r="I58" i="83" s="1"/>
  <c r="G58" i="83"/>
  <c r="F10" i="72" l="1"/>
  <c r="F11" i="72"/>
  <c r="F12" i="72"/>
  <c r="F13" i="72"/>
  <c r="F14" i="72"/>
  <c r="F15" i="72"/>
  <c r="F17" i="72"/>
  <c r="F18" i="72"/>
  <c r="F19" i="72"/>
  <c r="F20" i="72"/>
  <c r="F21" i="72"/>
  <c r="F22" i="72"/>
  <c r="F23" i="72"/>
  <c r="F9" i="72"/>
  <c r="I326" i="77"/>
  <c r="H326" i="77"/>
  <c r="I325" i="77"/>
  <c r="H325" i="77"/>
  <c r="I324" i="77"/>
  <c r="H324" i="77"/>
  <c r="I323" i="77"/>
  <c r="H323" i="77"/>
  <c r="I322" i="77"/>
  <c r="H322" i="77"/>
  <c r="I321" i="77"/>
  <c r="H321" i="77"/>
  <c r="I320" i="77"/>
  <c r="H320" i="77"/>
  <c r="I319" i="77"/>
  <c r="H319" i="77"/>
  <c r="I318" i="77"/>
  <c r="H318" i="77"/>
  <c r="I317" i="77"/>
  <c r="H317" i="77"/>
  <c r="I316" i="77"/>
  <c r="H316" i="77"/>
  <c r="I315" i="77"/>
  <c r="H315" i="77"/>
  <c r="I314" i="77"/>
  <c r="H314" i="77"/>
  <c r="I313" i="77"/>
  <c r="H313" i="77"/>
  <c r="I312" i="77"/>
  <c r="H312" i="77"/>
  <c r="I311" i="77"/>
  <c r="H311" i="77"/>
  <c r="I310" i="77"/>
  <c r="H310" i="77"/>
  <c r="I309" i="77"/>
  <c r="H309" i="77"/>
  <c r="I308" i="77"/>
  <c r="H308" i="77"/>
  <c r="I307" i="77"/>
  <c r="H307" i="77"/>
  <c r="I306" i="77"/>
  <c r="H306" i="77"/>
  <c r="I305" i="77"/>
  <c r="H305" i="77"/>
  <c r="I304" i="77"/>
  <c r="H304" i="77"/>
  <c r="I303" i="77"/>
  <c r="H303" i="77"/>
  <c r="I302" i="77"/>
  <c r="H302" i="77"/>
  <c r="I301" i="77"/>
  <c r="H301" i="77"/>
  <c r="I300" i="77"/>
  <c r="H300" i="77"/>
  <c r="I299" i="77"/>
  <c r="H299" i="77"/>
  <c r="I298" i="77"/>
  <c r="H298" i="77"/>
  <c r="I297" i="77"/>
  <c r="H297" i="77"/>
  <c r="I296" i="77"/>
  <c r="H296" i="77"/>
  <c r="I295" i="77"/>
  <c r="H295" i="77"/>
  <c r="I294" i="77"/>
  <c r="H294" i="77"/>
  <c r="I293" i="77"/>
  <c r="H293" i="77"/>
  <c r="I292" i="77"/>
  <c r="H292" i="77"/>
  <c r="I291" i="77"/>
  <c r="H291" i="77"/>
  <c r="I290" i="77"/>
  <c r="H290" i="77"/>
  <c r="I289" i="77"/>
  <c r="H289" i="77"/>
  <c r="I288" i="77"/>
  <c r="H288" i="77"/>
  <c r="I287" i="77"/>
  <c r="H287" i="77"/>
  <c r="I286" i="77"/>
  <c r="H286" i="77"/>
  <c r="I285" i="77"/>
  <c r="H285" i="77"/>
  <c r="I284" i="77"/>
  <c r="H284" i="77"/>
  <c r="I283" i="77"/>
  <c r="H283" i="77"/>
  <c r="I282" i="77"/>
  <c r="H282" i="77"/>
  <c r="I281" i="77"/>
  <c r="H281" i="77"/>
  <c r="I280" i="77"/>
  <c r="H280" i="77"/>
  <c r="I279" i="77"/>
  <c r="H279" i="77"/>
  <c r="I278" i="77"/>
  <c r="H278" i="77"/>
  <c r="I277" i="77"/>
  <c r="H277" i="77"/>
  <c r="I276" i="77"/>
  <c r="H276" i="77"/>
  <c r="I275" i="77"/>
  <c r="H275" i="77"/>
  <c r="I274" i="77"/>
  <c r="H274" i="77"/>
  <c r="I273" i="77"/>
  <c r="H273" i="77"/>
  <c r="I272" i="77"/>
  <c r="H272" i="77"/>
  <c r="I271" i="77"/>
  <c r="H271" i="77"/>
  <c r="I270" i="77"/>
  <c r="H270" i="77"/>
  <c r="I269" i="77"/>
  <c r="H269" i="77"/>
  <c r="I268" i="77"/>
  <c r="H268" i="77"/>
  <c r="I267" i="77"/>
  <c r="H267" i="77"/>
  <c r="I266" i="77"/>
  <c r="H266" i="77"/>
  <c r="I265" i="77"/>
  <c r="H265" i="77"/>
  <c r="I264" i="77"/>
  <c r="H264" i="77"/>
  <c r="I263" i="77"/>
  <c r="H263" i="77"/>
  <c r="I262" i="77"/>
  <c r="H262" i="77"/>
  <c r="I261" i="77"/>
  <c r="H261" i="77"/>
  <c r="I260" i="77"/>
  <c r="H260" i="77"/>
  <c r="I259" i="77"/>
  <c r="H259" i="77"/>
  <c r="I258" i="77"/>
  <c r="H258" i="77"/>
  <c r="I257" i="77"/>
  <c r="H257" i="77"/>
  <c r="I256" i="77"/>
  <c r="H256" i="77"/>
  <c r="I255" i="77"/>
  <c r="H255" i="77"/>
  <c r="I254" i="77"/>
  <c r="H254" i="77"/>
  <c r="I253" i="77"/>
  <c r="H253" i="77"/>
  <c r="I252" i="77"/>
  <c r="H252" i="77"/>
  <c r="I251" i="77"/>
  <c r="H251" i="77"/>
  <c r="I250" i="77"/>
  <c r="H250" i="77"/>
  <c r="I249" i="77"/>
  <c r="H249" i="77"/>
  <c r="I248" i="77"/>
  <c r="H248" i="77"/>
  <c r="I247" i="77"/>
  <c r="H247" i="77"/>
  <c r="I246" i="77"/>
  <c r="H246" i="77"/>
  <c r="I245" i="77"/>
  <c r="H245" i="77"/>
  <c r="I244" i="77"/>
  <c r="H244" i="77"/>
  <c r="I243" i="77"/>
  <c r="H243" i="77"/>
  <c r="I242" i="77"/>
  <c r="H242" i="77"/>
  <c r="I241" i="77"/>
  <c r="H241" i="77"/>
  <c r="I240" i="77"/>
  <c r="H240" i="77"/>
  <c r="I239" i="77"/>
  <c r="H239" i="77"/>
  <c r="I238" i="77"/>
  <c r="H238" i="77"/>
  <c r="I237" i="77"/>
  <c r="H237" i="77"/>
  <c r="I236" i="77"/>
  <c r="H236" i="77"/>
  <c r="I235" i="77"/>
  <c r="H235" i="77"/>
  <c r="I234" i="77"/>
  <c r="H234" i="77"/>
  <c r="I233" i="77"/>
  <c r="H233" i="77"/>
  <c r="I232" i="77"/>
  <c r="H232" i="77"/>
  <c r="I231" i="77"/>
  <c r="H231" i="77"/>
  <c r="I230" i="77"/>
  <c r="H230" i="77"/>
  <c r="I229" i="77"/>
  <c r="H229" i="77"/>
  <c r="I228" i="77"/>
  <c r="H228" i="77"/>
  <c r="I227" i="77"/>
  <c r="H227" i="77"/>
  <c r="I226" i="77"/>
  <c r="H226" i="77"/>
  <c r="I225" i="77"/>
  <c r="H225" i="77"/>
  <c r="I224" i="77"/>
  <c r="H224" i="77"/>
  <c r="I223" i="77"/>
  <c r="H223" i="77"/>
  <c r="I222" i="77"/>
  <c r="H222" i="77"/>
  <c r="I221" i="77"/>
  <c r="H221" i="77"/>
  <c r="I220" i="77"/>
  <c r="H220" i="77"/>
  <c r="I219" i="77"/>
  <c r="H219" i="77"/>
  <c r="I218" i="77"/>
  <c r="H218" i="77"/>
  <c r="I217" i="77"/>
  <c r="H217" i="77"/>
  <c r="I216" i="77"/>
  <c r="H216" i="77"/>
  <c r="I215" i="77"/>
  <c r="H215" i="77"/>
  <c r="I214" i="77"/>
  <c r="H214" i="77"/>
  <c r="I213" i="77"/>
  <c r="H213" i="77"/>
  <c r="I212" i="77"/>
  <c r="H212" i="77"/>
  <c r="I211" i="77"/>
  <c r="H211" i="77"/>
  <c r="I210" i="77"/>
  <c r="H210" i="77"/>
  <c r="I209" i="77"/>
  <c r="H209" i="77"/>
  <c r="I208" i="77"/>
  <c r="H208" i="77"/>
  <c r="I207" i="77"/>
  <c r="H207" i="77"/>
  <c r="I206" i="77"/>
  <c r="H206" i="77"/>
  <c r="I205" i="77"/>
  <c r="H205" i="77"/>
  <c r="I204" i="77"/>
  <c r="H204" i="77"/>
  <c r="I203" i="77"/>
  <c r="H203" i="77"/>
  <c r="I202" i="77"/>
  <c r="H202" i="77"/>
  <c r="I201" i="77"/>
  <c r="H201" i="77"/>
  <c r="I200" i="77"/>
  <c r="H200" i="77"/>
  <c r="I199" i="77"/>
  <c r="H199" i="77"/>
  <c r="I198" i="77"/>
  <c r="H198" i="77"/>
  <c r="I197" i="77"/>
  <c r="H197" i="77"/>
  <c r="I196" i="77"/>
  <c r="H196" i="77"/>
  <c r="I195" i="77"/>
  <c r="H195" i="77"/>
  <c r="I194" i="77"/>
  <c r="H194" i="77"/>
  <c r="I193" i="77"/>
  <c r="H193" i="77"/>
  <c r="I192" i="77"/>
  <c r="H192" i="77"/>
  <c r="I191" i="77"/>
  <c r="H191" i="77"/>
  <c r="I190" i="77"/>
  <c r="H190" i="77"/>
  <c r="I189" i="77"/>
  <c r="H189" i="77"/>
  <c r="I188" i="77"/>
  <c r="H188" i="77"/>
  <c r="I187" i="77"/>
  <c r="H187" i="77"/>
  <c r="I186" i="77"/>
  <c r="H186" i="77"/>
  <c r="I185" i="77"/>
  <c r="H185" i="77"/>
  <c r="I184" i="77"/>
  <c r="H184" i="77"/>
  <c r="I183" i="77"/>
  <c r="H183" i="77"/>
  <c r="I182" i="77"/>
  <c r="H182" i="77"/>
  <c r="I181" i="77"/>
  <c r="H181" i="77"/>
  <c r="I180" i="77"/>
  <c r="H180" i="77"/>
  <c r="I179" i="77"/>
  <c r="H179" i="77"/>
  <c r="I178" i="77"/>
  <c r="H178" i="77"/>
  <c r="I177" i="77"/>
  <c r="H177" i="77"/>
  <c r="I176" i="77"/>
  <c r="H176" i="77"/>
  <c r="I175" i="77"/>
  <c r="H175" i="77"/>
  <c r="I174" i="77"/>
  <c r="H174" i="77"/>
  <c r="I173" i="77"/>
  <c r="H173" i="77"/>
  <c r="I172" i="77"/>
  <c r="H172" i="77"/>
  <c r="I171" i="77"/>
  <c r="H171" i="77"/>
  <c r="I170" i="77"/>
  <c r="H170" i="77"/>
  <c r="I169" i="77"/>
  <c r="H169" i="77"/>
  <c r="I168" i="77"/>
  <c r="H168" i="77"/>
  <c r="I167" i="77"/>
  <c r="H167" i="77"/>
  <c r="I166" i="77"/>
  <c r="H166" i="77"/>
  <c r="I165" i="77"/>
  <c r="H165" i="77"/>
  <c r="I164" i="77"/>
  <c r="H164" i="77"/>
  <c r="I163" i="77"/>
  <c r="H163" i="77"/>
  <c r="I162" i="77"/>
  <c r="H162" i="77"/>
  <c r="I161" i="77"/>
  <c r="H161" i="77"/>
  <c r="I160" i="77"/>
  <c r="H160" i="77"/>
  <c r="I159" i="77"/>
  <c r="H159" i="77"/>
  <c r="I158" i="77"/>
  <c r="H158" i="77"/>
  <c r="I157" i="77"/>
  <c r="H157" i="77"/>
  <c r="I156" i="77"/>
  <c r="H156" i="77"/>
  <c r="I155" i="77"/>
  <c r="H155" i="77"/>
  <c r="I154" i="77"/>
  <c r="H154" i="77"/>
  <c r="I153" i="77"/>
  <c r="H153" i="77"/>
  <c r="I152" i="77"/>
  <c r="H152" i="77"/>
  <c r="I151" i="77"/>
  <c r="H151" i="77"/>
  <c r="I150" i="77"/>
  <c r="H150" i="77"/>
  <c r="I149" i="77"/>
  <c r="H149" i="77"/>
  <c r="I148" i="77"/>
  <c r="H148" i="77"/>
  <c r="I147" i="77"/>
  <c r="H147" i="77"/>
  <c r="I146" i="77"/>
  <c r="H146" i="77"/>
  <c r="I145" i="77"/>
  <c r="H145" i="77"/>
  <c r="I144" i="77"/>
  <c r="H144" i="77"/>
  <c r="I143" i="77"/>
  <c r="H143" i="77"/>
  <c r="I142" i="77"/>
  <c r="H142" i="77"/>
  <c r="I141" i="77"/>
  <c r="H141" i="77"/>
  <c r="I140" i="77"/>
  <c r="H140" i="77"/>
  <c r="I139" i="77"/>
  <c r="H139" i="77"/>
  <c r="I138" i="77"/>
  <c r="H138" i="77"/>
  <c r="I137" i="77"/>
  <c r="H137" i="77"/>
  <c r="I136" i="77"/>
  <c r="H136" i="77"/>
  <c r="I135" i="77"/>
  <c r="H135" i="77"/>
  <c r="I134" i="77"/>
  <c r="H134" i="77"/>
  <c r="I133" i="77"/>
  <c r="H133" i="77"/>
  <c r="I132" i="77"/>
  <c r="H132" i="77"/>
  <c r="I131" i="77"/>
  <c r="H131" i="77"/>
  <c r="I130" i="77"/>
  <c r="H130" i="77"/>
  <c r="I129" i="77"/>
  <c r="H129" i="77"/>
  <c r="I128" i="77"/>
  <c r="H128" i="77"/>
  <c r="I127" i="77"/>
  <c r="H127" i="77"/>
  <c r="I126" i="77"/>
  <c r="H126" i="77"/>
  <c r="I125" i="77"/>
  <c r="H125" i="77"/>
  <c r="I124" i="77"/>
  <c r="H124" i="77"/>
  <c r="I123" i="77"/>
  <c r="H123" i="77"/>
  <c r="I122" i="77"/>
  <c r="H122" i="77"/>
  <c r="I121" i="77"/>
  <c r="H121" i="77"/>
  <c r="I120" i="77"/>
  <c r="H120" i="77"/>
  <c r="I119" i="77"/>
  <c r="H119" i="77"/>
  <c r="I118" i="77"/>
  <c r="H118" i="77"/>
  <c r="I117" i="77"/>
  <c r="H117" i="77"/>
  <c r="I116" i="77"/>
  <c r="H116" i="77"/>
  <c r="I115" i="77"/>
  <c r="H115" i="77"/>
  <c r="I114" i="77"/>
  <c r="H114" i="77"/>
  <c r="I113" i="77"/>
  <c r="H113" i="77"/>
  <c r="I112" i="77"/>
  <c r="H112" i="77"/>
  <c r="I111" i="77"/>
  <c r="H111" i="77"/>
  <c r="I110" i="77"/>
  <c r="H110" i="77"/>
  <c r="I109" i="77"/>
  <c r="H109" i="77"/>
  <c r="I108" i="77"/>
  <c r="H108" i="77"/>
  <c r="I107" i="77"/>
  <c r="H107" i="77"/>
  <c r="I106" i="77"/>
  <c r="H106" i="77"/>
  <c r="I105" i="77"/>
  <c r="H105" i="77"/>
  <c r="I104" i="77"/>
  <c r="H104" i="77"/>
  <c r="I103" i="77"/>
  <c r="H103" i="77"/>
  <c r="I102" i="77"/>
  <c r="H102" i="77"/>
  <c r="I101" i="77"/>
  <c r="H101" i="77"/>
  <c r="I100" i="77"/>
  <c r="H100" i="77"/>
  <c r="I99" i="77"/>
  <c r="H99" i="77"/>
  <c r="I98" i="77"/>
  <c r="H98" i="77"/>
  <c r="I97" i="77"/>
  <c r="H97" i="77"/>
  <c r="I96" i="77"/>
  <c r="H96" i="77"/>
  <c r="I95" i="77"/>
  <c r="H95" i="77"/>
  <c r="I94" i="77"/>
  <c r="H94" i="77"/>
  <c r="I93" i="77"/>
  <c r="H93" i="77"/>
  <c r="I92" i="77"/>
  <c r="H92" i="77"/>
  <c r="I91" i="77"/>
  <c r="H91" i="77"/>
  <c r="I90" i="77"/>
  <c r="H90" i="77"/>
  <c r="I89" i="77"/>
  <c r="H89" i="77"/>
  <c r="I88" i="77"/>
  <c r="H88" i="77"/>
  <c r="I87" i="77"/>
  <c r="H87" i="77"/>
  <c r="I86" i="77"/>
  <c r="H86" i="77"/>
  <c r="I85" i="77"/>
  <c r="H85" i="77"/>
  <c r="I84" i="77"/>
  <c r="H84" i="77"/>
  <c r="I83" i="77"/>
  <c r="H83" i="77"/>
  <c r="I82" i="77"/>
  <c r="H82" i="77"/>
  <c r="I81" i="77"/>
  <c r="H81" i="77"/>
  <c r="I80" i="77"/>
  <c r="H80" i="77"/>
  <c r="I79" i="77"/>
  <c r="H79" i="77"/>
  <c r="I78" i="77"/>
  <c r="H78" i="77"/>
  <c r="I77" i="77"/>
  <c r="H77" i="77"/>
  <c r="I76" i="77"/>
  <c r="H76" i="77"/>
  <c r="I75" i="77"/>
  <c r="H75" i="77"/>
  <c r="I74" i="77"/>
  <c r="H74" i="77"/>
  <c r="I73" i="77"/>
  <c r="H73" i="77"/>
  <c r="I72" i="77"/>
  <c r="H72" i="77"/>
  <c r="I71" i="77"/>
  <c r="H71" i="77"/>
  <c r="I70" i="77"/>
  <c r="H70" i="77"/>
  <c r="I69" i="77"/>
  <c r="H69" i="77"/>
  <c r="I68" i="77"/>
  <c r="H68" i="77"/>
  <c r="I67" i="77"/>
  <c r="H67" i="77"/>
  <c r="I66" i="77"/>
  <c r="H66" i="77"/>
  <c r="I65" i="77"/>
  <c r="H65" i="77"/>
  <c r="I64" i="77"/>
  <c r="H64" i="77"/>
  <c r="I63" i="77"/>
  <c r="H63" i="77"/>
  <c r="I62" i="77"/>
  <c r="H62" i="77"/>
  <c r="I61" i="77"/>
  <c r="H61" i="77"/>
  <c r="I60" i="77"/>
  <c r="H60" i="77"/>
  <c r="I59" i="77"/>
  <c r="H59" i="77"/>
  <c r="I58" i="77"/>
  <c r="H58" i="77"/>
  <c r="I57" i="77"/>
  <c r="H57" i="77"/>
  <c r="I56" i="77"/>
  <c r="H56" i="77"/>
  <c r="I55" i="77"/>
  <c r="H55" i="77"/>
  <c r="I54" i="77"/>
  <c r="H54" i="77"/>
  <c r="I53" i="77"/>
  <c r="H53" i="77"/>
  <c r="I52" i="77"/>
  <c r="H52" i="77"/>
  <c r="I51" i="77"/>
  <c r="H51" i="77"/>
  <c r="I50" i="77"/>
  <c r="H50" i="77"/>
  <c r="I49" i="77"/>
  <c r="H49" i="77"/>
  <c r="I48" i="77"/>
  <c r="H48" i="77"/>
  <c r="I47" i="77"/>
  <c r="H47" i="77"/>
  <c r="I46" i="77"/>
  <c r="H46" i="77"/>
  <c r="I45" i="77"/>
  <c r="H45" i="77"/>
  <c r="I44" i="77"/>
  <c r="H44" i="77"/>
  <c r="I43" i="77"/>
  <c r="H43" i="77"/>
  <c r="I42" i="77"/>
  <c r="H42" i="77"/>
  <c r="I41" i="77"/>
  <c r="H41" i="77"/>
  <c r="I40" i="77"/>
  <c r="H40" i="77"/>
  <c r="I39" i="77"/>
  <c r="H39" i="77"/>
  <c r="I38" i="77"/>
  <c r="H38" i="77"/>
  <c r="I37" i="77"/>
  <c r="H37" i="77"/>
  <c r="I36" i="77"/>
  <c r="H36" i="77"/>
  <c r="I35" i="77"/>
  <c r="H35" i="77"/>
  <c r="I34" i="77"/>
  <c r="H34" i="77"/>
  <c r="I33" i="77"/>
  <c r="H33" i="77"/>
  <c r="I32" i="77"/>
  <c r="H32" i="77"/>
  <c r="I31" i="77"/>
  <c r="H31" i="77"/>
  <c r="I30" i="77"/>
  <c r="H30" i="77"/>
  <c r="I29" i="77"/>
  <c r="H29" i="77"/>
  <c r="I28" i="77"/>
  <c r="H28" i="77"/>
  <c r="I27" i="77"/>
  <c r="H27" i="77"/>
  <c r="I26" i="77"/>
  <c r="H26" i="77"/>
  <c r="I25" i="77"/>
  <c r="H25" i="77"/>
  <c r="I24" i="77"/>
  <c r="H24" i="77"/>
  <c r="I23" i="77"/>
  <c r="H23" i="77"/>
  <c r="I22" i="77"/>
  <c r="H22" i="77"/>
  <c r="I21" i="77"/>
  <c r="H21" i="77"/>
  <c r="I20" i="77"/>
  <c r="H20" i="77"/>
  <c r="I19" i="77"/>
  <c r="H19" i="77"/>
  <c r="I18" i="77"/>
  <c r="H18" i="77"/>
  <c r="I17" i="77"/>
  <c r="H17" i="77"/>
  <c r="I16" i="77"/>
  <c r="H16" i="77"/>
  <c r="I15" i="77"/>
  <c r="H15" i="77"/>
  <c r="I14" i="77"/>
  <c r="H14" i="77"/>
  <c r="I13" i="77"/>
  <c r="H13" i="77"/>
  <c r="I12" i="77"/>
  <c r="H12" i="77"/>
  <c r="H12" i="76"/>
  <c r="G12" i="76"/>
  <c r="F12" i="76"/>
  <c r="E12" i="76"/>
  <c r="D12" i="76"/>
  <c r="F12" i="74"/>
  <c r="E12" i="74"/>
  <c r="D12" i="74"/>
  <c r="H38" i="73" l="1"/>
  <c r="G38" i="73"/>
  <c r="F38" i="73"/>
  <c r="E38" i="73"/>
  <c r="D38" i="73"/>
  <c r="G23" i="72"/>
  <c r="E23" i="72"/>
  <c r="D23" i="72"/>
  <c r="C23" i="72"/>
  <c r="G22" i="72"/>
  <c r="G21" i="72"/>
  <c r="G20" i="72"/>
  <c r="E20" i="72"/>
  <c r="D20" i="72"/>
  <c r="C20" i="72"/>
  <c r="G19" i="72"/>
  <c r="E19" i="72"/>
  <c r="D19" i="72"/>
  <c r="C19" i="72"/>
  <c r="G18" i="72"/>
  <c r="E18" i="72"/>
  <c r="D18" i="72"/>
  <c r="C18" i="72"/>
  <c r="G17" i="72"/>
  <c r="E17" i="72"/>
  <c r="D17" i="72"/>
  <c r="C17" i="72"/>
  <c r="G15" i="72"/>
  <c r="G14" i="72"/>
  <c r="G13" i="72"/>
  <c r="G12" i="72"/>
  <c r="E12" i="72"/>
  <c r="D12" i="72"/>
  <c r="C12" i="72"/>
  <c r="G11" i="72"/>
  <c r="G10" i="72"/>
  <c r="G9" i="72"/>
  <c r="E9" i="72"/>
  <c r="D9" i="72"/>
  <c r="C9" i="72"/>
  <c r="F9" i="71" l="1"/>
  <c r="F10" i="71"/>
  <c r="F11" i="71"/>
  <c r="F12" i="71"/>
  <c r="F13" i="71"/>
  <c r="F14" i="71"/>
  <c r="F15" i="71"/>
  <c r="F16" i="71"/>
  <c r="F17" i="71"/>
  <c r="F18" i="71"/>
  <c r="F19" i="71"/>
  <c r="F20" i="71"/>
  <c r="F21" i="71"/>
  <c r="F22" i="71"/>
  <c r="F23" i="71"/>
  <c r="F24" i="71"/>
  <c r="F25" i="71"/>
  <c r="F26" i="71"/>
  <c r="F27" i="71"/>
  <c r="F28" i="71"/>
  <c r="F29" i="71"/>
  <c r="F30" i="71"/>
  <c r="F31" i="71"/>
  <c r="F32" i="71"/>
  <c r="F33" i="71"/>
  <c r="F34" i="71"/>
  <c r="F35" i="71"/>
  <c r="F36" i="71"/>
  <c r="F37" i="71"/>
  <c r="F38" i="71"/>
  <c r="F39" i="71"/>
  <c r="F40" i="71"/>
  <c r="F41" i="71"/>
  <c r="F42" i="71"/>
  <c r="F43" i="71"/>
  <c r="F44" i="71"/>
  <c r="F45" i="71"/>
  <c r="F48" i="71"/>
  <c r="F49" i="71"/>
  <c r="F50" i="71"/>
  <c r="F51" i="71"/>
  <c r="F52" i="71"/>
  <c r="F53" i="71"/>
  <c r="F54" i="71"/>
  <c r="F55" i="71"/>
  <c r="F56" i="71"/>
  <c r="F57" i="71"/>
  <c r="F58" i="71"/>
  <c r="F59" i="71"/>
  <c r="F60" i="71"/>
  <c r="F61" i="71"/>
  <c r="F62" i="71"/>
  <c r="F63" i="71"/>
  <c r="F64" i="71"/>
  <c r="F65" i="71"/>
  <c r="F66" i="71"/>
  <c r="F67" i="71"/>
  <c r="F68" i="71"/>
  <c r="C69" i="71"/>
  <c r="D69" i="71"/>
  <c r="E69" i="71"/>
  <c r="F69" i="71" s="1"/>
  <c r="F29" i="69" l="1"/>
  <c r="F28" i="69"/>
  <c r="F27" i="69"/>
  <c r="F26" i="69"/>
  <c r="F25" i="69"/>
  <c r="F24" i="69"/>
  <c r="F23" i="69"/>
  <c r="F21" i="69"/>
  <c r="F20" i="69"/>
  <c r="F18" i="69"/>
  <c r="F17" i="69"/>
  <c r="F16" i="69"/>
  <c r="F15" i="69"/>
  <c r="F13" i="69"/>
  <c r="F12" i="69"/>
  <c r="F10" i="69"/>
  <c r="F9" i="69"/>
  <c r="F7" i="69"/>
  <c r="F6" i="69"/>
  <c r="L21" i="68"/>
  <c r="E21" i="68"/>
  <c r="L17" i="68"/>
  <c r="L16" i="68"/>
  <c r="E13" i="68"/>
  <c r="E10" i="68"/>
  <c r="E7" i="68"/>
  <c r="I14" i="67"/>
  <c r="H13" i="67"/>
  <c r="H12" i="67"/>
  <c r="H11" i="67"/>
  <c r="H10" i="67"/>
  <c r="H9" i="67"/>
  <c r="H8" i="67"/>
  <c r="I38" i="66"/>
  <c r="H37" i="66"/>
  <c r="H36" i="66"/>
  <c r="H35" i="66"/>
  <c r="H34" i="66"/>
  <c r="H33" i="66"/>
  <c r="H32" i="66"/>
  <c r="H31" i="66"/>
  <c r="H30" i="66"/>
  <c r="H29" i="66"/>
  <c r="H28" i="66"/>
  <c r="H27" i="66"/>
  <c r="H26" i="66"/>
  <c r="H25" i="66"/>
  <c r="H24" i="66"/>
  <c r="H23" i="66"/>
  <c r="H22" i="66"/>
  <c r="H21" i="66"/>
  <c r="H20" i="66"/>
  <c r="H19" i="66"/>
  <c r="H18" i="66"/>
  <c r="H17" i="66"/>
  <c r="H16" i="66"/>
  <c r="H15" i="66"/>
  <c r="H14" i="66"/>
  <c r="H13" i="66"/>
  <c r="H12" i="66"/>
  <c r="H11" i="66"/>
  <c r="H10" i="66"/>
  <c r="H9" i="66"/>
  <c r="H8" i="66"/>
  <c r="H7" i="66"/>
  <c r="H6" i="66"/>
  <c r="H47" i="65"/>
  <c r="G46" i="65"/>
  <c r="G45" i="65"/>
  <c r="G44" i="65"/>
  <c r="G43" i="65"/>
  <c r="G42" i="65"/>
  <c r="G41" i="65"/>
  <c r="G40" i="65"/>
  <c r="G39" i="65"/>
  <c r="G38" i="65"/>
  <c r="G37" i="65"/>
  <c r="G36" i="65"/>
  <c r="G35" i="65"/>
  <c r="G34" i="65"/>
  <c r="G33" i="65"/>
  <c r="G32" i="65"/>
  <c r="G31" i="65"/>
  <c r="G30" i="65"/>
  <c r="G29" i="65"/>
  <c r="G28" i="65"/>
  <c r="G27" i="65"/>
  <c r="G26" i="65"/>
  <c r="G25" i="65"/>
  <c r="G24" i="65"/>
  <c r="G23" i="65"/>
  <c r="G22" i="65"/>
  <c r="G21" i="65"/>
  <c r="G20" i="65"/>
  <c r="G19" i="65"/>
  <c r="G18" i="65"/>
  <c r="G17" i="65"/>
  <c r="G16" i="65"/>
  <c r="G15" i="65"/>
  <c r="G14" i="65"/>
  <c r="G13" i="65"/>
  <c r="G12" i="65"/>
  <c r="G11" i="65"/>
  <c r="G10" i="65"/>
  <c r="G9" i="65"/>
  <c r="G8" i="65"/>
  <c r="G7" i="65"/>
  <c r="G6" i="65"/>
  <c r="I28" i="64"/>
  <c r="H27" i="64"/>
  <c r="H26" i="64"/>
  <c r="H25" i="64"/>
  <c r="H24" i="64"/>
  <c r="H23" i="64"/>
  <c r="H22" i="64"/>
  <c r="H21" i="64"/>
  <c r="H20" i="64"/>
  <c r="H19" i="64"/>
  <c r="H18" i="64"/>
  <c r="H17" i="64"/>
  <c r="H16" i="64"/>
  <c r="H15" i="64"/>
  <c r="H14" i="64"/>
  <c r="H13" i="64"/>
  <c r="H12" i="64"/>
  <c r="H11" i="64"/>
  <c r="H10" i="64"/>
  <c r="H9" i="64"/>
  <c r="H8" i="64"/>
  <c r="I34" i="63"/>
  <c r="H33" i="63"/>
  <c r="H32" i="63"/>
  <c r="H31" i="63"/>
  <c r="H30" i="63"/>
  <c r="H29" i="63"/>
  <c r="H28" i="63"/>
  <c r="H27" i="63"/>
  <c r="H26" i="63"/>
  <c r="H25" i="63"/>
  <c r="H24" i="63"/>
  <c r="H23" i="63"/>
  <c r="H22" i="63"/>
  <c r="H21" i="63"/>
  <c r="H20" i="63"/>
  <c r="H19" i="63"/>
  <c r="H18" i="63"/>
  <c r="H17" i="63"/>
  <c r="H16" i="63"/>
  <c r="H15" i="63"/>
  <c r="H14" i="63"/>
  <c r="H13" i="63"/>
  <c r="H12" i="63"/>
  <c r="H11" i="63"/>
  <c r="H10" i="63"/>
  <c r="H9" i="63"/>
  <c r="H8" i="63"/>
  <c r="H7" i="63"/>
  <c r="I52" i="62"/>
  <c r="M51" i="62"/>
  <c r="K51" i="62"/>
  <c r="L51" i="62" s="1"/>
  <c r="J51" i="62"/>
  <c r="M50" i="62"/>
  <c r="K50" i="62"/>
  <c r="L50" i="62" s="1"/>
  <c r="J50" i="62"/>
  <c r="J49" i="62"/>
  <c r="I49" i="62"/>
  <c r="H49" i="62"/>
  <c r="M49" i="62" s="1"/>
  <c r="G49" i="62"/>
  <c r="F49" i="62"/>
  <c r="E49" i="62"/>
  <c r="D49" i="62"/>
  <c r="K49" i="62" s="1"/>
  <c r="L49" i="62" s="1"/>
  <c r="M48" i="62"/>
  <c r="L48" i="62"/>
  <c r="K48" i="62"/>
  <c r="J48" i="62"/>
  <c r="M47" i="62"/>
  <c r="K47" i="62"/>
  <c r="L47" i="62" s="1"/>
  <c r="J47" i="62"/>
  <c r="M46" i="62"/>
  <c r="K46" i="62"/>
  <c r="L46" i="62" s="1"/>
  <c r="J46" i="62"/>
  <c r="M45" i="62"/>
  <c r="L45" i="62"/>
  <c r="K45" i="62"/>
  <c r="J45" i="62"/>
  <c r="M44" i="62"/>
  <c r="K44" i="62"/>
  <c r="L44" i="62" s="1"/>
  <c r="J44" i="62"/>
  <c r="M43" i="62"/>
  <c r="K43" i="62"/>
  <c r="L43" i="62" s="1"/>
  <c r="J43" i="62"/>
  <c r="M42" i="62"/>
  <c r="I42" i="62"/>
  <c r="H42" i="62"/>
  <c r="K42" i="62" s="1"/>
  <c r="L42" i="62" s="1"/>
  <c r="G42" i="62"/>
  <c r="F42" i="62"/>
  <c r="E42" i="62"/>
  <c r="D42" i="62"/>
  <c r="M41" i="62"/>
  <c r="K41" i="62"/>
  <c r="L41" i="62" s="1"/>
  <c r="J41" i="62"/>
  <c r="J40" i="62"/>
  <c r="I40" i="62"/>
  <c r="H40" i="62"/>
  <c r="M40" i="62" s="1"/>
  <c r="G40" i="62"/>
  <c r="F40" i="62"/>
  <c r="E40" i="62"/>
  <c r="D40" i="62"/>
  <c r="K40" i="62" s="1"/>
  <c r="L40" i="62" s="1"/>
  <c r="M39" i="62"/>
  <c r="L39" i="62"/>
  <c r="K39" i="62"/>
  <c r="J39" i="62"/>
  <c r="M38" i="62"/>
  <c r="K38" i="62"/>
  <c r="L38" i="62" s="1"/>
  <c r="J38" i="62"/>
  <c r="M37" i="62"/>
  <c r="K37" i="62"/>
  <c r="L37" i="62" s="1"/>
  <c r="J37" i="62"/>
  <c r="M36" i="62"/>
  <c r="L36" i="62"/>
  <c r="K36" i="62"/>
  <c r="J36" i="62"/>
  <c r="M35" i="62"/>
  <c r="K35" i="62"/>
  <c r="L35" i="62" s="1"/>
  <c r="J35" i="62"/>
  <c r="M34" i="62"/>
  <c r="K34" i="62"/>
  <c r="L34" i="62" s="1"/>
  <c r="J34" i="62"/>
  <c r="M33" i="62"/>
  <c r="L33" i="62"/>
  <c r="K33" i="62"/>
  <c r="J33" i="62"/>
  <c r="M32" i="62"/>
  <c r="K32" i="62"/>
  <c r="L32" i="62" s="1"/>
  <c r="J32" i="62"/>
  <c r="M31" i="62"/>
  <c r="K31" i="62"/>
  <c r="L31" i="62" s="1"/>
  <c r="J31" i="62"/>
  <c r="M30" i="62"/>
  <c r="L30" i="62"/>
  <c r="K30" i="62"/>
  <c r="J30" i="62"/>
  <c r="M29" i="62"/>
  <c r="K29" i="62"/>
  <c r="L29" i="62" s="1"/>
  <c r="J29" i="62"/>
  <c r="M28" i="62"/>
  <c r="K28" i="62"/>
  <c r="L28" i="62" s="1"/>
  <c r="J28" i="62"/>
  <c r="M27" i="62"/>
  <c r="L27" i="62"/>
  <c r="K27" i="62"/>
  <c r="J27" i="62"/>
  <c r="M26" i="62"/>
  <c r="K26" i="62"/>
  <c r="L26" i="62" s="1"/>
  <c r="J26" i="62"/>
  <c r="M25" i="62"/>
  <c r="K25" i="62"/>
  <c r="L25" i="62" s="1"/>
  <c r="J25" i="62"/>
  <c r="M24" i="62"/>
  <c r="L24" i="62"/>
  <c r="K24" i="62"/>
  <c r="J24" i="62"/>
  <c r="M23" i="62"/>
  <c r="K23" i="62"/>
  <c r="L23" i="62" s="1"/>
  <c r="J23" i="62"/>
  <c r="M22" i="62"/>
  <c r="K22" i="62"/>
  <c r="L22" i="62" s="1"/>
  <c r="J22" i="62"/>
  <c r="M21" i="62"/>
  <c r="L21" i="62"/>
  <c r="K21" i="62"/>
  <c r="J21" i="62"/>
  <c r="M20" i="62"/>
  <c r="K20" i="62"/>
  <c r="L20" i="62" s="1"/>
  <c r="J20" i="62"/>
  <c r="M19" i="62"/>
  <c r="K19" i="62"/>
  <c r="L19" i="62" s="1"/>
  <c r="J19" i="62"/>
  <c r="M18" i="62"/>
  <c r="L18" i="62"/>
  <c r="K18" i="62"/>
  <c r="J18" i="62"/>
  <c r="M17" i="62"/>
  <c r="K17" i="62"/>
  <c r="L17" i="62" s="1"/>
  <c r="J17" i="62"/>
  <c r="I16" i="62"/>
  <c r="H16" i="62"/>
  <c r="M16" i="62" s="1"/>
  <c r="G16" i="62"/>
  <c r="F16" i="62"/>
  <c r="E16" i="62"/>
  <c r="D16" i="62"/>
  <c r="M15" i="62"/>
  <c r="K15" i="62"/>
  <c r="L15" i="62" s="1"/>
  <c r="J15" i="62"/>
  <c r="M14" i="62"/>
  <c r="K14" i="62"/>
  <c r="L14" i="62" s="1"/>
  <c r="J14" i="62"/>
  <c r="I13" i="62"/>
  <c r="H13" i="62"/>
  <c r="M13" i="62" s="1"/>
  <c r="G13" i="62"/>
  <c r="G52" i="62" s="1"/>
  <c r="F13" i="62"/>
  <c r="F52" i="62" s="1"/>
  <c r="E13" i="62"/>
  <c r="E52" i="62" s="1"/>
  <c r="D13" i="62"/>
  <c r="K13" i="62" s="1"/>
  <c r="L13" i="62" s="1"/>
  <c r="H52" i="62" l="1"/>
  <c r="J16" i="62"/>
  <c r="K16" i="62"/>
  <c r="L16" i="62" s="1"/>
  <c r="J13" i="62"/>
  <c r="D52" i="62"/>
  <c r="J42" i="62"/>
  <c r="M52" i="62" l="1"/>
  <c r="J52" i="62"/>
  <c r="K52" i="62"/>
  <c r="L52" i="62" s="1"/>
  <c r="I64" i="60" l="1"/>
  <c r="H64" i="60"/>
  <c r="G64" i="60"/>
  <c r="F63" i="60"/>
  <c r="I63" i="60" s="1"/>
  <c r="E63" i="60"/>
  <c r="D63" i="60"/>
  <c r="C63" i="60"/>
  <c r="I62" i="60"/>
  <c r="H62" i="60"/>
  <c r="G62" i="60"/>
  <c r="I61" i="60"/>
  <c r="H61" i="60"/>
  <c r="F61" i="60"/>
  <c r="G61" i="60" s="1"/>
  <c r="E61" i="60"/>
  <c r="D61" i="60"/>
  <c r="C61" i="60"/>
  <c r="I60" i="60"/>
  <c r="H60" i="60"/>
  <c r="G60" i="60"/>
  <c r="I59" i="60"/>
  <c r="H59" i="60"/>
  <c r="G59" i="60"/>
  <c r="F58" i="60"/>
  <c r="F57" i="60" s="1"/>
  <c r="E58" i="60"/>
  <c r="E57" i="60" s="1"/>
  <c r="D58" i="60"/>
  <c r="C58" i="60"/>
  <c r="D57" i="60"/>
  <c r="I56" i="60"/>
  <c r="H56" i="60"/>
  <c r="G56" i="60"/>
  <c r="I55" i="60"/>
  <c r="H55" i="60"/>
  <c r="G55" i="60"/>
  <c r="I54" i="60"/>
  <c r="H54" i="60"/>
  <c r="G54" i="60"/>
  <c r="I53" i="60"/>
  <c r="H53" i="60"/>
  <c r="G53" i="60"/>
  <c r="F52" i="60"/>
  <c r="I52" i="60" s="1"/>
  <c r="E52" i="60"/>
  <c r="D52" i="60"/>
  <c r="C52" i="60"/>
  <c r="I51" i="60"/>
  <c r="H51" i="60"/>
  <c r="G51" i="60"/>
  <c r="I50" i="60"/>
  <c r="H50" i="60"/>
  <c r="G50" i="60"/>
  <c r="F49" i="60"/>
  <c r="I49" i="60" s="1"/>
  <c r="E49" i="60"/>
  <c r="D49" i="60"/>
  <c r="C49" i="60"/>
  <c r="G49" i="60" s="1"/>
  <c r="I48" i="60"/>
  <c r="H48" i="60"/>
  <c r="G48" i="60"/>
  <c r="F47" i="60"/>
  <c r="I47" i="60" s="1"/>
  <c r="E47" i="60"/>
  <c r="D47" i="60"/>
  <c r="C47" i="60"/>
  <c r="I46" i="60"/>
  <c r="H46" i="60"/>
  <c r="G46" i="60"/>
  <c r="I45" i="60"/>
  <c r="H45" i="60"/>
  <c r="G45" i="60"/>
  <c r="I44" i="60"/>
  <c r="H44" i="60"/>
  <c r="G44" i="60"/>
  <c r="F43" i="60"/>
  <c r="I43" i="60" s="1"/>
  <c r="E43" i="60"/>
  <c r="E42" i="60" s="1"/>
  <c r="D43" i="60"/>
  <c r="C43" i="60"/>
  <c r="I39" i="60"/>
  <c r="H39" i="60"/>
  <c r="G39" i="60"/>
  <c r="F38" i="60"/>
  <c r="I38" i="60" s="1"/>
  <c r="D38" i="60"/>
  <c r="C38" i="60"/>
  <c r="I37" i="60"/>
  <c r="H37" i="60"/>
  <c r="G37" i="60"/>
  <c r="I36" i="60"/>
  <c r="H36" i="60"/>
  <c r="G36" i="60"/>
  <c r="F35" i="60"/>
  <c r="E35" i="60"/>
  <c r="E34" i="60" s="1"/>
  <c r="D35" i="60"/>
  <c r="D34" i="60" s="1"/>
  <c r="C35" i="60"/>
  <c r="C34" i="60" s="1"/>
  <c r="I33" i="60"/>
  <c r="H33" i="60"/>
  <c r="G33" i="60"/>
  <c r="I32" i="60"/>
  <c r="H32" i="60"/>
  <c r="G32" i="60"/>
  <c r="H31" i="60"/>
  <c r="G31" i="60"/>
  <c r="I30" i="60"/>
  <c r="H30" i="60"/>
  <c r="G30" i="60"/>
  <c r="F29" i="60"/>
  <c r="G29" i="60" s="1"/>
  <c r="E29" i="60"/>
  <c r="D29" i="60"/>
  <c r="C29" i="60"/>
  <c r="I28" i="60"/>
  <c r="H28" i="60"/>
  <c r="G28" i="60"/>
  <c r="I27" i="60"/>
  <c r="H27" i="60"/>
  <c r="G27" i="60"/>
  <c r="F26" i="60"/>
  <c r="G26" i="60" s="1"/>
  <c r="E26" i="60"/>
  <c r="D26" i="60"/>
  <c r="C26" i="60"/>
  <c r="I25" i="60"/>
  <c r="H25" i="60"/>
  <c r="G25" i="60"/>
  <c r="I24" i="60"/>
  <c r="H24" i="60"/>
  <c r="G24" i="60"/>
  <c r="I23" i="60"/>
  <c r="H23" i="60"/>
  <c r="G23" i="60"/>
  <c r="I22" i="60"/>
  <c r="H22" i="60"/>
  <c r="F22" i="60"/>
  <c r="E22" i="60"/>
  <c r="D22" i="60"/>
  <c r="C22" i="60"/>
  <c r="I21" i="60"/>
  <c r="H21" i="60"/>
  <c r="G21" i="60"/>
  <c r="I20" i="60"/>
  <c r="H20" i="60"/>
  <c r="G20" i="60"/>
  <c r="I19" i="60"/>
  <c r="H19" i="60"/>
  <c r="G19" i="60"/>
  <c r="F18" i="60"/>
  <c r="E18" i="60"/>
  <c r="E17" i="60" s="1"/>
  <c r="D18" i="60"/>
  <c r="C18" i="60"/>
  <c r="C17" i="60" s="1"/>
  <c r="G58" i="60" l="1"/>
  <c r="I58" i="60"/>
  <c r="E65" i="60"/>
  <c r="D17" i="60"/>
  <c r="E40" i="60"/>
  <c r="E66" i="60" s="1"/>
  <c r="F17" i="60"/>
  <c r="G17" i="60" s="1"/>
  <c r="G22" i="60"/>
  <c r="F34" i="60"/>
  <c r="H34" i="60" s="1"/>
  <c r="C42" i="60"/>
  <c r="D42" i="60"/>
  <c r="D65" i="60" s="1"/>
  <c r="H58" i="60"/>
  <c r="H17" i="60"/>
  <c r="C40" i="60"/>
  <c r="D40" i="60"/>
  <c r="I26" i="60"/>
  <c r="H29" i="60"/>
  <c r="G35" i="60"/>
  <c r="G38" i="60"/>
  <c r="G43" i="60"/>
  <c r="I57" i="60"/>
  <c r="I29" i="60"/>
  <c r="H35" i="60"/>
  <c r="H38" i="60"/>
  <c r="H43" i="60"/>
  <c r="H26" i="60"/>
  <c r="I35" i="60"/>
  <c r="H18" i="60"/>
  <c r="H49" i="60"/>
  <c r="G52" i="60"/>
  <c r="I18" i="60"/>
  <c r="F42" i="60"/>
  <c r="G47" i="60"/>
  <c r="H52" i="60"/>
  <c r="G63" i="60"/>
  <c r="G18" i="60"/>
  <c r="H47" i="60"/>
  <c r="H63" i="60"/>
  <c r="C57" i="60"/>
  <c r="H57" i="60" s="1"/>
  <c r="D66" i="60" l="1"/>
  <c r="G34" i="60"/>
  <c r="I34" i="60"/>
  <c r="I17" i="60"/>
  <c r="F40" i="60"/>
  <c r="F66" i="60" s="1"/>
  <c r="G57" i="60"/>
  <c r="C65" i="60"/>
  <c r="C66" i="60" s="1"/>
  <c r="H42" i="60"/>
  <c r="G42" i="60"/>
  <c r="I42" i="60"/>
  <c r="F65" i="60"/>
  <c r="H40" i="60"/>
  <c r="I40" i="60" l="1"/>
  <c r="G40" i="60"/>
  <c r="I66" i="60"/>
  <c r="H66" i="60"/>
  <c r="G65" i="60"/>
  <c r="G66" i="60" s="1"/>
  <c r="I65" i="60"/>
  <c r="H65" i="60"/>
  <c r="H18" i="56" l="1"/>
  <c r="H17" i="56"/>
  <c r="G36" i="55"/>
  <c r="E37" i="54"/>
  <c r="L61" i="53"/>
  <c r="K61" i="53"/>
  <c r="J61" i="53"/>
  <c r="I61" i="53"/>
  <c r="H61" i="53"/>
  <c r="K60" i="53"/>
  <c r="J60" i="53"/>
  <c r="I60" i="53"/>
  <c r="H60" i="53"/>
  <c r="K59" i="53"/>
  <c r="J59" i="53"/>
  <c r="I59" i="53"/>
  <c r="H59" i="53"/>
  <c r="G59" i="53"/>
  <c r="L59" i="53" s="1"/>
  <c r="F59" i="53"/>
  <c r="E59" i="53"/>
  <c r="D59" i="53"/>
  <c r="C59" i="53"/>
  <c r="K57" i="53"/>
  <c r="J57" i="53"/>
  <c r="H57" i="53"/>
  <c r="G56" i="53"/>
  <c r="L56" i="53" s="1"/>
  <c r="F56" i="53"/>
  <c r="E56" i="53"/>
  <c r="D56" i="53"/>
  <c r="C56" i="53"/>
  <c r="K55" i="53"/>
  <c r="J55" i="53"/>
  <c r="H55" i="53"/>
  <c r="L54" i="53"/>
  <c r="K54" i="53"/>
  <c r="J54" i="53"/>
  <c r="H54" i="53"/>
  <c r="G54" i="53"/>
  <c r="F54" i="53"/>
  <c r="E54" i="53"/>
  <c r="D54" i="53"/>
  <c r="D51" i="53" s="1"/>
  <c r="C54" i="53"/>
  <c r="L53" i="53"/>
  <c r="K53" i="53"/>
  <c r="J53" i="53"/>
  <c r="H53" i="53"/>
  <c r="L52" i="53"/>
  <c r="K52" i="53"/>
  <c r="J52" i="53"/>
  <c r="G52" i="53"/>
  <c r="F52" i="53"/>
  <c r="H52" i="53" s="1"/>
  <c r="E52" i="53"/>
  <c r="D52" i="53"/>
  <c r="C52" i="53"/>
  <c r="C51" i="53" s="1"/>
  <c r="F51" i="53"/>
  <c r="E51" i="53"/>
  <c r="K50" i="53"/>
  <c r="J50" i="53"/>
  <c r="H50" i="53"/>
  <c r="K49" i="53"/>
  <c r="J49" i="53"/>
  <c r="H49" i="53"/>
  <c r="L48" i="53"/>
  <c r="K48" i="53"/>
  <c r="J48" i="53"/>
  <c r="H48" i="53"/>
  <c r="K47" i="53"/>
  <c r="J47" i="53"/>
  <c r="I47" i="53"/>
  <c r="H47" i="53"/>
  <c r="L46" i="53"/>
  <c r="K46" i="53"/>
  <c r="J46" i="53"/>
  <c r="H46" i="53"/>
  <c r="K45" i="53"/>
  <c r="J45" i="53"/>
  <c r="I45" i="53"/>
  <c r="H45" i="53"/>
  <c r="L44" i="53"/>
  <c r="K44" i="53"/>
  <c r="J44" i="53"/>
  <c r="L43" i="53"/>
  <c r="K43" i="53"/>
  <c r="J43" i="53"/>
  <c r="I43" i="53"/>
  <c r="G43" i="53"/>
  <c r="H43" i="53" s="1"/>
  <c r="F43" i="53"/>
  <c r="E43" i="53"/>
  <c r="D43" i="53"/>
  <c r="C43" i="53"/>
  <c r="L42" i="53"/>
  <c r="K42" i="53"/>
  <c r="J42" i="53"/>
  <c r="I42" i="53"/>
  <c r="H42" i="53"/>
  <c r="L41" i="53"/>
  <c r="K41" i="53"/>
  <c r="J41" i="53"/>
  <c r="H41" i="53"/>
  <c r="K40" i="53"/>
  <c r="J40" i="53"/>
  <c r="H40" i="53"/>
  <c r="G39" i="53"/>
  <c r="L39" i="53" s="1"/>
  <c r="F39" i="53"/>
  <c r="E39" i="53"/>
  <c r="D39" i="53"/>
  <c r="C39" i="53"/>
  <c r="K38" i="53"/>
  <c r="J38" i="53"/>
  <c r="I38" i="53"/>
  <c r="H38" i="53"/>
  <c r="L37" i="53"/>
  <c r="K37" i="53"/>
  <c r="J37" i="53"/>
  <c r="H37" i="53"/>
  <c r="G36" i="53"/>
  <c r="L36" i="53" s="1"/>
  <c r="F36" i="53"/>
  <c r="E36" i="53"/>
  <c r="D36" i="53"/>
  <c r="C36" i="53"/>
  <c r="L35" i="53"/>
  <c r="K35" i="53"/>
  <c r="J35" i="53"/>
  <c r="H35" i="53"/>
  <c r="K34" i="53"/>
  <c r="J34" i="53"/>
  <c r="H34" i="53"/>
  <c r="G33" i="53"/>
  <c r="L33" i="53" s="1"/>
  <c r="F33" i="53"/>
  <c r="F32" i="53" s="1"/>
  <c r="F15" i="53" s="1"/>
  <c r="F58" i="53" s="1"/>
  <c r="F62" i="53" s="1"/>
  <c r="E33" i="53"/>
  <c r="D33" i="53"/>
  <c r="C33" i="53"/>
  <c r="C32" i="53" s="1"/>
  <c r="E32" i="53"/>
  <c r="D32" i="53"/>
  <c r="L31" i="53"/>
  <c r="K31" i="53"/>
  <c r="J31" i="53"/>
  <c r="I31" i="53"/>
  <c r="H31" i="53"/>
  <c r="K30" i="53"/>
  <c r="J30" i="53"/>
  <c r="I30" i="53"/>
  <c r="H30" i="53"/>
  <c r="L29" i="53"/>
  <c r="G29" i="53"/>
  <c r="K29" i="53" s="1"/>
  <c r="F29" i="53"/>
  <c r="E29" i="53"/>
  <c r="D29" i="53"/>
  <c r="C29" i="53"/>
  <c r="L28" i="53"/>
  <c r="K28" i="53"/>
  <c r="J28" i="53"/>
  <c r="I28" i="53"/>
  <c r="H28" i="53"/>
  <c r="L27" i="53"/>
  <c r="K27" i="53"/>
  <c r="J27" i="53"/>
  <c r="I27" i="53"/>
  <c r="H27" i="53"/>
  <c r="L26" i="53"/>
  <c r="K26" i="53"/>
  <c r="J26" i="53"/>
  <c r="I26" i="53"/>
  <c r="H26" i="53"/>
  <c r="G26" i="53"/>
  <c r="F26" i="53"/>
  <c r="E26" i="53"/>
  <c r="D26" i="53"/>
  <c r="C26" i="53"/>
  <c r="L25" i="53"/>
  <c r="K25" i="53"/>
  <c r="J25" i="53"/>
  <c r="I25" i="53"/>
  <c r="H25" i="53"/>
  <c r="L24" i="53"/>
  <c r="K24" i="53"/>
  <c r="J24" i="53"/>
  <c r="I24" i="53"/>
  <c r="H24" i="53"/>
  <c r="K23" i="53"/>
  <c r="J23" i="53"/>
  <c r="I23" i="53"/>
  <c r="H23" i="53"/>
  <c r="L22" i="53"/>
  <c r="K22" i="53"/>
  <c r="J22" i="53"/>
  <c r="I22" i="53"/>
  <c r="H22" i="53"/>
  <c r="L21" i="53"/>
  <c r="K21" i="53"/>
  <c r="J21" i="53"/>
  <c r="I21" i="53"/>
  <c r="H21" i="53"/>
  <c r="K20" i="53"/>
  <c r="J20" i="53"/>
  <c r="I20" i="53"/>
  <c r="H20" i="53"/>
  <c r="L19" i="53"/>
  <c r="K19" i="53"/>
  <c r="J19" i="53"/>
  <c r="I19" i="53"/>
  <c r="H19" i="53"/>
  <c r="L18" i="53"/>
  <c r="K18" i="53"/>
  <c r="J18" i="53"/>
  <c r="I18" i="53"/>
  <c r="H18" i="53"/>
  <c r="L17" i="53"/>
  <c r="K17" i="53"/>
  <c r="J17" i="53"/>
  <c r="G17" i="53"/>
  <c r="I17" i="53" s="1"/>
  <c r="F17" i="53"/>
  <c r="E17" i="53"/>
  <c r="D17" i="53"/>
  <c r="D16" i="53" s="1"/>
  <c r="D15" i="53" s="1"/>
  <c r="D58" i="53" s="1"/>
  <c r="D62" i="53" s="1"/>
  <c r="C17" i="53"/>
  <c r="F16" i="53"/>
  <c r="E16" i="53"/>
  <c r="E15" i="53" s="1"/>
  <c r="E58" i="53" s="1"/>
  <c r="E62" i="53" s="1"/>
  <c r="C16" i="53"/>
  <c r="C15" i="53" s="1"/>
  <c r="C58" i="53" s="1"/>
  <c r="C62" i="53" s="1"/>
  <c r="O8" i="53"/>
  <c r="L49" i="53" s="1"/>
  <c r="J33" i="53" l="1"/>
  <c r="H36" i="53"/>
  <c r="L23" i="53"/>
  <c r="H29" i="53"/>
  <c r="I36" i="53"/>
  <c r="L38" i="53"/>
  <c r="L55" i="53"/>
  <c r="H33" i="53"/>
  <c r="I29" i="53"/>
  <c r="L34" i="53"/>
  <c r="J36" i="53"/>
  <c r="L40" i="53"/>
  <c r="L47" i="53"/>
  <c r="L50" i="53"/>
  <c r="L57" i="53"/>
  <c r="H17" i="53"/>
  <c r="J29" i="53"/>
  <c r="K36" i="53"/>
  <c r="L60" i="53"/>
  <c r="G16" i="53"/>
  <c r="L45" i="53"/>
  <c r="H39" i="53"/>
  <c r="G51" i="53"/>
  <c r="H56" i="53"/>
  <c r="G32" i="53"/>
  <c r="J39" i="53"/>
  <c r="J56" i="53"/>
  <c r="K39" i="53"/>
  <c r="K33" i="53"/>
  <c r="K56" i="53"/>
  <c r="L20" i="53"/>
  <c r="L30" i="53"/>
  <c r="L16" i="53" l="1"/>
  <c r="I16" i="53"/>
  <c r="J16" i="53"/>
  <c r="H16" i="53"/>
  <c r="K16" i="53"/>
  <c r="G15" i="53"/>
  <c r="K51" i="53"/>
  <c r="J51" i="53"/>
  <c r="H51" i="53"/>
  <c r="L51" i="53"/>
  <c r="I32" i="53"/>
  <c r="H32" i="53"/>
  <c r="L32" i="53"/>
  <c r="K32" i="53"/>
  <c r="J32" i="53"/>
  <c r="K15" i="53" l="1"/>
  <c r="J15" i="53"/>
  <c r="G58" i="53"/>
  <c r="L15" i="53"/>
  <c r="I15" i="53"/>
  <c r="H15" i="53"/>
  <c r="J58" i="53" l="1"/>
  <c r="I58" i="53"/>
  <c r="H58" i="53"/>
  <c r="K58" i="53"/>
  <c r="G62" i="53"/>
  <c r="L58" i="53"/>
  <c r="L62" i="53" l="1"/>
  <c r="K62" i="53"/>
  <c r="J62" i="53"/>
  <c r="I62" i="53"/>
  <c r="H62" i="53"/>
  <c r="J30" i="52" l="1"/>
  <c r="G30" i="52"/>
  <c r="J29" i="52"/>
  <c r="G29" i="52"/>
  <c r="I29" i="52" s="1"/>
  <c r="J28" i="52"/>
  <c r="G28" i="52"/>
  <c r="I28" i="52" s="1"/>
  <c r="F27" i="52"/>
  <c r="J27" i="52" s="1"/>
  <c r="E27" i="52"/>
  <c r="D27" i="52"/>
  <c r="C27" i="52"/>
  <c r="J26" i="52"/>
  <c r="G26" i="52"/>
  <c r="I26" i="52" s="1"/>
  <c r="J25" i="52"/>
  <c r="G25" i="52"/>
  <c r="I25" i="52" s="1"/>
  <c r="J24" i="52"/>
  <c r="G24" i="52"/>
  <c r="I24" i="52" s="1"/>
  <c r="J23" i="52"/>
  <c r="G23" i="52"/>
  <c r="H22" i="52"/>
  <c r="F22" i="52"/>
  <c r="J22" i="52" s="1"/>
  <c r="E22" i="52"/>
  <c r="D22" i="52"/>
  <c r="C22" i="52"/>
  <c r="J21" i="52"/>
  <c r="G21" i="52"/>
  <c r="G20" i="52" s="1"/>
  <c r="J20" i="52"/>
  <c r="F20" i="52"/>
  <c r="E20" i="52"/>
  <c r="D20" i="52"/>
  <c r="C20" i="52"/>
  <c r="H19" i="52"/>
  <c r="H31" i="52" s="1"/>
  <c r="E19" i="52"/>
  <c r="J18" i="52"/>
  <c r="I18" i="52"/>
  <c r="J17" i="52"/>
  <c r="I17" i="52"/>
  <c r="H16" i="52"/>
  <c r="H15" i="52" s="1"/>
  <c r="G16" i="52"/>
  <c r="G15" i="52" s="1"/>
  <c r="F16" i="52"/>
  <c r="J16" i="52" s="1"/>
  <c r="E16" i="52"/>
  <c r="E15" i="52" s="1"/>
  <c r="D16" i="52"/>
  <c r="C16" i="52"/>
  <c r="D15" i="52"/>
  <c r="C15" i="52"/>
  <c r="H26" i="51"/>
  <c r="G26" i="51"/>
  <c r="F26" i="51"/>
  <c r="E26" i="51"/>
  <c r="D26" i="51"/>
  <c r="C26" i="51"/>
  <c r="H24" i="51"/>
  <c r="H21" i="51" s="1"/>
  <c r="G24" i="51"/>
  <c r="G21" i="51" s="1"/>
  <c r="F24" i="51"/>
  <c r="E24" i="51"/>
  <c r="D24" i="51"/>
  <c r="C24" i="51"/>
  <c r="H22" i="51"/>
  <c r="G22" i="51"/>
  <c r="F22" i="51"/>
  <c r="F21" i="51" s="1"/>
  <c r="E22" i="51"/>
  <c r="E21" i="51" s="1"/>
  <c r="D22" i="51"/>
  <c r="D21" i="51" s="1"/>
  <c r="C22" i="51"/>
  <c r="C21" i="51" s="1"/>
  <c r="H19" i="51"/>
  <c r="G19" i="51"/>
  <c r="F19" i="51"/>
  <c r="F18" i="51" s="1"/>
  <c r="E19" i="51"/>
  <c r="D19" i="51"/>
  <c r="D18" i="51" s="1"/>
  <c r="C19" i="51"/>
  <c r="C18" i="51" s="1"/>
  <c r="H18" i="51"/>
  <c r="G18" i="51"/>
  <c r="E18" i="51"/>
  <c r="H16" i="51"/>
  <c r="G16" i="51"/>
  <c r="F16" i="51"/>
  <c r="F15" i="51" s="1"/>
  <c r="F29" i="51" s="1"/>
  <c r="E16" i="51"/>
  <c r="D16" i="51"/>
  <c r="D15" i="51" s="1"/>
  <c r="C16" i="51"/>
  <c r="C15" i="51" s="1"/>
  <c r="H15" i="51"/>
  <c r="G15" i="51"/>
  <c r="G29" i="51" s="1"/>
  <c r="E15" i="51"/>
  <c r="E29" i="51" s="1"/>
  <c r="L43" i="49"/>
  <c r="K43" i="49"/>
  <c r="J43" i="49"/>
  <c r="I43" i="49"/>
  <c r="L42" i="49"/>
  <c r="J42" i="49"/>
  <c r="K42" i="49" s="1"/>
  <c r="I42" i="49"/>
  <c r="L41" i="49"/>
  <c r="H41" i="49"/>
  <c r="H40" i="49" s="1"/>
  <c r="G41" i="49"/>
  <c r="J41" i="49" s="1"/>
  <c r="K41" i="49" s="1"/>
  <c r="F41" i="49"/>
  <c r="E41" i="49"/>
  <c r="E40" i="49" s="1"/>
  <c r="E44" i="49" s="1"/>
  <c r="D41" i="49"/>
  <c r="D40" i="49" s="1"/>
  <c r="C41" i="49"/>
  <c r="F40" i="49"/>
  <c r="C40" i="49"/>
  <c r="L39" i="49"/>
  <c r="J39" i="49"/>
  <c r="K39" i="49" s="1"/>
  <c r="I39" i="49"/>
  <c r="L38" i="49"/>
  <c r="K38" i="49"/>
  <c r="H38" i="49"/>
  <c r="G38" i="49"/>
  <c r="J38" i="49" s="1"/>
  <c r="F38" i="49"/>
  <c r="E38" i="49"/>
  <c r="D38" i="49"/>
  <c r="C38" i="49"/>
  <c r="L37" i="49"/>
  <c r="J37" i="49"/>
  <c r="K37" i="49" s="1"/>
  <c r="I37" i="49"/>
  <c r="L36" i="49"/>
  <c r="J36" i="49"/>
  <c r="K36" i="49" s="1"/>
  <c r="I36" i="49"/>
  <c r="L35" i="49"/>
  <c r="J35" i="49"/>
  <c r="K35" i="49" s="1"/>
  <c r="I35" i="49"/>
  <c r="L34" i="49"/>
  <c r="J34" i="49"/>
  <c r="K34" i="49" s="1"/>
  <c r="I34" i="49"/>
  <c r="L33" i="49"/>
  <c r="J33" i="49"/>
  <c r="K33" i="49" s="1"/>
  <c r="I33" i="49"/>
  <c r="L32" i="49"/>
  <c r="J32" i="49"/>
  <c r="K32" i="49" s="1"/>
  <c r="I32" i="49"/>
  <c r="L31" i="49"/>
  <c r="J31" i="49"/>
  <c r="K31" i="49" s="1"/>
  <c r="I31" i="49"/>
  <c r="H31" i="49"/>
  <c r="G31" i="49"/>
  <c r="F31" i="49"/>
  <c r="E31" i="49"/>
  <c r="D31" i="49"/>
  <c r="C31" i="49"/>
  <c r="L30" i="49"/>
  <c r="J30" i="49"/>
  <c r="K30" i="49" s="1"/>
  <c r="I30" i="49"/>
  <c r="L29" i="49"/>
  <c r="K29" i="49"/>
  <c r="J29" i="49"/>
  <c r="I29" i="49"/>
  <c r="L28" i="49"/>
  <c r="K28" i="49"/>
  <c r="J28" i="49"/>
  <c r="I28" i="49"/>
  <c r="H27" i="49"/>
  <c r="H12" i="49" s="1"/>
  <c r="G27" i="49"/>
  <c r="F27" i="49"/>
  <c r="E27" i="49"/>
  <c r="D27" i="49"/>
  <c r="C27" i="49"/>
  <c r="L26" i="49"/>
  <c r="J26" i="49"/>
  <c r="K26" i="49" s="1"/>
  <c r="I26" i="49"/>
  <c r="L25" i="49"/>
  <c r="J25" i="49"/>
  <c r="K25" i="49" s="1"/>
  <c r="I25" i="49"/>
  <c r="L24" i="49"/>
  <c r="J24" i="49"/>
  <c r="K24" i="49" s="1"/>
  <c r="I24" i="49"/>
  <c r="L23" i="49"/>
  <c r="J23" i="49"/>
  <c r="K23" i="49" s="1"/>
  <c r="I23" i="49"/>
  <c r="L22" i="49"/>
  <c r="J22" i="49"/>
  <c r="K22" i="49" s="1"/>
  <c r="I22" i="49"/>
  <c r="L21" i="49"/>
  <c r="J21" i="49"/>
  <c r="K21" i="49" s="1"/>
  <c r="I21" i="49"/>
  <c r="L20" i="49"/>
  <c r="J20" i="49"/>
  <c r="K20" i="49" s="1"/>
  <c r="I20" i="49"/>
  <c r="L19" i="49"/>
  <c r="J19" i="49"/>
  <c r="K19" i="49" s="1"/>
  <c r="I19" i="49"/>
  <c r="H18" i="49"/>
  <c r="G18" i="49"/>
  <c r="L18" i="49" s="1"/>
  <c r="F18" i="49"/>
  <c r="F12" i="49" s="1"/>
  <c r="F44" i="49" s="1"/>
  <c r="E18" i="49"/>
  <c r="D18" i="49"/>
  <c r="C18" i="49"/>
  <c r="C12" i="49" s="1"/>
  <c r="C44" i="49" s="1"/>
  <c r="L16" i="49"/>
  <c r="K16" i="49"/>
  <c r="J16" i="49"/>
  <c r="I16" i="49"/>
  <c r="L15" i="49"/>
  <c r="K15" i="49"/>
  <c r="J15" i="49"/>
  <c r="I15" i="49"/>
  <c r="L14" i="49"/>
  <c r="J14" i="49"/>
  <c r="K14" i="49" s="1"/>
  <c r="I14" i="49"/>
  <c r="L13" i="49"/>
  <c r="H13" i="49"/>
  <c r="G13" i="49"/>
  <c r="J13" i="49" s="1"/>
  <c r="K13" i="49" s="1"/>
  <c r="F13" i="49"/>
  <c r="E13" i="49"/>
  <c r="D13" i="49"/>
  <c r="D12" i="49" s="1"/>
  <c r="D44" i="49" s="1"/>
  <c r="C13" i="49"/>
  <c r="E12" i="49"/>
  <c r="H15" i="48"/>
  <c r="G14" i="48"/>
  <c r="G13" i="48"/>
  <c r="H15" i="47"/>
  <c r="G14" i="47"/>
  <c r="G13" i="47"/>
  <c r="G12" i="47"/>
  <c r="H13" i="46"/>
  <c r="G12" i="46"/>
  <c r="G11" i="46"/>
  <c r="G10" i="46"/>
  <c r="H81" i="45"/>
  <c r="G81" i="45"/>
  <c r="F81" i="45"/>
  <c r="L80" i="45"/>
  <c r="J80" i="45"/>
  <c r="I80" i="45"/>
  <c r="L79" i="45"/>
  <c r="J79" i="45"/>
  <c r="I79" i="45"/>
  <c r="L78" i="45"/>
  <c r="J78" i="45"/>
  <c r="I78" i="45"/>
  <c r="L77" i="45"/>
  <c r="I77" i="45"/>
  <c r="L76" i="45"/>
  <c r="K76" i="45"/>
  <c r="J76" i="45"/>
  <c r="I76" i="45"/>
  <c r="L75" i="45"/>
  <c r="I75" i="45"/>
  <c r="L74" i="45"/>
  <c r="I74" i="45"/>
  <c r="L73" i="45"/>
  <c r="K73" i="45"/>
  <c r="J73" i="45"/>
  <c r="I73" i="45"/>
  <c r="L72" i="45"/>
  <c r="H72" i="45"/>
  <c r="G72" i="45"/>
  <c r="J72" i="45" s="1"/>
  <c r="K72" i="45" s="1"/>
  <c r="F72" i="45"/>
  <c r="E72" i="45"/>
  <c r="E81" i="45" s="1"/>
  <c r="D72" i="45"/>
  <c r="C72" i="45"/>
  <c r="C81" i="45" s="1"/>
  <c r="L71" i="45"/>
  <c r="J71" i="45"/>
  <c r="I71" i="45"/>
  <c r="I70" i="45"/>
  <c r="L69" i="45"/>
  <c r="J69" i="45"/>
  <c r="I69" i="45"/>
  <c r="L68" i="45"/>
  <c r="J68" i="45"/>
  <c r="K68" i="45" s="1"/>
  <c r="I68" i="45"/>
  <c r="L67" i="45"/>
  <c r="J67" i="45"/>
  <c r="K67" i="45" s="1"/>
  <c r="I67" i="45"/>
  <c r="L66" i="45"/>
  <c r="J66" i="45"/>
  <c r="K66" i="45" s="1"/>
  <c r="I66" i="45"/>
  <c r="L65" i="45"/>
  <c r="J65" i="45"/>
  <c r="K65" i="45" s="1"/>
  <c r="I65" i="45"/>
  <c r="L64" i="45"/>
  <c r="J64" i="45"/>
  <c r="K64" i="45" s="1"/>
  <c r="I64" i="45"/>
  <c r="L63" i="45"/>
  <c r="J63" i="45"/>
  <c r="K63" i="45" s="1"/>
  <c r="I63" i="45"/>
  <c r="L62" i="45"/>
  <c r="J62" i="45"/>
  <c r="K62" i="45" s="1"/>
  <c r="I62" i="45"/>
  <c r="L61" i="45"/>
  <c r="J61" i="45"/>
  <c r="K61" i="45" s="1"/>
  <c r="I61" i="45"/>
  <c r="L60" i="45"/>
  <c r="J60" i="45"/>
  <c r="K60" i="45" s="1"/>
  <c r="I60" i="45"/>
  <c r="L59" i="45"/>
  <c r="I59" i="45"/>
  <c r="L58" i="45"/>
  <c r="K58" i="45"/>
  <c r="J58" i="45"/>
  <c r="I58" i="45"/>
  <c r="L57" i="45"/>
  <c r="J57" i="45"/>
  <c r="K57" i="45" s="1"/>
  <c r="I57" i="45"/>
  <c r="L56" i="45"/>
  <c r="K56" i="45"/>
  <c r="J56" i="45"/>
  <c r="I56" i="45"/>
  <c r="L55" i="45"/>
  <c r="J55" i="45"/>
  <c r="K55" i="45" s="1"/>
  <c r="I55" i="45"/>
  <c r="L54" i="45"/>
  <c r="J54" i="45"/>
  <c r="K54" i="45" s="1"/>
  <c r="I54" i="45"/>
  <c r="L53" i="45"/>
  <c r="K53" i="45"/>
  <c r="J53" i="45"/>
  <c r="I53" i="45"/>
  <c r="L52" i="45"/>
  <c r="J52" i="45"/>
  <c r="K52" i="45" s="1"/>
  <c r="I52" i="45"/>
  <c r="L51" i="45"/>
  <c r="J51" i="45"/>
  <c r="K51" i="45" s="1"/>
  <c r="I51" i="45"/>
  <c r="L50" i="45"/>
  <c r="K50" i="45"/>
  <c r="J50" i="45"/>
  <c r="I50" i="45"/>
  <c r="L49" i="45"/>
  <c r="J49" i="45"/>
  <c r="K49" i="45" s="1"/>
  <c r="I49" i="45"/>
  <c r="L48" i="45"/>
  <c r="I48" i="45"/>
  <c r="L47" i="45"/>
  <c r="J47" i="45"/>
  <c r="K47" i="45" s="1"/>
  <c r="I47" i="45"/>
  <c r="L46" i="45"/>
  <c r="I46" i="45"/>
  <c r="L45" i="45"/>
  <c r="I45" i="45"/>
  <c r="L44" i="45"/>
  <c r="J44" i="45"/>
  <c r="K44" i="45" s="1"/>
  <c r="I44" i="45"/>
  <c r="L43" i="45"/>
  <c r="J43" i="45"/>
  <c r="K43" i="45" s="1"/>
  <c r="I43" i="45"/>
  <c r="L42" i="45"/>
  <c r="J42" i="45"/>
  <c r="K42" i="45" s="1"/>
  <c r="I42" i="45"/>
  <c r="L41" i="45"/>
  <c r="J41" i="45"/>
  <c r="K41" i="45" s="1"/>
  <c r="I41" i="45"/>
  <c r="L40" i="45"/>
  <c r="J40" i="45"/>
  <c r="K40" i="45" s="1"/>
  <c r="I40" i="45"/>
  <c r="L39" i="45"/>
  <c r="J39" i="45"/>
  <c r="K39" i="45" s="1"/>
  <c r="I39" i="45"/>
  <c r="L38" i="45"/>
  <c r="I38" i="45"/>
  <c r="L37" i="45"/>
  <c r="J37" i="45"/>
  <c r="K37" i="45" s="1"/>
  <c r="I37" i="45"/>
  <c r="L36" i="45"/>
  <c r="K36" i="45"/>
  <c r="J36" i="45"/>
  <c r="I36" i="45"/>
  <c r="L35" i="45"/>
  <c r="J35" i="45"/>
  <c r="K35" i="45" s="1"/>
  <c r="I35" i="45"/>
  <c r="L34" i="45"/>
  <c r="J34" i="45"/>
  <c r="K34" i="45" s="1"/>
  <c r="I34" i="45"/>
  <c r="L33" i="45"/>
  <c r="K33" i="45"/>
  <c r="J33" i="45"/>
  <c r="I33" i="45"/>
  <c r="L32" i="45"/>
  <c r="K32" i="45"/>
  <c r="J32" i="45"/>
  <c r="I32" i="45"/>
  <c r="L31" i="45"/>
  <c r="J31" i="45"/>
  <c r="K31" i="45" s="1"/>
  <c r="I31" i="45"/>
  <c r="L30" i="45"/>
  <c r="K30" i="45"/>
  <c r="J30" i="45"/>
  <c r="I30" i="45"/>
  <c r="L29" i="45"/>
  <c r="J29" i="45"/>
  <c r="K29" i="45" s="1"/>
  <c r="I29" i="45"/>
  <c r="L28" i="45"/>
  <c r="J28" i="45"/>
  <c r="K28" i="45" s="1"/>
  <c r="I28" i="45"/>
  <c r="L27" i="45"/>
  <c r="K27" i="45"/>
  <c r="J27" i="45"/>
  <c r="I27" i="45"/>
  <c r="L26" i="45"/>
  <c r="I26" i="45"/>
  <c r="L25" i="45"/>
  <c r="J25" i="45"/>
  <c r="K25" i="45" s="1"/>
  <c r="I25" i="45"/>
  <c r="L24" i="45"/>
  <c r="I24" i="45"/>
  <c r="L23" i="45"/>
  <c r="K23" i="45"/>
  <c r="J23" i="45"/>
  <c r="I23" i="45"/>
  <c r="L22" i="45"/>
  <c r="J22" i="45"/>
  <c r="K22" i="45" s="1"/>
  <c r="I22" i="45"/>
  <c r="L21" i="45"/>
  <c r="J21" i="45"/>
  <c r="K21" i="45" s="1"/>
  <c r="I21" i="45"/>
  <c r="L20" i="45"/>
  <c r="K20" i="45"/>
  <c r="J20" i="45"/>
  <c r="I20" i="45"/>
  <c r="L19" i="45"/>
  <c r="K19" i="45"/>
  <c r="J19" i="45"/>
  <c r="I19" i="45"/>
  <c r="L18" i="45"/>
  <c r="J18" i="45"/>
  <c r="K18" i="45" s="1"/>
  <c r="I18" i="45"/>
  <c r="L17" i="45"/>
  <c r="K17" i="45"/>
  <c r="J17" i="45"/>
  <c r="I17" i="45"/>
  <c r="L16" i="45"/>
  <c r="I16" i="45"/>
  <c r="L15" i="45"/>
  <c r="I15" i="45"/>
  <c r="L14" i="45"/>
  <c r="J14" i="45"/>
  <c r="K14" i="45" s="1"/>
  <c r="I14" i="45"/>
  <c r="L13" i="45"/>
  <c r="K13" i="45"/>
  <c r="J13" i="45"/>
  <c r="I13" i="45"/>
  <c r="L12" i="45"/>
  <c r="J12" i="45"/>
  <c r="K12" i="45" s="1"/>
  <c r="H12" i="45"/>
  <c r="G12" i="45"/>
  <c r="I12" i="45" s="1"/>
  <c r="F12" i="45"/>
  <c r="D12" i="45"/>
  <c r="C12" i="45"/>
  <c r="H11" i="44"/>
  <c r="G10" i="44"/>
  <c r="H13" i="43"/>
  <c r="G12" i="43"/>
  <c r="G11" i="43"/>
  <c r="G10" i="43"/>
  <c r="K159" i="42"/>
  <c r="J158" i="42"/>
  <c r="J157" i="42"/>
  <c r="J156" i="42"/>
  <c r="J155" i="42"/>
  <c r="J154" i="42"/>
  <c r="J153" i="42"/>
  <c r="J152" i="42"/>
  <c r="J151" i="42"/>
  <c r="J150" i="42"/>
  <c r="K144" i="42"/>
  <c r="J138" i="42"/>
  <c r="J129" i="42"/>
  <c r="J128" i="42"/>
  <c r="J127" i="42"/>
  <c r="J126" i="42"/>
  <c r="J125" i="42"/>
  <c r="J124" i="42"/>
  <c r="J123" i="42"/>
  <c r="J122" i="42"/>
  <c r="J121" i="42"/>
  <c r="J120" i="42"/>
  <c r="J119" i="42"/>
  <c r="J118" i="42"/>
  <c r="J117" i="42"/>
  <c r="J115" i="42"/>
  <c r="J106" i="42"/>
  <c r="K87" i="42"/>
  <c r="J86" i="42"/>
  <c r="J85" i="42"/>
  <c r="J84" i="42"/>
  <c r="J83" i="42"/>
  <c r="J82" i="42"/>
  <c r="J81" i="42"/>
  <c r="J80" i="42"/>
  <c r="J79" i="42"/>
  <c r="J78" i="42"/>
  <c r="J77" i="42"/>
  <c r="J76" i="42"/>
  <c r="J75" i="42"/>
  <c r="J74" i="42"/>
  <c r="J73" i="42"/>
  <c r="J72" i="42"/>
  <c r="J71" i="42"/>
  <c r="J70" i="42"/>
  <c r="J69" i="42"/>
  <c r="J68" i="42"/>
  <c r="J67" i="42"/>
  <c r="J66" i="42"/>
  <c r="J65" i="42"/>
  <c r="J64" i="42"/>
  <c r="J63" i="42"/>
  <c r="J62" i="42"/>
  <c r="J61" i="42"/>
  <c r="J60" i="42"/>
  <c r="J59" i="42"/>
  <c r="J58" i="42"/>
  <c r="J57" i="42"/>
  <c r="J56" i="42"/>
  <c r="J55" i="42"/>
  <c r="J54" i="42"/>
  <c r="J53" i="42"/>
  <c r="J52" i="42"/>
  <c r="J51" i="42"/>
  <c r="J50" i="42"/>
  <c r="J49" i="42"/>
  <c r="J48" i="42"/>
  <c r="J47" i="42"/>
  <c r="J46" i="42"/>
  <c r="J45" i="42"/>
  <c r="J44" i="42"/>
  <c r="J43" i="42"/>
  <c r="J42" i="42"/>
  <c r="J41" i="42"/>
  <c r="J40" i="42"/>
  <c r="J39" i="42"/>
  <c r="J38" i="42"/>
  <c r="J37" i="42"/>
  <c r="J36" i="42"/>
  <c r="J35" i="42"/>
  <c r="J34" i="42"/>
  <c r="J33" i="42"/>
  <c r="J32" i="42"/>
  <c r="J31" i="42"/>
  <c r="J30" i="42"/>
  <c r="J29" i="42"/>
  <c r="J28" i="42"/>
  <c r="J27" i="42"/>
  <c r="J26" i="42"/>
  <c r="J25" i="42"/>
  <c r="J24" i="42"/>
  <c r="J23" i="42"/>
  <c r="J22" i="42"/>
  <c r="J21" i="42"/>
  <c r="J20" i="42"/>
  <c r="J19" i="42"/>
  <c r="J18" i="42"/>
  <c r="J17" i="42"/>
  <c r="J16" i="42"/>
  <c r="J15" i="42"/>
  <c r="J14" i="42"/>
  <c r="J13" i="42"/>
  <c r="J12" i="42"/>
  <c r="J11" i="42"/>
  <c r="L56" i="40"/>
  <c r="J56" i="40"/>
  <c r="K56" i="40" s="1"/>
  <c r="I56" i="40"/>
  <c r="J55" i="40"/>
  <c r="K55" i="40" s="1"/>
  <c r="I55" i="40"/>
  <c r="H55" i="40"/>
  <c r="H50" i="40" s="1"/>
  <c r="G55" i="40"/>
  <c r="L55" i="40" s="1"/>
  <c r="F55" i="40"/>
  <c r="E55" i="40"/>
  <c r="D55" i="40"/>
  <c r="D50" i="40" s="1"/>
  <c r="L54" i="40"/>
  <c r="J54" i="40"/>
  <c r="K54" i="40" s="1"/>
  <c r="I54" i="40"/>
  <c r="L53" i="40"/>
  <c r="J53" i="40"/>
  <c r="K53" i="40" s="1"/>
  <c r="I53" i="40"/>
  <c r="L52" i="40"/>
  <c r="K52" i="40"/>
  <c r="J52" i="40"/>
  <c r="I52" i="40"/>
  <c r="L51" i="40"/>
  <c r="J51" i="40"/>
  <c r="K51" i="40" s="1"/>
  <c r="I51" i="40"/>
  <c r="L50" i="40"/>
  <c r="J50" i="40"/>
  <c r="K50" i="40" s="1"/>
  <c r="I50" i="40"/>
  <c r="G50" i="40"/>
  <c r="F50" i="40"/>
  <c r="E50" i="40"/>
  <c r="C50" i="40"/>
  <c r="L48" i="40"/>
  <c r="J48" i="40"/>
  <c r="K48" i="40" s="1"/>
  <c r="I48" i="40"/>
  <c r="L47" i="40"/>
  <c r="K47" i="40"/>
  <c r="J47" i="40"/>
  <c r="I47" i="40"/>
  <c r="L46" i="40"/>
  <c r="K46" i="40"/>
  <c r="J46" i="40"/>
  <c r="I46" i="40"/>
  <c r="L45" i="40"/>
  <c r="J45" i="40"/>
  <c r="K45" i="40" s="1"/>
  <c r="I45" i="40"/>
  <c r="L44" i="40"/>
  <c r="H44" i="40"/>
  <c r="G44" i="40"/>
  <c r="J44" i="40" s="1"/>
  <c r="K44" i="40" s="1"/>
  <c r="F44" i="40"/>
  <c r="E44" i="40"/>
  <c r="D44" i="40"/>
  <c r="C44" i="40"/>
  <c r="L43" i="40"/>
  <c r="J43" i="40"/>
  <c r="K43" i="40" s="1"/>
  <c r="I43" i="40"/>
  <c r="L42" i="40"/>
  <c r="J42" i="40"/>
  <c r="K42" i="40" s="1"/>
  <c r="I42" i="40"/>
  <c r="L41" i="40"/>
  <c r="J41" i="40"/>
  <c r="K41" i="40" s="1"/>
  <c r="I41" i="40"/>
  <c r="L40" i="40"/>
  <c r="J40" i="40"/>
  <c r="K40" i="40" s="1"/>
  <c r="I40" i="40"/>
  <c r="L39" i="40"/>
  <c r="K39" i="40"/>
  <c r="J39" i="40"/>
  <c r="I39" i="40"/>
  <c r="H38" i="40"/>
  <c r="G38" i="40"/>
  <c r="J38" i="40" s="1"/>
  <c r="K38" i="40" s="1"/>
  <c r="F38" i="40"/>
  <c r="F37" i="40" s="1"/>
  <c r="F36" i="40" s="1"/>
  <c r="E38" i="40"/>
  <c r="E37" i="40" s="1"/>
  <c r="E36" i="40" s="1"/>
  <c r="D38" i="40"/>
  <c r="C38" i="40"/>
  <c r="H37" i="40"/>
  <c r="D37" i="40"/>
  <c r="D36" i="40" s="1"/>
  <c r="C37" i="40"/>
  <c r="C36" i="40" s="1"/>
  <c r="L35" i="40"/>
  <c r="K35" i="40"/>
  <c r="J35" i="40"/>
  <c r="I35" i="40"/>
  <c r="L34" i="40"/>
  <c r="K34" i="40"/>
  <c r="J34" i="40"/>
  <c r="I34" i="40"/>
  <c r="L33" i="40"/>
  <c r="J33" i="40"/>
  <c r="K33" i="40" s="1"/>
  <c r="I33" i="40"/>
  <c r="L32" i="40"/>
  <c r="K32" i="40"/>
  <c r="J32" i="40"/>
  <c r="I32" i="40"/>
  <c r="H31" i="40"/>
  <c r="H26" i="40" s="1"/>
  <c r="G31" i="40"/>
  <c r="L31" i="40" s="1"/>
  <c r="F31" i="40"/>
  <c r="E31" i="40"/>
  <c r="I31" i="40" s="1"/>
  <c r="D31" i="40"/>
  <c r="D26" i="40" s="1"/>
  <c r="C31" i="40"/>
  <c r="L30" i="40"/>
  <c r="J30" i="40"/>
  <c r="K30" i="40" s="1"/>
  <c r="I30" i="40"/>
  <c r="L29" i="40"/>
  <c r="J29" i="40"/>
  <c r="K29" i="40" s="1"/>
  <c r="I29" i="40"/>
  <c r="L28" i="40"/>
  <c r="J28" i="40"/>
  <c r="K28" i="40" s="1"/>
  <c r="I28" i="40"/>
  <c r="L27" i="40"/>
  <c r="J27" i="40"/>
  <c r="K27" i="40" s="1"/>
  <c r="I27" i="40"/>
  <c r="G26" i="40"/>
  <c r="F26" i="40"/>
  <c r="E26" i="40"/>
  <c r="L25" i="40"/>
  <c r="K25" i="40"/>
  <c r="J25" i="40"/>
  <c r="I25" i="40"/>
  <c r="L24" i="40"/>
  <c r="J24" i="40"/>
  <c r="K24" i="40" s="1"/>
  <c r="I24" i="40"/>
  <c r="L23" i="40"/>
  <c r="K23" i="40"/>
  <c r="J23" i="40"/>
  <c r="I23" i="40"/>
  <c r="L22" i="40"/>
  <c r="K22" i="40"/>
  <c r="J22" i="40"/>
  <c r="I22" i="40"/>
  <c r="L21" i="40"/>
  <c r="J21" i="40"/>
  <c r="K21" i="40" s="1"/>
  <c r="I21" i="40"/>
  <c r="L20" i="40"/>
  <c r="K20" i="40"/>
  <c r="H20" i="40"/>
  <c r="G20" i="40"/>
  <c r="J20" i="40" s="1"/>
  <c r="F20" i="40"/>
  <c r="E20" i="40"/>
  <c r="D20" i="40"/>
  <c r="C20" i="40"/>
  <c r="L19" i="40"/>
  <c r="J19" i="40"/>
  <c r="K19" i="40" s="1"/>
  <c r="I19" i="40"/>
  <c r="L18" i="40"/>
  <c r="J18" i="40"/>
  <c r="K18" i="40" s="1"/>
  <c r="I18" i="40"/>
  <c r="L17" i="40"/>
  <c r="J17" i="40"/>
  <c r="K17" i="40" s="1"/>
  <c r="I17" i="40"/>
  <c r="L16" i="40"/>
  <c r="J16" i="40"/>
  <c r="K16" i="40" s="1"/>
  <c r="I16" i="40"/>
  <c r="L15" i="40"/>
  <c r="J15" i="40"/>
  <c r="K15" i="40" s="1"/>
  <c r="I15" i="40"/>
  <c r="H14" i="40"/>
  <c r="G14" i="40"/>
  <c r="J14" i="40" s="1"/>
  <c r="K14" i="40" s="1"/>
  <c r="F14" i="40"/>
  <c r="F13" i="40" s="1"/>
  <c r="F12" i="40" s="1"/>
  <c r="F57" i="40" s="1"/>
  <c r="E14" i="40"/>
  <c r="E13" i="40" s="1"/>
  <c r="E12" i="40" s="1"/>
  <c r="E57" i="40" s="1"/>
  <c r="D14" i="40"/>
  <c r="C14" i="40"/>
  <c r="H13" i="40"/>
  <c r="D13" i="40"/>
  <c r="C13" i="40"/>
  <c r="H14" i="39"/>
  <c r="G14" i="39"/>
  <c r="F14" i="39"/>
  <c r="E14" i="39"/>
  <c r="D14" i="39"/>
  <c r="C14" i="39"/>
  <c r="H13" i="39"/>
  <c r="G13" i="39"/>
  <c r="H12" i="39"/>
  <c r="G12" i="39"/>
  <c r="B15" i="34"/>
  <c r="B14" i="34"/>
  <c r="B13" i="34"/>
  <c r="B12" i="34"/>
  <c r="B11" i="34"/>
  <c r="B9" i="34"/>
  <c r="I15" i="52" l="1"/>
  <c r="D19" i="52"/>
  <c r="D31" i="52" s="1"/>
  <c r="F19" i="52"/>
  <c r="J19" i="52" s="1"/>
  <c r="C19" i="52"/>
  <c r="C31" i="52" s="1"/>
  <c r="G27" i="52"/>
  <c r="I27" i="52" s="1"/>
  <c r="L27" i="49"/>
  <c r="J27" i="49"/>
  <c r="K27" i="49" s="1"/>
  <c r="I27" i="49"/>
  <c r="E31" i="52"/>
  <c r="H44" i="49"/>
  <c r="C29" i="51"/>
  <c r="H29" i="51"/>
  <c r="D29" i="51"/>
  <c r="H12" i="40"/>
  <c r="H57" i="40" s="1"/>
  <c r="C26" i="40"/>
  <c r="C12" i="40" s="1"/>
  <c r="C57" i="40" s="1"/>
  <c r="J31" i="40"/>
  <c r="K31" i="40" s="1"/>
  <c r="L81" i="45"/>
  <c r="J81" i="45"/>
  <c r="K81" i="45" s="1"/>
  <c r="I20" i="52"/>
  <c r="G22" i="52"/>
  <c r="I22" i="52" s="1"/>
  <c r="I23" i="52"/>
  <c r="D12" i="40"/>
  <c r="D57" i="40" s="1"/>
  <c r="H36" i="40"/>
  <c r="D81" i="45"/>
  <c r="I81" i="45" s="1"/>
  <c r="I72" i="45"/>
  <c r="I21" i="52"/>
  <c r="I30" i="52"/>
  <c r="G13" i="40"/>
  <c r="I14" i="40"/>
  <c r="I26" i="40"/>
  <c r="G37" i="40"/>
  <c r="I38" i="40"/>
  <c r="I16" i="52"/>
  <c r="L14" i="40"/>
  <c r="L26" i="40"/>
  <c r="L38" i="40"/>
  <c r="J18" i="49"/>
  <c r="K18" i="49" s="1"/>
  <c r="F15" i="52"/>
  <c r="J15" i="52" s="1"/>
  <c r="I20" i="40"/>
  <c r="I44" i="40"/>
  <c r="G12" i="49"/>
  <c r="I13" i="49"/>
  <c r="I38" i="49"/>
  <c r="G40" i="49"/>
  <c r="I41" i="49"/>
  <c r="I18" i="49"/>
  <c r="F31" i="52" l="1"/>
  <c r="J31" i="52" s="1"/>
  <c r="J26" i="40"/>
  <c r="K26" i="40" s="1"/>
  <c r="J40" i="49"/>
  <c r="K40" i="49" s="1"/>
  <c r="L40" i="49"/>
  <c r="I40" i="49"/>
  <c r="L12" i="49"/>
  <c r="G44" i="49"/>
  <c r="J12" i="49"/>
  <c r="I12" i="49"/>
  <c r="G19" i="52"/>
  <c r="L13" i="40"/>
  <c r="J13" i="40"/>
  <c r="K13" i="40" s="1"/>
  <c r="I13" i="40"/>
  <c r="G12" i="40"/>
  <c r="L37" i="40"/>
  <c r="I37" i="40"/>
  <c r="J37" i="40"/>
  <c r="K37" i="40" s="1"/>
  <c r="G36" i="40"/>
  <c r="G31" i="52" l="1"/>
  <c r="I31" i="52" s="1"/>
  <c r="I19" i="52"/>
  <c r="L36" i="40"/>
  <c r="I36" i="40"/>
  <c r="J36" i="40"/>
  <c r="K36" i="40" s="1"/>
  <c r="J44" i="49"/>
  <c r="K44" i="49" s="1"/>
  <c r="L44" i="49"/>
  <c r="I44" i="49"/>
  <c r="L12" i="40"/>
  <c r="I12" i="40"/>
  <c r="J12" i="40"/>
  <c r="K12" i="40" s="1"/>
  <c r="G57" i="40"/>
  <c r="L57" i="40" l="1"/>
  <c r="J57" i="40"/>
  <c r="K57" i="40" s="1"/>
  <c r="I57" i="40"/>
  <c r="F55" i="32"/>
  <c r="D55" i="32"/>
  <c r="F54" i="32"/>
  <c r="D54" i="32"/>
  <c r="F53" i="32"/>
  <c r="D53" i="32"/>
  <c r="F52" i="32"/>
  <c r="D52" i="32"/>
  <c r="F51" i="32"/>
  <c r="D51" i="32"/>
  <c r="F50" i="32"/>
  <c r="D50" i="32"/>
  <c r="F49" i="32"/>
  <c r="D49" i="32"/>
  <c r="F48" i="32"/>
  <c r="D48" i="32"/>
  <c r="F47" i="32"/>
  <c r="D47" i="32"/>
  <c r="F46" i="32"/>
  <c r="D46" i="32"/>
  <c r="F45" i="32"/>
  <c r="D45" i="32"/>
  <c r="F44" i="32"/>
  <c r="D44" i="32"/>
  <c r="F43" i="32"/>
  <c r="D43" i="32"/>
  <c r="F42" i="32"/>
  <c r="D42" i="32"/>
  <c r="F41" i="32"/>
  <c r="D41" i="32"/>
  <c r="E20" i="23"/>
  <c r="E19" i="23"/>
  <c r="E18" i="23"/>
  <c r="D18" i="23"/>
  <c r="D10" i="23"/>
  <c r="D21" i="23" s="1"/>
  <c r="E12" i="22"/>
  <c r="F11" i="22" s="1"/>
  <c r="F21" i="20"/>
  <c r="F20" i="20"/>
  <c r="F19" i="20"/>
  <c r="F18" i="20"/>
  <c r="D17" i="20"/>
  <c r="F16" i="20"/>
  <c r="F15" i="20"/>
  <c r="F14" i="20"/>
  <c r="F13" i="20"/>
  <c r="F12" i="20"/>
  <c r="D11" i="20"/>
  <c r="D10" i="20"/>
  <c r="F10" i="20" s="1"/>
  <c r="L38" i="18"/>
  <c r="J38" i="18"/>
  <c r="I38" i="18"/>
  <c r="L37" i="18"/>
  <c r="J37" i="18"/>
  <c r="I37" i="18"/>
  <c r="L36" i="18"/>
  <c r="J36" i="18"/>
  <c r="K36" i="18" s="1"/>
  <c r="I36" i="18"/>
  <c r="L35" i="18"/>
  <c r="J35" i="18"/>
  <c r="K35" i="18" s="1"/>
  <c r="I35" i="18"/>
  <c r="L34" i="18"/>
  <c r="K34" i="18"/>
  <c r="J34" i="18"/>
  <c r="I34" i="18"/>
  <c r="J33" i="18"/>
  <c r="K33" i="18" s="1"/>
  <c r="H33" i="18"/>
  <c r="G33" i="18"/>
  <c r="L33" i="18" s="1"/>
  <c r="F33" i="18"/>
  <c r="E33" i="18"/>
  <c r="E28" i="18" s="1"/>
  <c r="D33" i="18"/>
  <c r="C33" i="18"/>
  <c r="C28" i="18" s="1"/>
  <c r="G15" i="17" s="1"/>
  <c r="L32" i="18"/>
  <c r="J32" i="18"/>
  <c r="K32" i="18" s="1"/>
  <c r="I32" i="18"/>
  <c r="L31" i="18"/>
  <c r="J31" i="18"/>
  <c r="I31" i="18"/>
  <c r="L30" i="18"/>
  <c r="J30" i="18"/>
  <c r="K30" i="18" s="1"/>
  <c r="I30" i="18"/>
  <c r="L29" i="18"/>
  <c r="K29" i="18"/>
  <c r="J29" i="18"/>
  <c r="I29" i="18"/>
  <c r="H28" i="18"/>
  <c r="H39" i="18" s="1"/>
  <c r="G28" i="18"/>
  <c r="G39" i="18" s="1"/>
  <c r="F28" i="18"/>
  <c r="D28" i="18"/>
  <c r="L27" i="18"/>
  <c r="J27" i="18"/>
  <c r="K27" i="18" s="1"/>
  <c r="I27" i="18"/>
  <c r="L26" i="18"/>
  <c r="J26" i="18"/>
  <c r="K26" i="18" s="1"/>
  <c r="I26" i="18"/>
  <c r="L25" i="18"/>
  <c r="J25" i="18"/>
  <c r="K25" i="18" s="1"/>
  <c r="I25" i="18"/>
  <c r="L24" i="18"/>
  <c r="J24" i="18"/>
  <c r="K24" i="18" s="1"/>
  <c r="I24" i="18"/>
  <c r="L23" i="18"/>
  <c r="J23" i="18"/>
  <c r="K23" i="18" s="1"/>
  <c r="I23" i="18"/>
  <c r="L22" i="18"/>
  <c r="J22" i="18"/>
  <c r="K22" i="18" s="1"/>
  <c r="H22" i="18"/>
  <c r="G22" i="18"/>
  <c r="F22" i="18"/>
  <c r="E22" i="18"/>
  <c r="I22" i="18" s="1"/>
  <c r="D22" i="18"/>
  <c r="C22" i="18"/>
  <c r="L21" i="18"/>
  <c r="J21" i="18"/>
  <c r="K21" i="18" s="1"/>
  <c r="I21" i="18"/>
  <c r="L20" i="18"/>
  <c r="K20" i="18"/>
  <c r="J20" i="18"/>
  <c r="I20" i="18"/>
  <c r="L19" i="18"/>
  <c r="K19" i="18"/>
  <c r="J19" i="18"/>
  <c r="I19" i="18"/>
  <c r="L18" i="18"/>
  <c r="J18" i="18"/>
  <c r="I18" i="18"/>
  <c r="L17" i="18"/>
  <c r="J17" i="18"/>
  <c r="I17" i="18"/>
  <c r="L16" i="18"/>
  <c r="J16" i="18"/>
  <c r="K16" i="18" s="1"/>
  <c r="I16" i="18"/>
  <c r="L15" i="18"/>
  <c r="J15" i="18"/>
  <c r="K15" i="18" s="1"/>
  <c r="I15" i="18"/>
  <c r="L14" i="18"/>
  <c r="J14" i="18"/>
  <c r="K14" i="18" s="1"/>
  <c r="I14" i="18"/>
  <c r="J13" i="18"/>
  <c r="K13" i="18" s="1"/>
  <c r="H13" i="18"/>
  <c r="G13" i="18"/>
  <c r="L13" i="18" s="1"/>
  <c r="F13" i="18"/>
  <c r="F12" i="18" s="1"/>
  <c r="E13" i="18"/>
  <c r="I13" i="18" s="1"/>
  <c r="D13" i="18"/>
  <c r="D12" i="18" s="1"/>
  <c r="D39" i="18" s="1"/>
  <c r="C13" i="18"/>
  <c r="L12" i="18"/>
  <c r="H12" i="18"/>
  <c r="G12" i="18"/>
  <c r="J12" i="18" s="1"/>
  <c r="K12" i="18" s="1"/>
  <c r="C12" i="18"/>
  <c r="G14" i="17" s="1"/>
  <c r="H15" i="17"/>
  <c r="H14" i="17"/>
  <c r="E17" i="20" l="1"/>
  <c r="E14" i="23"/>
  <c r="E12" i="23"/>
  <c r="D22" i="20"/>
  <c r="F11" i="20"/>
  <c r="F17" i="20"/>
  <c r="F9" i="22"/>
  <c r="E16" i="23"/>
  <c r="F12" i="22"/>
  <c r="E10" i="20"/>
  <c r="E11" i="23"/>
  <c r="E13" i="23"/>
  <c r="E15" i="23"/>
  <c r="F10" i="22"/>
  <c r="E17" i="23"/>
  <c r="E10" i="23"/>
  <c r="L39" i="18"/>
  <c r="F39" i="18"/>
  <c r="C39" i="18"/>
  <c r="J39" i="18" s="1"/>
  <c r="K39" i="18" s="1"/>
  <c r="E12" i="18"/>
  <c r="E39" i="18" s="1"/>
  <c r="I39" i="18" s="1"/>
  <c r="I28" i="18"/>
  <c r="J28" i="18"/>
  <c r="K28" i="18" s="1"/>
  <c r="I33" i="18"/>
  <c r="L28" i="18"/>
  <c r="I12" i="18"/>
  <c r="E20" i="20" l="1"/>
  <c r="E13" i="20"/>
  <c r="E18" i="20"/>
  <c r="F22" i="20"/>
  <c r="E15" i="20"/>
  <c r="E12" i="20"/>
  <c r="E16" i="20"/>
  <c r="E21" i="20"/>
  <c r="E19" i="20"/>
  <c r="E22" i="20"/>
  <c r="E14" i="20"/>
  <c r="E11" i="20"/>
  <c r="M22" i="14" l="1"/>
  <c r="L22" i="14"/>
  <c r="K22" i="14"/>
  <c r="J22" i="14"/>
  <c r="M21" i="14"/>
  <c r="L21" i="14"/>
  <c r="K21" i="14"/>
  <c r="J21" i="14"/>
  <c r="M20" i="14"/>
  <c r="L20" i="14"/>
  <c r="K20" i="14"/>
  <c r="J20" i="14"/>
  <c r="J19" i="14"/>
  <c r="I19" i="14"/>
  <c r="H19" i="14"/>
  <c r="M19" i="14" s="1"/>
  <c r="G19" i="14"/>
  <c r="F19" i="14"/>
  <c r="E19" i="14"/>
  <c r="D19" i="14"/>
  <c r="L19" i="14" s="1"/>
  <c r="M18" i="14"/>
  <c r="L18" i="14"/>
  <c r="K18" i="14"/>
  <c r="J18" i="14"/>
  <c r="M17" i="14"/>
  <c r="L17" i="14"/>
  <c r="K17" i="14"/>
  <c r="J17" i="14"/>
  <c r="M16" i="14"/>
  <c r="L16" i="14"/>
  <c r="K16" i="14"/>
  <c r="J16" i="14"/>
  <c r="M15" i="14"/>
  <c r="L15" i="14"/>
  <c r="I15" i="14"/>
  <c r="I14" i="14" s="1"/>
  <c r="H15" i="14"/>
  <c r="K15" i="14" s="1"/>
  <c r="G15" i="14"/>
  <c r="G14" i="14" s="1"/>
  <c r="F15" i="14"/>
  <c r="E15" i="14"/>
  <c r="D15" i="14"/>
  <c r="D14" i="14" s="1"/>
  <c r="F14" i="14"/>
  <c r="E14" i="14"/>
  <c r="H55" i="13"/>
  <c r="L55" i="13" s="1"/>
  <c r="G55" i="13"/>
  <c r="D55" i="13"/>
  <c r="L54" i="13"/>
  <c r="K54" i="13"/>
  <c r="J54" i="13"/>
  <c r="L53" i="13"/>
  <c r="K53" i="13"/>
  <c r="J53" i="13"/>
  <c r="L52" i="13"/>
  <c r="K52" i="13"/>
  <c r="J52" i="13"/>
  <c r="L51" i="13"/>
  <c r="K51" i="13"/>
  <c r="J51" i="13"/>
  <c r="L50" i="13"/>
  <c r="K50" i="13"/>
  <c r="J50" i="13"/>
  <c r="L49" i="13"/>
  <c r="K49" i="13"/>
  <c r="J49" i="13"/>
  <c r="L48" i="13"/>
  <c r="K48" i="13"/>
  <c r="J48" i="13"/>
  <c r="L47" i="13"/>
  <c r="K47" i="13"/>
  <c r="J47" i="13"/>
  <c r="L46" i="13"/>
  <c r="K46" i="13"/>
  <c r="J46" i="13"/>
  <c r="L45" i="13"/>
  <c r="K45" i="13"/>
  <c r="J45" i="13"/>
  <c r="W44" i="13"/>
  <c r="V44" i="13"/>
  <c r="U44" i="13"/>
  <c r="L44" i="13"/>
  <c r="K44" i="13"/>
  <c r="J44" i="13"/>
  <c r="L43" i="13"/>
  <c r="K43" i="13"/>
  <c r="J43" i="13"/>
  <c r="L42" i="13"/>
  <c r="K42" i="13"/>
  <c r="J42" i="13"/>
  <c r="L41" i="13"/>
  <c r="K41" i="13"/>
  <c r="J41" i="13"/>
  <c r="L40" i="13"/>
  <c r="K40" i="13"/>
  <c r="J40" i="13"/>
  <c r="L39" i="13"/>
  <c r="K39" i="13"/>
  <c r="J39" i="13"/>
  <c r="L38" i="13"/>
  <c r="K38" i="13"/>
  <c r="J38" i="13"/>
  <c r="L37" i="13"/>
  <c r="K37" i="13"/>
  <c r="J37" i="13"/>
  <c r="L36" i="13"/>
  <c r="K36" i="13"/>
  <c r="J36" i="13"/>
  <c r="L35" i="13"/>
  <c r="K35" i="13"/>
  <c r="J35" i="13"/>
  <c r="L34" i="13"/>
  <c r="K34" i="13"/>
  <c r="J34" i="13"/>
  <c r="L33" i="13"/>
  <c r="K33" i="13"/>
  <c r="J33" i="13"/>
  <c r="L32" i="13"/>
  <c r="K32" i="13"/>
  <c r="J32" i="13"/>
  <c r="L31" i="13"/>
  <c r="K31" i="13"/>
  <c r="J31" i="13"/>
  <c r="L30" i="13"/>
  <c r="K30" i="13"/>
  <c r="J30" i="13"/>
  <c r="L29" i="13"/>
  <c r="K29" i="13"/>
  <c r="J29" i="13"/>
  <c r="L28" i="13"/>
  <c r="K28" i="13"/>
  <c r="J28" i="13"/>
  <c r="L27" i="13"/>
  <c r="K27" i="13"/>
  <c r="J27" i="13"/>
  <c r="W26" i="13"/>
  <c r="V26" i="13"/>
  <c r="U26" i="13"/>
  <c r="T26" i="13"/>
  <c r="S26" i="13"/>
  <c r="L26" i="13"/>
  <c r="K26" i="13"/>
  <c r="J26" i="13"/>
  <c r="L25" i="13"/>
  <c r="K25" i="13"/>
  <c r="J25" i="13"/>
  <c r="L24" i="13"/>
  <c r="K24" i="13"/>
  <c r="J24" i="13"/>
  <c r="L23" i="13"/>
  <c r="K23" i="13"/>
  <c r="J23" i="13"/>
  <c r="L22" i="13"/>
  <c r="K22" i="13"/>
  <c r="J22" i="13"/>
  <c r="L21" i="13"/>
  <c r="K21" i="13"/>
  <c r="J21" i="13"/>
  <c r="L20" i="13"/>
  <c r="K20" i="13"/>
  <c r="J20" i="13"/>
  <c r="L19" i="13"/>
  <c r="K19" i="13"/>
  <c r="J19" i="13"/>
  <c r="L18" i="13"/>
  <c r="K18" i="13"/>
  <c r="J18" i="13"/>
  <c r="L17" i="13"/>
  <c r="K17" i="13"/>
  <c r="J17" i="13"/>
  <c r="L16" i="13"/>
  <c r="K16" i="13"/>
  <c r="J16" i="13"/>
  <c r="L15" i="13"/>
  <c r="K15" i="13"/>
  <c r="J15" i="13"/>
  <c r="L14" i="13"/>
  <c r="K14" i="13"/>
  <c r="J14" i="13"/>
  <c r="L13" i="13"/>
  <c r="K13" i="13"/>
  <c r="J13" i="13"/>
  <c r="I13" i="13"/>
  <c r="I55" i="13" s="1"/>
  <c r="H13" i="13"/>
  <c r="G13" i="13"/>
  <c r="F13" i="13"/>
  <c r="F55" i="13" s="1"/>
  <c r="E13" i="13"/>
  <c r="E55" i="13" s="1"/>
  <c r="D13" i="13"/>
  <c r="W11" i="13"/>
  <c r="V11" i="13"/>
  <c r="U11" i="13"/>
  <c r="T11" i="13"/>
  <c r="T44" i="13" s="1"/>
  <c r="S11" i="13"/>
  <c r="S44" i="13" s="1"/>
  <c r="I33" i="12"/>
  <c r="I32" i="12"/>
  <c r="I31" i="12"/>
  <c r="I30" i="12"/>
  <c r="I29" i="12"/>
  <c r="H29" i="12"/>
  <c r="G29" i="12"/>
  <c r="F29" i="12"/>
  <c r="E29" i="12"/>
  <c r="D29" i="12"/>
  <c r="C29" i="12"/>
  <c r="I28" i="12"/>
  <c r="H27" i="12"/>
  <c r="G27" i="12"/>
  <c r="I27" i="12" s="1"/>
  <c r="F27" i="12"/>
  <c r="F24" i="12" s="1"/>
  <c r="E27" i="12"/>
  <c r="D27" i="12"/>
  <c r="C27" i="12"/>
  <c r="I26" i="12"/>
  <c r="I25" i="12"/>
  <c r="H25" i="12"/>
  <c r="H24" i="12" s="1"/>
  <c r="G25" i="12"/>
  <c r="F25" i="12"/>
  <c r="E25" i="12"/>
  <c r="D25" i="12"/>
  <c r="C25" i="12"/>
  <c r="C24" i="12" s="1"/>
  <c r="E24" i="12"/>
  <c r="D24" i="12"/>
  <c r="I23" i="12"/>
  <c r="H22" i="12"/>
  <c r="G22" i="12"/>
  <c r="G21" i="12" s="1"/>
  <c r="F22" i="12"/>
  <c r="F21" i="12" s="1"/>
  <c r="E22" i="12"/>
  <c r="E21" i="12" s="1"/>
  <c r="D22" i="12"/>
  <c r="D21" i="12" s="1"/>
  <c r="C22" i="12"/>
  <c r="H21" i="12"/>
  <c r="C21" i="12"/>
  <c r="I20" i="12"/>
  <c r="I19" i="12"/>
  <c r="H19" i="12"/>
  <c r="G19" i="12"/>
  <c r="F19" i="12"/>
  <c r="E19" i="12"/>
  <c r="D19" i="12"/>
  <c r="C19" i="12"/>
  <c r="I18" i="12"/>
  <c r="H17" i="12"/>
  <c r="G17" i="12"/>
  <c r="G16" i="12" s="1"/>
  <c r="F17" i="12"/>
  <c r="F16" i="12" s="1"/>
  <c r="E17" i="12"/>
  <c r="E16" i="12" s="1"/>
  <c r="E34" i="12" s="1"/>
  <c r="D17" i="12"/>
  <c r="D16" i="12" s="1"/>
  <c r="D34" i="12" s="1"/>
  <c r="C17" i="12"/>
  <c r="H16" i="12"/>
  <c r="H34" i="12" s="1"/>
  <c r="C16" i="12"/>
  <c r="C34" i="12" s="1"/>
  <c r="L55" i="11"/>
  <c r="I55" i="11"/>
  <c r="K55" i="11" s="1"/>
  <c r="L54" i="11"/>
  <c r="K54" i="11"/>
  <c r="I54" i="11"/>
  <c r="L53" i="11"/>
  <c r="I53" i="11"/>
  <c r="K53" i="11" s="1"/>
  <c r="L52" i="11"/>
  <c r="K52" i="11"/>
  <c r="I52" i="11"/>
  <c r="L51" i="11"/>
  <c r="I51" i="11"/>
  <c r="K51" i="11" s="1"/>
  <c r="L50" i="11"/>
  <c r="K50" i="11"/>
  <c r="I50" i="11"/>
  <c r="L49" i="11"/>
  <c r="I49" i="11"/>
  <c r="K49" i="11" s="1"/>
  <c r="L48" i="11"/>
  <c r="K48" i="11"/>
  <c r="I48" i="11"/>
  <c r="H47" i="11"/>
  <c r="G47" i="11"/>
  <c r="G32" i="11" s="1"/>
  <c r="L32" i="11" s="1"/>
  <c r="F47" i="11"/>
  <c r="E47" i="11"/>
  <c r="D47" i="11"/>
  <c r="C47" i="11"/>
  <c r="L46" i="11"/>
  <c r="K46" i="11"/>
  <c r="I46" i="11"/>
  <c r="L45" i="11"/>
  <c r="I45" i="11"/>
  <c r="K45" i="11" s="1"/>
  <c r="L44" i="11"/>
  <c r="K44" i="11"/>
  <c r="J44" i="11"/>
  <c r="L43" i="11"/>
  <c r="I43" i="11"/>
  <c r="K43" i="11" s="1"/>
  <c r="L42" i="11"/>
  <c r="K42" i="11"/>
  <c r="I42" i="11"/>
  <c r="L41" i="11"/>
  <c r="I41" i="11"/>
  <c r="K41" i="11" s="1"/>
  <c r="L40" i="11"/>
  <c r="K40" i="11"/>
  <c r="I40" i="11"/>
  <c r="L39" i="11"/>
  <c r="I39" i="11"/>
  <c r="K39" i="11" s="1"/>
  <c r="L38" i="11"/>
  <c r="K38" i="11"/>
  <c r="I38" i="11"/>
  <c r="L37" i="11"/>
  <c r="I37" i="11"/>
  <c r="I36" i="11" s="1"/>
  <c r="K36" i="11" s="1"/>
  <c r="L36" i="11"/>
  <c r="J36" i="11"/>
  <c r="H36" i="11"/>
  <c r="G36" i="11"/>
  <c r="F36" i="11"/>
  <c r="E36" i="11"/>
  <c r="E32" i="11" s="1"/>
  <c r="D36" i="11"/>
  <c r="C36" i="11"/>
  <c r="L35" i="11"/>
  <c r="I35" i="11"/>
  <c r="K35" i="11" s="1"/>
  <c r="L34" i="11"/>
  <c r="I34" i="11"/>
  <c r="K34" i="11" s="1"/>
  <c r="I33" i="11"/>
  <c r="K33" i="11" s="1"/>
  <c r="H33" i="11"/>
  <c r="H32" i="11" s="1"/>
  <c r="G33" i="11"/>
  <c r="L33" i="11" s="1"/>
  <c r="F33" i="11"/>
  <c r="E33" i="11"/>
  <c r="D33" i="11"/>
  <c r="C33" i="11"/>
  <c r="C32" i="11" s="1"/>
  <c r="J32" i="11"/>
  <c r="F32" i="11"/>
  <c r="D32" i="11"/>
  <c r="L31" i="11"/>
  <c r="I31" i="11"/>
  <c r="I30" i="11" s="1"/>
  <c r="K30" i="11" s="1"/>
  <c r="H30" i="11"/>
  <c r="G30" i="11"/>
  <c r="L30" i="11" s="1"/>
  <c r="F30" i="11"/>
  <c r="E30" i="11"/>
  <c r="D30" i="11"/>
  <c r="C30" i="11"/>
  <c r="L29" i="11"/>
  <c r="J29" i="11"/>
  <c r="J28" i="11" s="1"/>
  <c r="K28" i="11" s="1"/>
  <c r="H28" i="11"/>
  <c r="G28" i="11"/>
  <c r="L28" i="11" s="1"/>
  <c r="F28" i="11"/>
  <c r="E28" i="11"/>
  <c r="D28" i="11"/>
  <c r="C28" i="11"/>
  <c r="L27" i="11"/>
  <c r="I27" i="11"/>
  <c r="I23" i="11" s="1"/>
  <c r="K23" i="11" s="1"/>
  <c r="L26" i="11"/>
  <c r="K26" i="11"/>
  <c r="I26" i="11"/>
  <c r="L25" i="11"/>
  <c r="K25" i="11"/>
  <c r="J25" i="11"/>
  <c r="L24" i="11"/>
  <c r="J24" i="11"/>
  <c r="J23" i="11" s="1"/>
  <c r="L23" i="11"/>
  <c r="H23" i="11"/>
  <c r="G23" i="11"/>
  <c r="F23" i="11"/>
  <c r="E23" i="11"/>
  <c r="E19" i="11" s="1"/>
  <c r="D23" i="11"/>
  <c r="C23" i="11"/>
  <c r="L22" i="11"/>
  <c r="I22" i="11"/>
  <c r="K22" i="11" s="1"/>
  <c r="L21" i="11"/>
  <c r="I21" i="11"/>
  <c r="K21" i="11" s="1"/>
  <c r="I20" i="11"/>
  <c r="K20" i="11" s="1"/>
  <c r="H20" i="11"/>
  <c r="H19" i="11" s="1"/>
  <c r="G20" i="11"/>
  <c r="L20" i="11" s="1"/>
  <c r="F20" i="11"/>
  <c r="F19" i="11" s="1"/>
  <c r="E20" i="11"/>
  <c r="D20" i="11"/>
  <c r="D19" i="11" s="1"/>
  <c r="C20" i="11"/>
  <c r="C19" i="11" s="1"/>
  <c r="G19" i="11"/>
  <c r="L19" i="11" s="1"/>
  <c r="L18" i="11"/>
  <c r="K18" i="11"/>
  <c r="I18" i="11"/>
  <c r="I17" i="11"/>
  <c r="I16" i="11" s="1"/>
  <c r="H17" i="11"/>
  <c r="H16" i="11" s="1"/>
  <c r="G17" i="11"/>
  <c r="L17" i="11" s="1"/>
  <c r="F17" i="11"/>
  <c r="E17" i="11"/>
  <c r="D17" i="11"/>
  <c r="C17" i="11"/>
  <c r="C16" i="11" s="1"/>
  <c r="F16" i="11"/>
  <c r="F56" i="11" s="1"/>
  <c r="E16" i="11"/>
  <c r="E56" i="11" s="1"/>
  <c r="D16" i="11"/>
  <c r="D56" i="11" s="1"/>
  <c r="D40" i="10"/>
  <c r="M39" i="10"/>
  <c r="K39" i="10"/>
  <c r="L39" i="10" s="1"/>
  <c r="J39" i="10"/>
  <c r="M38" i="10"/>
  <c r="K38" i="10"/>
  <c r="L38" i="10" s="1"/>
  <c r="I38" i="10"/>
  <c r="H38" i="10"/>
  <c r="H40" i="10" s="1"/>
  <c r="G38" i="10"/>
  <c r="G40" i="10" s="1"/>
  <c r="F38" i="10"/>
  <c r="F40" i="10" s="1"/>
  <c r="E38" i="10"/>
  <c r="E40" i="10" s="1"/>
  <c r="D38" i="10"/>
  <c r="M37" i="10"/>
  <c r="K37" i="10"/>
  <c r="L37" i="10" s="1"/>
  <c r="J37" i="10"/>
  <c r="M36" i="10"/>
  <c r="K36" i="10"/>
  <c r="L36" i="10" s="1"/>
  <c r="J36" i="10"/>
  <c r="M35" i="10"/>
  <c r="K35" i="10"/>
  <c r="L35" i="10" s="1"/>
  <c r="J35" i="10"/>
  <c r="M34" i="10"/>
  <c r="K34" i="10"/>
  <c r="L34" i="10" s="1"/>
  <c r="J34" i="10"/>
  <c r="M33" i="10"/>
  <c r="K33" i="10"/>
  <c r="L33" i="10" s="1"/>
  <c r="J33" i="10"/>
  <c r="M32" i="10"/>
  <c r="K32" i="10"/>
  <c r="L32" i="10" s="1"/>
  <c r="J32" i="10"/>
  <c r="M31" i="10"/>
  <c r="J31" i="10"/>
  <c r="I31" i="10"/>
  <c r="I40" i="10" s="1"/>
  <c r="H31" i="10"/>
  <c r="G31" i="10"/>
  <c r="F31" i="10"/>
  <c r="E31" i="10"/>
  <c r="D31" i="10"/>
  <c r="K31" i="10" s="1"/>
  <c r="L31" i="10" s="1"/>
  <c r="M30" i="10"/>
  <c r="K30" i="10"/>
  <c r="L30" i="10" s="1"/>
  <c r="J30" i="10"/>
  <c r="M29" i="10"/>
  <c r="K29" i="10"/>
  <c r="L29" i="10" s="1"/>
  <c r="J29" i="10"/>
  <c r="M28" i="10"/>
  <c r="K28" i="10"/>
  <c r="L28" i="10" s="1"/>
  <c r="J28" i="10"/>
  <c r="M27" i="10"/>
  <c r="K27" i="10"/>
  <c r="L27" i="10" s="1"/>
  <c r="I27" i="10"/>
  <c r="H27" i="10"/>
  <c r="J27" i="10" s="1"/>
  <c r="G27" i="10"/>
  <c r="F27" i="10"/>
  <c r="E27" i="10"/>
  <c r="D27" i="10"/>
  <c r="M26" i="10"/>
  <c r="K26" i="10"/>
  <c r="L26" i="10" s="1"/>
  <c r="J26" i="10"/>
  <c r="M25" i="10"/>
  <c r="K25" i="10"/>
  <c r="L25" i="10" s="1"/>
  <c r="J25" i="10"/>
  <c r="M24" i="10"/>
  <c r="K24" i="10"/>
  <c r="L24" i="10" s="1"/>
  <c r="J24" i="10"/>
  <c r="M23" i="10"/>
  <c r="K23" i="10"/>
  <c r="L23" i="10" s="1"/>
  <c r="J23" i="10"/>
  <c r="M22" i="10"/>
  <c r="K22" i="10"/>
  <c r="L22" i="10" s="1"/>
  <c r="J22" i="10"/>
  <c r="M21" i="10"/>
  <c r="K21" i="10"/>
  <c r="L21" i="10" s="1"/>
  <c r="J21" i="10"/>
  <c r="M20" i="10"/>
  <c r="K20" i="10"/>
  <c r="L20" i="10" s="1"/>
  <c r="J20" i="10"/>
  <c r="M19" i="10"/>
  <c r="K19" i="10"/>
  <c r="L19" i="10" s="1"/>
  <c r="J19" i="10"/>
  <c r="M18" i="10"/>
  <c r="K18" i="10"/>
  <c r="L18" i="10" s="1"/>
  <c r="J18" i="10"/>
  <c r="M17" i="10"/>
  <c r="K17" i="10"/>
  <c r="L17" i="10" s="1"/>
  <c r="I17" i="10"/>
  <c r="H17" i="10"/>
  <c r="G17" i="10"/>
  <c r="F17" i="10"/>
  <c r="J17" i="10" s="1"/>
  <c r="E17" i="10"/>
  <c r="D17" i="10"/>
  <c r="M16" i="10"/>
  <c r="K16" i="10"/>
  <c r="L16" i="10" s="1"/>
  <c r="J16" i="10"/>
  <c r="M15" i="10"/>
  <c r="K15" i="10"/>
  <c r="L15" i="10" s="1"/>
  <c r="J15" i="10"/>
  <c r="M14" i="10"/>
  <c r="K14" i="10"/>
  <c r="L14" i="10" s="1"/>
  <c r="J14" i="10"/>
  <c r="M13" i="10"/>
  <c r="K13" i="10"/>
  <c r="L13" i="10" s="1"/>
  <c r="J13" i="10"/>
  <c r="M12" i="10"/>
  <c r="K12" i="10"/>
  <c r="L12" i="10" s="1"/>
  <c r="I12" i="10"/>
  <c r="H12" i="10"/>
  <c r="J12" i="10" s="1"/>
  <c r="G12" i="10"/>
  <c r="F12" i="10"/>
  <c r="E12" i="10"/>
  <c r="D12" i="10"/>
  <c r="I23" i="8"/>
  <c r="G23" i="8"/>
  <c r="H23" i="8" s="1"/>
  <c r="F23" i="8"/>
  <c r="E23" i="8"/>
  <c r="D23" i="8"/>
  <c r="I22" i="8"/>
  <c r="H22" i="8"/>
  <c r="I21" i="8"/>
  <c r="H21" i="8"/>
  <c r="G20" i="8"/>
  <c r="H20" i="8" s="1"/>
  <c r="G19" i="8"/>
  <c r="I19" i="8" s="1"/>
  <c r="F19" i="8"/>
  <c r="E19" i="8"/>
  <c r="D19" i="8"/>
  <c r="I18" i="8"/>
  <c r="H18" i="8"/>
  <c r="G18" i="8"/>
  <c r="F18" i="8"/>
  <c r="E18" i="8"/>
  <c r="D18" i="8"/>
  <c r="G17" i="8"/>
  <c r="I17" i="8" s="1"/>
  <c r="I15" i="8"/>
  <c r="I12" i="8" s="1"/>
  <c r="H15" i="8"/>
  <c r="I14" i="8"/>
  <c r="I13" i="8"/>
  <c r="H13" i="8"/>
  <c r="G12" i="8"/>
  <c r="H12" i="8" s="1"/>
  <c r="F12" i="8"/>
  <c r="E12" i="8"/>
  <c r="D12" i="8"/>
  <c r="I11" i="8"/>
  <c r="H11" i="8"/>
  <c r="I10" i="8"/>
  <c r="I9" i="8" s="1"/>
  <c r="I20" i="8" s="1"/>
  <c r="H10" i="8"/>
  <c r="G9" i="8"/>
  <c r="H9" i="8" s="1"/>
  <c r="F9" i="8"/>
  <c r="F20" i="8" s="1"/>
  <c r="F17" i="8" s="1"/>
  <c r="E9" i="8"/>
  <c r="E20" i="8" s="1"/>
  <c r="E17" i="8" s="1"/>
  <c r="D9" i="8"/>
  <c r="D20" i="8" s="1"/>
  <c r="I28" i="7"/>
  <c r="H28" i="7"/>
  <c r="K28" i="7" s="1"/>
  <c r="G28" i="7"/>
  <c r="F28" i="7"/>
  <c r="E28" i="7"/>
  <c r="K27" i="7"/>
  <c r="J27" i="7"/>
  <c r="K26" i="7"/>
  <c r="J26" i="7"/>
  <c r="K25" i="7"/>
  <c r="J25" i="7"/>
  <c r="K24" i="7"/>
  <c r="J24" i="7"/>
  <c r="K23" i="7"/>
  <c r="J23" i="7"/>
  <c r="K22" i="7"/>
  <c r="J22" i="7"/>
  <c r="K21" i="7"/>
  <c r="J21" i="7"/>
  <c r="K20" i="7"/>
  <c r="J20" i="7"/>
  <c r="K19" i="7"/>
  <c r="J19" i="7"/>
  <c r="K18" i="7"/>
  <c r="J18" i="7"/>
  <c r="K17" i="7"/>
  <c r="J17" i="7"/>
  <c r="K16" i="7"/>
  <c r="J16" i="7"/>
  <c r="K15" i="7"/>
  <c r="J15" i="7"/>
  <c r="K14" i="7"/>
  <c r="J14" i="7"/>
  <c r="I25" i="6"/>
  <c r="H25" i="6"/>
  <c r="K25" i="6" s="1"/>
  <c r="G25" i="6"/>
  <c r="F25" i="6"/>
  <c r="E25" i="6"/>
  <c r="K24" i="6"/>
  <c r="J24" i="6"/>
  <c r="K23" i="6"/>
  <c r="J23" i="6"/>
  <c r="K22" i="6"/>
  <c r="J22" i="6"/>
  <c r="K21" i="6"/>
  <c r="J21" i="6"/>
  <c r="K20" i="6"/>
  <c r="J20" i="6"/>
  <c r="K19" i="6"/>
  <c r="J19" i="6"/>
  <c r="K18" i="6"/>
  <c r="J18" i="6"/>
  <c r="K17" i="6"/>
  <c r="I21" i="12" l="1"/>
  <c r="C56" i="11"/>
  <c r="M40" i="10"/>
  <c r="K40" i="10"/>
  <c r="L40" i="10" s="1"/>
  <c r="J40" i="10"/>
  <c r="F34" i="12"/>
  <c r="I16" i="12"/>
  <c r="H56" i="11"/>
  <c r="J19" i="11"/>
  <c r="J56" i="11" s="1"/>
  <c r="K16" i="11"/>
  <c r="K27" i="11"/>
  <c r="K29" i="11"/>
  <c r="K31" i="11"/>
  <c r="I47" i="11"/>
  <c r="K47" i="11" s="1"/>
  <c r="K24" i="11"/>
  <c r="K37" i="11"/>
  <c r="G24" i="12"/>
  <c r="G34" i="12" s="1"/>
  <c r="J55" i="13"/>
  <c r="K55" i="13"/>
  <c r="L47" i="11"/>
  <c r="I19" i="11"/>
  <c r="G16" i="11"/>
  <c r="K17" i="11"/>
  <c r="I17" i="12"/>
  <c r="I22" i="12"/>
  <c r="K19" i="14"/>
  <c r="H14" i="14"/>
  <c r="J15" i="14"/>
  <c r="J38" i="10"/>
  <c r="D17" i="8"/>
  <c r="H17" i="8"/>
  <c r="H19" i="8"/>
  <c r="J28" i="7"/>
  <c r="I34" i="12" l="1"/>
  <c r="M14" i="14"/>
  <c r="L14" i="14"/>
  <c r="K14" i="14"/>
  <c r="J14" i="14"/>
  <c r="I32" i="11"/>
  <c r="K32" i="11" s="1"/>
  <c r="K19" i="11"/>
  <c r="J57" i="11"/>
  <c r="I24" i="12"/>
  <c r="G56" i="11"/>
  <c r="L16" i="11"/>
  <c r="E30" i="5"/>
  <c r="I56" i="11" l="1"/>
  <c r="H58" i="11"/>
  <c r="L56" i="11"/>
  <c r="J11" i="4"/>
  <c r="J30" i="4" s="1"/>
  <c r="F34" i="3"/>
  <c r="D33" i="3"/>
  <c r="F32" i="3"/>
  <c r="F31" i="3"/>
  <c r="F30" i="3"/>
  <c r="F29" i="3"/>
  <c r="F28" i="3"/>
  <c r="F27" i="3"/>
  <c r="D26" i="3"/>
  <c r="F26" i="3" s="1"/>
  <c r="F25" i="3"/>
  <c r="F24" i="3"/>
  <c r="F23" i="3"/>
  <c r="D22" i="3"/>
  <c r="F21" i="3"/>
  <c r="F20" i="3"/>
  <c r="F19" i="3"/>
  <c r="F18" i="3"/>
  <c r="F17" i="3"/>
  <c r="F16" i="3"/>
  <c r="F15" i="3"/>
  <c r="F14" i="3"/>
  <c r="F13" i="3"/>
  <c r="D12" i="3"/>
  <c r="F12" i="3" s="1"/>
  <c r="F11" i="3"/>
  <c r="F10" i="3"/>
  <c r="F9" i="3"/>
  <c r="F8" i="3"/>
  <c r="D7" i="3"/>
  <c r="F7" i="3" s="1"/>
  <c r="C18" i="1"/>
  <c r="D18" i="1" s="1"/>
  <c r="D14" i="1"/>
  <c r="C13" i="1"/>
  <c r="D16" i="1"/>
  <c r="C8" i="1"/>
  <c r="D17" i="1"/>
  <c r="I57" i="11" l="1"/>
  <c r="K57" i="11" s="1"/>
  <c r="K56" i="11"/>
  <c r="F22" i="3"/>
  <c r="F33" i="3"/>
  <c r="D35" i="3"/>
  <c r="E35" i="3" l="1"/>
  <c r="E19" i="3"/>
  <c r="E27" i="3"/>
  <c r="E8" i="3"/>
  <c r="E17" i="3"/>
  <c r="E20" i="3"/>
  <c r="E28" i="3"/>
  <c r="E9" i="3"/>
  <c r="E13" i="3"/>
  <c r="E21" i="3"/>
  <c r="E29" i="3"/>
  <c r="E10" i="3"/>
  <c r="E14" i="3"/>
  <c r="E30" i="3"/>
  <c r="E11" i="3"/>
  <c r="E25" i="3"/>
  <c r="E15" i="3"/>
  <c r="E23" i="3"/>
  <c r="E31" i="3"/>
  <c r="E24" i="3"/>
  <c r="E16" i="3"/>
  <c r="E18" i="3"/>
  <c r="E34" i="3"/>
  <c r="E32" i="3"/>
  <c r="E33" i="3"/>
  <c r="E26" i="3"/>
  <c r="E12" i="3"/>
  <c r="E22" i="3"/>
  <c r="E7" i="3"/>
  <c r="F35" i="3"/>
  <c r="D9" i="1" l="1"/>
  <c r="C12" i="1" l="1"/>
  <c r="C15" i="1" s="1"/>
  <c r="D6" i="1"/>
  <c r="D8" i="1" l="1"/>
  <c r="D7" i="1"/>
  <c r="D12" i="1"/>
  <c r="D13" i="1"/>
  <c r="D10" i="1"/>
  <c r="C11" i="1"/>
  <c r="D11" i="1" s="1"/>
  <c r="D1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tc={706857CF-B351-46A5-B432-35EC58AFF2D0}</author>
    <author>tc={D0CF9B5F-8E36-4A3A-99BC-C0F4F6074456}</author>
  </authors>
  <commentList>
    <comment ref="C52" authorId="0" shapeId="0" xr:uid="{706857CF-B351-46A5-B432-35EC58AFF2D0}">
      <text>
        <t>[Comentario encadenado]
Su versión de Excel le permite leer este comentario encadenado; sin embargo, las ediciones que se apliquen se quitarán si el archivo se abre en una versión más reciente de Excel. Más información: https://go.microsoft.com/fwlink/?linkid=870924
Comentario:
    Var. Interanual (12 meses)</t>
      </text>
    </comment>
    <comment ref="D52" authorId="1" shapeId="0" xr:uid="{D0CF9B5F-8E36-4A3A-99BC-C0F4F6074456}">
      <text>
        <t>[Comentario encadenado]
Su versión de Excel le permite leer este comentario encadenado; sin embargo, las ediciones que se apliquen se quitarán si el archivo se abre en una versión más reciente de Excel. Más información: https://go.microsoft.com/fwlink/?linkid=870924
Comentario:
    Var. Interanual (12 meses) - Inflación General</t>
      </text>
    </comment>
  </commentList>
</comments>
</file>

<file path=xl/sharedStrings.xml><?xml version="1.0" encoding="utf-8"?>
<sst xmlns="http://schemas.openxmlformats.org/spreadsheetml/2006/main" count="5276" uniqueCount="3202">
  <si>
    <t>Valores en millones RD$ y porcentajes (%)</t>
  </si>
  <si>
    <t>Detalle</t>
  </si>
  <si>
    <r>
      <t>% del PIB</t>
    </r>
    <r>
      <rPr>
        <b/>
        <vertAlign val="superscript"/>
        <sz val="11"/>
        <color theme="0"/>
        <rFont val="Avenir Next LT Pro"/>
        <family val="2"/>
      </rPr>
      <t>1</t>
    </r>
  </si>
  <si>
    <t>I. Ingresos Corrientes</t>
  </si>
  <si>
    <t>II. Gastos Corrientes</t>
  </si>
  <si>
    <t xml:space="preserve">III. Resultado Económico (I-II) </t>
  </si>
  <si>
    <t>IV. Ingresos de capital</t>
  </si>
  <si>
    <t>V. Gastos de capital</t>
  </si>
  <si>
    <t>VI. Resultado de Capital (IV-V)</t>
  </si>
  <si>
    <t xml:space="preserve">VII. Total de Ingresos + Donaciones </t>
  </si>
  <si>
    <t>VIII. Total de Gastos</t>
  </si>
  <si>
    <t>IX. Resultado Primario (VII-(VIII-Intereses de la deuda))</t>
  </si>
  <si>
    <t xml:space="preserve">X. Resultado Financiero (VII-VIII) </t>
  </si>
  <si>
    <t>XI. Fuentes financieras</t>
  </si>
  <si>
    <t>XII. Aplicaciones financieras</t>
  </si>
  <si>
    <t xml:space="preserve">XIII. Financiamiento Neto (XI-XII) </t>
  </si>
  <si>
    <t>1. Se utilizó el PIB del Panorama Macroeconómico actualizado al 21 de agosto 2024, elaborado por el Ministerio de Economía Planificación y Desarrollo..</t>
  </si>
  <si>
    <t xml:space="preserve">Nota: </t>
  </si>
  <si>
    <t>Gobierno Central 2025</t>
  </si>
  <si>
    <t>PIB Nominal 2025 (RD$ millones)</t>
  </si>
  <si>
    <r>
      <t xml:space="preserve"> Fuente: </t>
    </r>
    <r>
      <rPr>
        <sz val="8"/>
        <color theme="1"/>
        <rFont val="Avenir Next LT Pro"/>
        <family val="2"/>
      </rPr>
      <t>Sistema de Información de la Gestión Financiera (SIGEF).</t>
    </r>
  </si>
  <si>
    <t>1 - SERVICIOS GENERALES</t>
  </si>
  <si>
    <t>1.1 - Administración general</t>
  </si>
  <si>
    <t>1.2 - Relaciones internacionales</t>
  </si>
  <si>
    <t>1.3 - Defensa nacional</t>
  </si>
  <si>
    <t>1.4 - Justicia, orden público y seguridad</t>
  </si>
  <si>
    <t>2 - SERVICIOS ECONÓMICOS</t>
  </si>
  <si>
    <t>2.1 - Asuntos económicos, comerciales y laborales</t>
  </si>
  <si>
    <t>2.2 - Agropecuaria, caza, pesca y silvicultura</t>
  </si>
  <si>
    <t>2.3 - Riego</t>
  </si>
  <si>
    <t>2.4 - Energía y combustible</t>
  </si>
  <si>
    <t>2.5 - Minería, manufactura y construcción</t>
  </si>
  <si>
    <t>2.6 - Transporte</t>
  </si>
  <si>
    <t>2.7 - Comunicaciones</t>
  </si>
  <si>
    <t>2.8 - Banca y seguros</t>
  </si>
  <si>
    <t>2.9 - Otros servicios económicos</t>
  </si>
  <si>
    <t>3 - PROTECCIÓN DEL MEDIO AMBIENTE</t>
  </si>
  <si>
    <t>3.1 - Protección del aire, agua y suelo</t>
  </si>
  <si>
    <t>3.2 - Protección de la biodiversidad y ordenación de desechos</t>
  </si>
  <si>
    <t>3.3 - Cambio Climático</t>
  </si>
  <si>
    <t>4 - SERVICIOS SOCIALES</t>
  </si>
  <si>
    <t>4.1 - Vivienda y servicios comunitarios</t>
  </si>
  <si>
    <t>4.2 - Salud</t>
  </si>
  <si>
    <t>4.3 - Actividades deportivas, recreativas, culturales y religiosas</t>
  </si>
  <si>
    <t>4.4 - Educación</t>
  </si>
  <si>
    <t>4.5 - Protección social</t>
  </si>
  <si>
    <t>4.6 - Equidad de género</t>
  </si>
  <si>
    <t>5 - INTERESES DE LA DEUDA PÚBLICA</t>
  </si>
  <si>
    <t>5.1 - Intereses y comisiones de deuda pública</t>
  </si>
  <si>
    <t>Total general</t>
  </si>
  <si>
    <t>Finalidad y funciones</t>
  </si>
  <si>
    <r>
      <t xml:space="preserve">Nota: </t>
    </r>
    <r>
      <rPr>
        <sz val="11"/>
        <color theme="1"/>
        <rFont val="Avenir Next LT Pro"/>
        <family val="2"/>
      </rPr>
      <t>Las cifras de PIB utilizadas para los años referidos fueron obtenidos del Panorama Macroeconómico actualizado al 21 de agosto de 2024, elaborado por el Ministerio de Economía, Planificación y Desarrollo (MEPyD).</t>
    </r>
  </si>
  <si>
    <r>
      <t xml:space="preserve">Fuente: </t>
    </r>
    <r>
      <rPr>
        <sz val="11"/>
        <color theme="1"/>
        <rFont val="Avenir Next LT Pro"/>
        <family val="2"/>
      </rPr>
      <t>Sistema de Información de la Gestión Financiera (SIGEF).</t>
    </r>
  </si>
  <si>
    <t>Distribución PGE 2025 de las asignaciones</t>
  </si>
  <si>
    <t>En % del total
PGE</t>
  </si>
  <si>
    <t>En % del PIB</t>
  </si>
  <si>
    <t>PGE 2025      (Ley núm. 80-24)</t>
  </si>
  <si>
    <t>Valores en millones RD$</t>
  </si>
  <si>
    <t>PROGRAMAS PRIORITARIOS</t>
  </si>
  <si>
    <t>NO.</t>
  </si>
  <si>
    <t>PROGRAMA PROTEGIDO / PRIORITARIO</t>
  </si>
  <si>
    <t>RESULTADOS PNPSP</t>
  </si>
  <si>
    <t>CAPÍTULOS RESPONSABLES</t>
  </si>
  <si>
    <t>UNIDADES EJECUTORAS</t>
  </si>
  <si>
    <t>RD$ MILLONES</t>
  </si>
  <si>
    <t>Desarrollo Rural Sostenible</t>
  </si>
  <si>
    <t>1) Aumentada la producción agropecuaria de manera sostenible</t>
  </si>
  <si>
    <t>0210 - MINISTERIO DE AGRICULTURA</t>
  </si>
  <si>
    <t>0001 - MINISTERIO DE AGRICULTURA</t>
  </si>
  <si>
    <t>2) Aumentado el acceso y asequibilidad a alimentos agrícolas y pecuarios de origen nacional</t>
  </si>
  <si>
    <t>3) Aumentada  la inocuidad  y sanidad vegetal de la producción agropecuaria</t>
  </si>
  <si>
    <t>Política de cuidados</t>
  </si>
  <si>
    <t>1) Aumentada la inclusión laboral de los hogares pobres y vulnerables</t>
  </si>
  <si>
    <t xml:space="preserve">0201 - PRESIDENCIA DE LA REPÚBLICA
</t>
  </si>
  <si>
    <t>0007 - PROGRAMA SUPÉRATE
0010 - CONSEJO NACIONAL DE LA PERSONA ENVEJECIENTE</t>
  </si>
  <si>
    <t>2) Mejorada la Calidad de vida del adulto mayor</t>
  </si>
  <si>
    <t>3) Garantizado el acceso al sistema de protección (salario, salud y seguridad social) de las trabajadoras y trabajadores del ámbito doméstico y del área de cuidado</t>
  </si>
  <si>
    <t>4) Aumentada la cantidad de población que recibe servicios de promoción del cuidado y prevención de enfermedades, con énfasis en población vulnerable</t>
  </si>
  <si>
    <t>Reducción integral de violencia de género e intrafamiliar</t>
  </si>
  <si>
    <t>1) Aumentado el acceso a servicios de prevención, atención, protección, sanción y reparación a mujeres  en situación de violencia de género intrafamiliar y delitos sexuales.</t>
  </si>
  <si>
    <t xml:space="preserve">0001 - MINISTERIO DE LA MUJER
0001 - CONSEJO NACIONAL PARA LA NIÑEZ Y LA ADOLESCENCIA
</t>
  </si>
  <si>
    <t>2) Aumentado el acceso a servicios de prevención, atención, protección, sanción y reparación a NNA en situación de violencia de género, intrafamiliar y delitos sexuales, con énfasis en huérfanos por feminicidios</t>
  </si>
  <si>
    <t>Formación para empleabilidad</t>
  </si>
  <si>
    <t>1) Aumentada la vinculación entre los perfiles laborales demandados por los sectores productivos y los ofertados por el mercado laboral</t>
  </si>
  <si>
    <t>0219 - MINISTERIO DE EDUCACIÓN SUPERIOR CIENCIA Y TECNOLOGÍA
0206 - MINISTERIO DE EDUCACIÓN
5155 - INSTITUTO NACIONAL DE FORMACIÓN TÉCNICO PROFESIONAL (INFOTEP)</t>
  </si>
  <si>
    <t>0001 - MINISTERIO DE EDUCACION SUPERIOR, CIENCIA Y TECNOLOGÍA
0001 - MINISTERIO DE EDUCACION
0001 - INSTITUTO NACIONAL DE FORMACION TECNICO PROFESIONAL - INFOTEP</t>
  </si>
  <si>
    <t xml:space="preserve">2) Aumentada la capacitación técnica en las áreas requeridas por las industrias. </t>
  </si>
  <si>
    <t>3)Mejoradas las competencias de los estudiantes en el manejo de las TIC</t>
  </si>
  <si>
    <t>4) Mejorada la vinculación entre las demandas del mercado laboral y la oferta de conocimiento de las IES</t>
  </si>
  <si>
    <t>5) Incrementado el número de estudiantes vulnerables que tienen acceso a apoyos para garantizar acceso a educación superior.</t>
  </si>
  <si>
    <t>6) Mejorado y ampliado el acceso a educación técnica del nivel medio en función de la demanda del mercado laboral.</t>
  </si>
  <si>
    <t>7) Aumentada la formación técnica profesional para personas jóvenes y adultas en las competencias requeridas por el mercado laboral.</t>
  </si>
  <si>
    <t>Atención Primaria</t>
  </si>
  <si>
    <t>1) Incrementada la cobertura del Primer Nivel de Atención del Sistema de Salud Dominicano</t>
  </si>
  <si>
    <t>5180 - DIRECCIÓN CENTRAL DEL SERVICIO NACIONAL DE SALUD</t>
  </si>
  <si>
    <t>01 - DIRECCIÓN CENTRAL DEL SERVICIO NACIONAL DE SALUD</t>
  </si>
  <si>
    <t>Gestión por resultados</t>
  </si>
  <si>
    <t>1) Consolidado el monitoreo y evaluación de las políticas, programas y proyectos del estado para asegurar su transparencia, eficacia y eficiencia</t>
  </si>
  <si>
    <t>0220 - MINISTERIO DE ECONOMÍA, PLANIFICACIÓN Y DESARROLLO</t>
  </si>
  <si>
    <t>0001 - MINISTERIO DE ECONOMIA, PLANIFICACION Y DESARROLLO</t>
  </si>
  <si>
    <t xml:space="preserve">2) Asignados los recursos financieros del Estado en base a las prioridades nacionales </t>
  </si>
  <si>
    <t>Programa oportunidad 14-24</t>
  </si>
  <si>
    <t>1) Disminuida la proporción de jóvenes que no trabajan ni estudian</t>
  </si>
  <si>
    <t>0201 - PRESIDENCIA DE LA REPÚBLICA</t>
  </si>
  <si>
    <t>0001 - GABINETE SOCIAL DE LA PRESIDENCIA</t>
  </si>
  <si>
    <t>Sostenibilidad ambiental</t>
  </si>
  <si>
    <t>1) Incrementada la cobertura forestal</t>
  </si>
  <si>
    <t>0218 - MINISTERIO DE MEDIO AMBIENTE Y RECURSOS NATURALES</t>
  </si>
  <si>
    <t>0001 - MINISTERIO  DE MEDIO AMBIENTE Y RECURSOS NATURALES</t>
  </si>
  <si>
    <t>2) Reducidos los niveles de contaminación del aire, suelo y agua a nivel nacional.</t>
  </si>
  <si>
    <t>Total General</t>
  </si>
  <si>
    <t xml:space="preserve">Fuentes: </t>
  </si>
  <si>
    <t>POLÍTICA PNPSP</t>
  </si>
  <si>
    <t>La población rural y el desarrollo agropecuario y pesquero</t>
  </si>
  <si>
    <t>Hacia una Política Integral de Creación de Oportunidades</t>
  </si>
  <si>
    <t>Igualdad de género, el empoderamiento de la mujer y la no violencia
de género</t>
  </si>
  <si>
    <t>Transformando la Educación Superior, la Ciencia y la Tecnología</t>
  </si>
  <si>
    <t>Hacia una política integral de creación de oportunidades</t>
  </si>
  <si>
    <t>La sostenibilidad ambiental y el cambio climático en un país insular</t>
  </si>
  <si>
    <t>Acceso universal a salud 
y seguridad social</t>
  </si>
  <si>
    <t>2. Sistema de Gestión Financiera (SIGEF).</t>
  </si>
  <si>
    <t>1. Plan Nacional Plurianual del Sector Público (PNPSP) 2021-2024.</t>
  </si>
  <si>
    <t xml:space="preserve">No. </t>
  </si>
  <si>
    <t>DETALLE</t>
  </si>
  <si>
    <t>CAPÍTULO EJECUTOR</t>
  </si>
  <si>
    <t>MONTO</t>
  </si>
  <si>
    <t>Detección temprana del déficit auditivo en niños menores de 5 años</t>
  </si>
  <si>
    <t>Desarrollo integral y protección al adulto mayor</t>
  </si>
  <si>
    <t>Prevención y control de enfermedades bovinas</t>
  </si>
  <si>
    <t>Fomento y desarrollo de la productividad de los sistemas de producción de leche bovina</t>
  </si>
  <si>
    <t>Aumento del empleo</t>
  </si>
  <si>
    <t>0209 - MINISTERIO DE TRABAJO</t>
  </si>
  <si>
    <t>Desarrollo infantil para niños y niñas de 0 a 4 años y 11 meses</t>
  </si>
  <si>
    <t>5188 - INSTITUTO NACIONAL DE ATENCIÓN INTEGRAL A LA PRIMERA INFANCIA (INAIPI)</t>
  </si>
  <si>
    <t>Salud materno neonatal</t>
  </si>
  <si>
    <t>Prevención y Atención de la Tuberculosis</t>
  </si>
  <si>
    <t>0207 - MINISTERIO DE SALUD PÚBLICA Y ASISTENCIA SOCIAL</t>
  </si>
  <si>
    <t>Prevención, Diagnóstico y Tratamiento VIH/SIDA</t>
  </si>
  <si>
    <t>Detección Oportuna y Atención al Cáncer</t>
  </si>
  <si>
    <t>Programa Multisectorial de Reducción de Embarazo en Adolescentes</t>
  </si>
  <si>
    <t>0215 - MINISTERIO DE LA MUJER</t>
  </si>
  <si>
    <t>5151 - CONSEJO NACIONAL PARA LA NIÑEZ Y LA ADOLESCENCIA</t>
  </si>
  <si>
    <t>Alfabetización de estudiantes del primer ciclo del nivel primario</t>
  </si>
  <si>
    <t>0206 - MINISTERIO DE EDUCACIÓN</t>
  </si>
  <si>
    <t>Salud escolar</t>
  </si>
  <si>
    <t>Reducción de Crímenes y Delitos que afectan a la Seguridad Ciudadana</t>
  </si>
  <si>
    <t>0202 - MINISTERIO DE INTERIOR Y POLICÍA</t>
  </si>
  <si>
    <t>0215 - MINISTERIO DE LA MUJER
5151 - CONSEJO NACIONAL PARA LA NIÑEZ Y LA ADOLESCENCIA</t>
  </si>
  <si>
    <t>MINISTERIO DE HACIENDA</t>
  </si>
  <si>
    <t>DIRECCIÓN GENERAL DE PRESUPUESTO</t>
  </si>
  <si>
    <t>DIRECCIÓN DE ESTUDIOS ECONÓMICOS Y SEGUIMIENTO FINANCIERO</t>
  </si>
  <si>
    <t>% Ejecución</t>
  </si>
  <si>
    <t>% PIB</t>
  </si>
  <si>
    <t>PIB Nominal (RD$ millones)</t>
  </si>
  <si>
    <t>Presupuesto Inicial</t>
  </si>
  <si>
    <t>Enero- Junio</t>
  </si>
  <si>
    <t>Presupuesto Vigente</t>
  </si>
  <si>
    <t>Compromiso</t>
  </si>
  <si>
    <t>Devengado</t>
  </si>
  <si>
    <t>Pagado</t>
  </si>
  <si>
    <t>6=(4/2)</t>
  </si>
  <si>
    <t>7=4/PIB</t>
  </si>
  <si>
    <t>Calidad educativa</t>
  </si>
  <si>
    <t>Programa Oportunidad 14-24</t>
  </si>
  <si>
    <t>Desarrollo rural y sostenible</t>
  </si>
  <si>
    <t>Reducción Integral de violencia de género e intrafamiliar</t>
  </si>
  <si>
    <t>Política de Cuidados</t>
  </si>
  <si>
    <t xml:space="preserve">SUBTOTAL </t>
  </si>
  <si>
    <t>Notas:*Cifras preliminares</t>
  </si>
  <si>
    <t>1. Fecha de imputación al 30/06/2025 // Fecha de registro al 15/07/2025.</t>
  </si>
  <si>
    <t xml:space="preserve">2. Se utilizó el PIB del Panorama Macroeconómico actualizado al 09 de junio 2025, elaborado por el Ministerio de Economía Planificación y Desarrollo. </t>
  </si>
  <si>
    <t xml:space="preserve">3. El presupuesto vigente corresponde al presupuesto aprobado, referente a la Ley núm. 80-24 de Presupuesto General del Estado para el periodo fiscal 2025, incluyendo las modificaciones permitidas conforme a lo dispuesto en el Art. 48 de la Ley Orgánica de Presupuesto para el Sector Público (Ley núm. 423-06). </t>
  </si>
  <si>
    <r>
      <t>4. Fuente</t>
    </r>
    <r>
      <rPr>
        <sz val="14"/>
        <color theme="1"/>
        <rFont val="Aptos"/>
        <family val="2"/>
      </rPr>
      <t>: Sistema de Información de la Gestión Financiera (SIGEF).</t>
    </r>
  </si>
  <si>
    <t xml:space="preserve"> PROGRAMAS PRESUPUESTARIOS ORIENTADOS A RESULTADOS</t>
  </si>
  <si>
    <t>Desarrollo Integral y Protección al adulto mayor</t>
  </si>
  <si>
    <t>Fomento  y desarrollo de la productividad de los sistemas de producción de leche bovina</t>
  </si>
  <si>
    <t xml:space="preserve"> Prevención y Atención de la Tuberculosis</t>
  </si>
  <si>
    <t>Reduccción de Crímenes y delitos que afectan a la seguridad ciudadana</t>
  </si>
  <si>
    <r>
      <t>4. Fuente</t>
    </r>
    <r>
      <rPr>
        <sz val="16"/>
        <color theme="1"/>
        <rFont val="Aptos"/>
        <family val="2"/>
      </rPr>
      <t>: Sistema de Información de la Gestión Financiera (SIGEF).</t>
    </r>
  </si>
  <si>
    <t>Enero - Junio 2024 y 2025</t>
  </si>
  <si>
    <t>Valores en Millones de RD$</t>
  </si>
  <si>
    <t>Devengado
Enero-Junio
2024</t>
  </si>
  <si>
    <t>2025</t>
  </si>
  <si>
    <t>PIB Nominal (Millones RD$)</t>
  </si>
  <si>
    <t>Devengado 
Enero-Junio</t>
  </si>
  <si>
    <t>3</t>
  </si>
  <si>
    <t>4</t>
  </si>
  <si>
    <t>5 = 4/3</t>
  </si>
  <si>
    <t>A. Total de Ingresos</t>
  </si>
  <si>
    <t>A.1) Ingresos Corrientes</t>
  </si>
  <si>
    <t>A.2) Ingresos de Capital</t>
  </si>
  <si>
    <t>B. Total de Gastos</t>
  </si>
  <si>
    <t>B.1) Gastos Corrientes</t>
  </si>
  <si>
    <t>B.1.1. Intereses de la deuda</t>
  </si>
  <si>
    <t>-</t>
  </si>
  <si>
    <t>B.2) Gastos de Capital</t>
  </si>
  <si>
    <t>Resultados Presupuestarios</t>
  </si>
  <si>
    <t>Resultado Primario [A-[B-(B.1.1)]]</t>
  </si>
  <si>
    <t>Resultado Económico (A.1-B.1)</t>
  </si>
  <si>
    <t>Resultado Capital (A.2-B.2)</t>
  </si>
  <si>
    <t>C. Resultado Financiero (A-B)</t>
  </si>
  <si>
    <t>D. Fuentes Financieras</t>
  </si>
  <si>
    <t>E. Aplicaciones Financieras</t>
  </si>
  <si>
    <t>F. Financiamiento Neto (D-E)</t>
  </si>
  <si>
    <r>
      <t>4. Fuente</t>
    </r>
    <r>
      <rPr>
        <sz val="10"/>
        <color theme="1"/>
        <rFont val="Aptos"/>
        <family val="2"/>
      </rPr>
      <t>: Sistema de Información de la Gestión Financiera (SIGEF).</t>
    </r>
  </si>
  <si>
    <t>Blank</t>
  </si>
  <si>
    <t>Servicios Sociales</t>
  </si>
  <si>
    <t>Intereses de la Deuda Pública</t>
  </si>
  <si>
    <t>Servicios Generales</t>
  </si>
  <si>
    <t>Servicios Económicos</t>
  </si>
  <si>
    <t>Protección del Medio Ambiente</t>
  </si>
  <si>
    <r>
      <t>Notas</t>
    </r>
    <r>
      <rPr>
        <sz val="12"/>
        <color theme="1"/>
        <rFont val="Avenir Next LT Pro"/>
        <family val="2"/>
      </rPr>
      <t>: *Cifras preliminares.</t>
    </r>
  </si>
  <si>
    <t>(Enero - Junio 2024 y 2025)</t>
  </si>
  <si>
    <t>VARIACIÓN 2025/2024</t>
  </si>
  <si>
    <t>EJECUCIÓN
% PIB</t>
  </si>
  <si>
    <t>DEVENGADO</t>
  </si>
  <si>
    <t>PRESUPUESTO INICIAL</t>
  </si>
  <si>
    <t>VIGENTE</t>
  </si>
  <si>
    <t>COMPROMETIDO</t>
  </si>
  <si>
    <t>PAGADO</t>
  </si>
  <si>
    <t>% CUMPLIMIENTO</t>
  </si>
  <si>
    <t>ABS.</t>
  </si>
  <si>
    <t>REL.</t>
  </si>
  <si>
    <t>7 = (5/3)</t>
  </si>
  <si>
    <t>8 = (5-1)</t>
  </si>
  <si>
    <t>9 =(8/1)</t>
  </si>
  <si>
    <t>10 = (5/PIB)</t>
  </si>
  <si>
    <t>1 - SERVICIOS  GENERALES</t>
  </si>
  <si>
    <t>4.6-Equidad de género</t>
  </si>
  <si>
    <t>TOTAL</t>
  </si>
  <si>
    <r>
      <t>Notas</t>
    </r>
    <r>
      <rPr>
        <sz val="12"/>
        <color theme="1"/>
        <rFont val="Aptos"/>
        <family val="2"/>
      </rPr>
      <t>: *Cifras preliminares.</t>
    </r>
  </si>
  <si>
    <r>
      <t>4. Fuente</t>
    </r>
    <r>
      <rPr>
        <sz val="12"/>
        <color theme="1"/>
        <rFont val="Aptos"/>
        <family val="2"/>
      </rPr>
      <t>: Sistema de Información de la Gestión Financiera (SIGEF).</t>
    </r>
  </si>
  <si>
    <t>ENERO-JUNIO</t>
  </si>
  <si>
    <t>INCIDENCIA POSITIVA</t>
  </si>
  <si>
    <t>INCIDENCIA NEGATIVA</t>
  </si>
  <si>
    <t>INCIDENCIA NETA</t>
  </si>
  <si>
    <t xml:space="preserve">DEVENGADO       ENERO-JUNIO   </t>
  </si>
  <si>
    <t>COMPROMISO</t>
  </si>
  <si>
    <t>9=7-8</t>
  </si>
  <si>
    <t>1-SERVICIOS  GENERALES</t>
  </si>
  <si>
    <t>1.4-Justicia, orden público y seguridad</t>
  </si>
  <si>
    <t>1.4.02-Servicios de protección contra incendios</t>
  </si>
  <si>
    <t>2-SERVICIOS ECONÓMICOS</t>
  </si>
  <si>
    <t>2.2-Agropecuaria, caza, pesca y silvicultura</t>
  </si>
  <si>
    <t>2.2.04-Conservación, ampliación y explotación racionalizada de reservas forestales.</t>
  </si>
  <si>
    <t>2.2.06-Gestión o apoyo de labores de reforestación</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</si>
  <si>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</si>
  <si>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</si>
  <si>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</si>
  <si>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</si>
  <si>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</si>
  <si>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</si>
  <si>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</si>
  <si>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</si>
  <si>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2.6.03-Transporte por ferrocarril</t>
  </si>
  <si>
    <t>3-PROTECCIÓN DEL MEDIO AMBIENTE</t>
  </si>
  <si>
    <t>3.1-Protección del aire, agua y suelo</t>
  </si>
  <si>
    <t>3.1.01-Reducción de la contaminación</t>
  </si>
  <si>
    <t>3.1.04-Protección del suelo contra la erosión y otras formas de degradación física</t>
  </si>
  <si>
    <t>3.2-Protección de la biodiversidad y ordenación de desechos</t>
  </si>
  <si>
    <t>3.2.02-Ordenación de desechos</t>
  </si>
  <si>
    <t>3.2.04-Conciencia y conocimiento de la biodiversidad</t>
  </si>
  <si>
    <t>3.2.06-Economía verde</t>
  </si>
  <si>
    <t>3.2.09-Áreas protegidas y otras medidas de conservación</t>
  </si>
  <si>
    <t>3.2.10-Restauración</t>
  </si>
  <si>
    <t>3.2.11-Uso sostenible</t>
  </si>
  <si>
    <t>3.2.12-Prevención de la producción de residuos por modificación de procesos</t>
  </si>
  <si>
    <t>3.2.14-Tratamiento y eliminación de residuos no peligrosos en vertederos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</si>
  <si>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</si>
  <si>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</si>
  <si>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</si>
  <si>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</si>
  <si>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</si>
  <si>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</si>
  <si>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</si>
  <si>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3.3.05-Reducción del riesgo de desastres climáticos</t>
  </si>
  <si>
    <t>3.3.06-Respuesta y recuperación de desastres climáticos</t>
  </si>
  <si>
    <t>3.3.07-Otras medidas de adaptación</t>
  </si>
  <si>
    <t>3.3.99-Planificación, gestión y supervisión de cambio climático</t>
  </si>
  <si>
    <t>Gobierno Central</t>
  </si>
  <si>
    <t>EJECUCIÓN    %PIB</t>
  </si>
  <si>
    <t>7=(5/PIB)</t>
  </si>
  <si>
    <t>1.1-Administración general</t>
  </si>
  <si>
    <t>1.1.05-Gestión de la administración general para transversalizar el enfoque de género</t>
  </si>
  <si>
    <t>1.4.06-Administración y servicios de justicia relacionados con la violencia de género</t>
  </si>
  <si>
    <t>2.1-Asuntos económicos, comerciales y laborales</t>
  </si>
  <si>
    <t>2.1.03-Asuntos laborales para fortalecer la autonomía económica de las mujeres</t>
  </si>
  <si>
    <t>4-SERVICIOS SOCIALES</t>
  </si>
  <si>
    <t>4.2-Salud</t>
  </si>
  <si>
    <t>4.2.04-Servicios médicos en salud sexual/reproductiva y de centros de salud materno infantil</t>
  </si>
  <si>
    <t>4.5-Protección social</t>
  </si>
  <si>
    <t>4.5.05-Familia e hijos</t>
  </si>
  <si>
    <t>4.6.01-Acciones focalizada en mujeres</t>
  </si>
  <si>
    <t>4.6.02-Corresponsabilidad social y pública en el cuidado de la familia y la reproducción de la fuerza de trabajo</t>
  </si>
  <si>
    <t>4.6.03-Acciones para una cultura de igualdad de género.</t>
  </si>
  <si>
    <t>4.6.04-Acciones de prevención, atención y protección de violencia de género</t>
  </si>
  <si>
    <t>1.Fecha de imputación al 31/07/2022 // Fecha de registro al 07/08/2022</t>
  </si>
  <si>
    <t>Enero‐Junio 2025
Valores en RD$ en millones</t>
  </si>
  <si>
    <t>DEVENGADO ENERO - JUNIO</t>
  </si>
  <si>
    <t>VIGENTE           ENERO - JUNIO</t>
  </si>
  <si>
    <t>COMPROMETIDO ENERO - JUNIO</t>
  </si>
  <si>
    <t>DEVENGADO   ENERO - JUNIO</t>
  </si>
  <si>
    <t>PAGADO 
ENERO - JUNIO</t>
  </si>
  <si>
    <t xml:space="preserve">% VARIACIÓN </t>
  </si>
  <si>
    <t>% EJECUCIÓN</t>
  </si>
  <si>
    <t xml:space="preserve">VIGENTE          </t>
  </si>
  <si>
    <t xml:space="preserve">COMPROMETIDO </t>
  </si>
  <si>
    <t xml:space="preserve">DEVENGADO   </t>
  </si>
  <si>
    <t xml:space="preserve">PAGADO </t>
  </si>
  <si>
    <t>3.1 - Fuentes financieras</t>
  </si>
  <si>
    <t>7=(5-1)/1</t>
  </si>
  <si>
    <t>8=(5/3)</t>
  </si>
  <si>
    <t>9 = (5/PIB)</t>
  </si>
  <si>
    <t>3.1.1 - Disminución de activos financieros</t>
  </si>
  <si>
    <t>3.1.1.2 - Disminución de activos financieros no corrientes</t>
  </si>
  <si>
    <t>3.1.1.2.2 - Disminución de documentos por cobrar de largo plazo</t>
  </si>
  <si>
    <t>3.1.2.2.01 - Disminución de documentos por cobrar internos de largo plazo</t>
  </si>
  <si>
    <t>3.1.2 - Incremento de pasivos</t>
  </si>
  <si>
    <t>3.1.2.1 - Incremento de pasivos corrientes</t>
  </si>
  <si>
    <t>3.1.2.1.1 - Incremento de cuentas por pagar de corto plazo</t>
  </si>
  <si>
    <t>3.2.1.1.01 - Incremento de cuentas por pagar internas de corto plazo</t>
  </si>
  <si>
    <t>3.1.2.2 - Incremento de pasivos no corrientes</t>
  </si>
  <si>
    <t>3.1.2.2.3 - Colocación de títulos valores de la deuda pública de largo plazo</t>
  </si>
  <si>
    <t>3.2.2.3.01 - Colocación de títulos valores de la deuda pública interna de largo plazo</t>
  </si>
  <si>
    <t>3.1.2.2.1 - Incremento de cuentas por pagar de largo plazo</t>
  </si>
  <si>
    <t>3.2.2.3.02 - Colocación de títulos valores de la deuda pública externa de largo plazo</t>
  </si>
  <si>
    <t>3.2.2.1.01 - Incremento de cuentas por pagar internas de largo plazo</t>
  </si>
  <si>
    <t>3.1.2.2.4 - Obtención de préstamos de la deuda pública de largo plazo</t>
  </si>
  <si>
    <t>3.2.2.4.02 - Obtención de préstamos de la deuda pública externa de largo plazo</t>
  </si>
  <si>
    <t>3.2 - Aplicaciones financieras</t>
  </si>
  <si>
    <t>3.2.1 - Incremento de activos financieros</t>
  </si>
  <si>
    <t>3.2.1.2 - Incremento de activos financieros no corrientes</t>
  </si>
  <si>
    <t>3.2.2.4.01 - Obtención de préstamos de la deuda pública interna de largo plazo</t>
  </si>
  <si>
    <t>3.2.1.2.3 - Compra de acciones y participaciones de capital con fines de liquidez</t>
  </si>
  <si>
    <t>4.1.2.3.02 - Compra de acciones y participaciones de capital de instituciones públicas financieras</t>
  </si>
  <si>
    <t>3.1.5 - Importes a devengar por primas en colocaciones de títulos valores</t>
  </si>
  <si>
    <t>4.1.2.3.05 - Compra de acciones y participaciones de capital de organismos e instituciones internacionales</t>
  </si>
  <si>
    <t>3.1.5.2 - Importes a devengar por primas en colocaciones de títulos valores no corrientes</t>
  </si>
  <si>
    <t>3.2.2 - Disminución de pasivos</t>
  </si>
  <si>
    <t>3.1.5.2.1 - Primas por colocación de títulos valores internos y externos de largo plazo</t>
  </si>
  <si>
    <t>3.2.2.1 - Disminución de pasivos corrientes</t>
  </si>
  <si>
    <t>3.5.2.1.01 - Primas por colocación de títulos valores internos largo plazo sobre la par a devengar</t>
  </si>
  <si>
    <t>3.2.2.1.1 - Disminución de cuentas por pagar de corto plazo</t>
  </si>
  <si>
    <t>3.1.5.2.2 - Intereses corridos internos y externos de largo plazo</t>
  </si>
  <si>
    <t>4.2.1.1.01 - Disminución de cuentas por pagar internas de corto plazo</t>
  </si>
  <si>
    <t>3.5.4.1.01 - Intereses corridos en colocación de títulos internos de deuda a largo plazo</t>
  </si>
  <si>
    <t>4.2.1.1.03 - Disminución de ctas. por pagar internas de corto plazo deuda administrativa</t>
  </si>
  <si>
    <t>4.2.1.1.05 - Disminución de ctas. por pagar internas de corto plazo sentencias condenatorias</t>
  </si>
  <si>
    <t>3.2.2.1.5 - Amortización de la porción de corto plazo de la deuda pública en títulos valores de largo plazo</t>
  </si>
  <si>
    <t>4.2.1.5.01 - Amortización de la porción de corto plazo de la deuda pública interna en títulos valores de largo plazo</t>
  </si>
  <si>
    <t>4.2.1.5.02 - Amortización de la porción de corto plazo de la deuda pública externa en títulos valores de largo plazo</t>
  </si>
  <si>
    <t>3.2.2.1.6 - Amortización de la porción de corto plazo de la deuda pública en préstamos de largo plazo</t>
  </si>
  <si>
    <t>4.2.1.6.01 - Amortización de la porción de corto plazo de la deuda pública interna en préstamos de largo plazo</t>
  </si>
  <si>
    <t>4.2.1.6.02 - Amortización de la porción de corto plazo de la deuda pública externa en préstamos de  largo plazo</t>
  </si>
  <si>
    <t>FINANCIAMIENTO NETO</t>
  </si>
  <si>
    <t>Valores en millones de RD$</t>
  </si>
  <si>
    <t>DEVENGADO 
ENERO-JUNIO</t>
  </si>
  <si>
    <t xml:space="preserve">ENERO-JUNIO </t>
  </si>
  <si>
    <t xml:space="preserve">COMPROMETIDO  
</t>
  </si>
  <si>
    <t xml:space="preserve">DEVENGADO
</t>
  </si>
  <si>
    <t xml:space="preserve">PAGADO  
</t>
  </si>
  <si>
    <t>1</t>
  </si>
  <si>
    <t>2</t>
  </si>
  <si>
    <t>5</t>
  </si>
  <si>
    <t>6</t>
  </si>
  <si>
    <t>7= (5/3)</t>
  </si>
  <si>
    <t>9 = (5/1-1)</t>
  </si>
  <si>
    <t>Servicio</t>
  </si>
  <si>
    <t>Externo</t>
  </si>
  <si>
    <t>Amortización</t>
  </si>
  <si>
    <t>Intereses</t>
  </si>
  <si>
    <t>Comisiones</t>
  </si>
  <si>
    <t>Interno</t>
  </si>
  <si>
    <t>Valores en Millones RD$</t>
  </si>
  <si>
    <t>Variación 2025/2024</t>
  </si>
  <si>
    <t>Recaudado 
en % PIB</t>
  </si>
  <si>
    <t>Enero -Junio</t>
  </si>
  <si>
    <r>
      <t>Recaudado</t>
    </r>
    <r>
      <rPr>
        <b/>
        <vertAlign val="superscript"/>
        <sz val="11"/>
        <color theme="0"/>
        <rFont val="Avenir Next LT Pro"/>
        <family val="2"/>
      </rPr>
      <t>*</t>
    </r>
  </si>
  <si>
    <t>Recaudado</t>
  </si>
  <si>
    <t>5 = (4-1)</t>
  </si>
  <si>
    <t>6 = (4/1)</t>
  </si>
  <si>
    <t>7 = 4/PIB</t>
  </si>
  <si>
    <t>Organismos Autónomos y Descentralizados No Financieros</t>
  </si>
  <si>
    <t>1.1 Ingresos Corrientes</t>
  </si>
  <si>
    <t>1.1.1 - Impuestos</t>
  </si>
  <si>
    <t>1.1.1.4 - Impuestos sobre los bienes y servicios</t>
  </si>
  <si>
    <t>1.1.1.5 - Impuestos sobre el comercio y las transacciones internacionales/comercio exterior</t>
  </si>
  <si>
    <t>1.1.1.9 - Impuestos diversos</t>
  </si>
  <si>
    <t>1.1.3 - Ventas de bienes y servicios</t>
  </si>
  <si>
    <t>1.1.3.1 - Ventas de establecimientos no de mercado</t>
  </si>
  <si>
    <t>1.1.3.1 - Ventas de establecimientos de mercado</t>
  </si>
  <si>
    <t>1.1.3.3 - Derechos administrativos</t>
  </si>
  <si>
    <t>1.1.4 - Rentas de la propiedad</t>
  </si>
  <si>
    <t>1.1.4.1 - Intereses</t>
  </si>
  <si>
    <t>1.1.4.2 - Rentas de la propiedad distinta de intereses</t>
  </si>
  <si>
    <t>1.1.6 - Transferencias del sector público</t>
  </si>
  <si>
    <t>1.1.6.2 - Transferencias del gobierno central</t>
  </si>
  <si>
    <t>1.1.6.5-Donaciones corrientes</t>
  </si>
  <si>
    <t>1.1.7 - Multas y sanciones pecuniarias</t>
  </si>
  <si>
    <t>1.1.9 - Otros ingresos corrientes</t>
  </si>
  <si>
    <t xml:space="preserve">1.2 Ingresos De Capital </t>
  </si>
  <si>
    <t>1.2.4 - Transferencias de capital recibidas</t>
  </si>
  <si>
    <t>1.2.4.2 - Transferencias del sector público</t>
  </si>
  <si>
    <t>1.2.4.4-Donaciones de capital</t>
  </si>
  <si>
    <t>1.2.5 - Recuperación de inversiones financieras realizadas con fines de política</t>
  </si>
  <si>
    <t>1.2.5.4 - Recuperación de préstamos realizados con fines de política</t>
  </si>
  <si>
    <t>Total de Ingresos Descentralizadas</t>
  </si>
  <si>
    <t>Instituciones Públicas de la Seguridad Social</t>
  </si>
  <si>
    <t>1.1.2 - Contribuciones a la seguridad social</t>
  </si>
  <si>
    <t>1.1.2.1 - Contribuciones de los empleados</t>
  </si>
  <si>
    <t>1.1.2.2 - Contribuciones de los empleadores</t>
  </si>
  <si>
    <t>1.1.2.4-Contribuciones no clasificables</t>
  </si>
  <si>
    <t>1.1.6.4 - Transferencias corrientes recibidas de instituciones públicas de la seg. soc.</t>
  </si>
  <si>
    <t>1.2.1 - Venta (disposición) de activos no financieros (a valores brutos)</t>
  </si>
  <si>
    <t>1.2.1.1 - Venta de activos fijos</t>
  </si>
  <si>
    <t>1.2.1.3-Venta de activos no producidos</t>
  </si>
  <si>
    <t>1.2.4.2 - Transferencias del sector publico</t>
  </si>
  <si>
    <t>Total de Ingresos de la Seguridad Social</t>
  </si>
  <si>
    <t>Total de Ingresos</t>
  </si>
  <si>
    <r>
      <t xml:space="preserve">Notas: </t>
    </r>
    <r>
      <rPr>
        <sz val="11"/>
        <color theme="1"/>
        <rFont val="Avenir Next LT Pro"/>
        <family val="2"/>
      </rPr>
      <t>Cifras preliminares.</t>
    </r>
  </si>
  <si>
    <t>1. Fecha de imputación al 30/06/2025 // Fecha de registro al 15/07/2025</t>
  </si>
  <si>
    <t>2. Se utilizó el PIB del Panorama Macroeconómico actualizado al 09 de Junio 2025, elaborado por el Ministerio de Economía Planificación y Desarrollo</t>
  </si>
  <si>
    <r>
      <t xml:space="preserve">Fuente: </t>
    </r>
    <r>
      <rPr>
        <sz val="11"/>
        <color theme="1"/>
        <rFont val="Avenir Next LT Pro"/>
        <family val="2"/>
      </rPr>
      <t>Elaboración propia con datos del Sistema de Gestión de la Información Financiera (SIGEF).</t>
    </r>
  </si>
  <si>
    <t>Fecha de imputación al 30/06/2025 // Fecha de registro al 15/07/2025</t>
  </si>
  <si>
    <t>Gastos corrientes</t>
  </si>
  <si>
    <t>Gastos de capital</t>
  </si>
  <si>
    <r>
      <t xml:space="preserve">Fuente: </t>
    </r>
    <r>
      <rPr>
        <sz val="11"/>
        <color theme="1"/>
        <rFont val="Avenir Next LT Pro"/>
        <family val="2"/>
      </rPr>
      <t>Elaborado con datos del Sistema de Información de la Gestión Financiera (SIGEF).</t>
    </r>
  </si>
  <si>
    <t xml:space="preserve">Valores en millones RD$ </t>
  </si>
  <si>
    <t>EJECUCIÓN</t>
  </si>
  <si>
    <r>
      <t>COMPROMETIDO</t>
    </r>
    <r>
      <rPr>
        <b/>
        <vertAlign val="superscript"/>
        <sz val="11"/>
        <color theme="0"/>
        <rFont val="Avenir Next LT Pro"/>
        <family val="2"/>
      </rPr>
      <t>*</t>
    </r>
  </si>
  <si>
    <r>
      <t>EJECUCIÓN</t>
    </r>
    <r>
      <rPr>
        <b/>
        <vertAlign val="superscript"/>
        <sz val="11"/>
        <color theme="0"/>
        <rFont val="Avenir Next LT Pro"/>
        <family val="2"/>
      </rPr>
      <t>*</t>
    </r>
  </si>
  <si>
    <r>
      <t>PAGADO</t>
    </r>
    <r>
      <rPr>
        <b/>
        <vertAlign val="superscript"/>
        <sz val="11"/>
        <color theme="0"/>
        <rFont val="Avenir Next LT Pro"/>
        <family val="2"/>
      </rPr>
      <t>*</t>
    </r>
  </si>
  <si>
    <t>% DE EJECUCIÓN</t>
  </si>
  <si>
    <t>7 = 5/3</t>
  </si>
  <si>
    <t>8 = (5 -1)</t>
  </si>
  <si>
    <t>9 = (8/1)</t>
  </si>
  <si>
    <t>2.1 - Gastos corrientes</t>
  </si>
  <si>
    <t>2.1.2 - Gastos de consumo</t>
  </si>
  <si>
    <t>2.1.2.1 - Remuneraciones</t>
  </si>
  <si>
    <t>2.1.2.2 - Bienes y servicios</t>
  </si>
  <si>
    <t>2.1.2.4 - Impuestos sobre los productos, la producción y las importaciones de las empresas</t>
  </si>
  <si>
    <t>2.1.2.7 - 5 %  que se asigna durante el ejercicio para gasto corriente</t>
  </si>
  <si>
    <t>2.1.2.8 - 1 %  que se asigna durante el ejercicio para gasto corriente por calamidad pública</t>
  </si>
  <si>
    <t>2.1.3 - Prestaciones de la seguridad social</t>
  </si>
  <si>
    <t>2.1.4 - Intereses de la deuda</t>
  </si>
  <si>
    <t>2.1.5 - Subvenciones otorgadas a empresas</t>
  </si>
  <si>
    <t>2.1.6 - Transferencias corrientes</t>
  </si>
  <si>
    <t>2.1.6.1-Transferencias al sector privado</t>
  </si>
  <si>
    <t>2.1.6.2-Transferencias al sector público</t>
  </si>
  <si>
    <t>2.1.6.3-Transferencia al sector externo</t>
  </si>
  <si>
    <t>2.1.6.4-Transferencias a otras instituciones públicas</t>
  </si>
  <si>
    <t>2.1.9 - Otros gastos corrientes</t>
  </si>
  <si>
    <t>2.2 - Gastos de capital</t>
  </si>
  <si>
    <t>2.2.1 - Construcciones en proceso</t>
  </si>
  <si>
    <t>2.2.2 - Activos fijos (formación bruta de capital fijo)</t>
  </si>
  <si>
    <t>2.2.4 - Objetos de valor</t>
  </si>
  <si>
    <t>2.2.5 - Activos no producidos</t>
  </si>
  <si>
    <t>2.2.6 - Transferencias de capital</t>
  </si>
  <si>
    <t>2.2.6.1-Transferencias de capital al sector privado</t>
  </si>
  <si>
    <t>2.2.6.2-Transferencias de capital al sector público</t>
  </si>
  <si>
    <t>2.2.6.7-Otras transferencias de capital</t>
  </si>
  <si>
    <t>2.2.8 - Gastos de capital, reserva presupuestaria</t>
  </si>
  <si>
    <r>
      <rPr>
        <b/>
        <sz val="11"/>
        <color theme="1"/>
        <rFont val="Avenir Next LT Pro"/>
        <family val="2"/>
      </rPr>
      <t>Mapa 1. Inversión Pública por Provincia Enero - Junio 2025</t>
    </r>
    <r>
      <rPr>
        <sz val="11"/>
        <color theme="1"/>
        <rFont val="Avenir Next LT Pro"/>
        <family val="2"/>
      </rPr>
      <t xml:space="preserve">
Valores en millones RD$</t>
    </r>
  </si>
  <si>
    <t>Junio 2025</t>
  </si>
  <si>
    <t>Tipo/Acreedor</t>
  </si>
  <si>
    <t>Monto</t>
  </si>
  <si>
    <t>Participación</t>
  </si>
  <si>
    <t>(Millones de US$)</t>
  </si>
  <si>
    <t>PIB Nominal (US$ millones)</t>
  </si>
  <si>
    <t>Externa</t>
  </si>
  <si>
    <t xml:space="preserve">  Privados </t>
  </si>
  <si>
    <t xml:space="preserve">    Bonos</t>
  </si>
  <si>
    <t xml:space="preserve">    Banca Comercial </t>
  </si>
  <si>
    <t xml:space="preserve">    Suplidores </t>
  </si>
  <si>
    <t>Multilaterales</t>
  </si>
  <si>
    <t>Bilaterales</t>
  </si>
  <si>
    <t>Interna</t>
  </si>
  <si>
    <t xml:space="preserve">  Bonos colocados MH (Subastas/directo)</t>
  </si>
  <si>
    <t xml:space="preserve">  Bonos de Recapitalización del Banco Central</t>
  </si>
  <si>
    <t xml:space="preserve">  Bancos comerciales u otras instituciones financieras </t>
  </si>
  <si>
    <t xml:space="preserve">  Titulo Canjeado</t>
  </si>
  <si>
    <t>Total</t>
  </si>
  <si>
    <r>
      <rPr>
        <b/>
        <sz val="9"/>
        <color theme="1"/>
        <rFont val="Avenir Next LT Pro"/>
        <family val="2"/>
      </rPr>
      <t>Nota:</t>
    </r>
    <r>
      <rPr>
        <sz val="9"/>
        <color theme="1"/>
        <rFont val="Avenir Next LT Pro"/>
        <family val="2"/>
      </rPr>
      <t xml:space="preserve"> Cifras preliminares</t>
    </r>
  </si>
  <si>
    <t>El PIB empleado corresponde a la actualización de 09 de junio del 2025 del Marco Macroeconómico</t>
  </si>
  <si>
    <r>
      <rPr>
        <b/>
        <sz val="10"/>
        <color theme="1"/>
        <rFont val="Avenir Next LT Pro"/>
        <family val="2"/>
      </rPr>
      <t>Fuente:</t>
    </r>
    <r>
      <rPr>
        <sz val="10"/>
        <color theme="1"/>
        <rFont val="Avenir Next LT Pro"/>
        <family val="2"/>
      </rPr>
      <t xml:space="preserve"> Dirección General de Crédito Público</t>
    </r>
  </si>
  <si>
    <t>Fuente de Financiamiento/                                 Tipo Acreedor</t>
  </si>
  <si>
    <t>Porcentaje del Total de la Deuda (%)</t>
  </si>
  <si>
    <t>Tasa de Interés Promedio Ponderada (%)</t>
  </si>
  <si>
    <t>Madurez Promedio</t>
  </si>
  <si>
    <t>DEUDA EXTERNA</t>
  </si>
  <si>
    <t xml:space="preserve">Organismos Multilaterales </t>
  </si>
  <si>
    <t xml:space="preserve">    De los cuales:                             Acuerdo Petrocaribe</t>
  </si>
  <si>
    <t xml:space="preserve">Banca Comercial </t>
  </si>
  <si>
    <t>Bonos</t>
  </si>
  <si>
    <t xml:space="preserve"> </t>
  </si>
  <si>
    <t>Suplidores</t>
  </si>
  <si>
    <t>DEUDA INTERNA</t>
  </si>
  <si>
    <t xml:space="preserve">Pesos </t>
  </si>
  <si>
    <t>Dólares</t>
  </si>
  <si>
    <t>Bonos Recap</t>
  </si>
  <si>
    <t>Deuda Pública SPNF</t>
  </si>
  <si>
    <r>
      <rPr>
        <b/>
        <sz val="10"/>
        <color theme="1"/>
        <rFont val="Avenir Next LT Pro"/>
        <family val="2"/>
      </rPr>
      <t xml:space="preserve">Nota: </t>
    </r>
    <r>
      <rPr>
        <sz val="10"/>
        <color theme="1"/>
        <rFont val="Avenir Next LT Pro"/>
        <family val="2"/>
      </rPr>
      <t xml:space="preserve">Cifras preliminares </t>
    </r>
  </si>
  <si>
    <t>Monto (Millones de US$)</t>
  </si>
  <si>
    <t>Fija</t>
  </si>
  <si>
    <t>Variable</t>
  </si>
  <si>
    <t>Tasa cero</t>
  </si>
  <si>
    <r>
      <t xml:space="preserve">Fuentes: </t>
    </r>
    <r>
      <rPr>
        <sz val="8"/>
        <color rgb="FF000000"/>
        <rFont val="Avenir Next LT Pro"/>
        <family val="2"/>
      </rPr>
      <t>Dirección General de Crédito Público.</t>
    </r>
  </si>
  <si>
    <t>Tipo/Moneda</t>
  </si>
  <si>
    <t>Dólar Estadounidense</t>
  </si>
  <si>
    <t>Peso Dominicano</t>
  </si>
  <si>
    <r>
      <t xml:space="preserve">Derecho Especial de Giros </t>
    </r>
    <r>
      <rPr>
        <vertAlign val="superscript"/>
        <sz val="10"/>
        <color theme="1"/>
        <rFont val="Avenir Next LT Pro"/>
        <family val="2"/>
      </rPr>
      <t>2</t>
    </r>
  </si>
  <si>
    <t xml:space="preserve">Euro </t>
  </si>
  <si>
    <t>Won Koreano</t>
  </si>
  <si>
    <t>Yen Japonés</t>
  </si>
  <si>
    <t>Dólar Canadiense</t>
  </si>
  <si>
    <r>
      <t xml:space="preserve">Notas: </t>
    </r>
    <r>
      <rPr>
        <sz val="10"/>
        <color theme="1"/>
        <rFont val="Avenir Next LT Pro"/>
        <family val="2"/>
      </rPr>
      <t>Cifras preliminares</t>
    </r>
  </si>
  <si>
    <t>1- Monedas convertidas al tipo de cambio del 30 de junio de 2025 respecto al dólar.</t>
  </si>
  <si>
    <t xml:space="preserve">2-Unidad de cuenta utilizada por el FMI.  </t>
  </si>
  <si>
    <t>Junio 2024-2025</t>
  </si>
  <si>
    <t>Tasa de Int. Prom. Deuda Pública SPNF</t>
  </si>
  <si>
    <t>Tasa de Int. Prom. Deuda Externa</t>
  </si>
  <si>
    <t xml:space="preserve">Tasa de Int. Prom. Deuda Interna </t>
  </si>
  <si>
    <t>Deuda en Pesos</t>
  </si>
  <si>
    <t>Deuda en Dólares</t>
  </si>
  <si>
    <t>2024-2026</t>
  </si>
  <si>
    <r>
      <t xml:space="preserve">Fuente: </t>
    </r>
    <r>
      <rPr>
        <sz val="9"/>
        <color theme="1"/>
        <rFont val="Avenir Next LT Pro"/>
        <family val="2"/>
      </rPr>
      <t xml:space="preserve">FMI, </t>
    </r>
    <r>
      <rPr>
        <i/>
        <sz val="9"/>
        <color theme="1"/>
        <rFont val="Avenir Next LT Pro"/>
        <family val="2"/>
      </rPr>
      <t>Perspectivas de la economía mundial</t>
    </r>
    <r>
      <rPr>
        <sz val="9"/>
        <color theme="1"/>
        <rFont val="Avenir Next LT Pro"/>
        <family val="2"/>
      </rPr>
      <t>, abril 2025.</t>
    </r>
  </si>
  <si>
    <r>
      <t xml:space="preserve">Nota: </t>
    </r>
    <r>
      <rPr>
        <sz val="9"/>
        <color theme="1"/>
        <rFont val="Avenir Next LT Pro"/>
        <family val="2"/>
      </rPr>
      <t>e=estimada; p= proyectada</t>
    </r>
  </si>
  <si>
    <t>Tasas de Crecimiento de la Economía Global 2023 -2024</t>
  </si>
  <si>
    <t>2024e</t>
  </si>
  <si>
    <t>2025p</t>
  </si>
  <si>
    <t>2026p</t>
  </si>
  <si>
    <t xml:space="preserve">Economía Mundial </t>
  </si>
  <si>
    <t>Economías Avanzadas</t>
  </si>
  <si>
    <t>Economías Emergentes y en Desarrollo</t>
  </si>
  <si>
    <t>Tabla 1. Proyecciones fiscales de la Economía Mundial</t>
  </si>
  <si>
    <t xml:space="preserve">Deuda Pública*  </t>
  </si>
  <si>
    <t>Balance Global**</t>
  </si>
  <si>
    <t>–5.0</t>
  </si>
  <si>
    <t>–5.1</t>
  </si>
  <si>
    <t>–4.7</t>
  </si>
  <si>
    <t>–4.3</t>
  </si>
  <si>
    <t>–3.9</t>
  </si>
  <si>
    <t xml:space="preserve">  Estados Unidos</t>
  </si>
  <si>
    <t>–7.3</t>
  </si>
  <si>
    <t>–6.5</t>
  </si>
  <si>
    <t>–5.5</t>
  </si>
  <si>
    <t xml:space="preserve">  Zona Euro</t>
  </si>
  <si>
    <t>–3.1</t>
  </si>
  <si>
    <t>–3.2</t>
  </si>
  <si>
    <t>–3.4</t>
  </si>
  <si>
    <t>Economías de Mercados Emergentes y en Desarrollo</t>
  </si>
  <si>
    <t>–6.1</t>
  </si>
  <si>
    <t>–5.9</t>
  </si>
  <si>
    <t xml:space="preserve">  China</t>
  </si>
  <si>
    <t>–8.6</t>
  </si>
  <si>
    <t>–8.5</t>
  </si>
  <si>
    <t>América Latina</t>
  </si>
  <si>
    <t>–4.8</t>
  </si>
  <si>
    <t>–4.0</t>
  </si>
  <si>
    <t xml:space="preserve">  República Dominicana</t>
  </si>
  <si>
    <t>–3.0</t>
  </si>
  <si>
    <r>
      <t xml:space="preserve">Fuente: </t>
    </r>
    <r>
      <rPr>
        <sz val="8"/>
        <color theme="1"/>
        <rFont val="Avenir Next LT Pro"/>
        <family val="2"/>
      </rPr>
      <t>Monitor Fiscal: la Política Fiscal en un contexto de Incertidumbre. FMI, abril 2025.</t>
    </r>
  </si>
  <si>
    <t>Notas:</t>
  </si>
  <si>
    <t>* Se refiere a la deuda bruta del Gobierno General.</t>
  </si>
  <si>
    <t>** Se refiere al balance global del Gobierno General.</t>
  </si>
  <si>
    <t xml:space="preserve"> e= estimada; p= proyectada</t>
  </si>
  <si>
    <t>Tasas de Crecimiento de Estados Unidos</t>
  </si>
  <si>
    <t>Estados Unidos</t>
  </si>
  <si>
    <t>Zona Euro</t>
  </si>
  <si>
    <t xml:space="preserve">Alemania </t>
  </si>
  <si>
    <t>Francia</t>
  </si>
  <si>
    <t>Italia</t>
  </si>
  <si>
    <t>España</t>
  </si>
  <si>
    <t>Tasas de Crecimiento de China</t>
  </si>
  <si>
    <t>China</t>
  </si>
  <si>
    <t>2023-2025</t>
  </si>
  <si>
    <t>(En porcentajes)</t>
  </si>
  <si>
    <r>
      <t xml:space="preserve">Fuente: </t>
    </r>
    <r>
      <rPr>
        <sz val="8"/>
        <rFont val="Avenir Next LT Pro"/>
        <family val="2"/>
      </rPr>
      <t>Balance Preliminar de las Economías de América Latina y el Caribe, 2024</t>
    </r>
    <r>
      <rPr>
        <i/>
        <sz val="8"/>
        <rFont val="Avenir Next LT Pro"/>
        <family val="2"/>
      </rPr>
      <t xml:space="preserve">. </t>
    </r>
    <r>
      <rPr>
        <sz val="8"/>
        <rFont val="Avenir Next LT Pro"/>
        <family val="2"/>
      </rPr>
      <t>(Mayo 2025).</t>
    </r>
  </si>
  <si>
    <r>
      <t xml:space="preserve">Nota: </t>
    </r>
    <r>
      <rPr>
        <sz val="8"/>
        <color theme="1"/>
        <rFont val="Aptos Narrow"/>
        <family val="2"/>
        <scheme val="minor"/>
      </rPr>
      <t>e=Estimada; p=proyectada.</t>
    </r>
  </si>
  <si>
    <t>Tabla: América Latina y el Caribe y subregiones: estimación y proyecciones de tasas de crecimiento del PIB, 2023-2025</t>
  </si>
  <si>
    <t>País</t>
  </si>
  <si>
    <t>2023e</t>
  </si>
  <si>
    <t>2024p</t>
  </si>
  <si>
    <t>América Latina y el Caribe</t>
  </si>
  <si>
    <t>América del Sur</t>
  </si>
  <si>
    <t>Centroamérica y México</t>
  </si>
  <si>
    <t>Caribe (sin incluir Guyana)</t>
  </si>
  <si>
    <r>
      <t xml:space="preserve">Fuente: </t>
    </r>
    <r>
      <rPr>
        <sz val="8"/>
        <color theme="0"/>
        <rFont val="Avenir Next LT Pro"/>
        <family val="2"/>
      </rPr>
      <t>CEPAL.</t>
    </r>
    <r>
      <rPr>
        <i/>
        <sz val="8"/>
        <color theme="0"/>
        <rFont val="Avenir Next LT Pro"/>
        <family val="2"/>
      </rPr>
      <t xml:space="preserve"> Estudio Económico de América Latina y el Caribe, 2024. </t>
    </r>
    <r>
      <rPr>
        <sz val="8"/>
        <color theme="0"/>
        <rFont val="Avenir Next LT Pro"/>
        <family val="2"/>
      </rPr>
      <t>(feb. 2025).</t>
    </r>
  </si>
  <si>
    <r>
      <t xml:space="preserve">Nota: </t>
    </r>
    <r>
      <rPr>
        <sz val="8"/>
        <color theme="0"/>
        <rFont val="Aptos Narrow"/>
        <family val="2"/>
        <scheme val="minor"/>
      </rPr>
      <t>e=Estimada; p=proyectada.</t>
    </r>
  </si>
  <si>
    <t>Proyectado</t>
  </si>
  <si>
    <t>Guyana</t>
  </si>
  <si>
    <t>Antigua y Barbuda</t>
  </si>
  <si>
    <t>San Vicente y las Granadinas</t>
  </si>
  <si>
    <t>República Dominicana</t>
  </si>
  <si>
    <t>Argentina</t>
  </si>
  <si>
    <t>Dominica</t>
  </si>
  <si>
    <t>Belice</t>
  </si>
  <si>
    <t>Paraguay</t>
  </si>
  <si>
    <t>Costa Rica</t>
  </si>
  <si>
    <t>Granada</t>
  </si>
  <si>
    <t>Guatemala</t>
  </si>
  <si>
    <t>Nicaragua</t>
  </si>
  <si>
    <t>Honduras</t>
  </si>
  <si>
    <t>Saint Kitts y Nevis</t>
  </si>
  <si>
    <t>Panamá</t>
  </si>
  <si>
    <t>Venezuela (Rep. Bol. de)</t>
  </si>
  <si>
    <t>El Salvador</t>
  </si>
  <si>
    <t>Barbados</t>
  </si>
  <si>
    <t>Suriname</t>
  </si>
  <si>
    <t>Santa Lucía</t>
  </si>
  <si>
    <t>Uruguay</t>
  </si>
  <si>
    <t>Perú</t>
  </si>
  <si>
    <t>Colombia</t>
  </si>
  <si>
    <t>Trinidad y Tabago</t>
  </si>
  <si>
    <t>Brasil</t>
  </si>
  <si>
    <t>Chile</t>
  </si>
  <si>
    <t>Jamaica</t>
  </si>
  <si>
    <t>Bolivia (Est. Plur. de)</t>
  </si>
  <si>
    <t>Bahamas</t>
  </si>
  <si>
    <t>Ecuador</t>
  </si>
  <si>
    <t>México</t>
  </si>
  <si>
    <t>Cuba</t>
  </si>
  <si>
    <t>Haití</t>
  </si>
  <si>
    <r>
      <t xml:space="preserve">Fuente: </t>
    </r>
    <r>
      <rPr>
        <sz val="8"/>
        <color theme="0"/>
        <rFont val="Avenir Next LT Pro"/>
        <family val="2"/>
      </rPr>
      <t>Balance Preliminar de las Economías de América Latina y el Caribe, 2024</t>
    </r>
    <r>
      <rPr>
        <i/>
        <sz val="8"/>
        <color theme="0"/>
        <rFont val="Avenir Next LT Pro"/>
        <family val="2"/>
      </rPr>
      <t xml:space="preserve">. </t>
    </r>
    <r>
      <rPr>
        <sz val="8"/>
        <color theme="0"/>
        <rFont val="Avenir Next LT Pro"/>
        <family val="2"/>
      </rPr>
      <t>(Mayo 2025).</t>
    </r>
  </si>
  <si>
    <t>Octubre 2024- Junio 2025</t>
  </si>
  <si>
    <r>
      <t xml:space="preserve">Fuente: </t>
    </r>
    <r>
      <rPr>
        <sz val="8"/>
        <color theme="1"/>
        <rFont val="Avenir Next LT Pro"/>
        <family val="2"/>
      </rPr>
      <t>U.S. Energy Information Administration (EIA).</t>
    </r>
  </si>
  <si>
    <t>Producto</t>
  </si>
  <si>
    <t>WTI</t>
  </si>
  <si>
    <t>BRENT</t>
  </si>
  <si>
    <t>%</t>
  </si>
  <si>
    <t>Cushing, OK WTI Spot Price FOB (Dollars per Barrel)</t>
  </si>
  <si>
    <t>Europe Brent Spot Price FOB (Dollars per Barrel)</t>
  </si>
  <si>
    <t>Octubre 2024 - Junio 2025</t>
  </si>
  <si>
    <t>En dólares estadounidenses por onza troy fina, subasta de la mañana (AM)</t>
  </si>
  <si>
    <r>
      <t xml:space="preserve">                    Fuente: </t>
    </r>
    <r>
      <rPr>
        <sz val="8"/>
        <color theme="1"/>
        <rFont val="Avenir Next LT Pro"/>
        <family val="2"/>
      </rPr>
      <t>London Bullion Market Association (LBMA).</t>
    </r>
  </si>
  <si>
    <t>2019-2025</t>
  </si>
  <si>
    <t>Valores en Porcentaje (%)</t>
  </si>
  <si>
    <t>PIB Real T1 2020-2024</t>
  </si>
  <si>
    <t>T1- 2019</t>
  </si>
  <si>
    <t>T1-2020</t>
  </si>
  <si>
    <t>T1- 2021</t>
  </si>
  <si>
    <t>T1- 2022</t>
  </si>
  <si>
    <t>T1- 2023</t>
  </si>
  <si>
    <t>T1- 2024</t>
  </si>
  <si>
    <t>T1- 2025*</t>
  </si>
  <si>
    <t>Enero-Marzo 2024 y 2025*</t>
  </si>
  <si>
    <t>Valores en porcentaje (%)</t>
  </si>
  <si>
    <t>Actividad</t>
  </si>
  <si>
    <t>Agropecuario</t>
  </si>
  <si>
    <t>Explotación de minas y canteras</t>
  </si>
  <si>
    <t>Manufactura local</t>
  </si>
  <si>
    <t>Manufactura zonas francas</t>
  </si>
  <si>
    <t>Construcción</t>
  </si>
  <si>
    <t>Servicios</t>
  </si>
  <si>
    <t>Energía y agua</t>
  </si>
  <si>
    <t>Comercio</t>
  </si>
  <si>
    <t>Hoteles, bares y restaurantes</t>
  </si>
  <si>
    <t>Transporte y almacenamiento</t>
  </si>
  <si>
    <t>Comunicaciones</t>
  </si>
  <si>
    <t>Servicios financieros</t>
  </si>
  <si>
    <t>Actividades inmobiliarias y de alquiler</t>
  </si>
  <si>
    <t>Administración pública</t>
  </si>
  <si>
    <t>Enseñanza</t>
  </si>
  <si>
    <t>Salud</t>
  </si>
  <si>
    <t>Servicios profesionales</t>
  </si>
  <si>
    <t>Otras actividades de servicios</t>
  </si>
  <si>
    <t>Valor agregado</t>
  </si>
  <si>
    <t>Impuestos a la producción netos de subsidios</t>
  </si>
  <si>
    <t>Producto Interno Bruto</t>
  </si>
  <si>
    <t>* Cifras Preliminares</t>
  </si>
  <si>
    <r>
      <t xml:space="preserve">Fuente: </t>
    </r>
    <r>
      <rPr>
        <sz val="8"/>
        <color theme="1"/>
        <rFont val="Avenir Next LT Pro"/>
        <family val="2"/>
      </rPr>
      <t>Banco Central de la República Dominicana</t>
    </r>
  </si>
  <si>
    <t>Enero – junio 2024</t>
  </si>
  <si>
    <t>Valores en US$ millones</t>
  </si>
  <si>
    <r>
      <t xml:space="preserve">Fuente: </t>
    </r>
    <r>
      <rPr>
        <sz val="10"/>
        <color theme="1"/>
        <rFont val="Avenir Next LT Pro"/>
        <family val="2"/>
      </rPr>
      <t>Banco Central de la República Dominicana.</t>
    </r>
  </si>
  <si>
    <t>Año</t>
  </si>
  <si>
    <t xml:space="preserve">Meses </t>
  </si>
  <si>
    <t>RESERVAS INTERNACIONALES</t>
  </si>
  <si>
    <t xml:space="preserve">ENERO </t>
  </si>
  <si>
    <t>FEBRERO</t>
  </si>
  <si>
    <t>MARZO</t>
  </si>
  <si>
    <t>ABRIL</t>
  </si>
  <si>
    <t>MAYO</t>
  </si>
  <si>
    <t>Banco Central de la República Dominicana</t>
  </si>
  <si>
    <t>Tasas de Política Monetaria y Facilidades Permanentes</t>
  </si>
  <si>
    <t>2020-2024</t>
  </si>
  <si>
    <t>En % anual</t>
  </si>
  <si>
    <t>2020-2022</t>
  </si>
  <si>
    <t>Mes</t>
  </si>
  <si>
    <t>Depósito</t>
  </si>
  <si>
    <t>Tasa de Política Monetaria</t>
  </si>
  <si>
    <t>Préstamo</t>
  </si>
  <si>
    <t>Ene</t>
  </si>
  <si>
    <t>Feb</t>
  </si>
  <si>
    <t>Mar</t>
  </si>
  <si>
    <t>Abr</t>
  </si>
  <si>
    <r>
      <t>May</t>
    </r>
    <r>
      <rPr>
        <vertAlign val="superscript"/>
        <sz val="11"/>
        <color theme="1"/>
        <rFont val="Gill Sans MT"/>
        <family val="2"/>
      </rPr>
      <t>1</t>
    </r>
  </si>
  <si>
    <t>Jun</t>
  </si>
  <si>
    <t>Jul</t>
  </si>
  <si>
    <t>Ago</t>
  </si>
  <si>
    <t>Sep</t>
  </si>
  <si>
    <t>Oct</t>
  </si>
  <si>
    <t>Nov</t>
  </si>
  <si>
    <t>Dic</t>
  </si>
  <si>
    <r>
      <t xml:space="preserve"> Fuente: </t>
    </r>
    <r>
      <rPr>
        <sz val="9"/>
        <color theme="1"/>
        <rFont val="Avenir Next LT Pro"/>
        <family val="2"/>
      </rPr>
      <t>Banco Central de la República Dominicana</t>
    </r>
  </si>
  <si>
    <t>May</t>
  </si>
  <si>
    <t>*A partir de febrero de 2013 se introdujo un nuevo mecanismo de operatividad de la política monetaria. 
La TPM pasa a ser una tasa indicativa, mientras que las tasas de las facilidades permanentes quedan definidas a partir de la TPM +/- un porcentaje.</t>
  </si>
  <si>
    <r>
      <rPr>
        <vertAlign val="superscript"/>
        <sz val="9"/>
        <color theme="1"/>
        <rFont val="Gill Sans MT"/>
        <family val="2"/>
      </rPr>
      <t>1</t>
    </r>
    <r>
      <rPr>
        <sz val="9"/>
        <color theme="1"/>
        <rFont val="Gill Sans MT"/>
        <family val="2"/>
      </rPr>
      <t xml:space="preserve">En una reunión extraordinaria de política monetaria el 16 de marzo de 2020, se redujo la TPM y se modificaron las tasas de las facilidades permanentes, siendo efectivas a partir del 19 de marzo de 2020. </t>
    </r>
  </si>
  <si>
    <t>2022 - 2025</t>
  </si>
  <si>
    <t xml:space="preserve">Valores en porcentaje (%) </t>
  </si>
  <si>
    <r>
      <t xml:space="preserve">Fuente: </t>
    </r>
    <r>
      <rPr>
        <sz val="9"/>
        <color theme="1"/>
        <rFont val="Avenir Next LT Pro"/>
        <family val="2"/>
      </rPr>
      <t>Banco Central de la República Dominicana.</t>
    </r>
  </si>
  <si>
    <t>Subyacente</t>
  </si>
  <si>
    <t>Variación porcentual (12 meses)</t>
  </si>
  <si>
    <t xml:space="preserve">Ambito Institucional </t>
  </si>
  <si>
    <t>Instituciones Existentes</t>
  </si>
  <si>
    <t>Instituciones con Ejecución registrada en el SIGEF</t>
  </si>
  <si>
    <t>% de Instituciones con Ejecución registrada en el SIGEF</t>
  </si>
  <si>
    <r>
      <t xml:space="preserve">Fuente: </t>
    </r>
    <r>
      <rPr>
        <sz val="8"/>
        <color theme="1"/>
        <rFont val="Calibri "/>
      </rPr>
      <t>Sistema de la Información de la Gestión Financiera (SIGEF)</t>
    </r>
  </si>
  <si>
    <t xml:space="preserve">PIB Nominal RD$ millones </t>
  </si>
  <si>
    <t>2025/2024</t>
  </si>
  <si>
    <t>%PIB</t>
  </si>
  <si>
    <t>PRESUPUESTO VIGENTE</t>
  </si>
  <si>
    <t>DEVENGADO*</t>
  </si>
  <si>
    <t>VARIACIÓN</t>
  </si>
  <si>
    <t>10= (5/PIB)</t>
  </si>
  <si>
    <t xml:space="preserve">1.1.1.1.2 - Organismos Autónomos y Descentralizados No Financieros </t>
  </si>
  <si>
    <t>2.1.3 - Prestaciones de la seguridad social (sistema propio de la empresa)</t>
  </si>
  <si>
    <t>2.1.6 - Transferencias corrientes otorgadas</t>
  </si>
  <si>
    <t>2.1.6.1 - Transferencias al sector privado</t>
  </si>
  <si>
    <t>2.1.6.2 - Transferencias al sector público</t>
  </si>
  <si>
    <t>2.1.6.3 - Transferencia al sector externo</t>
  </si>
  <si>
    <t>2.1.6.4 - Transferencias a otras instituciones públicas</t>
  </si>
  <si>
    <t>2.2.6 - Transferencias de capital otorgadas</t>
  </si>
  <si>
    <t>2.2.6.7 - Otras transferencias de capital</t>
  </si>
  <si>
    <t>2.2.7 - Inversiones financieras realizadas con fines de política</t>
  </si>
  <si>
    <t>1.1.1.1.3 - Instituciones de la Seguridad Social</t>
  </si>
  <si>
    <t>2.1.9-Otros gastos corrientes</t>
  </si>
  <si>
    <t>2.2.4-Objetos de valor</t>
  </si>
  <si>
    <t>2.2.5-Activos no producidos</t>
  </si>
  <si>
    <t>2.2.6-Transferencias de capital otorgadas</t>
  </si>
  <si>
    <t>2.2.6.3-Transferencia de capital al sector externo</t>
  </si>
  <si>
    <r>
      <t xml:space="preserve">Notas: </t>
    </r>
    <r>
      <rPr>
        <sz val="11"/>
        <color theme="1"/>
        <rFont val="Avenir Next LT Pro"/>
        <family val="2"/>
      </rPr>
      <t>*</t>
    </r>
    <r>
      <rPr>
        <sz val="11"/>
        <color theme="1"/>
        <rFont val="Avenir Next LT Pro"/>
        <family val="2"/>
      </rPr>
      <t>Cifras preliminares.</t>
    </r>
  </si>
  <si>
    <t>2. Se utilizó el PIB del Panorama Macroeconómico actualizado al 09 junio 2025, elaborado por el Ministerio de Economía Planificación y Desarrollo (MEPyD).</t>
  </si>
  <si>
    <r>
      <rPr>
        <b/>
        <sz val="11"/>
        <color theme="1"/>
        <rFont val="Avenir Next LT Pro"/>
        <family val="2"/>
      </rPr>
      <t xml:space="preserve">Fuente: </t>
    </r>
    <r>
      <rPr>
        <sz val="11"/>
        <color theme="1"/>
        <rFont val="Avenir Next LT Pro"/>
        <family val="2"/>
      </rPr>
      <t>Sistema de Información de la Gestión Financiera (SIGEF).</t>
    </r>
  </si>
  <si>
    <t>PIB Nominal Ejecución</t>
  </si>
  <si>
    <t>9= (8/1)</t>
  </si>
  <si>
    <t>5102-CENTRO DE EXPORTACIONES E INVERSIONES DE LA REP. DOM.</t>
  </si>
  <si>
    <t>5103-CONSEJO NACIONAL DE POBLACIÓN Y FAMILIA</t>
  </si>
  <si>
    <t>5104-DEPARTAMENTO AEROPORTUARIO</t>
  </si>
  <si>
    <t>5109-DEFENSA CIVIL</t>
  </si>
  <si>
    <t>`</t>
  </si>
  <si>
    <t>5111-INSTITUTO AGRARIO DOMINICANO</t>
  </si>
  <si>
    <t>5112-INSTITUTO AZUCARERO DOMINICANO</t>
  </si>
  <si>
    <t>5114 - INSTITUTO PARA EL DESARROLLO DEL NOROESTE</t>
  </si>
  <si>
    <t>5118-INSTITUTO NACIONAL DE RECURSOS HIDRAÚLICOS (INDRHI)</t>
  </si>
  <si>
    <t>5119-INSTITUTO PARA EL DESARROLLO DEL SUROESTE</t>
  </si>
  <si>
    <t>5120-JARDÍN BOTÁNICO</t>
  </si>
  <si>
    <t>5121-LIGA MUNICIPAL DOMINICANA</t>
  </si>
  <si>
    <t>5127-SUPERINTENDENCIA DE SEGUROS</t>
  </si>
  <si>
    <t>5128-UNIVERSIDAD AUTÓNOMA DE SANTO DOMINGO</t>
  </si>
  <si>
    <t>5130-PARQUE ZOOLÓGICO NACIONAL</t>
  </si>
  <si>
    <t>5131-INSTITUTO DOMINICANO DE LAS TELECOMUNICACIONES</t>
  </si>
  <si>
    <t>5132-INSTITUTO DOMINICANO DE INVESTIGACIONES AGROPECUARIAS Y FORESTALES</t>
  </si>
  <si>
    <t>5133-MUSEO DE HISTORIA NATURAL</t>
  </si>
  <si>
    <t>5134-ACUARIO NACIONAL</t>
  </si>
  <si>
    <t>5135-OFICINA NACIONAL DE PROPIEDAD INDUSTRIAL</t>
  </si>
  <si>
    <t>5136-INSTITUTO DOMINICANO DEL CAFÉ</t>
  </si>
  <si>
    <t>5137-INSTITUTO DUARTIANO</t>
  </si>
  <si>
    <t>5138-COMISIÓN NACIONAL DE ENERGÍA</t>
  </si>
  <si>
    <t>5139-SUPERINTENDENCIA DE ELECTRICIDAD</t>
  </si>
  <si>
    <t>5140-INSTITUTO DEL TABACO DE LA REPÚBLICA DOMINICANA</t>
  </si>
  <si>
    <t>5142-FONDO PATRIMONIAL DE LAS EMPRESAS REFORMADAS</t>
  </si>
  <si>
    <t>5143-INSTITUTO DE DESARROLLO Y CRÉDITO COOPERATIVO</t>
  </si>
  <si>
    <t>5144-FONDO ESPECIAL PARA EL DESARROLLO AGROPECUARIO</t>
  </si>
  <si>
    <t>5147-INSTITUTO NACIONAL DE LA UVA</t>
  </si>
  <si>
    <t>5150-CONSEJO NACIONAL DE ZONAS FRANCAS</t>
  </si>
  <si>
    <t>5151-CONSEJO NACIONAL PARA LA NIÑEZ Y LA ADOLESCENCIA</t>
  </si>
  <si>
    <t>5154-INSTITUTO DE INNOVACION EN BIOTECNOLOGIA E INDUSTRIAL (IIBI)</t>
  </si>
  <si>
    <t>5155-INSTITUTO DE FORMACIÓN TÉCNICO PROFESIONAL (INFOTEP)</t>
  </si>
  <si>
    <t>5157-CORPORACION DOMICANA DE EMPRESAS ESTATALES (CORDE</t>
  </si>
  <si>
    <t>5158-DIRECCION GENERAL DE ADUANAS</t>
  </si>
  <si>
    <t>5159-DIRECCION GENERAL DE IMPUESTOS INTERNOS</t>
  </si>
  <si>
    <t>5161-INSTITUTO DE PROTECCION DE LOS DERECHOS AL CONSUMIDOR</t>
  </si>
  <si>
    <t>5162-INSTITUTO DOMINICANO DE AVIACION CIVIL</t>
  </si>
  <si>
    <t>5163-CONSEJO DOMINICANO DE PESCA Y ACUICULTURA</t>
  </si>
  <si>
    <t>5165-COMISION REGULADORA DE PRACTICAS DESLEALES</t>
  </si>
  <si>
    <t>5166-COMISION NACIONAL DE DEFENSA DE LA COMPETENCIA</t>
  </si>
  <si>
    <t>5168-ARCHIVO GENERAL DE LA NACIÓN</t>
  </si>
  <si>
    <t>5169-DIRECCIÓN GENERAL DE CINE (DGCINE)</t>
  </si>
  <si>
    <t>5171-INSTITUTO DOMINICANO PARA LA CALIDAD (INDOCAL)</t>
  </si>
  <si>
    <t>5172-ORGANISMO DOMINICANO DE ACREDITACION (ODAC)</t>
  </si>
  <si>
    <t>5174-MERCADOS DOMINICANOS DE ABASTO AGROPECUARIO</t>
  </si>
  <si>
    <t>5175-CONSEJO NACIONAL DE COMPETITIVIDAD</t>
  </si>
  <si>
    <t>5176-CONSEJO NACIONAL DE DISCAPACIDAD (CONADIS)</t>
  </si>
  <si>
    <t>5177-CONSEJO NAC. DE INVESTIGACIONES AGROPECUARIAS Y FORESTALES (CONIAF)</t>
  </si>
  <si>
    <t>5178-FONDO NACIONAL PARA EL MEDIO AMBIENTE Y RECURSOS NATURALES</t>
  </si>
  <si>
    <t>5179-SERVICIO GEOLOGICO NACIONAL</t>
  </si>
  <si>
    <t>5180-DIRECCION CENTRAL DEL SERVICIO NACIONAL DE SALUD</t>
  </si>
  <si>
    <t>5181-INSTITUTO GEOGRÁFICO NACIONAL JOSÉ JOAQUÍN HUNGRÍA MORELL</t>
  </si>
  <si>
    <t>5182-INSTITUTO NACIONAL DE TRÁNSITO Y TRANSPORTE TERRESTRE</t>
  </si>
  <si>
    <t>5183-UNIDAD DE ANÁLISIS FINANCIERO (UAF)</t>
  </si>
  <si>
    <t>5184-DIRECCIÓN GENERAL DE ALIANZAS PÚBLICO-PRIVADAS</t>
  </si>
  <si>
    <t>5187-DIRECCIÓN GENERAL DE RIESGOS AGROPECUARIOS</t>
  </si>
  <si>
    <t>5188-INSTITUTO NACIONAL DE ATENCIÓN INTEGRAL A LA PRIMERA INFANCIA (INAIPI)</t>
  </si>
  <si>
    <t>5189-DIRECCION GENERAL DE MECENAZGO (DGM)</t>
  </si>
  <si>
    <t>5190-INSTITUTO NACIONAL DE COORDINACIÓN DE TRANSPLANTE (INCORT)</t>
  </si>
  <si>
    <t>5191-INSTITUTO NACIONAL DE CUSTODIA Y ADMINISTRACION DE BIENES INCAUTADOS, DECOMISADOS Y EN EXTINCION DE DOMINIO (INCABIDE)</t>
  </si>
  <si>
    <t>5193-INSTITUTO DOMINICANO DE METEOROLOGÍA (INDOMET)</t>
  </si>
  <si>
    <r>
      <t>Notas:</t>
    </r>
    <r>
      <rPr>
        <sz val="8"/>
        <color rgb="FF000000"/>
        <rFont val="Avenir Next LT Pro"/>
        <family val="2"/>
      </rPr>
      <t xml:space="preserve"> *Cifras preliminares.</t>
    </r>
  </si>
  <si>
    <r>
      <t>Fuente:</t>
    </r>
    <r>
      <rPr>
        <sz val="8"/>
        <color rgb="FF000000"/>
        <rFont val="Avenir Next LT Pro"/>
        <family val="2"/>
      </rPr>
      <t xml:space="preserve"> Sistema de Información de la Gestión Financiera (SIGEF).</t>
    </r>
  </si>
  <si>
    <t xml:space="preserve"> Enero-Junio 2025</t>
  </si>
  <si>
    <t>PROGRAMA</t>
  </si>
  <si>
    <t>PRODUCTOS</t>
  </si>
  <si>
    <t>UNIDAD DE MEDIDA</t>
  </si>
  <si>
    <t>META PROGRAMADA</t>
  </si>
  <si>
    <t>META LOGRADA</t>
  </si>
  <si>
    <t>% CUMPLIMIENTO EJECUCIÓN FISICA</t>
  </si>
  <si>
    <t xml:space="preserve"> (RD$ MILLONES)</t>
  </si>
  <si>
    <t>11 - Provisión de servicios de salud en establecimientos de primer nivel de atención</t>
  </si>
  <si>
    <t>6265 - Acceso a servicios de salud en establecimientos de primer nivel en la región el Valle</t>
  </si>
  <si>
    <t>Número de atenciones por tipo de servicio</t>
  </si>
  <si>
    <t>6269 - Acceso a servicios de salud en establecimientos de primer nivel en la región Valdesia</t>
  </si>
  <si>
    <t>6281 - Acceso a servicios de salud en establecimientos de primer nivel en la región Enriquillo</t>
  </si>
  <si>
    <t>7874 - Acceso a servicios de salud en establecimientos de primer nivel en la región Cibao Norte</t>
  </si>
  <si>
    <t>7875 - Acceso a servicios de salud en establecimientos de primer nivel en la región Cibao Sur</t>
  </si>
  <si>
    <t>7876 - Acceso a servicios de salud en establecimientos de primer nivel en la región Cibao Nordeste</t>
  </si>
  <si>
    <t>7877 - Acceso a servicios de salud en establecimientos de primer nivel en la región Yuma</t>
  </si>
  <si>
    <t>7878 - Acceso a servicios de salud en establecimientos de primer nivel en la región Cibao Noroeste</t>
  </si>
  <si>
    <t>7879 - Acceso a servicios de salud en establecimientos de primer nivel en la región Higüamo</t>
  </si>
  <si>
    <t>7880 - Acceso a servicios de salud en establecimientos de primer nivel en la región Ozama</t>
  </si>
  <si>
    <t>12 - Provisión de servicios de salud en establecimientos no auto gestionados</t>
  </si>
  <si>
    <t>6275 - Acceso a servicios de salud especializados en establecimientos no auto gestionados región Valdesia</t>
  </si>
  <si>
    <t>6288 - Acceso a servicios de salud especializados en establecimientos no auto gestionados región Enriquillo</t>
  </si>
  <si>
    <t>6290 - Acceso a servicios de salud especializados en establecimientos no auto gestionados región el Valle</t>
  </si>
  <si>
    <t>7882 - Acceso a servicios de salud especializados en establecimientos no auto gestionados en la región Cibao Norte</t>
  </si>
  <si>
    <t>7883 - Acceso a servicios de salud especializados en establecimientos no auto gestionados en la región Cibao Sur</t>
  </si>
  <si>
    <t>7884 - Acceso a servicios de salud especializados en establecimientos no auto gestionados en la región Cibao Nordeste</t>
  </si>
  <si>
    <t>7885 - Acceso a servicios de salud especializados en establecimientos no auto gestionados en la región Cibao Noroeste</t>
  </si>
  <si>
    <t>7886 - Acceso a servicios de salud especializados en establecimientos no auto gestionados en la región Yuma</t>
  </si>
  <si>
    <t>7887 - Acceso a servicios de salud especializados en establecimientos no auto gestionados en la región Higüamo</t>
  </si>
  <si>
    <t>7888 - Acceso a servicios de salud especializados en establecimientos no auto gestionados en la región Ozama</t>
  </si>
  <si>
    <t>13 - Provisión de servicios de salud en establecimientos auto gestionados</t>
  </si>
  <si>
    <t>6309 - Personas acceden a servicios de salud en el Hospital General de Especialidades Dr. Vinicio Calventi</t>
  </si>
  <si>
    <t>6310 - Personas acceden a servicios de salud especializados del Hospital Traumatológico y Quirúrgico Juan Bosch</t>
  </si>
  <si>
    <t>6311 - Personas acceden a servicios de salud especializados en oncología en Instituto Nacional del Cáncer Rosa Emilia</t>
  </si>
  <si>
    <t>6312 - Personas acceden a servicios de salud especializados del Hospital Pediátrico Dr. Hugo de Mendoza</t>
  </si>
  <si>
    <t>6348 - Personas acceden a servicios de salud especializado general en el Hospital Regional Dr. Marcelino Vélez Santana</t>
  </si>
  <si>
    <t>6349 - Personas acceden a servicios de salud en el Hospital General y Especializado Nuestra Señora de la Altagracia</t>
  </si>
  <si>
    <t>6350 - Personas acceden a servicios de salud especializados del Hospital Traumatológico Dr. Ney Arias Lora</t>
  </si>
  <si>
    <t>6351 - Personas acceden a servicios de salud especializados del Hospital Materno Dr. Reynaldo Almánzar</t>
  </si>
  <si>
    <t>6714 - Personas acceden a servicios de Rehabilitación Mental Centro RESIDE</t>
  </si>
  <si>
    <t>7902 - Personas acceden a servicios de salud especializados en el Hospital Clínico Quirúrgico Dr. Mario Tolentino Dipp</t>
  </si>
  <si>
    <t>14 - Atención de emergencias médicas</t>
  </si>
  <si>
    <t>7898 - Población que accede a servicios de atención prehospitalaria</t>
  </si>
  <si>
    <t>No. personas atendidas en servicios pre hospitalario y traslado sanitario</t>
  </si>
  <si>
    <t>7899 - Población que accede a servicios de atención interhospitalario y traslado sanitario</t>
  </si>
  <si>
    <t>15 - Provisión de servicios de salud especializados Ciudad Sanitaria Luis E. Aybar</t>
  </si>
  <si>
    <t>6717 - Personas acceden a servicios de salud en gastroenterología</t>
  </si>
  <si>
    <t>6719 - Personas acceden a servicios de salud cardio neuro-oftalmológico y trasplante</t>
  </si>
  <si>
    <t>6720 - Personas acceden a servicios de salud diagnósticos e imágenes</t>
  </si>
  <si>
    <t>7897 - Personas acceden a servicios de salud en el centro especializado de atención ambulatoria Dr. Nelson Astacio</t>
  </si>
  <si>
    <t>40 - Salud materno neonatal</t>
  </si>
  <si>
    <t>7395 - Gestantes reciben servicios de consulta prenatal de calidad</t>
  </si>
  <si>
    <t>Número de gestantes reciben consulta prenatal y kit de medicamentos preventivos</t>
  </si>
  <si>
    <t>7398 - Gestantes y puérperas reciben diagnóstico y tratamiento oportuno preventivo a sepsis neonatal temprana</t>
  </si>
  <si>
    <t>Cantidad de gestantes con pruebas de detección de estreptococos del grupo B y tratamiento oportuno</t>
  </si>
  <si>
    <t>7454 - Gestantes, puérperas y niños menores de un año reciben acompañamiento</t>
  </si>
  <si>
    <t>Número total de visitas domiciliarias de
acompañamiento a gestantes, puérperas y niños menores de un año realizadas durante el embarazo, puerperio y hasta el primer año de vida</t>
  </si>
  <si>
    <t>7812 - Gestantes reciben servicio de atención al parto (normal y complicado)</t>
  </si>
  <si>
    <t>Cantidad de gestantes con condición normal y complicada que reciben atención según normas y fichas de cumplimiento de conjunto de actividades a cumplirse en preparto, parto y postparto</t>
  </si>
  <si>
    <t>7813 - Neonatos (0-28 días de nacidos) reciben servicio de atención oportuna (normal y complicados)</t>
  </si>
  <si>
    <t>Cantidad de recién nacidos normal y complicados que reciben atención</t>
  </si>
  <si>
    <t>7814 - Gestantes reciben servicios de consulta prenatal de calidad</t>
  </si>
  <si>
    <t>Cantidad de gestantes que reciben consulta
prenatal según normas y ficha de cumplimiento del conjunto de actividades a
cumplirse en chequeo prenatal</t>
  </si>
  <si>
    <t>7816 - Gestantes y puérperas reciben diagnóstico oportuno y tratamiento preventivo de sepsis neonatal</t>
  </si>
  <si>
    <t>13-Gestantes reciben servicios de consulta prenatal de calidad</t>
  </si>
  <si>
    <t>Cantidad de gestantes que reciben consulta prenatal según normas y ficha de cumplimiento del conjunto de actividades a cumplirse en chequeo prenatal</t>
  </si>
  <si>
    <t>14-Gestantes reciben servicio de atención al parto (normal y complicado)</t>
  </si>
  <si>
    <t>Número total de visitas domiciliarias de acompañamiento a gestantes, puérperas y niños menores de un año realizadas durante el embarazo, puerperio y hasta el primer año de vida</t>
  </si>
  <si>
    <t>Provisión de servicios de salud en establecimientos no auto gestionado</t>
  </si>
  <si>
    <t>02-Acceso a servicios de salud especializados en establecimientos no auto gestionados región Metropolitana</t>
  </si>
  <si>
    <t>03-Acceso a servicios de salud especializados en establecimientos no auto gestionados región Valdesia</t>
  </si>
  <si>
    <t>04-Acceso a servicios de salud especializados en establecimientos no auto gestionados región Norcentral</t>
  </si>
  <si>
    <t>05-Acceso a servicios de salud especializados en establecimientos no auto gestionados región Nordeste</t>
  </si>
  <si>
    <t>06-Acceso a servicios de salud especializados en establecimientos no auto gestionados región Enriquillo</t>
  </si>
  <si>
    <t>07-Acceso a servicios de salud especializados en establecimientos no auto gestionados región Este</t>
  </si>
  <si>
    <t>08-Acceso a servicios de salud especializados en establecimientos no auto gestionados región el Valle</t>
  </si>
  <si>
    <t>09-Acceso a servicios de salud especializados en establecimientos no auto gestionados región Cibao Occidental</t>
  </si>
  <si>
    <t>10-Acceso a servicios de salud especializados en establecimientos no auto gestionados región cibao central</t>
  </si>
  <si>
    <t>Provisión de servicios de salud especializados Ciudad Sanitaria Luis E. Aybar</t>
  </si>
  <si>
    <t>03-Personas acceden a servicios de salud materno-infantil</t>
  </si>
  <si>
    <t>04-Personas acceden a servicios de salud en gastroenterología</t>
  </si>
  <si>
    <t>06-Personas acceden a servicios de salud cardio neuro-oftalmológico y trasplante</t>
  </si>
  <si>
    <t>07-Personas acceden a servicios de salud diagnósticos e imágenes</t>
  </si>
  <si>
    <t>Prevención y atención de la tuberculosis</t>
  </si>
  <si>
    <t>02-Pacientes TB con factores de baja adherencia reciben DOT domiciliario en regiones priorizadas</t>
  </si>
  <si>
    <t>Número de pacientes TB sensible y pacientes TB MDR reciben DOT domiciliario en regiones priorizadas</t>
  </si>
  <si>
    <t>03-Pacientes TB reciben paquete de salud mental en regiones priorizadas</t>
  </si>
  <si>
    <t>Número de pacientes TB que reciben paquete salud mental en regiones priorizadas</t>
  </si>
  <si>
    <t>Detección oportuna y atención al cáncer</t>
  </si>
  <si>
    <t>08-Personas reciben tamizaje en los distintos tipos de cáncer priorizados</t>
  </si>
  <si>
    <t>Porcentaje de la población objetivo tamizada</t>
  </si>
  <si>
    <t>09-Pacientes en seguimiento reciben diagnóstico de lesiones de alto grado</t>
  </si>
  <si>
    <t>Porcentaje de pacientes con diagnóstico de lesiones de alto grado o superior</t>
  </si>
  <si>
    <t>Provisión de servicios de salud en establecimientos de primer nivel</t>
  </si>
  <si>
    <t>02-Acceso a servicios de salud en establecimientos de primer nivel en la región Metropolitana</t>
  </si>
  <si>
    <t>03-Acceso a servicios de salud en establecimientos de primer nivel en la región Valdesia</t>
  </si>
  <si>
    <t>04-Acceso a servicios de salud en establecimientos de primer nivel en la región Norcentral</t>
  </si>
  <si>
    <t>05-Acceso a servicios de salud en establecimientos de primer nivel en la región Nordeste</t>
  </si>
  <si>
    <t>06-Acceso a servicios de salud en establecimientos de primer nivel en la región Enriquillo</t>
  </si>
  <si>
    <t>07-Acceso a servicios de salud en establecimientos de primer nivel en la región Este</t>
  </si>
  <si>
    <t>08-Acceso a servicios de salud en establecimientos de primer nivel en la región el Valle</t>
  </si>
  <si>
    <t>09-Acceso a servicios de salud en establecimientos de primer nivel en la región Cibao Occidental</t>
  </si>
  <si>
    <t>10-Acceso a servicios de salud en establecimientos de primer nivel en la región cibao central</t>
  </si>
  <si>
    <t>Prevención, diagnóstico y tratamiento  VIH/SIDA</t>
  </si>
  <si>
    <t>09-Pacientes viviendo con VIH/SIDA en abandono reincorporados al tratamiento antirretroviral (TARV) en regiones priorizadas</t>
  </si>
  <si>
    <t>Número de pacientes en abandono en las regiones priorizadas reincorporados al tratamiento según estrategia de recuperación</t>
  </si>
  <si>
    <t>10-Pacientes viviendo con VIH/SIDA activos en TARV en seguimiento psicológico en regiones priorizadas</t>
  </si>
  <si>
    <t>Número de pacientes en TARV en las regiones priorizadas que reciben intervenciones psicológicas de acuerdo con las estrategias para mejorar la adherencia al tratamiento</t>
  </si>
  <si>
    <t>Detección oportuna y atención al déficit auditivo en niños hasta 5 años</t>
  </si>
  <si>
    <t>02 - Niños reciben tamizaje auditivo</t>
  </si>
  <si>
    <t>Número de niños con tamizaje auditivo realizado</t>
  </si>
  <si>
    <t>03 - Niños con algún grado de hipoacusia reciben diagnóstico</t>
  </si>
  <si>
    <t>Número de niños que poseen diagnóstico de algún grado de hipoacusia</t>
  </si>
  <si>
    <t>04 - Niños con déficit auditivo reciben tratamiento oportuno</t>
  </si>
  <si>
    <t>Número de niños con déficit auditivo que reciben tratamiento (medicamentos y/o dispositivos auriculares)</t>
  </si>
  <si>
    <t>TOTAL DEVENGADO</t>
  </si>
  <si>
    <t>Fuente: Sistema de la Información de la Gestión Financiera (SIGEF)</t>
  </si>
  <si>
    <t>Provisión de servicios de salud en establecimientos auto gestionados</t>
  </si>
  <si>
    <t>Personas acceden a servicios de salud especializado general en el hospital regional dr. Marcelino Velez Santana</t>
  </si>
  <si>
    <t>Personas acceden a servicios de salud especializados del hospital traumatológico dr. Ney Arias Lora</t>
  </si>
  <si>
    <t>Personas acceden a servicios de salud especializados del Hospital Materno Dr. Reynaldo Almanzar</t>
  </si>
  <si>
    <t>Personas acceden a servicios de salud especializados en oncología en Instituto Nacional del Cáncer Rosa Emilia</t>
  </si>
  <si>
    <t>Personas acceden a servicios de salud en el Hospital General de Especialidades Dr. Vinicio Calventi</t>
  </si>
  <si>
    <t>Personas acceden a servicios de salud especializados del Hospital Pediátrico Dr. Hugo de Mendoza</t>
  </si>
  <si>
    <t>Personas acceden a servicios de salud especializados del Hospital Traumatológico y Quirúrgico Juan Bosch</t>
  </si>
  <si>
    <t>Personas acceden a servicios de salud en el hospital general y especializada nuestra señora de la Altagracia</t>
  </si>
  <si>
    <t>Personas acceden a servicios de rehabilitación mental Centro RESIDE</t>
  </si>
  <si>
    <t>Atención de emergencias médicas</t>
  </si>
  <si>
    <t>Población que accede a servicios de atención pre hospitalaria y traslado sanitario</t>
  </si>
  <si>
    <t>Gestantes acceden a Servicio de atención prenatal de calidad</t>
  </si>
  <si>
    <t>Gestantes reciben servicio de atención al parto (normal y complicado)</t>
  </si>
  <si>
    <t>Número de gestantes reciben atención para preparto, parto y post-parto</t>
  </si>
  <si>
    <t>Neonatos (0-28 días de nacidos) reciben servicio de atención oportuna (normal y complicados)</t>
  </si>
  <si>
    <t>Gestantes, puérperas y niños menores de un año reciben acompañamiento</t>
  </si>
  <si>
    <t>Gestantes y puérperas reciben diagnóstico y tratamiento oportuno preventivo a sepsis neonatal temprana</t>
  </si>
  <si>
    <t>Gestantes y puérperas reciben diagnóstico oportuno y tratamiento preventivo de sepsis neonatal</t>
  </si>
  <si>
    <t>Niños reciben tamizaje auditivo</t>
  </si>
  <si>
    <t>Niños con algún grado de hipoacusia reciben diagnóstico</t>
  </si>
  <si>
    <t>Niños con déficit auditivo reciben tratamiento oportuno</t>
  </si>
  <si>
    <t>Acceso a servicios de salud especializados en establecimientos no auto gestionados región Metropolitana</t>
  </si>
  <si>
    <t>Acceso a servicios de salud especializados en establecimientos no auto gestionados región Valdesia</t>
  </si>
  <si>
    <t>Acceso a servicios de salud especializados en establecimientos no auto gestionados región Norcentral</t>
  </si>
  <si>
    <t>Acceso a servicios de salud especializados en establecimientos no auto gestionados región Nordeste</t>
  </si>
  <si>
    <t>Acceso a servicios de salud especializados en establecimientos no auto gestionados región Enriquillo</t>
  </si>
  <si>
    <t>Acceso a servicios de salud especializados en establecimientos no auto gestionados región Este</t>
  </si>
  <si>
    <t>Acceso a servicios de salud especializados en establecimientos no auto gestionados región el Valle</t>
  </si>
  <si>
    <t>Acceso a servicios de salud especializados en establecimientos no auto gestionados región Cibao Occidental</t>
  </si>
  <si>
    <t>Acceso a servicios de salud especializados en establecimientos no auto gestionados región Cibao Central</t>
  </si>
  <si>
    <t>Personas acceden a servicios de salud anatomopatológicos</t>
  </si>
  <si>
    <t>Personas acceden a servicios de salud cardio neuro-oftalmológico y trasplante</t>
  </si>
  <si>
    <t>Personas acceden a servicios de salud clínico-quirúrgicos</t>
  </si>
  <si>
    <t>Personas acceden a servicios de salud diagnósticos e imágenes</t>
  </si>
  <si>
    <t>Personas acceden a servicios de salud en gastroenterología</t>
  </si>
  <si>
    <t>Personas acceden a servicios de salud materno-infantil</t>
  </si>
  <si>
    <t>41 - Prevención y atención de la tuberculosis</t>
  </si>
  <si>
    <t>7401 - Pacientes TB con factores de baja adherencia reciben DOT domiciliario en regiones priorizadas</t>
  </si>
  <si>
    <t>7402 - Pacientes TB reciben paquete de salud mental en regiones priorizadas</t>
  </si>
  <si>
    <t>42 - Prevención, diagnóstico y tratamiento VIH/SIDA</t>
  </si>
  <si>
    <t>7805 - Pacientes viviendo con VIH/SIDA en abandono reincorporados al tratamiento antirretroviral (TARV) en regiones priorizadas</t>
  </si>
  <si>
    <t>7806 - Pacientes viviendo con VIH/SIDA activos en TARV en seguimiento psicológico en regiones priorizadas</t>
  </si>
  <si>
    <t>43 - Detección oportuna y atención al cáncer</t>
  </si>
  <si>
    <t>7807 - Pacientes en seguimiento reciben diagnóstico de lesiones de alto grado</t>
  </si>
  <si>
    <t>7808 - Personas reciben tamizaje en los distintos tipos de cáncer priorizados</t>
  </si>
  <si>
    <t>44 - Detección oportuna y atención al déficit auditivo en niños hasta 5 años</t>
  </si>
  <si>
    <t>7809 - Niños reciben tamizaje auditivo</t>
  </si>
  <si>
    <t>7810 - Niños con algún grado de hipoacusia reciben diagnóstico</t>
  </si>
  <si>
    <t>7811 - Niños con déficit auditivo reciben tratamiento oportuno</t>
  </si>
  <si>
    <r>
      <t>Notas:</t>
    </r>
    <r>
      <rPr>
        <sz val="11"/>
        <color theme="1"/>
        <rFont val="Avenir Next LT Pro"/>
        <family val="2"/>
      </rPr>
      <t xml:space="preserve"> *Cifras preliminares.</t>
    </r>
  </si>
  <si>
    <t>Enero -Junio 2025</t>
  </si>
  <si>
    <t>DEVENGADO (RD$ MILLONES)</t>
  </si>
  <si>
    <t>7822 - Niños y niñas reciben servicio de educación del primer ciclo nivel inicial</t>
  </si>
  <si>
    <t>Tasa neta de cobertura del primer ciclo nivel inicial de niños y niñas 0 a 2 años</t>
  </si>
  <si>
    <t>7823 - Niños y niñas reciben servicio de educación del segundo ciclo nivel inicial</t>
  </si>
  <si>
    <t>Tasa neta de cobertura del 2do ciclo del nivel inicial de niños/as de 3 a 4 años 11 meses y 29 días</t>
  </si>
  <si>
    <t>7826 - Comunidades acompañadas en la formulación y ejecución de acciones para asegurar entornos favorables para los niños y las niñas de 0 a 4 años, 11 meses y 29 días</t>
  </si>
  <si>
    <t>Comunidades acompañadas en la
formulación y ejecución de acciones para asegurar entornos favorables</t>
  </si>
  <si>
    <t xml:space="preserve"> Enero - Junio 2025</t>
  </si>
  <si>
    <t>% CUMPLIMIENTO 
EJECUCIÓN FISICA</t>
  </si>
  <si>
    <t>DEVENGADO 
(RD$ MILLONES)</t>
  </si>
  <si>
    <t>12 - Construcción y rehabilitación de sistemas de riego y obras hidráulicas</t>
  </si>
  <si>
    <t>6271 - Operación de los sistemas de riego a nivel nacional</t>
  </si>
  <si>
    <t>Sistemas de riego rehabilitados a nivel nacional operando en condiciones adecuadas</t>
  </si>
  <si>
    <t xml:space="preserve"> %PIB</t>
  </si>
  <si>
    <t>PIB Nominal RD$ millones</t>
  </si>
  <si>
    <t>5102 - CENTRO DE EXPORTACIONES E INVERSIONES DE LA REP. DOM.</t>
  </si>
  <si>
    <t>5103 - CONSEJO NACIONAL DE POBLACIÓN Y FAMILIA</t>
  </si>
  <si>
    <t>5104 - DEPARTAMENTO AEROPORTUARIO</t>
  </si>
  <si>
    <t>5108 - CRUZ ROJA DOMINICANA</t>
  </si>
  <si>
    <t>5109 - DEFENSA CIVIL</t>
  </si>
  <si>
    <t>5111 - INSTITUTO AGRARIO DOMINICANO</t>
  </si>
  <si>
    <t>5112 - INSTITUTO AZUCARERO DOMINICANO</t>
  </si>
  <si>
    <t>5118 - INSTITUTO NACIONAL DE RECURSOS HIDRAÚLICOS (INDRHI)</t>
  </si>
  <si>
    <t>5119 - INSTITUTO PARA EL DESARROLLO DEL SUROESTE</t>
  </si>
  <si>
    <t>5120 - JARDÍN BOTÁNICO</t>
  </si>
  <si>
    <t>5121 - LIGA MUNICIPAL DOMINICANA</t>
  </si>
  <si>
    <t>5127 - SUPERINTENDENCIA DE SEGUROS</t>
  </si>
  <si>
    <t>5128 - UNIVERSIDAD AUTÓNOMA DE SANTO DOMINGO</t>
  </si>
  <si>
    <t>5130 - PARQUE ZOOLÓGICO NACIONAL</t>
  </si>
  <si>
    <t>5131 - INSTITUTO DOMINICANO DE LAS TELECOMUNICACIONES</t>
  </si>
  <si>
    <t>5132 - INSTITUTO DOMINICANO DE INVESTIGACIONES AGROPECUARIAS Y FORESTALES</t>
  </si>
  <si>
    <t>5133 - MUSEO DE HISTORIA NATURAL</t>
  </si>
  <si>
    <t>5134 - ACUARIO NACIONAL</t>
  </si>
  <si>
    <t>5135 - OFICINA NACIONAL DE PROPIEDAD INDUSTRIAL</t>
  </si>
  <si>
    <t>5136 - INSTITUTO DOMINICANO DEL CAFÉ</t>
  </si>
  <si>
    <t>5137 - INSTITUTO DUARTIANO</t>
  </si>
  <si>
    <t>5138 - COMISIÓN NACIONAL DE ENERGÍA</t>
  </si>
  <si>
    <t>5139 - SUPERINTENDENCIA DE ELECTRICIDAD</t>
  </si>
  <si>
    <t>5140 - INSTITUTO DEL TABACO DE LA REPÚBLICA DOMINICANA</t>
  </si>
  <si>
    <t>5142 - FONDO PATRIMONIAL DE LAS EMPRESAS REFORMADAS</t>
  </si>
  <si>
    <t>5143 - INSTITUTO DE DESARROLLO Y CRÉDITO COOPERATIVO</t>
  </si>
  <si>
    <t>5144 - FONDO ESPECIAL PARA EL DESARROLLO AGROPECUARIO</t>
  </si>
  <si>
    <t>5147 - INSTITUTO NACIONAL DE LA UVA</t>
  </si>
  <si>
    <t>5150 - CONSEJO NACIONAL DE ZONAS FRANCAS</t>
  </si>
  <si>
    <t>5154 - INSTITUTO DE INNOVACION EN BIOTECNOLOGIA E INDUSTRIAL (IIBI)</t>
  </si>
  <si>
    <t>5155 - INSTITUTO DE FORMACIÓN TÉCNICO PROFESIONAL (INFOTEP)</t>
  </si>
  <si>
    <t>5157 - CORPORACION DOMICANA DE EMPRESAS ESTATALES (CORDE</t>
  </si>
  <si>
    <t>5158 - DIRECCION GENERAL DE ADUANAS</t>
  </si>
  <si>
    <t>5159 - DIRECCION GENERAL DE IMPUESTOS INTERNOS</t>
  </si>
  <si>
    <t>5161 - INSTITUTO DE PROTECCION DE LOS DERECHOS AL CONSUMIDOR</t>
  </si>
  <si>
    <t>5162 - INSTITUTO DOMINICANO DE AVIACIÓN CIVIL</t>
  </si>
  <si>
    <t>5163 - CONSEJO DOMINICANO DE PESCA Y ACUICULTURA</t>
  </si>
  <si>
    <t>5165 - COMISIÓN REGULADORA DE PRÁCTICAS DESLEALES</t>
  </si>
  <si>
    <t>5166 - COMISION NACIONAL DE DEFENSA DE LA COMPETENCIA</t>
  </si>
  <si>
    <t>5167 - OFICINA NACIONAL DE DEFENSA PÚBLICA</t>
  </si>
  <si>
    <t>5168 - ARCHIVO GENERAL DE LA NACIÓN</t>
  </si>
  <si>
    <t>5169 - DIRECCIÓN GENERAL DE CINE (DGCINE)</t>
  </si>
  <si>
    <t>5171 - INSTITUTO DOMINICANO PARA LA CALIDAD (INDOCAL)</t>
  </si>
  <si>
    <t>5172 - ORGANISMO DOMINICANO DE ACREDITACIÓN  (ODAC)</t>
  </si>
  <si>
    <t>5174 - MERCADOS DOMINICANOS DE ABASTO AGROPECUARIO</t>
  </si>
  <si>
    <t>5175 - CONSEJO NACIONAL DE COMPETITIVIDAD</t>
  </si>
  <si>
    <t>5176 - CONSEJO NACIONAL DE DISCAPACIDAD (CONADIS)</t>
  </si>
  <si>
    <t>5177 - CONSEJO NAC. DE INVESTIGACIONES AGROPECUARIAS Y FORESTALES (CONIAF)</t>
  </si>
  <si>
    <t>5178 - FONDO NACIONAL PARA EL MEDIO AMBIENTE Y RECURSOS NATURALES</t>
  </si>
  <si>
    <t>5179 - SERVICIO GEOLÓGICO NACIONAL</t>
  </si>
  <si>
    <t>5181 - INSTITUTO GEOGRÁFICO NACIONAL JOSÉ JOAQUÍN HUNGRÍA MORELL</t>
  </si>
  <si>
    <t>5182 - INSTITUTO NACIONAL DE TRÁNSITO Y TRANSPORTE TERRESTRE</t>
  </si>
  <si>
    <t>5183 - UNIDAD DE ANÁLISIS FINANCIERO (UAF)</t>
  </si>
  <si>
    <t>5184 - DIRECCIÓN GENERAL DE ALIANZAS PÚBLICO-PRIVADAS</t>
  </si>
  <si>
    <t>5187 - DIRECCIÓN GENERAL DE RIESGOS AGROPECUARIOS</t>
  </si>
  <si>
    <t>5202-INSTITUTO DE AUXILIOS</t>
  </si>
  <si>
    <t>5205-SUPERINTENDENCIA DE PENSIONES</t>
  </si>
  <si>
    <t>5206-SUPERINTENDENCIA DE SALUD Y RIESGO LABORAL</t>
  </si>
  <si>
    <t>5207-CONSEJO NACIONAL DE SEGURIDAD SOCIAL</t>
  </si>
  <si>
    <t>5208-SEGURO NACIONAL DE SALUD</t>
  </si>
  <si>
    <t>5209-DIRECCIÓN GENERAL DE INFORMACIÓN Y DEFENSA DE LOS AFILIADOS</t>
  </si>
  <si>
    <t>5210-INSTITUTO DOMINICANO DE PREVENCIÓN Y PROTECCIÓN DE RIESGOS LABORALES</t>
  </si>
  <si>
    <t>5211-TESORERÍA DE LA SEGURIDAD SOCIAL</t>
  </si>
  <si>
    <t>Enero - Junio 2025</t>
  </si>
  <si>
    <t>11 - Gestión de la tesorería del Sistema Dominicano de Seguridad Social</t>
  </si>
  <si>
    <t>7333 - Fiscalización de registro del Sistema Único de Información y Recaudo</t>
  </si>
  <si>
    <t>Cantidad de auditorías realizadas a empleadores y unidades receptoras de fondos</t>
  </si>
  <si>
    <t>7334 - Sistema Único de Información y Recaudo con disponibilidad 24/7</t>
  </si>
  <si>
    <t>Índice de disponibilidad
del SUIR para la gestión eficiente de los servicios al empleador y partes
interesadas</t>
  </si>
  <si>
    <t>7335 - Estado dominicano con gestión de los aportes del Sistema de la Seguridad Social</t>
  </si>
  <si>
    <t>Índice de Recaudación de los aportes a la seguridad social</t>
  </si>
  <si>
    <t>11 - Administración de riesgos laborales del Sistema Dominicano de Seguridad Social</t>
  </si>
  <si>
    <t>6707 - Afiliados calificados con incapacidades médicas acceden a prestaciones económicas del SDSS</t>
  </si>
  <si>
    <t>Porcentaje de
incapacidades médicas
pagadas</t>
  </si>
  <si>
    <t>6708 - Afiliados calificados acceden a prestaciones en especie del SDSS</t>
  </si>
  <si>
    <t>Porcentaje de
autorizaciones otorgadas</t>
  </si>
  <si>
    <t>6709 - Empresas reciben servicios de educación y evaluación sobre riesgos laborales</t>
  </si>
  <si>
    <t>Porcentaje de satisfacción de la actividad educativa</t>
  </si>
  <si>
    <t>13 - Regulación del Sistema Dominicano de Seguridad Social</t>
  </si>
  <si>
    <t>6658 - Personas físicas y jurídicas reciben resoluciones de políticas, normativas y convenios aprobados</t>
  </si>
  <si>
    <t>Porcentaje de
resoluciones ejecutadas
durante el período</t>
  </si>
  <si>
    <t>6710 - Empresas administradoras de riesgos reciben servicios de evaluación, calificación y notificación del grado de discapacidad</t>
  </si>
  <si>
    <t>Porcentaje de dictámenes notificados durante el período</t>
  </si>
  <si>
    <t>1.2-Relaciones internacionales</t>
  </si>
  <si>
    <t>1.3-Defensa nacional</t>
  </si>
  <si>
    <t>2.3-Riego</t>
  </si>
  <si>
    <t>2.7-Comunicaciones</t>
  </si>
  <si>
    <t>2.8-Banca y seguros</t>
  </si>
  <si>
    <t>2.9-Otros servicios económicos</t>
  </si>
  <si>
    <t>4.1-Vivienda y servicios comunitarios</t>
  </si>
  <si>
    <t>4.3-Actividades deportivas, recreativas, culturales y religiosas</t>
  </si>
  <si>
    <t>4.4-Educación</t>
  </si>
  <si>
    <t>5-INTERESES DE LA DEUDA PÚBLICA</t>
  </si>
  <si>
    <t>5.1-Intereses y comisiones de deuda pública</t>
  </si>
  <si>
    <t>Tabla xx. Incidencia del gasto del Gobierno Central en el cambio climático</t>
  </si>
  <si>
    <t>Ilustración. principales proyectos de inversión a los que han sido destinados estos recursos son</t>
  </si>
  <si>
    <t>Notas: *Cifras preliminares.</t>
  </si>
  <si>
    <t>1. Los datos presentados corresponden al acumulado del mes de junio con fecha de registro al 15/07/2025</t>
  </si>
  <si>
    <t xml:space="preserve"> DEVENGADO</t>
  </si>
  <si>
    <t>1-SERVICIOS GENERALES</t>
  </si>
  <si>
    <t>4.6.03-Acciones para una cultura de igualdad de género</t>
  </si>
  <si>
    <r>
      <t>Notas:</t>
    </r>
    <r>
      <rPr>
        <sz val="12"/>
        <color theme="1"/>
        <rFont val="Avenir Next LT Pro"/>
        <family val="2"/>
      </rPr>
      <t xml:space="preserve"> *Cifras preliminares.</t>
    </r>
  </si>
  <si>
    <t xml:space="preserve">2. El presupuesto vigente corresponde al presupuesto aprobado, referente a la Ley núm. 80-24 de Presupuesto General del Estado para el periodo fiscal 2025, incluyendo las modificaciones permitidas conforme a lo dispuesto en el Art. 48 de la Ley Orgánica de Presupuesto para el Sector Público (Ley núm. 423-06). </t>
  </si>
  <si>
    <r>
      <t>Fuente:</t>
    </r>
    <r>
      <rPr>
        <sz val="12"/>
        <color theme="1"/>
        <rFont val="Avenir Next LT Pro"/>
        <family val="2"/>
      </rPr>
      <t xml:space="preserve"> Sistema de Información de la Gestión Financiera (SIGEF).</t>
    </r>
  </si>
  <si>
    <t>PRESUPUESTO DEVENGADO</t>
  </si>
  <si>
    <t>7=5-6</t>
  </si>
  <si>
    <t>8 = (4/PIB)</t>
  </si>
  <si>
    <t>2.4.05-Energía eléctrica de fuentes hidroeléctricas</t>
  </si>
  <si>
    <t>ESTIMADO vs. RECAUDADO 2025</t>
  </si>
  <si>
    <t>RECAUDADO
% PIB</t>
  </si>
  <si>
    <t xml:space="preserve">RECAUDADO </t>
  </si>
  <si>
    <t xml:space="preserve">PRESUPUESTO INICIAL </t>
  </si>
  <si>
    <t xml:space="preserve">PRESUPUESTO VIGENTE </t>
  </si>
  <si>
    <t>ENERO - JUNIO</t>
  </si>
  <si>
    <t xml:space="preserve">ESTIMADO </t>
  </si>
  <si>
    <t>RECAUDADO</t>
  </si>
  <si>
    <t>6=(5-4)</t>
  </si>
  <si>
    <t>7=(6/4)</t>
  </si>
  <si>
    <t>8=(5-1)</t>
  </si>
  <si>
    <t>9=(8/1)</t>
  </si>
  <si>
    <t>10 = 5/PIB</t>
  </si>
  <si>
    <t>1.1.1.1 - Impuestos sobre el ingreso, las utilidades  y las ganancias de capital</t>
  </si>
  <si>
    <t>1.1.1.1.1 - De personas físicas</t>
  </si>
  <si>
    <t>1.1.1.1.2 - De empresas y otras corporaciones</t>
  </si>
  <si>
    <t>1.1.1.1.3 - Otros impuestos sobre los ingresos</t>
  </si>
  <si>
    <t>1.1.1.3 - Impuestos sobre la propiedad</t>
  </si>
  <si>
    <t>1.1.1.6 - Impuestos ecológicos</t>
  </si>
  <si>
    <t>1.1.4.1.1 - Intereses internos</t>
  </si>
  <si>
    <t>1.1.4.1.2 - Intereses externos</t>
  </si>
  <si>
    <t>1.1.4.2.1 - Dividendos y retiros de las cuasisociedades</t>
  </si>
  <si>
    <t>1.1.4.2.2 - Arrendamientos de activos tangibles no producidos</t>
  </si>
  <si>
    <t>1.1.6 - Transferencias y donaciones corrientes recibidas</t>
  </si>
  <si>
    <t>1.1.6.1 - Transferencias del sector privado</t>
  </si>
  <si>
    <t>1.1.6.2 - Transferencias del sector público</t>
  </si>
  <si>
    <t>1.6.4.1.01-Depósitos en exceso</t>
  </si>
  <si>
    <t>1.6.4.1.02-Miscelaneos</t>
  </si>
  <si>
    <t>1.6.4.1.04-Fianzas Judiciales y depósitos en consignación</t>
  </si>
  <si>
    <t>1.6.4.1.07-Ingresos por diferencial del gas licuado de petróleo</t>
  </si>
  <si>
    <t>1.6.4.1.09-Devolución de recursos a la CUT años anteriores</t>
  </si>
  <si>
    <t>1.6.4.1.10 - Patrimonio público recuperado</t>
  </si>
  <si>
    <t>1.6.4.1.99-Otros ingresos diversos</t>
  </si>
  <si>
    <t>Total de Ingresos (1.1 + 1.2)</t>
  </si>
  <si>
    <t>Donaciones</t>
  </si>
  <si>
    <t>Donaciones corrientes</t>
  </si>
  <si>
    <t>Donaciones de capital</t>
  </si>
  <si>
    <t>Total de Ingresos con Donaciones</t>
  </si>
  <si>
    <r>
      <t xml:space="preserve">Notas: </t>
    </r>
    <r>
      <rPr>
        <sz val="8"/>
        <rFont val="Avenir Next LT Pro"/>
        <family val="2"/>
      </rPr>
      <t>Cifras preliminares.</t>
    </r>
  </si>
  <si>
    <t xml:space="preserve">1. Se incluyen los Recursos de Captación Directa. </t>
  </si>
  <si>
    <t>2. El presupuesto vigente corresponde al presupuesto aprobado, referente a la Ley núm. 80-24 de Presupuesto General del Estado para el periodo fiscal 2025, incluyendo las modificaciones permitidas conforme a lo dispuesto en el Art. 48 de la Ley Orgánica de Presupuesto para el Sector Público (Ley núm. 423-06).</t>
  </si>
  <si>
    <r>
      <t xml:space="preserve">Fuente: </t>
    </r>
    <r>
      <rPr>
        <sz val="8"/>
        <rFont val="Avenir Next LT Pro"/>
        <family val="2"/>
      </rPr>
      <t>Sistema de Información de la Gestión Financiera (SIGEF).</t>
    </r>
  </si>
  <si>
    <r>
      <t xml:space="preserve">Notas: </t>
    </r>
    <r>
      <rPr>
        <sz val="8"/>
        <color theme="1"/>
        <rFont val="Avenir Next LT Pro"/>
        <family val="2"/>
      </rPr>
      <t>Excluye donaciones.</t>
    </r>
  </si>
  <si>
    <r>
      <t xml:space="preserve">Fuente: </t>
    </r>
    <r>
      <rPr>
        <sz val="8"/>
        <color theme="1"/>
        <rFont val="Avenir Next LT Pro"/>
        <family val="2"/>
      </rPr>
      <t>Sistema de Información de la Gestión Financiera (SIGEF).</t>
    </r>
  </si>
  <si>
    <t>Ingresos Corrientes</t>
  </si>
  <si>
    <t>Impuestos</t>
  </si>
  <si>
    <t>Ventas de bienes y servicios</t>
  </si>
  <si>
    <t>Contribuciones a la seguridad social</t>
  </si>
  <si>
    <t xml:space="preserve">Otros ingresos corrientes </t>
  </si>
  <si>
    <t>Ingresos Capital</t>
  </si>
  <si>
    <t xml:space="preserve">Ventas de activos no financieros </t>
  </si>
  <si>
    <t>Recuperación de inversiones financieras realizadas con fines de política</t>
  </si>
  <si>
    <t>Gráfico 15. Ingresos del Gobierno Central por Entidad Recaudadora</t>
  </si>
  <si>
    <t>Institución</t>
  </si>
  <si>
    <t>Recaudado 2024</t>
  </si>
  <si>
    <t>Estimado 2025</t>
  </si>
  <si>
    <t>Recaudado 2025</t>
  </si>
  <si>
    <t>DGII</t>
  </si>
  <si>
    <t>DGA</t>
  </si>
  <si>
    <t>TN</t>
  </si>
  <si>
    <t xml:space="preserve">Notas: </t>
  </si>
  <si>
    <r>
      <t xml:space="preserve">1. </t>
    </r>
    <r>
      <rPr>
        <sz val="8"/>
        <color theme="1"/>
        <rFont val="Avenir Next LT Pro"/>
        <family val="2"/>
      </rPr>
      <t>Excluye donaciones.</t>
    </r>
  </si>
  <si>
    <r>
      <t xml:space="preserve">2. </t>
    </r>
    <r>
      <rPr>
        <sz val="8"/>
        <color theme="1"/>
        <rFont val="Avenir Next LT Pro"/>
        <family val="2"/>
      </rPr>
      <t>Se excluyen los RD$15,230.4 millones de recaudación directa de las otras recaudadoras.</t>
    </r>
  </si>
  <si>
    <t>Gráfico 2. Crecimiento de Estados unidos</t>
  </si>
  <si>
    <t>Gráfico 1. Crecimiento de la Economía Mundial</t>
  </si>
  <si>
    <t>Gráfico 3. Proyecciones de crecimiento de la Zona Euro</t>
  </si>
  <si>
    <t>Gráfico 4. Crecimiento de China</t>
  </si>
  <si>
    <t xml:space="preserve">Gráfico 5. América Latina y el Caribe: tasa de crecimiento del PIB </t>
  </si>
  <si>
    <t>Gráfico 6. América Latina y el Caribe (33 países): tasa de crecimiento del PIB proyectada, 2025</t>
  </si>
  <si>
    <t>Gráfico 7. Evolución Mensual de los Precios del Petróleo</t>
  </si>
  <si>
    <t>Gráfico 9. Crecimiento Interranual del Producto Interno Bruto (PIB)</t>
  </si>
  <si>
    <t>Tabla 2. Tasas de Crecimiento por Actividad Económica</t>
  </si>
  <si>
    <t xml:space="preserve">Gráfico 10. Evolución Mensual de las Reservas Internacionales Brutas </t>
  </si>
  <si>
    <t xml:space="preserve">Gráfico 11. Corredor de Tasas de Interés </t>
  </si>
  <si>
    <t xml:space="preserve">Gráfico 12. Inflación Interanual y Subyacente </t>
  </si>
  <si>
    <t xml:space="preserve">Tabla 13. Gastos del Gobierno Central por Clasificación Institucional </t>
  </si>
  <si>
    <t>Enero-Junio 2024 - 2025</t>
  </si>
  <si>
    <t>VARIACIÓN 2024/2025</t>
  </si>
  <si>
    <t>COMPROMETIDO*</t>
  </si>
  <si>
    <t>PAGADO*</t>
  </si>
  <si>
    <t>8 = (4-1)</t>
  </si>
  <si>
    <t>PODER LEGISLATIVO</t>
  </si>
  <si>
    <t>0101 - SENADO DE LA REPÚBLICA</t>
  </si>
  <si>
    <t>0102 - CÁMARA DE DIPUTADOS</t>
  </si>
  <si>
    <t>PODER EJECUTIVO</t>
  </si>
  <si>
    <t>0202 - MINISTERIO DE  INTERIOR Y POLICÍA</t>
  </si>
  <si>
    <t>0203 - MINISTERIO DE DEFENSA</t>
  </si>
  <si>
    <t>0204 - MINISTERIO DE RELACIONES EXTERIORES</t>
  </si>
  <si>
    <t>0205 - MINISTERIO DE HACIENDA</t>
  </si>
  <si>
    <t>0208 - MINISTERIO DE DEPORTES Y RECREACIÓN</t>
  </si>
  <si>
    <t>0211 - MINISTERIO DE OBRAS PÚBLICAS Y COMUNICACIONES</t>
  </si>
  <si>
    <t xml:space="preserve">0212 - MINISTERIO DE INDUSTRIA, COMERCIO Y MIPYMES </t>
  </si>
  <si>
    <t>0213 - MINISTERIO DE TURISMO</t>
  </si>
  <si>
    <t>0214 - PROCURADURÍA GENERAL DE LA REPÚBLICA</t>
  </si>
  <si>
    <t>0216 - MINISTERIO DE CULTURA</t>
  </si>
  <si>
    <t>0217 - MINISTERIO DE LA JUVENTUD</t>
  </si>
  <si>
    <t>0219 - MINISTERIO DE EDUCACIÓN SUPERIOR CIENCIA Y TECNOLOGÍA</t>
  </si>
  <si>
    <t>0221 - MINISTERIO DE ADMINISTRACIÓN PÚBLICA</t>
  </si>
  <si>
    <t>0222 - MINISTERIO DE ENERGIA Y MINAS</t>
  </si>
  <si>
    <t xml:space="preserve">0223 - MINISTERIO DE LA VIVIENDA, HABITAT Y EDIFICACIONES </t>
  </si>
  <si>
    <t>PODER JUDICIAL</t>
  </si>
  <si>
    <t>0301 - PODER JUDICIAL</t>
  </si>
  <si>
    <t>ORGANISMOS ESPECIALES</t>
  </si>
  <si>
    <t>0401 - JUNTA CENTRAL ELECTORAL</t>
  </si>
  <si>
    <t>0402 - CÁMARA DE CUENTAS</t>
  </si>
  <si>
    <t>0403 - TRIBUNAL CONSTITUCIONAL</t>
  </si>
  <si>
    <t>0404 - DEFENSOR DEL PUEBLO</t>
  </si>
  <si>
    <t xml:space="preserve">0405 - TRIBUNAL SUPERIOR  ELECTORAL </t>
  </si>
  <si>
    <t>0406-OFICINA NACIONAL DE DEFENSA PUBLICA</t>
  </si>
  <si>
    <t>OTROS</t>
  </si>
  <si>
    <t>0998 - ADMINISTRACION DE DEUDA PUBLICA Y ACTIVOS FINANCIEROS</t>
  </si>
  <si>
    <t>0999 - ADMINISTRACION DE OBLIGACIONES DEL TESORO NACIONAL</t>
  </si>
  <si>
    <r>
      <t>Notas</t>
    </r>
    <r>
      <rPr>
        <sz val="11"/>
        <color theme="1"/>
        <rFont val="Avenir Next LT Pro"/>
        <family val="2"/>
      </rPr>
      <t>: *Cifras preliminares.</t>
    </r>
  </si>
  <si>
    <r>
      <rPr>
        <b/>
        <sz val="11"/>
        <color theme="1"/>
        <rFont val="Avenir Next LT Pro"/>
        <family val="2"/>
      </rPr>
      <t>Fuente:</t>
    </r>
    <r>
      <rPr>
        <sz val="11"/>
        <color theme="1"/>
        <rFont val="Avenir Next LT Pro"/>
        <family val="2"/>
      </rPr>
      <t xml:space="preserve"> Sistema de Información de la Gestión Financiera (SIGEF).</t>
    </r>
  </si>
  <si>
    <t xml:space="preserve">Tabla 14. Programación y Ejecución de Metas Físicas - Ministerio de Educación </t>
  </si>
  <si>
    <t xml:space="preserve">Servicios de bienestar estudiantil </t>
  </si>
  <si>
    <t>02-Estudiantes de inicial, primaria y secundaria reciben raciones alimenticias</t>
  </si>
  <si>
    <t>Estudiantes beneficiados</t>
  </si>
  <si>
    <t>05-Estudiantes de segundo ciclo de secundaria que reciben servicio de participación estudiantil en actividades extracurriculares y co-curriculares</t>
  </si>
  <si>
    <t>06-Estudiantes preuniversitarios pertenecientes al sistema público de educación en situación de vulnerabilidad reciben servicios de salud</t>
  </si>
  <si>
    <t>Servicios de educación primaria para niños y niñas de 6-11 años</t>
  </si>
  <si>
    <t>02-Niños y niñas reciben servicio educativo en el nivel primario del 1er. ciclo</t>
  </si>
  <si>
    <t>Niños y niñas matriculados</t>
  </si>
  <si>
    <t>03-Niños y niñas reciben servicio educativo en el nivel primario del 2do. ciclo</t>
  </si>
  <si>
    <t>Servicios de educación secundaria para niños (as) y adolescentes de 12-17 años</t>
  </si>
  <si>
    <t>02-Niños, niñas y adolescentes reciben servicio educativo en el primer ciclo de educación secundaria</t>
  </si>
  <si>
    <t>03-Adolescentes reciben servicio de educativo en el segundo ciclo de educación secundaria - Modalidad Académica</t>
  </si>
  <si>
    <t>Adolescentes matriculados</t>
  </si>
  <si>
    <t>04-Adolescentes reciben servicio de educativo en el segundo ciclo de educación secundaria - Modalidad Técnica Profesional</t>
  </si>
  <si>
    <t>05-Adolescentes reciben servicio de educativo en el segundo ciclo de educación secundaria - Modalidad Artes</t>
  </si>
  <si>
    <t>Servicios de educación de adultos - incluye adolescentes y jóvenes mayores de 14 años</t>
  </si>
  <si>
    <t>02-Adolescentes de 14 años o más, jóvenes y adultos reciben educación básica de adultos</t>
  </si>
  <si>
    <t>Jóvenes y adultos matriculados en básica de adultos</t>
  </si>
  <si>
    <t>06-Adolescentes de 14 años o más, jóvenes y adultos reciben educación secundaria de adultos</t>
  </si>
  <si>
    <t>Jóvenes y adultos matriculados en secundaria de adultos</t>
  </si>
  <si>
    <t>07-Adolescentes de 14 años o más, jóvenes y adultos reciben educación laboral de adultos</t>
  </si>
  <si>
    <t>Personas de 14 años o más, inscritos</t>
  </si>
  <si>
    <t>Servicio educativo del grado preprimario nivel inicial</t>
  </si>
  <si>
    <t>02-Niños y niñas reciben servicio de educación del 2do. ciclo nivel inicial</t>
  </si>
  <si>
    <t>Servicios técnicos pedagógicos</t>
  </si>
  <si>
    <t>05-Docentes reciben servicios de capacitación, actualización docente y asistencia técnica de educación física</t>
  </si>
  <si>
    <t>Cantidad de Docentes Impactados</t>
  </si>
  <si>
    <t>04-Estudiantes reciben servicios de educación física y recreación escolar</t>
  </si>
  <si>
    <t>Cantidad de Estudiantes Impactados</t>
  </si>
  <si>
    <t>03-Autoridades educativas y sociedad civil reciben las evaluaciones e investigaciones para la mejora de la calidad educativa pre-universitaria</t>
  </si>
  <si>
    <t>Cantidad de evaluaciones e investigaciones socializadas</t>
  </si>
  <si>
    <t>04-Docentes reciben programas de formación continua en alfabetización inicial</t>
  </si>
  <si>
    <t>Número de docentes matriculados en programas de formación para la alfabetización inicial</t>
  </si>
  <si>
    <t>03-Niños y niñas del primer ciclo de primaria reciben entrenamiento en matemáticas</t>
  </si>
  <si>
    <t>Número de estudiantes del primer ciclo del nivel primario que reciben entrenamiento en matemáticas</t>
  </si>
  <si>
    <t>02-Niños y niñas del primer ciclo de primaria reciben entrenamiento en comprensión lectora y escritura</t>
  </si>
  <si>
    <t>Número de estudiantes del primer ciclo del nivel primario que reciben entrenamiento estratégico en comprensión lectora y escritura</t>
  </si>
  <si>
    <t>Gestión y coordinación de los servicios de bienestar magisterial</t>
  </si>
  <si>
    <t>02-Pensionados y jubilados del sistema educativo reciben servicios de pensiones y jubilaciones</t>
  </si>
  <si>
    <t>Número personas jubiladas y pensionadas con servicios</t>
  </si>
  <si>
    <t>Servicios de educación especial para niños(as), adolescentes y jóvenes de 0-20 años</t>
  </si>
  <si>
    <t>05-Niños de 0 a 12 años que reciben atención terapéutica integral con las condiciones de Autismo, Síndrome de Down  y Parálisis Cerebral</t>
  </si>
  <si>
    <t>Cantidad de atenciones terapéuticas brindadas a niños y niñas con las condiciones de Autismo, Síndrome de Down  y Parálisis Cerebral</t>
  </si>
  <si>
    <t>04-Niños de 0-12 años con discapacidad reciben atención médica y psicológica integral para la evaluación y diagnóstico</t>
  </si>
  <si>
    <t>Cantidad de niños y niñas que reciben atención médica y psicológica integral</t>
  </si>
  <si>
    <t>06-Personas reciben capacitación y entrenamiento integral para el efectivo abordaje psicopedagógico de los niños y niñas con discapacidad</t>
  </si>
  <si>
    <t>Cantidad de personas que reciben entrenamiento integral</t>
  </si>
  <si>
    <t>03-Niños, niñas, adolescentes y jóvenes entre 0 y 20 años reciben educación especial</t>
  </si>
  <si>
    <t>Estudiantes de 0 a 20 años en condición de discapacidad, matriculados</t>
  </si>
  <si>
    <t>Formación y desarrollo de la carrera docente</t>
  </si>
  <si>
    <t>02-Bachilleres de 16 a 25 años acceden a programas de becas de formación docentes de excelencia  nivel de grado</t>
  </si>
  <si>
    <t>Bachilleres de 16 a 25 años becados en formación docente</t>
  </si>
  <si>
    <t>03-Bachilleres menores de 25 años cursando en el programa de Formación Docente de Excelencia a nivel de grado</t>
  </si>
  <si>
    <t>04-Comunidades aledañas a los recintos participan de los programas de extensión</t>
  </si>
  <si>
    <t>Cantidad de comunitarios beneficiados de los programas de extensión</t>
  </si>
  <si>
    <r>
      <t xml:space="preserve">Notas: </t>
    </r>
    <r>
      <rPr>
        <sz val="11"/>
        <color theme="1"/>
        <rFont val="Avenir Next LT Pro"/>
        <family val="2"/>
      </rPr>
      <t>*Cifras preliminares.</t>
    </r>
  </si>
  <si>
    <t>2. El total devengado solo considera la ejecución física para los productos que programaron una meta en el primer semestre.</t>
  </si>
  <si>
    <t xml:space="preserve">Tabla 15. Programación y Ejecución de Metas Físicas - Ministerio de Salud Pública y Asistencia Social </t>
  </si>
  <si>
    <t>Provisión de medicamentos, insumos sanitarios y reactivos de laboratorio</t>
  </si>
  <si>
    <t>02-Población vulnerable dispensada con medicamentos oportuno y bajo costo a través de las farmacias del pueblo</t>
  </si>
  <si>
    <t>Cantidad de medicamentos dispensado a través de las farmacias del pueblo</t>
  </si>
  <si>
    <t>03-Red pública de prestación de servicios de salud abastecido de medicamentos, insumos sanitarios y reactivos de laboratorio</t>
  </si>
  <si>
    <t>Número de establecimientos abastecido de medicamentos</t>
  </si>
  <si>
    <t>Gestión y Provisión de la Salud colectiva</t>
  </si>
  <si>
    <t>06-Comunidades reciben vigilancia sanitaria para la protección contra los riesgos para la salud, con enfoque en los determinantes sociales</t>
  </si>
  <si>
    <t>Direcciones provinciales reportan la vigilancia sanitaria</t>
  </si>
  <si>
    <t>03-Establecimientos cuentan con insumos y medicamentos para atender a las necesidades de protección a la salud</t>
  </si>
  <si>
    <t>Establecimientos abastecidos</t>
  </si>
  <si>
    <t>09-Prestadoras de servicios de salud se articulan al sistema de vigilancia epidemiológica</t>
  </si>
  <si>
    <t>Establecimientos de salud notificando al SINAVE</t>
  </si>
  <si>
    <t>02-Grupos poblacionales por etapas vitales intervenidos para la prevención de enfermedades, promoción y protección de la salud en el territorio</t>
  </si>
  <si>
    <t>Número de jornadas desarrolladas</t>
  </si>
  <si>
    <t>10-Población recibe medicamentos de alto costo a través de las farmacias con enfoque de equidad</t>
  </si>
  <si>
    <t>Población beneficiaria por farmacia de alto costo</t>
  </si>
  <si>
    <t>04-Unidades de vacunación disponen de biológicos e insumos para la vacunación, acorde a las directrices, esquema y prioridades en salud pública</t>
  </si>
  <si>
    <t>Unidades de vacunación abastecidas</t>
  </si>
  <si>
    <t>Dirección y Coordinación del Sistema Nacional de Salud</t>
  </si>
  <si>
    <t>03-Instituciones del Sistema Nacional de Salud cuentan con direccionamiento estratégico para la gestión eficiente</t>
  </si>
  <si>
    <t>Número Instituciones del sistema nacional de salud disponen de lineamientos estratégicos</t>
  </si>
  <si>
    <t xml:space="preserve">Regulación Sanitaria </t>
  </si>
  <si>
    <t>06-Instituciones y establecimientos comerciales de medicamentos, alimentos, cosméticos, higiene del hogar y personal, productos sanitarios y dispositivos médicos son gestionados para garantizar el control sanitario</t>
  </si>
  <si>
    <t>Entidades con certificaciones sanitarias emitidas</t>
  </si>
  <si>
    <t>03-Establecimientos habilitados según estándares de calidad para la prestación de servicios</t>
  </si>
  <si>
    <t>No. Establecimientos con Licencias emitidas</t>
  </si>
  <si>
    <t>07-Establecimientos de salud y servicios de salud monitoreados de acuerdo con los lineamientos establecidos</t>
  </si>
  <si>
    <t>Número de servicios y establecimientos de Salud monitoreados según lineamientos</t>
  </si>
  <si>
    <t>08-Población priorizada recibe los servicios de calidad de detección, diagnostico, y tratamiento del cancer  según nivel de atención</t>
  </si>
  <si>
    <t>Número de servicios de salud monitoreados</t>
  </si>
  <si>
    <t>09-Población recibe Intervenciones de prevención de cancer priorizada</t>
  </si>
  <si>
    <t>Número de DPS/DAS reportando</t>
  </si>
  <si>
    <t>Prevención, diagnóstico y tratamiento VIH/SIDA</t>
  </si>
  <si>
    <t>07-Personas que viven con VIH reciben servicios integrales en salud de acuerdo a la  Guía de Adherencia.</t>
  </si>
  <si>
    <t>DPS/DAS  reportan el monitoreo de  la guía de adherencia</t>
  </si>
  <si>
    <t>05-Sistema de salud recibe los beneficios del monitoreo y evaluación de los procesos de prevención del VIH y SIDA</t>
  </si>
  <si>
    <t>Número de informes de monitoreo y evaluación emitidos</t>
  </si>
  <si>
    <t>06-Población femenina en etapa reproductiva y en embarazo recibe Intervenciones para evitar la transmisión vertical/ del VIH Materno - Infantil</t>
  </si>
  <si>
    <t>Intervenciones municipales  realizadas</t>
  </si>
  <si>
    <t>09-Población general cuenta con acceso a paquete de servicios de salud para la prevención y control de la tuberculosis de acuerdo con la normativa vigente</t>
  </si>
  <si>
    <t>Número de casos de tuberculosis en todas sus formas notificados</t>
  </si>
  <si>
    <t>02-Comunidad educativa recibe servicios de salud colectiva en el ámbito escolar</t>
  </si>
  <si>
    <t>Número de miembros de la comunidad educativa que reciben servicios de salud colectiva</t>
  </si>
  <si>
    <t>Reducción de embarazo en adolescentes</t>
  </si>
  <si>
    <t>07-Población adolescente cuentan con acceso y cobertura de servicios de atención integral, individuales y colectivos  con calidad basada en estándares</t>
  </si>
  <si>
    <t>Número de centros hospitalarios con servicios de atención integral al adolescente monitoreados</t>
  </si>
  <si>
    <t xml:space="preserve">Tabla 16. Programación y Ejecución de Metas Físicas - Presidencia de la República </t>
  </si>
  <si>
    <t>Protección social</t>
  </si>
  <si>
    <t>21-Ciudadanos de comunidades vulnerables reciben educación en tecnologías de la información y comunicación para el cierre de la brecha digital</t>
  </si>
  <si>
    <t>Cantidad de ciudadanos que reciben educación en TIC</t>
  </si>
  <si>
    <t>08-Hogares en situación de pobreza reciben apoyos para la promoción de salud y erradicación de la desnutrición</t>
  </si>
  <si>
    <t>Cantidad de hogares únicos que reciben apoyos económicos o en especies</t>
  </si>
  <si>
    <t>19-Mujeres adolescentes y adultas acceden a servicios de atención integral</t>
  </si>
  <si>
    <t>Cantidad de mujeres reciben servicios de atención integral</t>
  </si>
  <si>
    <t>05-Gestión de pago Subsidios Sociales</t>
  </si>
  <si>
    <t>Cantidad de nóminas tramitadas</t>
  </si>
  <si>
    <t>20-Personas participan en actividades comunitarias para prevencion de violencia contra la mujer, embarazo adolescente y la promocion de salud sexual y reproductiva</t>
  </si>
  <si>
    <t>Cantidad de personas sensibilizadas en actividades comunitarias</t>
  </si>
  <si>
    <t>12-Hogares en situación de pobreza reciben servicios de cuidados</t>
  </si>
  <si>
    <t>Número de hogares identificados elegibles para la provisión de cuidados especializados</t>
  </si>
  <si>
    <t>10-Hogares elegibles reciben subsidios focalizados para servicios domiciliarios</t>
  </si>
  <si>
    <t>Número de hogares únicos que reciben subsidios focalizados</t>
  </si>
  <si>
    <t>07-Personas Vulnerables reciben apoyo economico a traves de los Subsidos Sociales</t>
  </si>
  <si>
    <t>Número de personas que reciben subsidios sociales</t>
  </si>
  <si>
    <t>18-Beneficiarios de la Red de protección social reciben respuesta a sus solicitudes</t>
  </si>
  <si>
    <t>Porcentaje de solicitudes tramitadas en los tiempos establecidos</t>
  </si>
  <si>
    <t>Fomento de la inclusión socioeconómica de adolescentes y jóvenes de 14 a 24 años en condición de vulnerabilidad</t>
  </si>
  <si>
    <t>04-Adolescentes y jóvenes de 14 a 24 años reciben acompañamiento y orientación para un desarrollo integral en entornos saludables</t>
  </si>
  <si>
    <t>Cantidad de adolescentes y jóvenes acompañados y orientados para un desarrollo integral</t>
  </si>
  <si>
    <t>05-Adolescentes y jóvenes de 14 a 24 años reciben beneficios e incentivos de la Red de Protección Social</t>
  </si>
  <si>
    <t>Cantidad de adolescentes y jóvenes que reciben beneficios e incentivos</t>
  </si>
  <si>
    <t>02-Adolescentes y jóvenes vulnerables de 14 a 24 años que ni estudian ni trabajan reciben nivelación educativa y formación técnico-vocacional</t>
  </si>
  <si>
    <t>Cantidad de adolescentes y jóvenes que reciben nivelación educativa y formación técnico-vocacional</t>
  </si>
  <si>
    <t>03-Jóvenes de 18 a 24 años son ingresados en prácticas profesionales remuneradas y programa para el emprendimiento</t>
  </si>
  <si>
    <t>Cantidad de jóvenes participan en prácticas profesionales remuneradas y programa para el emprendimiento</t>
  </si>
  <si>
    <t>Asistencia social integral</t>
  </si>
  <si>
    <t>02-Familia Vulnerable reciben Apoyo Social Integral</t>
  </si>
  <si>
    <t>Número de personas beneficiadas</t>
  </si>
  <si>
    <t>04-Personas Vulnerables reciben Raciones Alimenticias</t>
  </si>
  <si>
    <t>Servicio integral de emergencias</t>
  </si>
  <si>
    <t>02-Ciudadanos reciben atención a Emergencias</t>
  </si>
  <si>
    <t>Cantidad de emergencias atendidas</t>
  </si>
  <si>
    <t>02-Adultos mayores reciben atención integral</t>
  </si>
  <si>
    <t>Cantidad de adultos mayores beneficiados</t>
  </si>
  <si>
    <t>03-Adultos mayores reciben atención y protección integral en centros modelos, según el método SECARE</t>
  </si>
  <si>
    <t>Cantidad de adultos mayores que reciben servicios</t>
  </si>
  <si>
    <t>04-Adultos mayores reciben atención y protección integral permanente, según el método SECARE</t>
  </si>
  <si>
    <t>05-Cuidado domiciliario para adultos mayores con dependencia moderada y severa</t>
  </si>
  <si>
    <t>Cantidad de horas de cuidado domiciliario para adultos mayores con dependencia moderada y severa supervisadas y monitoreadas</t>
  </si>
  <si>
    <t>Fomento del sector inmobiliario del Estado</t>
  </si>
  <si>
    <t>02-Gestión de titulación de terrenos del Estado</t>
  </si>
  <si>
    <t>Cantidad de títulos gestionados</t>
  </si>
  <si>
    <t xml:space="preserve">Estrategia, comunicación, publicidad y prensa gubernamental </t>
  </si>
  <si>
    <t>03-Sociedad con información de las ejecutorias del Presidente y sus funcionarios, a través de los medios tradicionales y/o alternativos de comunicación</t>
  </si>
  <si>
    <t>Cantidad de colocaciones en medios tradicionales y/o alternativos de comunicación</t>
  </si>
  <si>
    <t>06-Gobierno y Sociedad reciben información estratégica gubernamental procedentes de informes y sondeos</t>
  </si>
  <si>
    <t>Cantidad de informaciones entregadas y/o publicadas</t>
  </si>
  <si>
    <t>Coordinación e Implementación de Intervenciones Estratégica</t>
  </si>
  <si>
    <t>02-Población pobre y vulnerable recibe apoyo integral para el desarrollo de capacidades sociales, culturales y productivas.</t>
  </si>
  <si>
    <t>Cantidad de personas beneficiadas</t>
  </si>
  <si>
    <t>02-Jóvenes de hogares participantes reciben orientación en temas de salud sexual reproductiva integral y prevención de uniones tempranas para la reducción de embarazos en adolescentes</t>
  </si>
  <si>
    <t>Número de jóvenes orientados en temas de salud sexual y reproductiva</t>
  </si>
  <si>
    <t>03-Pacientes TB con factores de baja adherencia acceden a soporte nutricional</t>
  </si>
  <si>
    <t>Número de paquetes nutricionales entregados a pacientes de tuberculosis con factores de baja adherencia al tratamiento</t>
  </si>
  <si>
    <t>Gestión integrada del control y reducción de la demanda de drogas y administración de bienes incautados</t>
  </si>
  <si>
    <t>05-Usuarios acceden a estadísticas sobre prevención, trafico y consumo de drogas</t>
  </si>
  <si>
    <t>Cantidad de informes difundidos sobre prevención, tráfico o consumo de drogas</t>
  </si>
  <si>
    <t>04-Organizaciones se benefician de formaciones y estrategias en políticas de drogas dirigidas a la población</t>
  </si>
  <si>
    <t>Cantidad de organizaciones formadas en políticas y estrategias sobre drogas</t>
  </si>
  <si>
    <t>Control fiscal</t>
  </si>
  <si>
    <t>03-Asesoría y Capacitación en el Fortalecimiento del Control Interno</t>
  </si>
  <si>
    <t>Cantidad de instituciones asesoradas y capacitadas</t>
  </si>
  <si>
    <t>02-Instituciones Públicas reciben Servicios de Auditoría Interna</t>
  </si>
  <si>
    <t>Número de instituciones con auditoría interna realizada</t>
  </si>
  <si>
    <t>04-Instituciones Públicas con Contrato Registrado Conforme a lo establecido en la Ley 10-07 del Sistema Nacional de Control  Interno</t>
  </si>
  <si>
    <t>Porcentaje de certificaciones del registro de contratos en el plazo establecido</t>
  </si>
  <si>
    <t>05-Ordenes de Pagos Autorizadas Conforme Comprobación del Cumplimiento del Control Previo de las Normativas Vigentes</t>
  </si>
  <si>
    <t>Porcentaje de órdenes de pago procesadas en el plazo establecido</t>
  </si>
  <si>
    <t>Desarrollo social comunitario</t>
  </si>
  <si>
    <t>05-Comunidades de zonas rurales y urbanas reciben asesoramiento tecnico para el Desarrollo Socio-Economico</t>
  </si>
  <si>
    <t>Número de comunidades beneficiadas</t>
  </si>
  <si>
    <t>06-Comunidades de la zona fronteriza reciben asistencia social integral</t>
  </si>
  <si>
    <t>Número de comunidades de la zona fronteriza beneficiadas</t>
  </si>
  <si>
    <t>03-Comunidades de zonas urbanas y rurales reciben Asistencias Social Focalizadas</t>
  </si>
  <si>
    <t>Número familias beneficiadas</t>
  </si>
  <si>
    <t>Coordinación y fomento de las actividades culturales</t>
  </si>
  <si>
    <t>02-Sociedad dominicana accede a eventos y festejos en conmemoración de jornadas patrióticas</t>
  </si>
  <si>
    <t>Cantidad de eventos y festejos patrios realizados</t>
  </si>
  <si>
    <t>Promoción y fomento de la ética en el sector público</t>
  </si>
  <si>
    <t>02-Servidores públicos participan en actividades para el desarrollo y fomento en temas de ética y transparencia gubernamental.</t>
  </si>
  <si>
    <t>Número de actividades realizadas</t>
  </si>
  <si>
    <t>Formulación de políticas para la mitigación y adaptación al cambio climático</t>
  </si>
  <si>
    <t>02-Instituciones públicas y privadas reciben apoyo técnico para iniciativas de mitigación y adaptación al cambio climático</t>
  </si>
  <si>
    <t>Número de iniciativas asistidas</t>
  </si>
  <si>
    <t>Atención y prevención de desastres</t>
  </si>
  <si>
    <t>02-Ciudadanos reciben alertas de prevención para la  mitigación y reducción de riesgos ante eventos de desastres naturales.</t>
  </si>
  <si>
    <t>Cantidad de alertas emitidas para reducción de riesgos</t>
  </si>
  <si>
    <t xml:space="preserve">Apoyo al desarrollo provincial </t>
  </si>
  <si>
    <t>02-Comunidades reciben los beneficios de la ejecución de proyectos sociales de infraestructura para su desarrollo integral</t>
  </si>
  <si>
    <t>Cantidad de comunidades beneficiadas</t>
  </si>
  <si>
    <t>Promoción del desarrollo y fortalecimiento del sector marítimo y marino nacional</t>
  </si>
  <si>
    <t>02-Proveer al Estado Dominicano las herramientas técnicas, científicas y jurídicas para lograr una correcta administración de sus recursos oceanicos</t>
  </si>
  <si>
    <t>Número de informes técnicos elaborados</t>
  </si>
  <si>
    <t xml:space="preserve">Tabla 17. Programación y Ejecución de Metas Físicas - Ministerio de Interior y Policía </t>
  </si>
  <si>
    <t>Servicios de seguridad ciudadana y orden público</t>
  </si>
  <si>
    <t>Zonas con Servicios de Patrullaje Preventivo/Proactivo</t>
  </si>
  <si>
    <t>Cantidad de zonas con servicios de patrullaje focalizado.</t>
  </si>
  <si>
    <t>Ciudadanos Querellantes Reciben Atencion Policial</t>
  </si>
  <si>
    <t>Cantidad de denuncias resueltas</t>
  </si>
  <si>
    <t>Zonas Turisticas con servicios de Patrullaje Preventivo/Proactivo</t>
  </si>
  <si>
    <t>Cantidad de zonas con servicios de seguridad turística</t>
  </si>
  <si>
    <t>Servicios de salud, seguridad y bienestar social de la P.N</t>
  </si>
  <si>
    <t>Miembros activos, pensionados, jubilados, familiares directos y ciudadanos civiles reciben Servicios de Salud</t>
  </si>
  <si>
    <t>Personas atendidas.</t>
  </si>
  <si>
    <t>Reducción de crímenes y delitos que afectan a la seguridad ciudadana</t>
  </si>
  <si>
    <t>Municipios priorizados con servicio de patrullaje preventivo/proactivo</t>
  </si>
  <si>
    <t>Porcentaje de cuadrantes patrullados</t>
  </si>
  <si>
    <t>Ciudadanos expuestos a violencia, crímenes y delitos que participan en las actividades de prevención.</t>
  </si>
  <si>
    <t>Porcentaje de barrios intervenidos</t>
  </si>
  <si>
    <t>Mesas Locales de Seguridad Ciudadana y Género en funcionamiento en cada municipio del Territorio Nacional.</t>
  </si>
  <si>
    <t>Porcentaje de mesas locales con Planes de Seguridad Ciudadana elaborados</t>
  </si>
  <si>
    <t>Campaña de entrega voluntaria de armas de fuego ilegal</t>
  </si>
  <si>
    <t>Porcentaje de Municipios con planes de desarme</t>
  </si>
  <si>
    <t>Cantidad de personas naturalizadas</t>
  </si>
  <si>
    <t>Servicios de control y regulación migratoria</t>
  </si>
  <si>
    <t>03-Nacionales y extranjeros autorizados a salir y entrar hacia el Territorio Nacional</t>
  </si>
  <si>
    <t>Número de autorizaciones de entrada y salida del país</t>
  </si>
  <si>
    <t>05-Extranjeros regulados en el Territorio Nacional a través de la emisión de residencia y servicios</t>
  </si>
  <si>
    <t>Número de extranjeros regulados</t>
  </si>
  <si>
    <t>04-Extranjeros residentes con estatus migratorio regulados a través de las naturalizaciones</t>
  </si>
  <si>
    <t>Porcentaje de extranjeros residentes naturalizados en el territorio nacional</t>
  </si>
  <si>
    <t>Servicios de ordenamiento y asistencia del transporte terreste</t>
  </si>
  <si>
    <t>03-Servicios de Investigacines de Accidentes de Tránsito</t>
  </si>
  <si>
    <t>Accidentes de tránsito registrados</t>
  </si>
  <si>
    <t>02-Zonas  con Tránsito Vehicular Viabilizados y Controlados</t>
  </si>
  <si>
    <t>Servicios de tránsito vehicular viabilizados y controlados</t>
  </si>
  <si>
    <t>03-Miembros retirados con Servicios de Salud y Asistencia Social</t>
  </si>
  <si>
    <t>Número de miembros retirados asistidos</t>
  </si>
  <si>
    <t>04-Miembros activos,en proceso de retiro,  jubilados, y pensionados que reciben Asistencia Social</t>
  </si>
  <si>
    <t>Número de servicios entregados a miembros, P.N., en trámite de pensión, pensionados, jubilados P.N. y sus dependientes</t>
  </si>
  <si>
    <t>02-Miembros activos, pensionados, jubilados, familiares directos y ciudadanos civiles reciben Servicios de Salud</t>
  </si>
  <si>
    <t>Personas atendidas</t>
  </si>
  <si>
    <t>03-Ciudadanos Querellantes Reciben Atencion Policial</t>
  </si>
  <si>
    <t>02-Zonas con Servicios de Patrullaje Preventivo/Proactivo</t>
  </si>
  <si>
    <t>Cantidad de zonas con servicios de patrullaje focalizado</t>
  </si>
  <si>
    <t>04-Zonas Turisticas con servicios de Patrullaje Preventivo/Proactivo</t>
  </si>
  <si>
    <t>Asistencia y prevención para seguridad ciudadana</t>
  </si>
  <si>
    <t>02-Personas físicas y jurídicas con derecho de tenencia y porte de armas de fuego reguladas</t>
  </si>
  <si>
    <t>Cantidad de armas de fuego reguladas</t>
  </si>
  <si>
    <t>12-Población recibe campañas de educación en principios y valores para la convivencia y cultura de paz</t>
  </si>
  <si>
    <t>Cantidad de campañas realizadas</t>
  </si>
  <si>
    <t>03-Negocios que comercializan armas de fuego controlados y regulados en sus operaciones</t>
  </si>
  <si>
    <t>Cantidad de negocios que comercializan armas de fuego controlados y regulados</t>
  </si>
  <si>
    <t>Formación y cultura de la P.N</t>
  </si>
  <si>
    <t>02-Miembros Policiales Reciben Capacitación y Entrenamiento</t>
  </si>
  <si>
    <t>Cantidad de miembros formados y entrenados</t>
  </si>
  <si>
    <t>03-Ciudadanos expuestos a violencia, crímenes y delitos que participan en las actividades de prevención.</t>
  </si>
  <si>
    <t>Cantidad de barrios intervenidos</t>
  </si>
  <si>
    <t>07-Campañas de entrega e incautación de armas de fuego ilegales</t>
  </si>
  <si>
    <t>03-Municipios priorizados con servicio de patrullaje preventivo/proactivo</t>
  </si>
  <si>
    <t>Cantidad de corredores y cuadrantes implementados en los territorios priorizados</t>
  </si>
  <si>
    <t>04-Negocios de expendio bebidas alcohólicas inspeccionados para el cumplimiento de las leyes normativas vigentes</t>
  </si>
  <si>
    <t>Cantidad de negocios de expendio de bebidas alcohólicas inspeccionados</t>
  </si>
  <si>
    <t>08-Municipios con Mesas Locales de Seguridad, Ciudadanía y Género fortalecidas y en funcionamiento</t>
  </si>
  <si>
    <t>Porcentaje de problemáticas sociales canalizadas</t>
  </si>
  <si>
    <t>Investigación, formación y capacitación</t>
  </si>
  <si>
    <t>04-Sector público, ASFL, universidades y ciudadanía en general acceden a investigación y estudios migratorios</t>
  </si>
  <si>
    <t>Informes técnicos en materia migratoria</t>
  </si>
  <si>
    <t>05-Sector público y ciudadanía en general reciben formación y capacitación en materia migratoria</t>
  </si>
  <si>
    <t>Usuarios únicos capacitados en materia migratoria</t>
  </si>
  <si>
    <t>Tabla 18. Programación y Ejecución de Metas Físicas - Ministerio de Obras Públicas y Comunicaciones</t>
  </si>
  <si>
    <t>Acceso y uso adecuado del servicio de transporte</t>
  </si>
  <si>
    <t>02-Usuarios reciben servicios de transporte ferroviario</t>
  </si>
  <si>
    <t>Cantidad de pasajeros</t>
  </si>
  <si>
    <t>03-Usuarios reciben servicios de transporte aéreo por cable</t>
  </si>
  <si>
    <t>Mantenimiento, seguridad y asistencia vial</t>
  </si>
  <si>
    <t>02-Ciudadanos con asistencia y seguridad en las vías públicas</t>
  </si>
  <si>
    <t>Número de asistencias</t>
  </si>
  <si>
    <t>Desarrollo en la infraestructura física de edificaciones para los servicios sociales</t>
  </si>
  <si>
    <t>02-Instituciones Publicas y Privadas reciben Informes  de Evaluación Sísmica</t>
  </si>
  <si>
    <t>Informes de evaluaciones emitidos</t>
  </si>
  <si>
    <t>Embellecimiento de avenidas y carreteras</t>
  </si>
  <si>
    <t>02-Ciudadanos reciben áreas embellecidas y libres de contaminación sólida y visual</t>
  </si>
  <si>
    <t>Metros cuadrados de áreas verdes embellecidos</t>
  </si>
  <si>
    <t>Reglamentación y supervisión del transporte aéreo</t>
  </si>
  <si>
    <t>02-Actores de la aviación civil cuentan con permisos para el transporte aéreo</t>
  </si>
  <si>
    <t>Cantidad de permisos para el transporte aéreo emitidos</t>
  </si>
  <si>
    <t>Tabla 3. Panorama Macroeconómico 2025-2029</t>
  </si>
  <si>
    <t>Revisado el 09 de junio de 2025</t>
  </si>
  <si>
    <t>Indicadores</t>
  </si>
  <si>
    <t>PIB real (Indice 2007=100)</t>
  </si>
  <si>
    <t>Crecimiento del PIB real</t>
  </si>
  <si>
    <t>PIB nominal (Millones RD$)</t>
  </si>
  <si>
    <t>Crecimiento del PIB nominal</t>
  </si>
  <si>
    <t>PIB nominal (Millones de US$)</t>
  </si>
  <si>
    <t>Crecimiento del PIB nominal en US$</t>
  </si>
  <si>
    <t>Meta de inflación (±1)</t>
  </si>
  <si>
    <t>Inflación (promedio)</t>
  </si>
  <si>
    <t>Inflación (diciembre)</t>
  </si>
  <si>
    <t>Crecimiento deflactor PIB</t>
  </si>
  <si>
    <t>Tasa de cambio (promedio)</t>
  </si>
  <si>
    <t>Tasa de variación (%)</t>
  </si>
  <si>
    <t>SUPUESTOS :</t>
  </si>
  <si>
    <t>Petróleo WTI (US$ por barril)</t>
  </si>
  <si>
    <t>Oro (US$/Oz)</t>
  </si>
  <si>
    <t>Nickel (US$/TM)</t>
  </si>
  <si>
    <t>Carbón mineral API2 CIF ARA (US$/TM)</t>
  </si>
  <si>
    <t>Crecimiento PIB real EE.UU (%)</t>
  </si>
  <si>
    <t>Inflación EE.UU. (promedio)</t>
  </si>
  <si>
    <t>Inflación EE.UU. (diciembre)</t>
  </si>
  <si>
    <t xml:space="preserve">Notas:  </t>
  </si>
  <si>
    <t>1. Proyecciones del Ministerio de Economía, Planificación y Desarrollo, consensuadas con el Banco Central y el Ministerio de Hacienda.</t>
  </si>
  <si>
    <t xml:space="preserve">2. Del período 2026 en adelante se proyecta la inflación meta con la consecución de la meta establecida por el Banco Central. </t>
  </si>
  <si>
    <t>3. La meta de inflación se relaciona con el objetivo de inflación establecido por la Junta Monetaria del Banco Central; en cambio las proyecciones de inflación corresponden a los resultados esperados, dada la evolución de los precios domésticos, los precios internacionales del petróleo y otros determinantes.</t>
  </si>
  <si>
    <t>4. El tipo de cambio corresponde a la tasa de venta promedio anual de las entidades financieras.</t>
  </si>
  <si>
    <t>5. Fuentes supuestos exógenos: Consensus ForecastsTM, FMI, Banco Mundial, EIA y Bloomberg.</t>
  </si>
  <si>
    <r>
      <t xml:space="preserve">Fuente: </t>
    </r>
    <r>
      <rPr>
        <sz val="8"/>
        <color theme="1"/>
        <rFont val="Avenir Next LT Pro"/>
        <family val="2"/>
      </rPr>
      <t>Panorama macroeconómico 2025-2029 revisado al 09 de junio de 2025.</t>
    </r>
  </si>
  <si>
    <t>Tabla 4. Comparativo de Proyecciones Macroeconómicas 2025</t>
  </si>
  <si>
    <t>Proyectado al 09/06/2025</t>
  </si>
  <si>
    <t>Variación Absoluta</t>
  </si>
  <si>
    <t>1. Proyecciones del Ministerio de Economía, Planificación y Desarrollo (MEPyD), consensuadas con el Banco Central (BCRD) y el Ministerio de Hacienda (MH).</t>
  </si>
  <si>
    <t>2. La meta de inflación se relaciona con el objetivo de inflación establecido por la Junta Monetaria del Banco Central; en cambio las proyecciones de inflación corresponden a los resultados esperados, dada la evolución de los precios domésticos, los precios internacionales del petróleo y otros determinantes.</t>
  </si>
  <si>
    <t>3. Fuentes supuestos exógenos son: Consensus ForecastsTM, FMI, Banco Mundial, EIA y Bloomberg.</t>
  </si>
  <si>
    <t>Tabla 5. Proyecciones de la tasa nominal de interés activa 2025-2029</t>
  </si>
  <si>
    <t>Valores en porcentajes (%)</t>
  </si>
  <si>
    <t>Tasa de interés activa en moneda nacional de 0 a 90 días</t>
  </si>
  <si>
    <r>
      <rPr>
        <b/>
        <sz val="8"/>
        <color theme="1"/>
        <rFont val="Avenir Next LT Pro"/>
        <family val="2"/>
      </rPr>
      <t>Fuente:</t>
    </r>
    <r>
      <rPr>
        <sz val="8"/>
        <color theme="1"/>
        <rFont val="Avenir Next LT Pro"/>
        <family val="2"/>
      </rPr>
      <t xml:space="preserve"> Elaborado por la Dirección de Análisis Macroeconómico del Ministerio de Economía, Planificación y Desarrollo (MEPyD). </t>
    </r>
  </si>
  <si>
    <r>
      <rPr>
        <b/>
        <sz val="8"/>
        <color theme="1"/>
        <rFont val="Avenir Next LT Pro"/>
        <family val="2"/>
      </rPr>
      <t xml:space="preserve">Nota: </t>
    </r>
    <r>
      <rPr>
        <sz val="8"/>
        <color theme="1"/>
        <rFont val="Avenir Next LT Pro"/>
        <family val="2"/>
      </rPr>
      <t xml:space="preserve">Para el año 2024 se toma la tasa promedio ponderado anual nominal de bancos múltiples de 0 a 90 días publicada por el Banco Central de la República Dominicana. A partir de 2025 corresponde a proyecciones del MEPyD del Panorama Macroeconómico 2025-2029, junio 2025; exceptuando el periodo 2027-2029, para el cual se considera el valor de largo plazo estimado por el modelo. </t>
    </r>
  </si>
  <si>
    <t>Variación porcentual (%) anual del PIB real</t>
  </si>
  <si>
    <t>En porcentajes del PIB</t>
  </si>
  <si>
    <t>Valor en US$ por barril</t>
  </si>
  <si>
    <t>Gráfico 8. Evolución mensual de los precios promedios del oro</t>
  </si>
  <si>
    <t>*Cifras preliminares.</t>
  </si>
  <si>
    <r>
      <t>Fuente</t>
    </r>
    <r>
      <rPr>
        <sz val="7"/>
        <color theme="1"/>
        <rFont val="Avenir Next LT Pro"/>
        <family val="2"/>
      </rPr>
      <t>: Banco Central de la República Dominicana, Informe preliminar de la economía dominicana 2025.</t>
    </r>
  </si>
  <si>
    <t>Tabla 6. Cuenta Ahorro-Inversión-Financiamiento</t>
  </si>
  <si>
    <t>Tabla 7. Clasificación funcional del gasto
Gobierno Central 2025</t>
  </si>
  <si>
    <t>Tabla 8. Programas prioritarios y protegidos
Gobierno Central 2025</t>
  </si>
  <si>
    <t>Tabla 9. Programas Presupuestarios Orientados a Resultados</t>
  </si>
  <si>
    <t>Gráfico 13. Distribución de los Ingresos Corrientes</t>
  </si>
  <si>
    <t>Gráfico 14.  Distribución de los Ingresos de Capital</t>
  </si>
  <si>
    <t xml:space="preserve">Tabla 10. Recaudación de Ingresos por Clasificación Económica </t>
  </si>
  <si>
    <t>Gráfico 16. Distribución del Gasto por Clasificación Económica</t>
  </si>
  <si>
    <t>Fuente: Sistema de Información de la Gestión Financiera (SIGEF).</t>
  </si>
  <si>
    <t>2157-RECURSOS DE CAPTACIÓN DIRECTA DEL HEMOCENTRO NACIONAL DEL MISPAS (DECRETO NO.216-20)</t>
  </si>
  <si>
    <t>2155-RECURSOS DE CAPTACION DIRECTA DE LA DIRECCION GENERAL DE MUSEOS (RESOL.NO.07-2024)</t>
  </si>
  <si>
    <t>2153-RECURSOS DE CAPTACION DIRECTA DEL INSTITUTO NACIONAL DE BIENESTAR MAGISTERIAL (LEYES NO.66-97 Y 451-08).</t>
  </si>
  <si>
    <t>2152-RECURSOS DE CAPTACIÓN DIRECTA DE LA DIRECCIÓN GENERAL DE BELLAS ARTES (RESOL. NÚM 07-2024)</t>
  </si>
  <si>
    <t>2151-RECURSOS DE CAPTACION DIRECTA DE LA DIRECCION GENERAL DE DRAGAS, PRESAS Y BALIZAMIENTO (DECRETO NO. 72-24).</t>
  </si>
  <si>
    <t>2150-RECURSOS DE CAPTACION DIRECTA DE LA DIRECCION GENERAL DE PROMOCION DE LAS COMUNIDADES FRONTERIZAS (DECRETO NO.72-24)</t>
  </si>
  <si>
    <t>2147-RECURSOS DE CAPTACION DIRECTA DE LA DIRECCION GENERAL DE LA INDUSTRIA MILITAR DE LAS FUERZAS ARMADAS (DECRETO NO.72-24)</t>
  </si>
  <si>
    <t>2146-RECURSOS DE CAPTACION DIRECTA DEL INSTITUTO SUPERIOR PARA LA DEFENSA (INSUDE) (DECRETO NO.72-24)</t>
  </si>
  <si>
    <t>2145-RECURSOS DE CAPTACION DIRECTA DE LA SUPERINTERDENCIA DE VIGILANCIA Y SEGURIDAD PRIVADA (DECRETO NO.72-24)</t>
  </si>
  <si>
    <t>2144-RECURSOS DE CAPTACION DIRECTA DEL CUERPO ESPECIALIZADO DE SEGURIDAD PORTUARIA (DECRETO NO.72-24)</t>
  </si>
  <si>
    <t>2143-RECURSOS DE CAPTACION DIRECTA DEL CIRCULO DEPORTIVO DE LAS FFAA Y PN (DECRETO NO.72-24)</t>
  </si>
  <si>
    <t>2142-RECURSOS DE CAPTACION DIRECTA DEL INSTITUTO CARTOGRAFICO MILITAR DE LAS FUERZAS ARMADAS (DECRETO NO.72-24)</t>
  </si>
  <si>
    <t>2141-RECURSOS DE CAPTACION DIRECTA DEL MINISTERIO DE DEFENSA (DECRETO NO.72-24)</t>
  </si>
  <si>
    <t>2140-RECURSOS DE CAPTACION DIRECTA DE LA ORQUESTA SINFONICA NACIONAL (DECRETO NO.245-09)</t>
  </si>
  <si>
    <t>2139-RECURSOS DE CAPTACION DIRECTA DEL MINISTERIO DE ENERGIA Y MINAS (LEYES NOS.125-01 Y 365-22)</t>
  </si>
  <si>
    <t>2138-RECURSOS DE CAPTACIÓN DIRECTA DEL CONSEJO NACIONAL DE DROGAS (LEYES NO.72-02 Y 196-11)</t>
  </si>
  <si>
    <t>2137-RECURSOS DE CAPTACION DIRECTA DE LA JUNTA DE AVIACION CIVIL (DECRETO NO.655-08)</t>
  </si>
  <si>
    <t>2134-RECURSOS DE CAPTACION DIRECTA DEL HOSPITAL MILITAR DOCENTE FARD, DR. RAMON DE LARA</t>
  </si>
  <si>
    <t>2133-RECURSOS DE CAPTACIÓN DIRECTA DE LA ARMADA DE LA REP. DOM. (LEY NO.3003-51)</t>
  </si>
  <si>
    <t>2132-RECURSOS DE CAPTACIÓN DIRECTA DEL HOSPITAL CENTRAL DE LAS FUERZAS ARMADAS</t>
  </si>
  <si>
    <t>2131-RECURSOS DE CAPTACIÓN DIRECTA DEL ERD (LEY 262-43)</t>
  </si>
  <si>
    <t>2130-RECURSOS DE CAPTACIÓN DIRECTA DEL ITSC</t>
  </si>
  <si>
    <t>2129-RECURSOS DE CAPTACIÓN DIRECTA DEL HOSGEDOPOL</t>
  </si>
  <si>
    <t>2128-RECURSOS DE CAPTACION DIRECTA DE LA OFICINA NACIONAL DE DERECHOS DE AUTOR (DECRETO 362-01)</t>
  </si>
  <si>
    <t>2123-RECURSOS DE CAPTACION DIRECTA DE GARANTIAS MOBILIARIAS, MINISTERIO DE INDUSTRIA Y COMERCIO Y MIPYMES ( LEY NO.170-21)</t>
  </si>
  <si>
    <t>2122-RECURSOS DE CAPTACIÓN DIRECTA DE DIGEMAPS DEL MINISTERIO DE SALUD PÚBLICA   (DECRETO 82-15)</t>
  </si>
  <si>
    <t>2121-RECURSOS DE CAPTACION DIRECTA POR PRESTACION DE SERVICIOS DEL CAID (DECRETO NO.170-21)</t>
  </si>
  <si>
    <t>2120-RECURSOS DE CAPTACION DIRECTA POR COBROS DE DERECHOS COMISION HIPICA (DECRETO No.352-99)</t>
  </si>
  <si>
    <t>2119-RECURSOS DE CAPTACION DIRECTA POR PRESTACION DE SERVICIOS (MIVHED) LEY-160-21</t>
  </si>
  <si>
    <t>2117-RECURSOS DE CAPTACIÓN DIRECTA PARA EL FOMENTO Y DESARROLLO DEL GAS NATURAL EN EL PARQUE VEHICULAR</t>
  </si>
  <si>
    <t>2114-RECURSOS DE CAPTACIÓN DIRECTA DE LA DIRECCION GENERAL DE ESCUELAS VOCACIONALES</t>
  </si>
  <si>
    <t>2111-RECURSOS DE CAPTACIÓN DIRECTA DE INSTITUTO NACIONAL DE LA AGUJA (INAGUJA)</t>
  </si>
  <si>
    <t>2108-RECURSOS DE CAPTACIÓN DIRECTA DEL MINISTERIO DE OBRAS PÚBLICAS Y COMUNICACIONES</t>
  </si>
  <si>
    <t>2107-RECURSOS DE CAPTACIÓN DIRECTA DEL INSTITUTO TECNOLÓGICO DE LAS AMÉRICAS (ITLA)</t>
  </si>
  <si>
    <t>2106-RECURSOS DE CAPTACIÓN DIRECTA DEL INSTITUTO SALOME UREÑA</t>
  </si>
  <si>
    <t>2104-RECURSOS DE CAPTACIÓN DIRECTA DEL CUERPO ESPECIALIZADO EN SEGURIDAD AEROPORTUARIA (CESA)</t>
  </si>
  <si>
    <t>2102-RECURSOS DE CAPTACION DIRECTA DE LA OFICINA PARA EL REORDENAMIENTO DEL TRANSPORTE DECRETO 477-05</t>
  </si>
  <si>
    <t>2100-RECURSOS DE CAPTACION DIRECTA DEL CENTRO DE CAPACITACION EN POLITICA Y GESTION FISCAL (CAPGEFI) DECRETO 1846-80</t>
  </si>
  <si>
    <t>2099-RECURSOS DE CAPTACION DIRECTA DE LA PROCURADURIA GENERAL DE REPUBLICA</t>
  </si>
  <si>
    <t>2097-RECURSOS DE CAPTACION DIRECTA DEL MINISTERIO DE TRABAJO</t>
  </si>
  <si>
    <t>2096-RECURSOS DE CAPTACION DIRECTA DEL MINISTERIO DE DEPORTES DECRETO 250-99</t>
  </si>
  <si>
    <t>2095-RECURSOS DE CAPTACION DIRECTA DE LA DIRECCION GENERAL DE GANADERIA LEY 180-01</t>
  </si>
  <si>
    <t>2093-RECURSOS DE CAPTACION DIRECTA DE LA FUERZA AEREAS DOMINICANA LEY 873-78 DECRECTO 655-08</t>
  </si>
  <si>
    <t>2092-RECURSOS DE CAPTACION DIRECTA DEL PROGRAMA ESCENCIALES (PROMESE CAL) DECRECTO 308-97</t>
  </si>
  <si>
    <t>2091-RECURSOS DE CAPTACION DIRECTA DE LA COMISION EJECUTIVA DE INFRAESTRUCTURA DE ZONAS TURISTICA (CEIZTUR) DECRETO 655-08</t>
  </si>
  <si>
    <t>2090-RECURSOS DE CAPTACION DIRECTA DEL MINISTERIO DE TURISMO LEY 541-84</t>
  </si>
  <si>
    <t>2089-RECURSOS DE CAPTACION DIRECTA DEL MINISTERIO DE SALUD PUBLICA (DIRECCION FINANCIERA)</t>
  </si>
  <si>
    <t>2088-RECURSOS DE CAPTACION DIRECTA DEL MINISTERIO DE EDUCACION</t>
  </si>
  <si>
    <t>2087-RECURSOS DE CAPTACION DIRECTA DE LA DIRECCION GENERAL DE PASAPORTES LEY 144-99</t>
  </si>
  <si>
    <t>2086-RECURSOS DE CAPTACION DIRECTA DE CATASTRO NACIONAL LEY 317-68</t>
  </si>
  <si>
    <t>2085-RECURSOS DE CAPTACION DIRECTA DE LA DIRECCION GENERAL DE BIENES NACIONALES LEY 1832-1948</t>
  </si>
  <si>
    <t>2084-RECURSOS DE CAPTACION DIRECTA DEL MINISTERIO DE HACIENDA .</t>
  </si>
  <si>
    <t>2083-RECURSOS DE CAPTACION DIRECTA DE LA DIRECCION GENERAL DE MINERIA LEY 146-71</t>
  </si>
  <si>
    <t>2082-RECURSOS DE CAPTACION DIRECTA DEL MINISTERIO DE INDUSTRIA  Y COMERCIO LEY 290-66</t>
  </si>
  <si>
    <t>2081-RECURSOS DE CAPTACION DIRECTA DE LA POLICIA NACIONAL LEY 96-04</t>
  </si>
  <si>
    <t>2080-RECURSOS DE CAPTACION DIRECTA DE LA DIRECCION GENERAL DE MIGRACION LEY 285-04</t>
  </si>
  <si>
    <t>2079-RECURSOS DE CAPTACION DIRECTA DE LOS COMEDORES ECONOMICO LEY 856</t>
  </si>
  <si>
    <t>2078-RECURSOS DE CAPTACION DIRECTA DEL MINISTERIO DE INTERIOR Y POLICIA LEY 80-99 RESOLUCION 02-06</t>
  </si>
  <si>
    <t>2077-RECURSOS DE CAPTACION DIRECTA DEL MINISTERIO DE EDUCACION SUPERIOR LEY 139-01</t>
  </si>
  <si>
    <t>2076-RECURSOS DE CAPTACION DIRECTA DEL MINISTERIO DE MEDIO AMB. DECRETO 222-06</t>
  </si>
  <si>
    <t>PERCIBIDO</t>
  </si>
  <si>
    <t xml:space="preserve">PRESUPUESTO
 VIGENTE </t>
  </si>
  <si>
    <t xml:space="preserve">PRESUPUESTO
 INICIAL </t>
  </si>
  <si>
    <t xml:space="preserve">Tabla 11. Ingresos del Gobierno por Cuenta Única del Tesoro </t>
  </si>
  <si>
    <t xml:space="preserve">Tabla 12. Gastos del Gobierno Central por Clasificación Económica </t>
  </si>
  <si>
    <t>Tabla 19. Ejecución en Programa Protegido/ Prioritario
Enero-Junio 2025</t>
  </si>
  <si>
    <t>Tabla 20. Ejecución en Programas Orientados a Resultados
Enero-Junio 2025</t>
  </si>
  <si>
    <t>Ilustración 1. Distribución del Gasto por Clasificación Funcional (Enero - junio 2025)</t>
  </si>
  <si>
    <t xml:space="preserve">Tabla 21. Gastos del Gobierno Central por Clasificación Funcional </t>
  </si>
  <si>
    <t>Tabla 22. Incidencia del gasto del Gobierno Central en el cambio climático</t>
  </si>
  <si>
    <t>Tabla 23. Gastos para reducir la brecha de género según clasificador funcional</t>
  </si>
  <si>
    <t>Tabla 26. Servicio de la Deuda del Gobierno Central</t>
  </si>
  <si>
    <t>Tabla 27. Composición de la Deuda del SPNF</t>
  </si>
  <si>
    <t>Tabla 28. Tasa de interés promedio y madurez promedio de la deuda del SPNF
A Marzo 2023</t>
  </si>
  <si>
    <t>Tabla 30. Deuda Pública del SPNF por tipo de interés</t>
  </si>
  <si>
    <t>Tabla 29. Deuda del SPNF según tipo de monedas</t>
  </si>
  <si>
    <t>Tabla 31. Tasas de Interés de la Deuda Pública del SPNF</t>
  </si>
  <si>
    <t xml:space="preserve">Tabla 32. Recaudación de Ingresos por Clasificación Económica </t>
  </si>
  <si>
    <t>Tabla 33. Organismos Autónomos y Descentralizados No Financieros e Instituciones Públicas de la Seguridad Social  registradas en el SIGEF</t>
  </si>
  <si>
    <t xml:space="preserve">Tabla 34. Ejecución Presupuestaria Según Clasificación Institucional Gasto de los Organismos Autónomos y Descentralizados No Financieros e Instituciones Públicas de la Seguridad Social </t>
  </si>
  <si>
    <t xml:space="preserve">Tabla 35. Clasificación Institucional de los Organismos Autónomos y Descentralizados No Financieros  </t>
  </si>
  <si>
    <t>Tabla 36. Programación y Ejecución de Metas Físicas - Dirección Central del Servicio Nacional de Salud</t>
  </si>
  <si>
    <t>Tabla 37. Programación y Ejecución de Metas Físicas - INSTITUTO NACIONAL DE ATENCIÓN INTEGRAL A LA PRIMERA INFANCIA (INAIPI)</t>
  </si>
  <si>
    <t>Tabla 38. Programación y Ejecución de Metas Físicas - Instituto Nacional de Recursos Hidráulicos (INDRHI)</t>
  </si>
  <si>
    <t xml:space="preserve">Tabla 39. Ejecución Presupuestaria Según Clasificación Institucional Gasto de las Instituciones Públicas de la Seguridad Social </t>
  </si>
  <si>
    <t>Tabla 40. Programación y Ejecución de Metas Físicas - Tesorería de la Seguridad Social</t>
  </si>
  <si>
    <t>Tabla 41. Programación y Ejecución de Metas Físicas - Instituto Dominicano de Prevención y Protección de Riesgos Laborales</t>
  </si>
  <si>
    <t>Tabla 42. Programación y Ejecución de Metas Físicas - Consejo Nacional de Seguridad Social</t>
  </si>
  <si>
    <t>Tabla 43. Ejecución Presupuestaria según clasificación funcional del Gasto de los Organismos Autónomos y Descentralizados No Financieros e Instituciones Públicas de la Seguridad Social</t>
  </si>
  <si>
    <t>Tabla 44. Gastos para reducir la brecha de género según clasificador funcional</t>
  </si>
  <si>
    <t>Tabla 45. Incidencia del gasto del Instituciones Descentralizadas y Autónomas No Financieras e Instituciones de la Seguridad Social en el cambio climático</t>
  </si>
  <si>
    <t>Tabla 46. Resultado Financiero y Balance Primario de Organismos Autónomos y Descentralizados no Financieros e Instituciones Públicas de la Seguridad Social</t>
  </si>
  <si>
    <r>
      <rPr>
        <b/>
        <sz val="11"/>
        <color theme="1"/>
        <rFont val="Avenir Next LT Pro"/>
        <family val="2"/>
      </rPr>
      <t>Ilustración . Proyectos de Inversión por Función. Enero - Junio 2025</t>
    </r>
    <r>
      <rPr>
        <sz val="11"/>
        <color theme="1"/>
        <rFont val="Avenir Next LT Pro"/>
        <family val="2"/>
      </rPr>
      <t xml:space="preserve">
Valores en millones RD$</t>
    </r>
  </si>
  <si>
    <t>Tabla 25. Financiamiento Neto del Gobierno Central</t>
  </si>
  <si>
    <t>Período enero - junio 2025</t>
  </si>
  <si>
    <t>PRESUPUESTO INICIAL (LEY NO. 80-24)</t>
  </si>
  <si>
    <t>EJECUTADO 2025</t>
  </si>
  <si>
    <t>% DE CUMPLIMIENTO
(EJECUTADO/VIGENTE)</t>
  </si>
  <si>
    <t>% PIB REVISADO</t>
  </si>
  <si>
    <t>PIB Nominal Ejecución (RD$)</t>
  </si>
  <si>
    <t>B.1.1) Intereses de la Deuda Pública</t>
  </si>
  <si>
    <t>Resultado Primario [A-[B-(B.1.1)]</t>
  </si>
  <si>
    <t>Resultado de Capital (A.2-B.2)</t>
  </si>
  <si>
    <t>D.Fuentes Financieras</t>
  </si>
  <si>
    <r>
      <t>4. Fuente</t>
    </r>
    <r>
      <rPr>
        <sz val="11"/>
        <color theme="1"/>
        <rFont val="Avenir Next LT Pro"/>
        <family val="2"/>
      </rPr>
      <t>: Sistema de Información de la Gestión Financiera (SIGEF).</t>
    </r>
  </si>
  <si>
    <t>Tabla 24. Cuenta de Ahorro, Inversión y Financiamiento</t>
  </si>
  <si>
    <t>Gobierno Central &amp; Organismos Autónomos y Descentralizados</t>
  </si>
  <si>
    <t>Valores en RD$ millones</t>
  </si>
  <si>
    <t>(Concepto- Cuenta-Subcuenta-Auxiliar- Beneficiario)</t>
  </si>
  <si>
    <t xml:space="preserve"> (Ley 80-24)</t>
  </si>
  <si>
    <t>1-ADMINISTRACION CENTRAL</t>
  </si>
  <si>
    <t>2.4-TRANSFERENCIAS CORRIENTES</t>
  </si>
  <si>
    <t>2.4.4-TRANSFERENCIAS CORRIENTES A EMPRESAS PÚBLICAS NO FINANCIERAS</t>
  </si>
  <si>
    <t>2.4.4.1-Transferencias corrientes a empresas públicas no financieras nacionales</t>
  </si>
  <si>
    <t>2.4.4.1.06-Transferencias corrientes a empresas públicas no financieras nacionales para fideicomiso</t>
  </si>
  <si>
    <t>FIDEICOMISO DE ADMINISTRACION DEL FONDO DE FOMENTO A LA TECNIFICACION DEL SISTEMA NACIONAL DE RIEGO</t>
  </si>
  <si>
    <t>FIDEICOMISO PUBLICO PARA LA MODERNIZACION DE LOS MERCADOS DE ABASTOS DE SANTO DOMINGO</t>
  </si>
  <si>
    <t>2.5-TRANSFERENCIAS DE CAPITAL</t>
  </si>
  <si>
    <t>2.5.4-TRANSFERENCIAS DE CAPITAL A EMPRESAS PÚBLICAS NO FINANCIERAS</t>
  </si>
  <si>
    <t>2.5.4.1-Transferencias de capital a empresas públicas no financieras nacionales</t>
  </si>
  <si>
    <t>2.5.4.1.03-Transferencias de capital a empresas públicas no financieras nacionales para fideicomiso</t>
  </si>
  <si>
    <t>FIDEICOMISO PARA EL DESARROLLO DEL SISTEMA DE TRANSPORTE MASIVO DE LA REPUBLICA DOMINICANA FITRAM</t>
  </si>
  <si>
    <t>FIDEICOMISO PARA LA CREACION DEL FONDO NACIONAL DE LA VIVIENDA FONVIVIENDA</t>
  </si>
  <si>
    <t>FIDEICOMISO PARA LA GESTION INTEGRAL DE RESIDUOS SOLIDOS FIDEICOMISO DO SOSTENIBLE</t>
  </si>
  <si>
    <t>FIDEICOMISO PUBLICO DE ADMINISTRACION MIVIVIENDA</t>
  </si>
  <si>
    <t>2-INSTITUCIONES PUBLICAS DESCENTRALIZADAS O AUTONOMAS</t>
  </si>
  <si>
    <t>FIDEICOMISO DE MOVILIDAD Y TRANSPORTE FIMOVIT</t>
  </si>
  <si>
    <t>Cifras preliminares*</t>
  </si>
  <si>
    <t>1. Fecha de recaudación al 30/06/2025// Fecha de imputación al 15/07/2025.</t>
  </si>
  <si>
    <t>Anexo 1. Ingresos por Clasificación Económica (Enero- Junio 2025)</t>
  </si>
  <si>
    <t>PERCIBIDO*</t>
  </si>
  <si>
    <t>(Título - Subtítulo - Grupo - Auxiliar)</t>
  </si>
  <si>
    <t>INGRESOS</t>
  </si>
  <si>
    <t>1.1-Ingresos Corrientes</t>
  </si>
  <si>
    <t>1.1.1-Impuestos</t>
  </si>
  <si>
    <t>1.1.1.1-Impuestos sobre el ingreso, las utilidades  y las ganancias de capital</t>
  </si>
  <si>
    <t>1.1.1.1.01-Impuesto sobre la renta de las personas</t>
  </si>
  <si>
    <t>1.1.1.1.02-Impuesto sobre la renta proveniente de salarios</t>
  </si>
  <si>
    <t>1.1.1.1.03-Impuesto sobre la renta originada en la prestación de servicios en general</t>
  </si>
  <si>
    <t>1.1.1.1.04-Impuesto sobre premios</t>
  </si>
  <si>
    <t>1.1.1.1.05-Retención sobre premios bancas de lotería y deportivas</t>
  </si>
  <si>
    <t>1.1.1.1.06-Impuesto sobre la renta proveniente de alquileres y arrendamientos</t>
  </si>
  <si>
    <t>1.1.1.1.07-Impuesto sobre retribuciones complementarias</t>
  </si>
  <si>
    <t>1.1.1.1.08-Impuesto sobre intereses pagados por entidades financieras a personas  físicas residentes</t>
  </si>
  <si>
    <t>1.1.1.1.09-Impuesto sobre intereses pagados por entidades financieras a personas  físicas no residentes</t>
  </si>
  <si>
    <t>1.1.1.2.01-Impuesto sobre la renta de las empresas</t>
  </si>
  <si>
    <t>1.1.1.2.02-Impuesto casinos de juego</t>
  </si>
  <si>
    <t>1.1.1.2.03-Impuesto por juegos telefónicos</t>
  </si>
  <si>
    <t>1.1.1.2.04-Impuesto sobre ventas zonas francas</t>
  </si>
  <si>
    <t>1.1.1.2.05-Impuesto sobre ventas zonas francas comerciales</t>
  </si>
  <si>
    <t>1.1.1.2.07-Impuesto sobre utilidades netas mineras</t>
  </si>
  <si>
    <t>1.1.1.2.09-Impuesto sobre las ganancias de capital</t>
  </si>
  <si>
    <t>1.1.1.2.12-Impuesto sobre intereses pagados por entidades financieras a personas  jurídicas  residentes</t>
  </si>
  <si>
    <t>1.1.1.3.01-Impuesto por provisión de bienes y servicios en general</t>
  </si>
  <si>
    <t>1.1.1.3.02-Impuesto por otro tipo de rentas no especificado</t>
  </si>
  <si>
    <t>1.1.1.3.03-Impuesto por pagos al exterior en general</t>
  </si>
  <si>
    <t>1.1.1.3.04-Impuesto sobre ventas bancas de apuesta de lotería</t>
  </si>
  <si>
    <t>1.1.1.3.05-Impuesto sobre ventas bancas deportivas</t>
  </si>
  <si>
    <t>1.1.1.3.06-Impuesto sobre máquinas tragamonedas</t>
  </si>
  <si>
    <t>1.1.1.3.07-Impuesto por dividendos pagados o acreditados en el país</t>
  </si>
  <si>
    <t>1.1.1.3.08-Impuesto por intereses pagados o acreditados en el exterior</t>
  </si>
  <si>
    <t>1.1.1.4.03-Interés indemnizatorio de los impuestos sobre los ingresos de empresas y otras corporaciones</t>
  </si>
  <si>
    <t>1.1.1.4.04-Recargos, multas y sanciones del impuesto sobre los ingresos de empresas y otras corporaciones</t>
  </si>
  <si>
    <t>1.1.1.4.05-Recargo casinos</t>
  </si>
  <si>
    <t>1.1.1.4.06-Recargo máquinas tragamonedas</t>
  </si>
  <si>
    <t>1.1.1.4.07-Intereses y recargos en la contribución de residuos sólidos</t>
  </si>
  <si>
    <t>1.1.1.3-Impuestos sobre la propiedad</t>
  </si>
  <si>
    <t>1.1.3.1.01-Impuesto sobre viviendas suntuarias y solares urbanos no edificados</t>
  </si>
  <si>
    <t>1.1.3.1.02-Impuesto sobre los activos</t>
  </si>
  <si>
    <t>1.1.3.1.03-Impuesto sobre las operaciones inmobiliarias</t>
  </si>
  <si>
    <t>1.1.3.1.04-Impuesto sobre las sucesiones y donaciones</t>
  </si>
  <si>
    <t>1.1.3.1.05-Impuesto sobre transferencia de bienes muebles</t>
  </si>
  <si>
    <t>1.1.3.1.07-Impuesto sobre la constitución de compañías por acciones y en comandita</t>
  </si>
  <si>
    <t>1.1.3.1.08-Impuesto sobre transacciones vehículo de motor</t>
  </si>
  <si>
    <t>1.1.3.1.09-Impuesto sobre cheques</t>
  </si>
  <si>
    <t>1.1.3.2.01-Intereses indemnizatorios sobre el patrimonio</t>
  </si>
  <si>
    <t>1.1.3.2.06-Interés indemnizatorio sobre operaciones inmobiliarias</t>
  </si>
  <si>
    <t>1.1.3.2.07-Recargo por mora impuesto sobre operaciones inmobiliarias</t>
  </si>
  <si>
    <t>1.1.3.2.08-Interés indemnizatorio sobre las sucesiones y donaciones</t>
  </si>
  <si>
    <t>1.1.3.2.09-Recargo por mora impuesto sobre las sucesiones y donaciones</t>
  </si>
  <si>
    <t>1.1.3.2.10-Recargos sobre cheques</t>
  </si>
  <si>
    <t>1.1.3.2.11-Interés indemnizatorio sobre cheques</t>
  </si>
  <si>
    <t>1.1.3.2.12-Interés indemnizatorio traspasos vehículos de motor</t>
  </si>
  <si>
    <t>1.1.3.2.13-Recargo por mora, multas y sanciones sobre la tenencia del patrimonio</t>
  </si>
  <si>
    <t>1.1.1.4-Impuestos sobre los bienes y servicios</t>
  </si>
  <si>
    <t>1.1.4.1.01-Impuesto sobre la Transferencia de Bienes Industrializados y Servicios (ITBIS)</t>
  </si>
  <si>
    <t>1.1.4.1.03-Impuesto sobre ventas condicionales de muebles</t>
  </si>
  <si>
    <t>1.1.4.2.01-Impuesto específico sobre los hidrocarburos, Ley  112-00</t>
  </si>
  <si>
    <t>1.1.4.2.02-Impuesto selectivo ad  valorem sobre  hidrocarburos, Ley  557-05</t>
  </si>
  <si>
    <t>1.1.4.2.03-Impuesto adicional de RD$2.0 al consumo de gasoil y gasolina premium-regular</t>
  </si>
  <si>
    <t>1.1.4.2.04-Impuesto selectivo ad  valorem alcohol</t>
  </si>
  <si>
    <t>1.1.4.2.07-Impuesto selectivo ron y demás aguardientes de caña</t>
  </si>
  <si>
    <t>1.1.4.2.08-Impuesto a las demás  bebidas alcoholicas</t>
  </si>
  <si>
    <t>1.1.4.2.10-Impuesto selectivo aguardiente de uvas</t>
  </si>
  <si>
    <t>1.1.4.2.11-Impuesto selectivo gin y ginebra</t>
  </si>
  <si>
    <t>1.1.4.2.12-Impuesto selectivo whisky</t>
  </si>
  <si>
    <t>1.1.4.2.13-Impuesto selectivo licores</t>
  </si>
  <si>
    <t>1.1.4.2.14-Impuesto selectivo vodka</t>
  </si>
  <si>
    <t>1.1.4.2.15-Impuesto selectivo vinos de uvas</t>
  </si>
  <si>
    <t>1.1.4.2.16-Impuesto selectivo vermut y derivados de uvas frescas</t>
  </si>
  <si>
    <t>1.1.4.2.17-Impuesto selectivo a las cervezas</t>
  </si>
  <si>
    <t>1.1.4.2.18-Impuesto selectivo demás bebidas fermentadas</t>
  </si>
  <si>
    <t>1.1.4.2.19-Impuesto específico a derivados del alcohol</t>
  </si>
  <si>
    <t>1.1.4.2.22-Impuesto sobre estampillas de los fósforos</t>
  </si>
  <si>
    <t>1.1.4.2.23-Impuesto selectivo cigarrillos que contengan tabaco</t>
  </si>
  <si>
    <t>1.1.4.2.26-Impuesto selectivo ad valorem a los cigarrillos</t>
  </si>
  <si>
    <t>1.1.4.2.27-Impuesto específico al tabaco y el cigarrillo</t>
  </si>
  <si>
    <t>1.1.4.2.28-Impuesto selectivo demás mercancías</t>
  </si>
  <si>
    <t>1.1.4.2.29-Impuesto selectivo de seguros</t>
  </si>
  <si>
    <t>1.1.4.2.30-Impuesto selectivo sobre las telecomunicaciones</t>
  </si>
  <si>
    <t>1.1.4.2.31-Impuesto para contribuir al desarrollo de las telecomunicaciones (CDT)</t>
  </si>
  <si>
    <t>1.1.4.2.37-Impuesto por uso de servicio de las telecomunicaciones para el sistema de emergencia 9-1-1</t>
  </si>
  <si>
    <t>1.1.4.3.01-Impuesto de 17 % registro propiedad de vehículos</t>
  </si>
  <si>
    <t>1.1.4.3.02-Derecho de circulación vehículos de motor</t>
  </si>
  <si>
    <t>1.1.4.3.03-Impuesto específico de bancas de lotería</t>
  </si>
  <si>
    <t>1.1.4.3.04-Impuesto específico bancas deportivas</t>
  </si>
  <si>
    <t>1.1.4.3.05-Licencias para portar armas de fuego</t>
  </si>
  <si>
    <t>1.1.4.3.10-Permiso sobre venta de medicinas</t>
  </si>
  <si>
    <t>1.1.4.4.01-Interés indemnizatorio sobre ITBIS</t>
  </si>
  <si>
    <t>1.1.4.4.02-Recargos por mora, multas y sanciones sobre ITBIS</t>
  </si>
  <si>
    <t>1.1.4.4.03-Interés indemnizatorio sobre las mercancías</t>
  </si>
  <si>
    <t>1.1.4.4.04-Recargos por mora, multas y sanciones sobre mercancías</t>
  </si>
  <si>
    <t>1.1.4.4.05-Interés indemnizatorio sobre los servicios</t>
  </si>
  <si>
    <t>1.1.4.4.06-Recargo por mora y multa sobre los servicios</t>
  </si>
  <si>
    <t>1.1.4.4.07-Interés indemnizatorio selectivo de seguros</t>
  </si>
  <si>
    <t>1.1.4.4.08-Recargo y sanciones selectivo de seguros</t>
  </si>
  <si>
    <t>1.1.4.4.09-Interés indemnizatorio sobre las telecomunicaciones</t>
  </si>
  <si>
    <t>1.1.4.4.10-Recargo por mora, multas y sanciones sobre las telecomunicaciones</t>
  </si>
  <si>
    <t>1.1.4.4.12-Recargo y sanciones vehículos de motor</t>
  </si>
  <si>
    <t>1.1.1.5-Impuestos sobre el comercio y las transacciones internacionales/comercio exterior</t>
  </si>
  <si>
    <t>1.1.5.1.01-Impuestos arancelarios</t>
  </si>
  <si>
    <t>1.1.5.3.01-Impuesto a la salida de pasajeros al exterior por aeropuertos y puertos</t>
  </si>
  <si>
    <t>1.1.5.3.02-Impuesto a la salida de pasajeros al exterior por la región fronteriza</t>
  </si>
  <si>
    <t>1.1.5.3.03-Derechos consulares</t>
  </si>
  <si>
    <t>1.1.5.3.05-Impuesto de estampillas bebidas alcohólicas importadas</t>
  </si>
  <si>
    <t>1.1.5.3.08-Impuesto sobre mercancías declaradas en depósitos</t>
  </si>
  <si>
    <t>1.1.1.6-Impuestos ecológicos</t>
  </si>
  <si>
    <t>1.1.6.1.02-Impuestos sobre las emisiones del Co2 por km de los vehículos de motor</t>
  </si>
  <si>
    <t>1.1.1.9-Impuestos diversos</t>
  </si>
  <si>
    <t>1.1.9.1.01-Impuesto sobre constitución de fianzas y consignación de valores</t>
  </si>
  <si>
    <t>1.1.2-Contribuciones a la seguridad social</t>
  </si>
  <si>
    <t>1.1.2.1-Contribuciones de los empleados</t>
  </si>
  <si>
    <t>1.2.1.2.02-Contribución de empleados del sector público</t>
  </si>
  <si>
    <t>1.2.2.2.02-Contribución de empleados del sector público</t>
  </si>
  <si>
    <t>1.2.2.2.03-Contribución de empleados al plan de pensiones de la P.N</t>
  </si>
  <si>
    <t>1.1.2.2-Contribuciones de los empleadores</t>
  </si>
  <si>
    <t>1.2.2.1.02-Contribución patronal del sector público</t>
  </si>
  <si>
    <t>1.2.3.1.03-1 % Plan de construcciones (Ley 6-86) -Fondo Pensiones Trabajadores de la Construcción</t>
  </si>
  <si>
    <t>1.1.3-Ventas de bienes y servicios</t>
  </si>
  <si>
    <t>1.1.3.1-Ventas de establecimientos no de mercado</t>
  </si>
  <si>
    <t>1.5.1.1.01-Ventas de almonedas (pública subasta)</t>
  </si>
  <si>
    <t>1.5.1.1.02-Venta de medicamentos PROMESE</t>
  </si>
  <si>
    <t>1.5.1.1.03-Venta de gacetas oficiales</t>
  </si>
  <si>
    <t>1.5.1.1.99-Otras ventas de mercancías</t>
  </si>
  <si>
    <t>1.5.1.2.02-Venta de formularios de aduanas</t>
  </si>
  <si>
    <t>1.5.1.2.03-Otras ventas de servicios del gobierno central</t>
  </si>
  <si>
    <t>1.5.1.2.04-Ingresos de la CUT</t>
  </si>
  <si>
    <t>1.5.1.2.05-Servicios de transporte (incluye OMSA, METRO)</t>
  </si>
  <si>
    <t>1.5.1.2.06-Otras ventas de servicios de las descentralizadas y autónomas no financieras</t>
  </si>
  <si>
    <t>1.5.1.2.99-Otras ventas de servicios</t>
  </si>
  <si>
    <t>1.1.3.3-Derechos administrativos</t>
  </si>
  <si>
    <t>1.5.1.3.01-Tasas judiciales sobre actos  expedidos por el Poder Judicial</t>
  </si>
  <si>
    <t>1.5.1.3.02-Tasa por expedición y renovación de pasaportes</t>
  </si>
  <si>
    <t>1.5.1.3.03-Tarjeta de turismo</t>
  </si>
  <si>
    <t>1.5.1.3.18-Certificaciones vida y costumbre</t>
  </si>
  <si>
    <t>1.5.1.4.01-Venta de sellos especiales para el Colegio de Abogados</t>
  </si>
  <si>
    <t>1.5.1.4.03-Impuesto sobre inscripciones en registro de tierra</t>
  </si>
  <si>
    <t>1.5.1.4.15-Contribución por costo confección placas exoneradas</t>
  </si>
  <si>
    <t>1.5.1.4.35-Otros registros contratos y cobros</t>
  </si>
  <si>
    <t>1.5.1.4.41-Retención a contratistas de obras públicas (supervisión de obras y otros)</t>
  </si>
  <si>
    <t>1.5.1.4.43-Margen de desarrollo del gas natural vehicular</t>
  </si>
  <si>
    <t>1.1.4-Rentas de la propiedad</t>
  </si>
  <si>
    <t>1.1.4.1-Intereses</t>
  </si>
  <si>
    <t>1.6.1.2.02-Intereses por colocación de inversiones financieras del mercado interno</t>
  </si>
  <si>
    <t>1.1.4.2-Rentas de la propiedad distinta de intereses</t>
  </si>
  <si>
    <t>1.6.1.1.01-Fondo Patrimonial de Empresas Reformadas (Fonper)</t>
  </si>
  <si>
    <t>1.6.1.1.02-Dividendos Banco de Reservas</t>
  </si>
  <si>
    <t>1.6.1.1.08-Dividendos termoeléctrica punta catalina</t>
  </si>
  <si>
    <t>1.6.1.3.01-Regalías netas de fundición minera</t>
  </si>
  <si>
    <t>1.6.1.3.02-Permisos para explotar yacimientos mineros</t>
  </si>
  <si>
    <t>1.6.1.3.03-Explotación yacimientos mineros</t>
  </si>
  <si>
    <t>1.6.1.3.04-Explotación Falconbridge</t>
  </si>
  <si>
    <t>1.6.1.5.01-Interés indemnizatorio de las regalías mineras en US$</t>
  </si>
  <si>
    <t>1.6.1.5.02-Recargos, multas y sanciones de las regalías  mineras en US$</t>
  </si>
  <si>
    <t>1.1.6-Transferencias y donaciones corrientes recibidas</t>
  </si>
  <si>
    <t>1.1.6.1-Transferencias del sector privado</t>
  </si>
  <si>
    <t>1.4.1.1.99-Otras</t>
  </si>
  <si>
    <t>1.1.6.2-Transferencias del sector público</t>
  </si>
  <si>
    <t>1.4.1.3.01-De instituciones públicas descentralizadas y autónomas no financieras</t>
  </si>
  <si>
    <t>1.3.1.1.01-Donaciones corrientes en dinero de gobiernos extranjeros</t>
  </si>
  <si>
    <t>1.3.1.2.01-Donaciones corrientes  en dinero de organismos internacionales</t>
  </si>
  <si>
    <t>1.1.7-Multas y sanciones pecuniarias</t>
  </si>
  <si>
    <t>1.1.7.1-Multas y sanciones Pecuniarias</t>
  </si>
  <si>
    <t>1.6.3.1.01-Multas por delitos, evasión e incumplimiento al Código Tributario</t>
  </si>
  <si>
    <t>1.6.3.1.03-Multas de tránsito</t>
  </si>
  <si>
    <t>1.6.3.1.07-Multas Seguro Social, contratos de trabajo</t>
  </si>
  <si>
    <t>1.6.3.1.15-Multas por incautación</t>
  </si>
  <si>
    <t>1.1.9-Otros ingresos corrientes</t>
  </si>
  <si>
    <t>1.1.9.1-Otros ingresos corrientes</t>
  </si>
  <si>
    <t>1.6.4.1.10-Patrimonio público recuperado</t>
  </si>
  <si>
    <t>1.9.3.1.01-Ingresos a especificar Tesorería Nacional</t>
  </si>
  <si>
    <t>1.2-Ingresos de capital</t>
  </si>
  <si>
    <t>1.2.1-Venta (disposición) de activos no financieros (a valores brutos)</t>
  </si>
  <si>
    <t>1.2.1.1-Venta de activos fijos</t>
  </si>
  <si>
    <t>1.7.1.4.01-Automóviles y camiones</t>
  </si>
  <si>
    <t>1.2.4-Transferencias de capital recibidas</t>
  </si>
  <si>
    <t>1.3.2.1.01-Donaciones de capital en dinero de gobiernos extranjeros</t>
  </si>
  <si>
    <t>1.3.2.2.01-Donaciones de capital en dinero de organismos internacionales</t>
  </si>
  <si>
    <t>1.2.5-Recuperación de inversiones financieras realizadas con fines de política</t>
  </si>
  <si>
    <t>1.2.5.4-Recuperación de préstamos realizados con fines de política</t>
  </si>
  <si>
    <t>1.8.1.4.01-Recuperación de préstamos de largo plazo del sector público</t>
  </si>
  <si>
    <t>Anexo 2. Ingresos por Oficina Recaudadora (enero- junio 2025)</t>
  </si>
  <si>
    <t>(Capítulo - Subcapítulo - Unidad ejecutora)</t>
  </si>
  <si>
    <t>0201-PRESIDENCIA DE LA REPÚBLICA</t>
  </si>
  <si>
    <t>01-MINISTERIO ADMINISTRATIVO DE LA PRESIDENCIA</t>
  </si>
  <si>
    <t>0001-SECRETARIADO ADMINISTRATIVO DE LA PRESIDENCIA</t>
  </si>
  <si>
    <t>0010-CONSEJO NACIONAL PARA EL CAMBIO CLIMÁTICO Y MECANISMO DE DESARROLLO LIMPIO</t>
  </si>
  <si>
    <t>02-GABINETE DE LA POLÍTICA SOCIAL</t>
  </si>
  <si>
    <t>0007-PROGRAMA SUPÉRATE</t>
  </si>
  <si>
    <t>0014-COMEDORES ECONOMICOS DEL ESTADO</t>
  </si>
  <si>
    <t>0202-MINISTERIO DE  INTERIOR Y POLICÍA</t>
  </si>
  <si>
    <t>01-MINISTERIO DE INTERIOR Y POLICIA</t>
  </si>
  <si>
    <t>0001-MINISTERIO DE INTERIOR Y POLICIA</t>
  </si>
  <si>
    <t>0002-DIRECCIÓN GENERAL DE MIGRACIÓN</t>
  </si>
  <si>
    <t>02-POLICIA NACIONAL</t>
  </si>
  <si>
    <t>0001-POLICIA NACIONAL</t>
  </si>
  <si>
    <t>0008-HOSPITAL GENERAL DOCENTE DE LA POLICIA NACIONAL</t>
  </si>
  <si>
    <t>0203-MINISTERIO DE DEFENSA</t>
  </si>
  <si>
    <t>01-MINISTERIO DE DEFENSA</t>
  </si>
  <si>
    <t>0001-MINISTERIO DE DEFENSA</t>
  </si>
  <si>
    <t>0002-DIRECCION GENERAL DE ESCUELAS VOCACIONALES</t>
  </si>
  <si>
    <t>0005-HOSPITAL CENTRAL FUERZAS  ARMADAS</t>
  </si>
  <si>
    <t>0006-INSTITUTO CARTOGRÁFICO MILITAR DE LAS FUERZAS ARMADAS</t>
  </si>
  <si>
    <t>0008-CÍRCULO DEPORTIVO DE LAS FUERZAS ARMADAS Y LA POLICIA NACIONAL</t>
  </si>
  <si>
    <t>0015-CUERPOS ESPECIALIZADOS DE SEGURIDAD PORTUARIA</t>
  </si>
  <si>
    <t>0019-SUPERINTENDENCIA DE VIGILANCIA Y SEGURIDAD PRIVADA</t>
  </si>
  <si>
    <t>0026-Cuerpo Especializado de Seguridad Aeroportuaria y de Aviación Civil (CESAC)</t>
  </si>
  <si>
    <t>0028-UNIVERSIDAD NACIONAL PARA LA DEFENSA GENERAL JUAN PABLO DUARTE Y DIEZ (UNADE)</t>
  </si>
  <si>
    <t>0031-DIRECCIÓN GENERAL DE LA INDUSTRIA MILITAR DE LAS FUERZAS ARMADAS</t>
  </si>
  <si>
    <t>02-EJERCITO DE LA  REPUBLICA DOMINICANA</t>
  </si>
  <si>
    <t>0001-EJERCITO DE LA REPUBLICA DOMINICANA</t>
  </si>
  <si>
    <t>03-ARMADA DE LA REPUBLICA DOMINICANA</t>
  </si>
  <si>
    <t>0001-ARMADA DE LA REPUBLICA DOMINICANA</t>
  </si>
  <si>
    <t>0002-DIRECCION GENERAL DE DRAGAS, PRESAS Y BALIZAMIENTO, M.G</t>
  </si>
  <si>
    <t>04-FUERZA AEREA DE LA  REPUBLICA DOMINICANA</t>
  </si>
  <si>
    <t>0001-FUERZA AEREA DE LA  REPUBLICA DOMINICANA</t>
  </si>
  <si>
    <t>0002-HOSPITAL MILITAR FAD DR RAMON DE LARA</t>
  </si>
  <si>
    <t>0204-MINISTERIO DE RELACIONES EXTERIORES</t>
  </si>
  <si>
    <t>01-MINISTERIO DE RELACIONES EXTERIORES</t>
  </si>
  <si>
    <t>0002-DIRECCION GENERAL DE PASAPORTES</t>
  </si>
  <si>
    <t>0205-MINISTERIO DE HACIENDA</t>
  </si>
  <si>
    <t>01-MINISTERIO DE HACIENDA</t>
  </si>
  <si>
    <t>0001-MINISTERIO DE HACIENDA</t>
  </si>
  <si>
    <t>0002-DIRECCION NACIONAL DE CATASTRO</t>
  </si>
  <si>
    <t>0003-ADMINISTRACION GENERAL DE BIENES NACIONALES</t>
  </si>
  <si>
    <t>0006-CENTRO DE CAPACITACIÓN EN POLITICA Y GESTION FISCAL</t>
  </si>
  <si>
    <t>0206-MINISTERIO DE EDUCACIÓN</t>
  </si>
  <si>
    <t>01-MINISTERIO DE EDUCACION</t>
  </si>
  <si>
    <t>0001-MINISTERIO DE EDUCACION</t>
  </si>
  <si>
    <t>0005-INSTITUTO NACIONAL DE BIENESTAR MAGISTERIAL</t>
  </si>
  <si>
    <t>0008-INSTITUTO SUPERIOR DE FORMACIÓN DOCENTE  SALOME UREÑA</t>
  </si>
  <si>
    <t>0011-CENTRO DE ATENCIÓN INTEGRAL PARA LA DISCAPACIDAD (CAID)</t>
  </si>
  <si>
    <t>0207-MINISTERIO DE SALUD PÚBLICA Y ASISTENCIA SOCIAL</t>
  </si>
  <si>
    <t>01-MINISTERIO DE SALUD PUBLICA Y ASISTENCIA SOCIAL</t>
  </si>
  <si>
    <t>0001-MINISTERIO DE SALUD PUBLICA Y ASISTENCIA SOCIAL</t>
  </si>
  <si>
    <t>0017-PROGRAMA DE MEDICAMENTOS ESENCIALES</t>
  </si>
  <si>
    <t>0032-DIRECCIÓN GENERAL DE MEDICAMENTOS, ALIMENTOS Y PRODUCTOS SANITARIOS (DIGEMAPS)</t>
  </si>
  <si>
    <t>0208-MINISTERIO DE DEPORTES Y RECREACIÓN</t>
  </si>
  <si>
    <t>01-MINISTERIO DE DEPORTES Y RECREACIÓN</t>
  </si>
  <si>
    <t>0001-MINISTERIO DE DEPORTES Y RECREACIÓN</t>
  </si>
  <si>
    <t>0002-COMISIÓN HÍPICA NACIONAL</t>
  </si>
  <si>
    <t>0209-MINISTERIO DE TRABAJO</t>
  </si>
  <si>
    <t>01-MINISTERIO DE TRABAJO</t>
  </si>
  <si>
    <t>0001-MINISTERIO DE TRABAJO</t>
  </si>
  <si>
    <t>0210-MINISTERIO DE AGRICULTURA</t>
  </si>
  <si>
    <t>01-MINISTERIO DE AGRICULTURA</t>
  </si>
  <si>
    <t>0002-DIRECCION GENERAL DE GANADERIA</t>
  </si>
  <si>
    <t>0211-MINISTERIO DE OBRAS PÚBLICAS Y COMUNICACIONES</t>
  </si>
  <si>
    <t>01-MINISTERIO DE OBRAS PUBLICAS Y COMUNICACIONES</t>
  </si>
  <si>
    <t>0001-MINISTERIO DE OBRAS PUBLICAS Y COMUNICACIONES</t>
  </si>
  <si>
    <t>0003-OFICINA PARA EL REORDENAMIENTO DEL TRANSPORTE</t>
  </si>
  <si>
    <t>0011-JUNTA DE AVIACIÓN CIVIL</t>
  </si>
  <si>
    <t>0212-MINISTERIO DE INDUSTRIA, COMERCIO Y MIPYMES (MICM)</t>
  </si>
  <si>
    <t>01-MINISTERIO DE INDUSTRIA, COMERCIO Y MIPYMES (MICM)</t>
  </si>
  <si>
    <t>0001-MINISTERIO DE INDUSTRIA, COMERCIO y MIPYMES (MICM)</t>
  </si>
  <si>
    <t>0003-DIRECCIÓN GENERAL DE MINERÍA</t>
  </si>
  <si>
    <t>0007-INDUSTRIA NACIONAL DE LA AGUJA</t>
  </si>
  <si>
    <t>0008-OFICINA NACIONAL DE DERECHO DE AUTOR</t>
  </si>
  <si>
    <t>0213-MINISTERIO DE TURISMO</t>
  </si>
  <si>
    <t>01-MINISTERIO DE TURISMO</t>
  </si>
  <si>
    <t>0001-MINISTERIO DE TURISMO</t>
  </si>
  <si>
    <t>0002-COMITE EJECUTOR DE INFRAESTRUCTA EN ZONAS TURISTICAS (CEIZTUR)</t>
  </si>
  <si>
    <t>0214-PROCURADURÍA GENERAL DE LA REPÚBLICA</t>
  </si>
  <si>
    <t>01-PROCURADURIA GENERAL DE LA REPUBLICA</t>
  </si>
  <si>
    <t>0001-PROCURADURIA GENERAL DE LA REPUBLICA DOMINICANA</t>
  </si>
  <si>
    <t>0215-MINISTERIO DE LA MUJER</t>
  </si>
  <si>
    <t>01-MINISTERIO DE LA  MUJER</t>
  </si>
  <si>
    <t>0001-MINISTERIO DE LA MUJER</t>
  </si>
  <si>
    <t>0216-MINISTERIO DE CULTURA</t>
  </si>
  <si>
    <t>01-MINISTERIO DE CULTURA</t>
  </si>
  <si>
    <t>0002-ORQUESTA SINFÓNICA NACIONAL</t>
  </si>
  <si>
    <t>0003-BIBLIOTECA NACIONAL PEDRO HENRÍQUEZ UREÑA</t>
  </si>
  <si>
    <t>0005-DIRECCIÓN GENERAL DE BELLAS ARTES</t>
  </si>
  <si>
    <t>0006-DIRECCIÓN GENERAL DE MUSEOS</t>
  </si>
  <si>
    <t>0218-MINISTERIO DE MEDIO AMBIENTE Y RECURSOS NATURALES</t>
  </si>
  <si>
    <t>01-MINISTERIO DE MEDIO AMBIENTE Y REC. NAT.</t>
  </si>
  <si>
    <t>0001-MINISTERIO  DE MEDIO AMBIENTE Y RECURSOS NATURALES</t>
  </si>
  <si>
    <t>0219-MINISTERIO DE EDUCACIÓN SUPERIOR CIENCIA Y TECNOLOGÍA</t>
  </si>
  <si>
    <t>01-MINISTERIO DE EDUCACION SUPERIOR CIENCIA Y TECNOLOGIA</t>
  </si>
  <si>
    <t>0001-MINISTERIO DE EDUCACION SUPERIOR, CIENCIA Y TECNOLOGIA</t>
  </si>
  <si>
    <t>0002-INSTITUTO TECNOLÓGICO DE LAS AMÉRICAS</t>
  </si>
  <si>
    <t>0003-INSTITUTO TECNICO SUPERIOR COMUNITARIO</t>
  </si>
  <si>
    <t>0222-MINISTERIO DE ENERGIA Y MINAS</t>
  </si>
  <si>
    <t>01-MINISTERIO DE ENERGIA Y MINAS</t>
  </si>
  <si>
    <t>0001-MINISTERIO DE ENERGIA Y MINAS</t>
  </si>
  <si>
    <t>0223-MINISTERIO DE LA VIVIENDA, HABITAT Y EDIFICACIONES (MIVHED)</t>
  </si>
  <si>
    <t>01-MINISTERIO DE LA VIVIENDA, HABITAT Y EDIFICACIONES (MIVHED)</t>
  </si>
  <si>
    <t>0001-MINISTERIO DE LA VIVIENDA, HABITAT Y EDIFICACIONES (MIVHED)</t>
  </si>
  <si>
    <t>0999-ADMINISTRACION DE OBLIGACIONES DEL TESORO NACIONAL</t>
  </si>
  <si>
    <t>01-ADM. DE OBLIGACIONES DEL TESORO</t>
  </si>
  <si>
    <t>0001-MINISTERIO DE HACIENDA (OBLIGACIONES DEL TESORO)</t>
  </si>
  <si>
    <t>05-TESORO NACIONAL</t>
  </si>
  <si>
    <t>0001-TESORERIA NACIONAL (TN)</t>
  </si>
  <si>
    <t>0002-COLECTOR DE ADUANAS</t>
  </si>
  <si>
    <t>0003-COLECTOR DE IMPUESTOS INTERNOS</t>
  </si>
  <si>
    <t>Anexo 3. Clasificación económica de Gastos (enero - junio 2025)</t>
  </si>
  <si>
    <t>(Título - subítulo - grupo - subgrupo - auxiliar)</t>
  </si>
  <si>
    <t>GASTOS</t>
  </si>
  <si>
    <t>2.1-Gastos corrientes</t>
  </si>
  <si>
    <t>2.1.2-Gastos de consumo</t>
  </si>
  <si>
    <t>2.1.2.1-Remuneraciones</t>
  </si>
  <si>
    <t>2.1.2.1.1-Sueldos y salarios</t>
  </si>
  <si>
    <t>2.1.1.1.01-Sueldos empleados fijos</t>
  </si>
  <si>
    <t>2.1.1.1.03-Ascensos a militares</t>
  </si>
  <si>
    <t>2.1.1.1.04-Nuevas plazas maestros</t>
  </si>
  <si>
    <t>2.1.1.1.05-Incentivos y escalafón</t>
  </si>
  <si>
    <t>2.1.1.1.07-Sueldo fijo por rango</t>
  </si>
  <si>
    <t>2.1.1.1.08-Sueldos fijos a docentes</t>
  </si>
  <si>
    <t>2.1.1.1.12-Sueldo fijo por cargo a personal militar y policial</t>
  </si>
  <si>
    <t>2.1.1.2.03-Suplencias</t>
  </si>
  <si>
    <t>2.1.1.2.04-Personal de servicios especiales</t>
  </si>
  <si>
    <t>2.1.1.2.05-Periodo probatorio de ingreso a carrera</t>
  </si>
  <si>
    <t>2.1.1.2.06-Jornales</t>
  </si>
  <si>
    <t>2.1.1.2.08-Empleados temporales</t>
  </si>
  <si>
    <t>2.1.1.2.09-Personal de carácter eventual</t>
  </si>
  <si>
    <t>2.1.1.2.11-Interinato</t>
  </si>
  <si>
    <t>2.1.1.3.01-Sueldos al personal fijo en trámite de pensiones</t>
  </si>
  <si>
    <t>2.1.1.4.01-Sueldo Anual No. 13</t>
  </si>
  <si>
    <t>2.1.1.5.01-Prestaciones económicas</t>
  </si>
  <si>
    <t>2.1.1.5.02-Pago de porcentaje por desvinculación de cargo</t>
  </si>
  <si>
    <t>2.1.1.5.03-Prestación laboral por desvinculación</t>
  </si>
  <si>
    <t>2.1.1.5.04-Proporción de vacaciones no disfrutadas</t>
  </si>
  <si>
    <t>2.1.1.6.01-Vacaciones</t>
  </si>
  <si>
    <t>2.1.2.1.01-Primas por antigüedad</t>
  </si>
  <si>
    <t>2.1.2.2.01-Compensación por gastos de alimentación</t>
  </si>
  <si>
    <t>2.1.2.2.03-Pago de horas extraordinarias</t>
  </si>
  <si>
    <t>2.1.2.2.04-Prima de transporte</t>
  </si>
  <si>
    <t>2.1.2.2.05-Compensación servicios de seguridad</t>
  </si>
  <si>
    <t>2.1.2.2.06-Incentivo por Rendimiento Individual</t>
  </si>
  <si>
    <t>2.1.2.2.07-Compensación por distancia</t>
  </si>
  <si>
    <t>2.1.2.2.08-Compensaciones especiales</t>
  </si>
  <si>
    <t>2.1.2.2.09-Bono por desempeño a servidores de carrera</t>
  </si>
  <si>
    <t>2.1.2.2.10-Compensación por cumplimiento de indicadores del MAP</t>
  </si>
  <si>
    <t>2.1.2.2.11-Compensación servicio diplomático de militar en el exterior</t>
  </si>
  <si>
    <t>2.1.2.2.12-Compensación por cargo al personal policial</t>
  </si>
  <si>
    <t>2.1.2.2.13-Incentivo por riesgo laboral al personal militar y policial</t>
  </si>
  <si>
    <t>2.1.2.2.14-Compensación especial al personal militar</t>
  </si>
  <si>
    <t>2.1.2.2.15-Compensación extraordinaria anual</t>
  </si>
  <si>
    <t>2.1.2.2.17-Compensación por misión diplomática</t>
  </si>
  <si>
    <t>2.1.3.1.01-Dietas en el país</t>
  </si>
  <si>
    <t>2.1.3.1.02-Dietas en el exterior</t>
  </si>
  <si>
    <t>2.1.3.2.01-Gastos de representación en el país</t>
  </si>
  <si>
    <t>2.1.3.2.02-Gastos de representación en el exterior</t>
  </si>
  <si>
    <t>2.1.4.1.01-Bonificaciones</t>
  </si>
  <si>
    <t>2.1.4.2.01-Bono escolar</t>
  </si>
  <si>
    <t>2.1.4.2.02-Gratificaciones por pasantías</t>
  </si>
  <si>
    <t>2.1.4.2.03-Gratificaciones por aniversario de institución</t>
  </si>
  <si>
    <t>2.1.4.2.04-Otras gratificaciones</t>
  </si>
  <si>
    <t>2.1.2.1.2-Contribuciones sociales</t>
  </si>
  <si>
    <t>2.1.5.1.01-Contribuciones al seguro de salud</t>
  </si>
  <si>
    <t>2.1.5.2.01-Contribuciones al seguro de pensiones</t>
  </si>
  <si>
    <t>2.1.5.3.01-Contribuciones al seguro de riesgo laboral</t>
  </si>
  <si>
    <t>2.1.5.4.01-Contribuciones al plan de retiro complementario</t>
  </si>
  <si>
    <t>2.1.5.4.02-Contribuciones al plan de retiro complementario legislativo y órganos constitucionales</t>
  </si>
  <si>
    <t>2.1.2.2-Bienes y servicios</t>
  </si>
  <si>
    <t>2.1.2.2.1-Contratación de Bienes y Servicios</t>
  </si>
  <si>
    <t>2.2.1.1.01-Radiocomunicación</t>
  </si>
  <si>
    <t>2.2.1.2.01-Servicios telefónico de larga distancia</t>
  </si>
  <si>
    <t>2.2.1.3.01-Teléfono local</t>
  </si>
  <si>
    <t>2.2.1.4.01-Telefax y correos</t>
  </si>
  <si>
    <t>2.2.1.5.01-Servicio de internet y televisión por cable</t>
  </si>
  <si>
    <t>2.2.1.6.01-Energía eléctrica</t>
  </si>
  <si>
    <t>2.2.1.6.02-Electricidad no cortable</t>
  </si>
  <si>
    <t>2.2.1.7.01-Agua</t>
  </si>
  <si>
    <t>2.2.1.8.01-Recolección de residuos</t>
  </si>
  <si>
    <t>2.2.2.1.01-Publicidad y propaganda</t>
  </si>
  <si>
    <t>2.2.2.1.02-Promoción y patrocinio</t>
  </si>
  <si>
    <t>2.2.2.1.03-Publicaciones de avisos oficiales</t>
  </si>
  <si>
    <t>2.2.2.2.01-Impresión, encuadernación y rotulación</t>
  </si>
  <si>
    <t>2.2.3.1.01-Viáticos dentro del país</t>
  </si>
  <si>
    <t>2.2.3.2.01-Viaticos fuera del país</t>
  </si>
  <si>
    <t>2.2.3.2.02-Viáticos a personas con labor diplomática y consular</t>
  </si>
  <si>
    <t>2.2.3.3.01-Otros viáticos</t>
  </si>
  <si>
    <t>2.2.4.1.01-Pasajes y gastos de transporte</t>
  </si>
  <si>
    <t>2.2.4.2.01-Fletes</t>
  </si>
  <si>
    <t>2.2.4.3.01-Almacenaje</t>
  </si>
  <si>
    <t>2.2.4.3.02-Servicios de manejo y embalaje</t>
  </si>
  <si>
    <t>2.2.4.4.01-Peaje</t>
  </si>
  <si>
    <t>2.2.5.1.01-Alquileres y rentas de edificaciones y locales</t>
  </si>
  <si>
    <t>2.2.5.1.02-Hospedaje</t>
  </si>
  <si>
    <t>2.2.5.2.01-Alquileres de máquinas y equipos de producción</t>
  </si>
  <si>
    <t>2.2.5.2.02-Alquileres de equipos eléctricos</t>
  </si>
  <si>
    <t>2.2.5.3.01-Alquiler de equipo educacional</t>
  </si>
  <si>
    <t>2.2.5.3.02-Alquiler de equipo de tecnología y almacenamiento de datos</t>
  </si>
  <si>
    <t>2.2.5.3.03-Alquiler de equipo de comunicación</t>
  </si>
  <si>
    <t>2.2.5.3.04-Alquiler de equipo de oficina y muebles</t>
  </si>
  <si>
    <t>2.2.5.3.05-Alquiler de equipos médicos, sanitarios y de laboratorios</t>
  </si>
  <si>
    <t>2.2.5.4.01-Alquileres de equipos de transporte, tracción y elevación</t>
  </si>
  <si>
    <t>2.2.5.5.01-Alquiler de tierras</t>
  </si>
  <si>
    <t>2.2.5.6.01-Alquileres de terrenos</t>
  </si>
  <si>
    <t>2.2.5.7.01-Alquileres de equipos de construcción y movimiento de tierras</t>
  </si>
  <si>
    <t>2.2.5.8.01-Otros alquileres y arrendamientos por derechos de usos</t>
  </si>
  <si>
    <t>2.2.5.9.01-Licencias Informáticas</t>
  </si>
  <si>
    <t>2.2.6.1.01-Seguro de bienes inmuebles e infraestructura</t>
  </si>
  <si>
    <t>2.2.6.2.01-Seguro de bienes muebles</t>
  </si>
  <si>
    <t>2.2.6.3.01-Seguros de personas</t>
  </si>
  <si>
    <t>2.2.6.4.01-Seguros de la producción agrícola</t>
  </si>
  <si>
    <t>2.2.6.5.01-Seguro sobre infraestructura</t>
  </si>
  <si>
    <t>2.2.6.6.01-Seguro sobre bienes de dominio público</t>
  </si>
  <si>
    <t>2.2.6.7.01-Seguro sobre bienes históricos y culturales</t>
  </si>
  <si>
    <t>2.2.6.8.01-Seguro sobre inventarios de bienes de consumo</t>
  </si>
  <si>
    <t>2.2.6.9.01-Otros seguros</t>
  </si>
  <si>
    <t>2.2.7.1.01-Reparaciones y mantenimientos menores en edificaciones</t>
  </si>
  <si>
    <t>2.2.7.1.02-Mantenimientos y reparaciones especiales</t>
  </si>
  <si>
    <t>2.2.7.1.03-Limpieza, desmalezamiento de tierras y terrenos</t>
  </si>
  <si>
    <t>2.2.7.1.04-Mantenimiento y reparación de obras de ingeniería civil o infraestructura</t>
  </si>
  <si>
    <t>2.2.7.1.05-Mantenimiento y reparación en obras  de dominio público</t>
  </si>
  <si>
    <t>2.2.7.1.06-Mantenimiento y reparación de instalaciones eléctricas</t>
  </si>
  <si>
    <t>2.2.7.1.07-Mantenimiento, reparación, servicios de pintura y sus derivados</t>
  </si>
  <si>
    <t>2.2.7.1.99-Otros mantenimientos, reparaciones y sus derivados, no identificados precedentemente.</t>
  </si>
  <si>
    <t>2.2.7.2.01-Mantenimiento y reparación de mobiliarios y equipos de oficina</t>
  </si>
  <si>
    <t>2.2.7.2.02-Mantenimiento y reparación de equipos tecnología e información</t>
  </si>
  <si>
    <t>2.2.7.2.03-Mantenimiento y reparación de equipo educacionales y recreación</t>
  </si>
  <si>
    <t>2.2.7.2.04-Mantenimiento y reparación de equipos médicos, sanitarios y de laboratorio</t>
  </si>
  <si>
    <t>2.2.7.2.05-Mantenimiento y reparación de equipo de comunicación y audiovisuales</t>
  </si>
  <si>
    <t>2.2.7.2.06-Mantenimiento y reparación de equipos de transporte, tracción y elevación</t>
  </si>
  <si>
    <t>2.2.7.2.07-Mantenimiento y reparación de equipos industriales y producción</t>
  </si>
  <si>
    <t>2.2.7.2.08-Servicios de mantenimiento, reparación, desmonte e instalación</t>
  </si>
  <si>
    <t>2.2.7.2.99-Otros servicios de mantenimiento, reparación, desmonte e instalación</t>
  </si>
  <si>
    <t>2.2.7.3.01-Instalaciones temporales</t>
  </si>
  <si>
    <t>2.2.8.1.01-Gastos judiciales</t>
  </si>
  <si>
    <t>2.2.8.2.01-Comisiones y gastos</t>
  </si>
  <si>
    <t>2.2.8.2.02-Gastos por cancelación de certificados de inversión</t>
  </si>
  <si>
    <t>2.2.8.3.01-Servicios sanitarios médicos y veterinarios</t>
  </si>
  <si>
    <t>2.2.8.4.01-Servicios funerarios y gastos conexos</t>
  </si>
  <si>
    <t>2.2.8.5.01-Fumigación</t>
  </si>
  <si>
    <t>2.2.8.5.02-Lavandería</t>
  </si>
  <si>
    <t>2.2.8.5.03-Limpieza e higiene</t>
  </si>
  <si>
    <t>2.2.8.6.01-Eventos generales</t>
  </si>
  <si>
    <t>2.2.8.6.02-Festividades</t>
  </si>
  <si>
    <t>2.2.8.6.03-Actuaciones deportivas</t>
  </si>
  <si>
    <t>2.2.8.6.04-Actuaciones artísticas</t>
  </si>
  <si>
    <t>2.2.8.7.01-Servicios técnicos y profesionales</t>
  </si>
  <si>
    <t>2.2.8.7.02-Servicios jurídicos</t>
  </si>
  <si>
    <t>2.2.8.7.03-Servicios de contabilidad y auditoría</t>
  </si>
  <si>
    <t>2.2.8.7.04-Servicios de capacitación</t>
  </si>
  <si>
    <t>2.2.8.7.05-Servicios de informática y sistemas computarizados</t>
  </si>
  <si>
    <t>2.2.8.7.06-Otros servicios técnicos profesionales</t>
  </si>
  <si>
    <t>2.2.9.1.01-Otras contrataciones de servicios</t>
  </si>
  <si>
    <t>2.2.9.1.02-Servicios de grabación y transmisión de jornadas académicas</t>
  </si>
  <si>
    <t>2.2.9.2.01-Servicios de alimentación</t>
  </si>
  <si>
    <t>2.2.9.2.02-Servicios de alimentación escolar</t>
  </si>
  <si>
    <t>2.2.9.2.03-Servicios de Catering</t>
  </si>
  <si>
    <t>2.3.1.1.01-Alimentos y bebidas para personas</t>
  </si>
  <si>
    <t>2.3.1.1.02-Alimentación escolar</t>
  </si>
  <si>
    <t>2.3.1.2.01-Alimentos para animales</t>
  </si>
  <si>
    <t>2.3.1.3.01-Productos pecuarios</t>
  </si>
  <si>
    <t>2.3.1.3.02-Productos agrícolas</t>
  </si>
  <si>
    <t>2.3.1.3.03-Productos forestales</t>
  </si>
  <si>
    <t>2.3.1.4.01-Madera, corcho y sus manufacturas</t>
  </si>
  <si>
    <t>2.3.2.1.01-Hilados, fibras, telas y útiles de costura</t>
  </si>
  <si>
    <t>2.3.2.2.01-Acabados textiles</t>
  </si>
  <si>
    <t>2.3.2.3.01-Prendas y accesorios de vestir</t>
  </si>
  <si>
    <t>2.3.2.4.01-Calzados</t>
  </si>
  <si>
    <t>2.3.3.1.01-Papel de escritorio</t>
  </si>
  <si>
    <t>2.3.3.2.01-Papel y cartón</t>
  </si>
  <si>
    <t>2.3.3.3.01-Productos de artes gráficas</t>
  </si>
  <si>
    <t>2.3.3.4.01-Libros, revistas y periódicos</t>
  </si>
  <si>
    <t>2.3.3.5.01-Textos de enseñanza</t>
  </si>
  <si>
    <t>2.3.3.6.01-Especies timbrados y valoradas</t>
  </si>
  <si>
    <t>2.3.4.1.01-Productos medicinales para uso humano</t>
  </si>
  <si>
    <t>2.3.4.2.01-Productos medicinales para uso veterinario</t>
  </si>
  <si>
    <t>2.3.5.1.01-Cuero y pieles</t>
  </si>
  <si>
    <t>2.3.5.2.01-Artículos de cuero</t>
  </si>
  <si>
    <t>2.3.5.3.01-Llantas y neumáticos</t>
  </si>
  <si>
    <t>2.3.5.4.01-Artículos de caucho</t>
  </si>
  <si>
    <t>2.3.5.5.01-Plástico</t>
  </si>
  <si>
    <t>2.3.6.1.01-Productos de cemento</t>
  </si>
  <si>
    <t>2.3.6.1.02-Productos de cal</t>
  </si>
  <si>
    <t>2.3.6.1.03-Productos de asbestos</t>
  </si>
  <si>
    <t>2.3.6.1.04-Productos de yeso</t>
  </si>
  <si>
    <t>2.3.6.1.05-Productos de arcilla y derivados</t>
  </si>
  <si>
    <t>2.3.6.2.01-Productos de vidrio</t>
  </si>
  <si>
    <t>2.3.6.2.02-Productos de loza</t>
  </si>
  <si>
    <t>2.3.6.2.03-Productos de porcelana</t>
  </si>
  <si>
    <t>2.3.6.3.04-Herramientas menores</t>
  </si>
  <si>
    <t>2.3.6.3.05-Productos de hojalata</t>
  </si>
  <si>
    <t>2.3.6.3.06-Productos metálicos</t>
  </si>
  <si>
    <t>2.3.6.4.01-Minerales metalíferos</t>
  </si>
  <si>
    <t>2.3.6.4.03-Carbón mineral</t>
  </si>
  <si>
    <t>2.3.6.4.04-Piedra, arcilla y arena</t>
  </si>
  <si>
    <t>2.3.6.4.05-Productos aislantes</t>
  </si>
  <si>
    <t>2.3.6.4.06-Productos abrasivos</t>
  </si>
  <si>
    <t>2.3.6.4.07-Otros minerales</t>
  </si>
  <si>
    <t>2.3.6.9.01-Otros productos no metálicos</t>
  </si>
  <si>
    <t>2.3.7.1.01-Gasolina</t>
  </si>
  <si>
    <t>2.3.7.1.02-Gasoil</t>
  </si>
  <si>
    <t>2.3.7.1.03-Keroseno</t>
  </si>
  <si>
    <t>2.3.7.1.04-Gas GLP</t>
  </si>
  <si>
    <t>2.3.7.1.05-Aceites y grasas</t>
  </si>
  <si>
    <t>2.3.7.1.06-Lubricantes</t>
  </si>
  <si>
    <t>2.3.7.1.07-Gas natural</t>
  </si>
  <si>
    <t>2.3.7.1.99-Otros combustibles</t>
  </si>
  <si>
    <t>2.3.7.2.01-Productos explosivos y pirotecnia</t>
  </si>
  <si>
    <t>2.3.7.2.02-Productos fotoquímicos</t>
  </si>
  <si>
    <t>2.3.7.2.03-Productos químicos de uso personal y de laboratorios</t>
  </si>
  <si>
    <t>2.3.7.2.04-Abonos y fertilizantes</t>
  </si>
  <si>
    <t>2.3.7.2.05-Insecticidas, fumigantes y otros</t>
  </si>
  <si>
    <t>2.3.7.2.06-Pinturas, lacas, barnices, diluyentes y absorbentes para pinturas</t>
  </si>
  <si>
    <t>2.3.7.2.07-Productos químicos para saneamiento de las aguas</t>
  </si>
  <si>
    <t>2.3.7.2.99-Otros productos químicos y conexos</t>
  </si>
  <si>
    <t>2.3.9.1.01-Útiles y materiales de limpieza e higiene</t>
  </si>
  <si>
    <t>2.3.9.1.02-Materiales de limpieza e higiene personal</t>
  </si>
  <si>
    <t>2.3.9.2.01-Útiles  y materiales de escritorio, oficina e informática</t>
  </si>
  <si>
    <t>2.3.9.2.02-Útiles y materiales  escolares y de enseñanzas</t>
  </si>
  <si>
    <t>2.3.9.3.01-Útiles menores médico, quirúrgicos o de laboratorio</t>
  </si>
  <si>
    <t>2.3.9.4.01-Útiles destinados a actividades deportivas, culturales y recreativas</t>
  </si>
  <si>
    <t>2.3.9.5.01-Útiles de cocina y comedor</t>
  </si>
  <si>
    <t>2.3.9.6.01-Productos eléctricos y afines</t>
  </si>
  <si>
    <t>2.3.9.7.01-Productos y útiles veterinarios</t>
  </si>
  <si>
    <t>2.3.9.8.01-Repuestos</t>
  </si>
  <si>
    <t>2.3.9.8.02-Accesorios</t>
  </si>
  <si>
    <t>2.3.9.9.01-Productos y Utiles Varios  n.i.p</t>
  </si>
  <si>
    <t>2.3.9.9.02-Bonos para útiles diversos</t>
  </si>
  <si>
    <t>2.3.9.9.03-Bonos para asistencia social</t>
  </si>
  <si>
    <t>2.3.9.9.04-Productos y útiles de defensa y seguridad</t>
  </si>
  <si>
    <t>2.3.9.9.05-Productos y útiles diversos</t>
  </si>
  <si>
    <t>2.1.2.2.2-Gastos bancarios y comisiones de la deuda</t>
  </si>
  <si>
    <t>2.9.5.2.02-Gastos de recargos, multas y sanciones de las contribuciones sociales</t>
  </si>
  <si>
    <t>2.1.2.4-Impuestos sobre los productos, la producción y las importaciones de las empresas</t>
  </si>
  <si>
    <t>No Informado-</t>
  </si>
  <si>
    <t>2.2.8.8.01-Impuestos</t>
  </si>
  <si>
    <t>2.2.8.8.02-Derechos</t>
  </si>
  <si>
    <t>2.2.8.8.03-Tasas</t>
  </si>
  <si>
    <t>2.1.2.7-5 %  que se asigna durante el ejercicio para gasto corriente</t>
  </si>
  <si>
    <t>2.3.8.1.01-Del 5% a ser asignados durante el ejercicio para gastos corrientes</t>
  </si>
  <si>
    <t>2.1.2.8-1 %  que se asigna durante el ejercicio para gasto corriente por calamidad publica</t>
  </si>
  <si>
    <t>2.3.8.2.01-Del 1% a ser asignados durante el ej. para gastos corrientes por calamidad pública</t>
  </si>
  <si>
    <t>2.1.3-Prestaciones de la seguridad social</t>
  </si>
  <si>
    <t>2.1.3.1-Prestaciones de la seguridad social</t>
  </si>
  <si>
    <t>2.4.1.1.01-Pensiones</t>
  </si>
  <si>
    <t>2.4.1.1.02-Jubilaciones</t>
  </si>
  <si>
    <t>2.4.1.1.03-Indemnización laboral</t>
  </si>
  <si>
    <t>2.4.1.1.04-Nuevas pensiones</t>
  </si>
  <si>
    <t>2.4.1.1.05-Pensiones a personal policial</t>
  </si>
  <si>
    <t>2.4.1.1.07-Pensiones Solidarias del Régimen Subsidiado</t>
  </si>
  <si>
    <t>2.1.4-Intereses de la deuda</t>
  </si>
  <si>
    <t>2.1.4.1-Intereses</t>
  </si>
  <si>
    <t>2.1.4.1.1-Intereses internos</t>
  </si>
  <si>
    <t>2.9.1.2.01-Intereses de la deuda pública interna de largo plazo</t>
  </si>
  <si>
    <t>2.9.1.2.02-Intereses de la deuda pública interna de largo plazo para recapitalización Bco. Central</t>
  </si>
  <si>
    <t>2.1.4.1.2-Intereses externos</t>
  </si>
  <si>
    <t>2.9.2.2.01-Intereses de la deuda pública externa de largo plazo</t>
  </si>
  <si>
    <t>2.1.4.1.3-Comisiones deuda pública</t>
  </si>
  <si>
    <t>2.9.4.1.01-Comisiones y otros gastos bancarios de la deuda pública interna</t>
  </si>
  <si>
    <t>2.9.4.2.01-Comisiones y otros gastos bancarios de la deuda pública externa</t>
  </si>
  <si>
    <t>2.1.5-Subvenciones otorgadas a empresas</t>
  </si>
  <si>
    <t>2.1.5.1-Subvenciones a empresas privadas</t>
  </si>
  <si>
    <t>2.4.6.1.01-Subvenciones a empresas del sector privado</t>
  </si>
  <si>
    <t>2.1.6-Transferencias corrientes otorgadas</t>
  </si>
  <si>
    <t>2.1.6.1.1-Prestaciones de asistencia social a las familias y las personas</t>
  </si>
  <si>
    <t>2.4.1.2.01-Ayudas y donaciones programadas a hogares y personas</t>
  </si>
  <si>
    <t>2.4.1.2.02-Ayudas y donaciones ocasionales a hogares y personas</t>
  </si>
  <si>
    <t>2.4.1.2.04-Subsidio obreros portuarios Ley 199-02</t>
  </si>
  <si>
    <t>2.4.1.2.05-Subsidios para viviendas económicas</t>
  </si>
  <si>
    <t>2.4.1.2.06-Ayudas y donaciones a productores</t>
  </si>
  <si>
    <t>2.1.6.1.2-Ayudas sociales a asociaciones sin fines de lucro (ASFL)</t>
  </si>
  <si>
    <t>2.4.1.6.01-Transferencias corrientes programadas a asociaciones sin fines de lucro</t>
  </si>
  <si>
    <t>2.4.1.6.03-Transferencias corrientes a partidos políticos</t>
  </si>
  <si>
    <t>2.4.1.6.04-Transferencias para investigación, innovación, fomento y desarrollo</t>
  </si>
  <si>
    <t>2.4.1.6.05-Transferencias corrientes ocasionales a asociaciones sin fines de lucro</t>
  </si>
  <si>
    <t>2.4.1.6.06-Transferencias corrientes a federaciones deportivas</t>
  </si>
  <si>
    <t>2.4.1.6.07-Transferencias corrientes por acuerdos de gestión a asociaciones sin fines de lucro</t>
  </si>
  <si>
    <t>2.1.6.1.3-Transferencias a empresas privadas</t>
  </si>
  <si>
    <t>2.4.1.5.01-Transferencias corrientes a Empresas del Sector Privado</t>
  </si>
  <si>
    <t>2.1.6.1.4-Otras transferencias al sector privado</t>
  </si>
  <si>
    <t>2.4.1.3.01-Premios literarios, deportivos y culturales</t>
  </si>
  <si>
    <t>2.4.1.4.01-Becas nacionales</t>
  </si>
  <si>
    <t>2.4.1.4.02-Becas extranjeras</t>
  </si>
  <si>
    <t>2.1.6.2.1-Transferencias al gobierno general</t>
  </si>
  <si>
    <t>2.4.2.1.02-Aportaciones corrientes al Poder Ejecutivo</t>
  </si>
  <si>
    <t>2.4.2.2.01-Transferencias corrientes a instituciones descentralizadas y autónomas no financieras para servicios personales</t>
  </si>
  <si>
    <t>2.4.2.2.02-Otras transferencias corrientes a instituciones descentralizadas y autónomas no financieras</t>
  </si>
  <si>
    <t>2.4.2.2.03-Transferencias corrientes a instituciones descentralizadas y autónomas no financieras para pago de electricidad no cortable</t>
  </si>
  <si>
    <t>2.4.2.2.04-Transferencias corrientes a instituciones descentralizadas y autónomas no financieras para el pago de energía eléctrica</t>
  </si>
  <si>
    <t>2.4.2.2.05-Transferencias corrientes a instituciones descentralizadas y autónomas no financieras para el pago de ASFL programadas</t>
  </si>
  <si>
    <t>2.4.2.3.01-Transferencias corrientes a instituciones públicas de la seguridad social para servicios personales</t>
  </si>
  <si>
    <t>2.4.2.3.02-Otras transferencias corrientes a instituciones públicas de la seguridad social</t>
  </si>
  <si>
    <t>2.4.2.3.04-Transferencias corrientes a instituciones públicas para el seguro familiar de salud de los pensionados</t>
  </si>
  <si>
    <t>2.4.2.3.06-Transferencias corrientes a instituciones públicas para el régimen subsidiado</t>
  </si>
  <si>
    <t>2.4.3.1.01-Transferencias corrientes a gobiernos centrales municipales para servicios personales</t>
  </si>
  <si>
    <t>2.4.3.1.02-Otras transferencias corrientes a gobiernos centrales municipales</t>
  </si>
  <si>
    <t>2.1.6.2.2-Transferencias a empresas públicas no financieras (no subvenciones)</t>
  </si>
  <si>
    <t>2.4.4.1.01-Transferencias corrientes a empresas públicas no financieras nacionales para servicios personales</t>
  </si>
  <si>
    <t>2.4.4.1.02-Otras transferencias corrientes a empresas públicas no financieras nacionales</t>
  </si>
  <si>
    <t>2.4.4.1.05-Transferencias corrientes a empresas públicas  no financieras para el pago de energía eléctrica</t>
  </si>
  <si>
    <t>2.1.6.2.3-Transferencias a instituciones públicas financieras (no subvenciones)</t>
  </si>
  <si>
    <t>2.4.5.1.01-Transferencias corrientes a instituciones públicas financieras no monetarias para servicios personales</t>
  </si>
  <si>
    <t>2.4.5.1.02-Otras transferencias corrientes a  instituciones públicas financieras no monetarias</t>
  </si>
  <si>
    <t>2.4.5.2.01-Transferencias corrientes a  instituciones públicas financieras monetarias para servicios personales</t>
  </si>
  <si>
    <t>2.4.5.2.02-Otras transferencias corrientes a instituciones públicas financieras monetarias</t>
  </si>
  <si>
    <t>2.4.5.2.03-Transferencias corrientes a instituciones públicas financieras monetarias, pago de recapitalización</t>
  </si>
  <si>
    <t>2.1.6.3.1-Transferencias a gobiernos extranjeros</t>
  </si>
  <si>
    <t>2.4.7.1.01-Transferencias corrientes a Gobiernos Extranjeros</t>
  </si>
  <si>
    <t>2.1.6.3.2-Transferencias a organismos internacionales</t>
  </si>
  <si>
    <t>2.4.7.2.01-Transferencias corrientes a Organismos Internacionales</t>
  </si>
  <si>
    <t>2.1.6.3.3-Transferencias al sector privado externo</t>
  </si>
  <si>
    <t>2.4.7.3.01-Transferencias corrientes al Sector Privado Externo</t>
  </si>
  <si>
    <t>2.4.9.1.01-Transferencias corrientes destinadas a otras instituciones públicas</t>
  </si>
  <si>
    <t>2.4.9.1.02-Transferencias corrientes a otras instituciones públicas destinadas a remuneraciones</t>
  </si>
  <si>
    <t>2.4.9.1.03-Transferencias corrientes a otras instituciones públicas destinadas a gastos en bienes y servicios</t>
  </si>
  <si>
    <t>2.4.9.2.01-Sueldo en las transferencias a otras instituciones públicas</t>
  </si>
  <si>
    <t>2.4.9.3.01-Gasto en las transferencias a otras instituciones públicas</t>
  </si>
  <si>
    <t>2.1.9.1-Otros gastos corrientes</t>
  </si>
  <si>
    <t>2.2.8.1.02-Gastos por sentencias condenatorias</t>
  </si>
  <si>
    <t>2.2.8.9.04-Otros gastos por indemnizaciones y compensaciones</t>
  </si>
  <si>
    <t>2.2-Gastos de capital</t>
  </si>
  <si>
    <t>2.2.1-Construcciones en proceso</t>
  </si>
  <si>
    <t>2.2.1.1-Construcciones por contrato</t>
  </si>
  <si>
    <t>2.7.2.1.01-Obras hidraúlicas y sanitarias</t>
  </si>
  <si>
    <t>2.7.2.1.02-Supervisión de obras hidráulicas y sanitarias</t>
  </si>
  <si>
    <t>2.7.2.2.01-Obras de energía</t>
  </si>
  <si>
    <t>2.7.2.3.01-Obras de telecomunicaciones</t>
  </si>
  <si>
    <t>2.7.2.4.01-Infraestructura terrestre y obras anexas</t>
  </si>
  <si>
    <t>2.7.2.4.02-Supervisión de infraestructura terrestre y obras anexas</t>
  </si>
  <si>
    <t>2.7.2.5.01-Infraestructura marítima y aérea</t>
  </si>
  <si>
    <t>2.7.2.6.01-Infraestructura y plantaciones agrícolas</t>
  </si>
  <si>
    <t>2.7.2.7.01-Obras urbanísticas</t>
  </si>
  <si>
    <t>2.2.1.2-Construcciones por administración</t>
  </si>
  <si>
    <t>2.2.1.2.1-Remuneraciones aplicadas a construcciones por administración</t>
  </si>
  <si>
    <t>2.2.1.2.2-Materiales, suministro y servicios no personales aplicados a construcciones por administración</t>
  </si>
  <si>
    <t>2.2.8.9.05-Otros gastos operativos de instituciones empresariales</t>
  </si>
  <si>
    <t>2.3.6.4.02-Petróleo crudo</t>
  </si>
  <si>
    <t>2.2.1.2.4-Impuestos sobre los productos, la producción y las importaciones de las empresas</t>
  </si>
  <si>
    <t>2.2.2-Activos fijos (formación bruta de capital fijo)</t>
  </si>
  <si>
    <t>2.2.2.1-Viviendas, edificios y estructuras</t>
  </si>
  <si>
    <t>2.2.2.1.1-Edificaciones residenciales</t>
  </si>
  <si>
    <t>2.6.9.6.01-Accesorios para edificaciones residenciales y no residenciales</t>
  </si>
  <si>
    <t>2.7.1.1.01-Obras para edificación residencial (viviendas)</t>
  </si>
  <si>
    <t>2.2.2.1.2-Edificaciones no residenciales</t>
  </si>
  <si>
    <t>2.6.9.2.01-Edificios no residenciales</t>
  </si>
  <si>
    <t>2.6.9.2.02-Adquisición de mejoras para la ejecución de proyecto</t>
  </si>
  <si>
    <t>2.7.1.2.01-Obras para edificación no residencial</t>
  </si>
  <si>
    <t>2.2.2.1.3-Otras estructuras</t>
  </si>
  <si>
    <t>2.7.1.3.01-Obras para edificación de otras estructuras</t>
  </si>
  <si>
    <t>2.2.2.1.4-Mejoras de tierras y terrenos</t>
  </si>
  <si>
    <t>2.7.1.4.01-Mejoras de tierras y terrenos</t>
  </si>
  <si>
    <t>2.2.2.1.5-Supervisión e inspección de obras en edificaciones</t>
  </si>
  <si>
    <t>2.7.1.5.01-Supervisión e inspección de obras en edificaciones</t>
  </si>
  <si>
    <t>2.2.2.2-Maquinaria y equipo</t>
  </si>
  <si>
    <t>2.2.2.2.1-Equipo de transporte</t>
  </si>
  <si>
    <t>2.6.4.1.01-Automóviles y camiones</t>
  </si>
  <si>
    <t>2.6.4.2.01-Carrocerías y remolques</t>
  </si>
  <si>
    <t>2.6.4.3.01-Equipo aeronáutico</t>
  </si>
  <si>
    <t>2.6.4.4.01-Equipo ferroviario</t>
  </si>
  <si>
    <t>2.6.4.5.01-Embarcaciones</t>
  </si>
  <si>
    <t>2.6.4.6.01-Equipo de tracción</t>
  </si>
  <si>
    <t>2.6.4.7.01-Equipo de elevación</t>
  </si>
  <si>
    <t>2.6.4.8.01-Otros equipos de transporte</t>
  </si>
  <si>
    <t>2.2.2.2.3-Otra maquinaria y equipo</t>
  </si>
  <si>
    <t>2.6.5.1.01-Maquinaria y equipo agropecuario</t>
  </si>
  <si>
    <t>2.6.5.2.01-Maquinaria y equipo industrial</t>
  </si>
  <si>
    <t>2.6.5.2.02-Maquinaria y equipos para el tratamiento y suministro de agua</t>
  </si>
  <si>
    <t>2.6.5.3.01-Maquinaria y equipo de construcción</t>
  </si>
  <si>
    <t>2.6.5.4.01-Sistemas y equipos de climatización</t>
  </si>
  <si>
    <t>2.6.5.4.02-Equipos de climatización</t>
  </si>
  <si>
    <t>2.6.5.5.01-Equipo de comunicación, telecomunicaciones y señalamiento</t>
  </si>
  <si>
    <t>2.6.5.6.01-Equipo de generación eléctrica y a fines</t>
  </si>
  <si>
    <t>2.6.5.7.01-Máquinas-herramientas</t>
  </si>
  <si>
    <t>2.6.5.8.01-Otros equipos</t>
  </si>
  <si>
    <t>2.2.2.2.4-Mobiliario y equipo</t>
  </si>
  <si>
    <t>2.6.1.1.01-Muebles, equipos de oficina y estantería</t>
  </si>
  <si>
    <t>2.6.1.2.01-Muebles de alojamiento</t>
  </si>
  <si>
    <t>2.6.1.3.01-Equipos de tecnología de la información y comunicación</t>
  </si>
  <si>
    <t>2.6.1.4.01-Electrodomésticos</t>
  </si>
  <si>
    <t>2.6.1.9.01-Otros Mobiliarios y Equipos no Identificados Precedentemente</t>
  </si>
  <si>
    <t>2.6.2.1.01-Equipos y Aparatos Audiovisuales</t>
  </si>
  <si>
    <t>2.6.2.2.01-Aparatos deportivos</t>
  </si>
  <si>
    <t>2.6.2.3.01-Cámaras fotográficas y de video</t>
  </si>
  <si>
    <t>2.6.2.4.01-Mobiliario y equipo educacional y recreativo</t>
  </si>
  <si>
    <t>2.6.3.1.01-Equipo médico y de laboratorio</t>
  </si>
  <si>
    <t>2.6.3.2.01-Instrumental médico y de laboratorio</t>
  </si>
  <si>
    <t>2.6.3.3.01-Equipo veterinario</t>
  </si>
  <si>
    <t>2.6.3.4.01-Equipos e instrumentos de medición científica</t>
  </si>
  <si>
    <t>2.2.2.3-Equipo de defensa y seguridad</t>
  </si>
  <si>
    <t>2.6.6.1.01-Equipos de defensa</t>
  </si>
  <si>
    <t>2.6.6.2.01-Equipos de seguridad</t>
  </si>
  <si>
    <t>2.2.2.4-Activos biológicos cultivados</t>
  </si>
  <si>
    <t>2.2.2.4.1-Recursos animales que generan productos en forma recurrente</t>
  </si>
  <si>
    <t>2.6.7.1.01-Bovinos</t>
  </si>
  <si>
    <t>2.6.7.3.01-Aves</t>
  </si>
  <si>
    <t>2.6.7.4.01-Ovinos y caprinos</t>
  </si>
  <si>
    <t>2.6.7.5.01-Peces y acuicultura</t>
  </si>
  <si>
    <t>2.6.7.7.01-Especies menores y de zoológico</t>
  </si>
  <si>
    <t>2.6.7.8.01-Otros activos biológicos que generan producción recurrente</t>
  </si>
  <si>
    <t>2.2.2.4.2-Árboles, cultivos y otras plantaciones que dan productos recurrentes</t>
  </si>
  <si>
    <t>2.6.7.9.01-Semillas, cultivos, plantas y árboles  que generan productos  recurrentes</t>
  </si>
  <si>
    <t>2.2.2.5-Activos fijos intangibles</t>
  </si>
  <si>
    <t>2.2.2.5.1-Investigación y desarrollo</t>
  </si>
  <si>
    <t>2.6.8.1.01-Investigación y desarrollo</t>
  </si>
  <si>
    <t>2.2.2.5.2-Exploración y evaluación minera</t>
  </si>
  <si>
    <t>2.6.8.2.01-Exploración y evaluación minera</t>
  </si>
  <si>
    <t>2.2.2.5.3-Programas de informática y bases de datos</t>
  </si>
  <si>
    <t>2.6.8.3.01-Programas de informática</t>
  </si>
  <si>
    <t>2.6.8.3.02-Base de datos</t>
  </si>
  <si>
    <t>2.2.2.5.5-Otros activos fijos intangibles (otros prod. de la propiedad intelectual)</t>
  </si>
  <si>
    <t>2.6.8.5.01-Estudios de preinversión</t>
  </si>
  <si>
    <t>2.2.4.1-Piedras y metales preciosos</t>
  </si>
  <si>
    <t>2.6.9.5.01-Metales y piedras preciosas</t>
  </si>
  <si>
    <t>2.2.4.2-Antigüedades y otros objetos de arte</t>
  </si>
  <si>
    <t>2.6.9.5.02-Antigüedades, bienes artísticos y otros objetos de arte</t>
  </si>
  <si>
    <t>2.2.4.3-Otros objetos de valor</t>
  </si>
  <si>
    <t>2.6.9.9.01-Otras estructuras y objetos de valor</t>
  </si>
  <si>
    <t>2.2.5.1-Activos tangibles no producidos de origen natural</t>
  </si>
  <si>
    <t>2.2.5.1.1-Tierras y terrenos</t>
  </si>
  <si>
    <t>2.6.9.3.01-Terrenos urbanos sin mejoras</t>
  </si>
  <si>
    <t>2.6.9.3.02-Terrenos urbanos con mejoras</t>
  </si>
  <si>
    <t>2.6.9.3.03-Terrenos urbanos con edificaciones</t>
  </si>
  <si>
    <t>2.6.9.4.01-Tierras rurales sin mejoras</t>
  </si>
  <si>
    <t>2.6.9.4.02-Tierras rurales con mejoras</t>
  </si>
  <si>
    <t>2.2.5.2-Activos intangibles no producidos</t>
  </si>
  <si>
    <t>2.2.5.2.1-Derechos patentados</t>
  </si>
  <si>
    <t>2.6.8.6.01-Marcas y patentes</t>
  </si>
  <si>
    <t>2.2.5.2.4-Otros activos intangibles no producidos</t>
  </si>
  <si>
    <t>2.6.8.9.01-Otros activos intangibles</t>
  </si>
  <si>
    <t>2.2.6.1.2-Ayudas sociales en  bienes de capital a asociaciones sin fines de lucro (ASFL)</t>
  </si>
  <si>
    <t>2.5.1.2.01-Transferencias de capital  a Asociaciones  Privadas sin Fines de Lucro</t>
  </si>
  <si>
    <t>2.2.6.2.1-Transferencias de capital al gobierno general</t>
  </si>
  <si>
    <t>2.5.2.2.01-Transferencias de capital a instituciones descentralizadas y autónomas no financieras para proyectos de inversión</t>
  </si>
  <si>
    <t>2.5.2.2.02-Otras transferencias de capital a instituciones descentralizadas y autónomas no financieras</t>
  </si>
  <si>
    <t>2.5.3.1.01-Transferencias de capital a gobiernos centrales municipales para proyectos de inversión</t>
  </si>
  <si>
    <t>2.5.3.1.02-Otras transferencias de capital a gobiernos centrales municipales</t>
  </si>
  <si>
    <t>2.2.6.2.2-Transferencias de capital a empresas públicas no financieras (no subvenciones)</t>
  </si>
  <si>
    <t>2.5.4.1.01-Transferencias de capital a empresas públicas no financieras nacionales para proyectos de inversión</t>
  </si>
  <si>
    <t>2.5.4.1.02-Otras transferencias de capital a empresas públicas no financieras nacionales</t>
  </si>
  <si>
    <t>2.2.6.2.3-Transferencias de capital a instituciones públicas financieras (no subvenciones)</t>
  </si>
  <si>
    <t>2.5.5.1.01-Transferencias de capital a instituciones públicas financieras no monetarias  para proyectos de inversión</t>
  </si>
  <si>
    <t>2.5.5.1.02-Otras transferencias de capital a instituciones públicas financieras no monetarias</t>
  </si>
  <si>
    <t>2.5.9.1.01-Transferencias de Capital destinada a otras Instituciones Públicas</t>
  </si>
  <si>
    <t>2.2.8-Gastos de capital, reserva presupuestaria</t>
  </si>
  <si>
    <t>2.2.8.1-5 %  que se asigna durante el ejercicio para inversión</t>
  </si>
  <si>
    <t>2.7.4.1.01-Del 5% a ser asignados durante el ejercicio para inversión</t>
  </si>
  <si>
    <t>2.2.8.2-1%  que se asigna durante el ejercicio para inversión por calamidad pública</t>
  </si>
  <si>
    <t>2.7.4.2.01-Del 1% a ser asignados durante el ejercicio para inversión por calamidad pública</t>
  </si>
  <si>
    <t>Vars.</t>
  </si>
  <si>
    <t>(Región - provincia - Función)</t>
  </si>
  <si>
    <t>Abs.</t>
  </si>
  <si>
    <t>Rel.</t>
  </si>
  <si>
    <t>01-REGION CIBAO NORTE</t>
  </si>
  <si>
    <t>09-ESPAILLAT</t>
  </si>
  <si>
    <t>18-PUERTO PLATA</t>
  </si>
  <si>
    <t>25-SANTIAGO</t>
  </si>
  <si>
    <t>99-MULTIPROVINCIAL</t>
  </si>
  <si>
    <t>02-REGION CIBAO SUR</t>
  </si>
  <si>
    <t>13-LA VEGA</t>
  </si>
  <si>
    <t>24-SANCHEZ RAMIREZ</t>
  </si>
  <si>
    <t>28-MONSENOR NOUEL</t>
  </si>
  <si>
    <t>03-REGION CIBAO NORDESTE</t>
  </si>
  <si>
    <t>06-DUARTE</t>
  </si>
  <si>
    <t>14-MARIA TRINIDAD SANCHEZ</t>
  </si>
  <si>
    <t>19-HERMANAS MIRABAL</t>
  </si>
  <si>
    <t>20-SAMANA</t>
  </si>
  <si>
    <t>04-REGION CIBAO NOROESTE</t>
  </si>
  <si>
    <t>05-DAJABON</t>
  </si>
  <si>
    <t>15-MONTE CRISTI</t>
  </si>
  <si>
    <t>26-SANTIAGO RODRIGUEZ</t>
  </si>
  <si>
    <t>27-VALVERDE</t>
  </si>
  <si>
    <t>05-REGION VALDESIA</t>
  </si>
  <si>
    <t>17-PERAVIA</t>
  </si>
  <si>
    <t>21-SAN CRISTOBAL</t>
  </si>
  <si>
    <t>31-SAN JOSE DE OCOA</t>
  </si>
  <si>
    <t>06-REGION ENRIQUILLO</t>
  </si>
  <si>
    <t>03-BAHORUCO</t>
  </si>
  <si>
    <t>04-BARAHONA</t>
  </si>
  <si>
    <t>10-INDEPENDENCIA</t>
  </si>
  <si>
    <t>16-PEDERNALES</t>
  </si>
  <si>
    <t>07-REGION EL VALLE</t>
  </si>
  <si>
    <t>02-AZUA</t>
  </si>
  <si>
    <t>07-ELIAS PINA</t>
  </si>
  <si>
    <t>22-SAN JUAN</t>
  </si>
  <si>
    <t>08-REGION YUMA</t>
  </si>
  <si>
    <t>08-EL SEIBO</t>
  </si>
  <si>
    <t>11-LA ALTAGRACIA</t>
  </si>
  <si>
    <t>12-LA ROMANA</t>
  </si>
  <si>
    <t>09-REGION HIGUAMO</t>
  </si>
  <si>
    <t>23-SAN PEDRO DE MACORIS</t>
  </si>
  <si>
    <t>29-MONTE PLATA</t>
  </si>
  <si>
    <t>30-HATO MAYOR</t>
  </si>
  <si>
    <t>10-REGION OZAMA O METROPOLITANA</t>
  </si>
  <si>
    <t>01-DISTRITO NACIONAL</t>
  </si>
  <si>
    <t>32-SANTO DOMINGO</t>
  </si>
  <si>
    <t>88-MULTIREGIONAL</t>
  </si>
  <si>
    <t>98-NACIONAL</t>
  </si>
  <si>
    <t>PROYECTOS</t>
  </si>
  <si>
    <t>INICIAL</t>
  </si>
  <si>
    <t>12525-CONSTRUCCIÓN DE 3 PLANTELES ESCOLARES EN LA PROVINCIA DAJABON</t>
  </si>
  <si>
    <t>12528-CONSTRUCCIÓN DE 5 PLANTELES ESCOLARES EN LA PROVINCIA ELIAS PIÑA</t>
  </si>
  <si>
    <t>12537-CONSTRUCCIÓN DE 35 PLANTELES ESCOLARES EN LA PROVINCIA LA VEGA</t>
  </si>
  <si>
    <t>12544-CONSTRUCCIÓN DE 18 PLANTELES ESCOLARES EN LA PROVINCIA PUERTO PLATA</t>
  </si>
  <si>
    <t>12565-AMPLIACIÓN Y REHABILITACION DE 12 PLANTELES ESCOLARES  EN LA PROVINCIA ELIAS PIÑA</t>
  </si>
  <si>
    <t>12566-AMPLIACIÓN  Y REHABILITACION DE 29 PLANTELES ESCOLARES EN LA PROVINCIA DUARTE</t>
  </si>
  <si>
    <t>13052-CONSTRUCCIÓN 4 ESTANCIAS INFANTILES EN LA PROVINCIA DE LA ROMANA</t>
  </si>
  <si>
    <t>13055-CONSTRUCCIÓN DE 3 ESTANCIAS INFANTIESL EN LA PROVINCIA DE LA VEGA</t>
  </si>
  <si>
    <t>13059-CONSTRUCCIÓN DE 1 ESTANCIA INFANTIL EN LA PROVINCIA DE MONTE CRISTI</t>
  </si>
  <si>
    <t>13380-CONSTRUCCIÓN DE PLANTELES EDUCATIVOS EN LA PROVINCIA DE BARAHONA (FASE 2)</t>
  </si>
  <si>
    <t>13411-CONSTRUCCIÓN DE PLANTELES EDUCATIVOS EN LA PROVINCIA DE PUERTO PLATA (FASE 2)</t>
  </si>
  <si>
    <t>13419-CONSTRUCCIÓN DE PLANTELES EDUCATIVOS EN LA PROVINCIA DE SANTIAGO RODRÍGUEZ (FASE 2)</t>
  </si>
  <si>
    <t>13425-CONSTRUCCIÓN  DE 8 ESTANCIAS INFANTILES EN LA PROVINCIA SANTIAGO (FASE 2)</t>
  </si>
  <si>
    <t>13444-CONSTRUCCIÓN  2 ESTANCIAS INFANTILES EN LA PROVINCIA DE BARAHONA (FASE 2)</t>
  </si>
  <si>
    <t>13549-CONSTRUCCIÓN DE PLANTELES EDUCATIVOS EN LA PROVINCIA DUARTE (FASE 3)</t>
  </si>
  <si>
    <t>13558-CONSTRUCCIÓN DE PLANTELES EDUCATIVOS EN LA PROVINCIA HERMANAS MIRABAL (FASE 3)</t>
  </si>
  <si>
    <t>13566-AMPLIACIÓN DE PLANTELES EDUCATIVOS EN LA PROVINCIA DE MONSEÑOR NOUEL (FASE 3)</t>
  </si>
  <si>
    <t>13602-CONSTRUCCIÓN DE PLANTELES EDUCATIVOS EN LA PROVINCIA VALVERDE (FASE 3)</t>
  </si>
  <si>
    <t>13609-CONSTRUCCIÓN DE 2 ESTANCIAS INFANTILES EN LA PROVINCIA DE ESPAILLAT (FASE 3)</t>
  </si>
  <si>
    <t>13611-CONSTRUCCIÓN DE 13 ESTANCIAS INFANTILES EN LA PROVINCIA SANTO DOMINGO (FASE 3)</t>
  </si>
  <si>
    <t>13618-CONSTRUCCIÓN DE 1 ESTANCIA INFANTIL EN LA PROVINCIA DE INDEPENDENCIA  (FASE 3)</t>
  </si>
  <si>
    <t>13652-CONSTRUCCIÓN DE LA CIUDAD ESPERANZA DE LOS BARRANCONES, PROVINCIA BARAHONA</t>
  </si>
  <si>
    <t>13747-RECONSTRUCCIÓN HOSPITAL TEOFILO HERNANDEZ, EL SEIBO</t>
  </si>
  <si>
    <t>13890-CONSTRUCCIÓN DE 250 VIVIENDAS EN LA PROVINCIA SAN CRISTOBAL</t>
  </si>
  <si>
    <t>13928-Recuperación de la Cobertura Vegetal en Cuencas Hidrográficas de la República Dominicana.</t>
  </si>
  <si>
    <t>14124-CONSTRUCCIÓN DEL HOSPITAL MUNICIPAL DE PUNTA CANA EN LA PROVINCIA DE LA ALTAGRACIA</t>
  </si>
  <si>
    <t>14235-CONSTRUCCIÓN DESTACAMENTOS POLICIALES EN DIFERENTES COMUNIDADES DE LA  PROVINCIA PUERTO PLATA</t>
  </si>
  <si>
    <t>14556-CONSTRUCCIÓN Y RECONSTRUCCIÓN DE DESTACAMENTOS POLICIALES, EN COMUNIDADES DE LA PROVINCIA SANTIAGO</t>
  </si>
  <si>
    <t>14577-CONSTRUCCIÓN DE DESTACAMENTOS POLICIALES EN COMUNIDADES DE LA PROVINCIA BARAHONA</t>
  </si>
  <si>
    <t>14624-AMPLIACIÓN DEL SISTEMA NACIONAL DE ATENCION A EMERGENCIAS Y SEGURIDAD 9-1-1, FASE II</t>
  </si>
  <si>
    <t>14639-CONSTRUCCIÓN CENTRO UNIVERSITARIO REGIONAL UASD AZUA, PROVINCIA AZUA</t>
  </si>
  <si>
    <t>14708-TRANSFERENCIA DE CAPACIDADES PARA EL FORTALECIMIENTO DE LAS MIPYMES DE LAS CADENAS DE VALOR DE MANGO Y AGUACATE</t>
  </si>
  <si>
    <t>14762-CONSTRUCCIÓN MURO DE GAVIONES RIO NIZAO MUNICIPIO RANCHO ARRIBA, PROVINCIA SAN JOSE DE OCOA</t>
  </si>
  <si>
    <t>14911-CONSTRUCCIÓN DE UNIDAD TRAUMATOLOGICA Y DE EMERGENCIA EN EL HOSPITAL GENERAL NUESTRA SENORA DE LA ALTAGRACIA PROVINCIA LA ALTAGRACIA</t>
  </si>
  <si>
    <t>14948-RECONSTRUCCIÓN DE 22KM DEL TRAMO CARRETERO EL CERCADO-HONDO VALLE, PROVINCIAS SAN JUAN Y ELIAS PIÑA</t>
  </si>
  <si>
    <t>14996-CONSTRUCCIÓN DE 48 VIVIENDAS EN EL MUNICIPIO LAS MATAS DE FARFAN, PROVINCIA SAN JUAN</t>
  </si>
  <si>
    <t>15016-REHABILITACIÓN CASA DE LA CULTURA DE EL SEIBO, MUNICIPIO EL SEIBO, PROVINCIA EL SEIBO</t>
  </si>
  <si>
    <t>15031-RECONSTRUCCIÓN DE LA INFRAESTRUCTURA VIAL URBANA DEL MUNICIPIO DE MAO, PROVINCIA VALVERDE</t>
  </si>
  <si>
    <t>15053-RECONSTRUCCIÓN DE LA INFRAESTRUCTURA VIAL URBANA DEL MUNICIPIO DE SAN CRISTÓBAL, PROVINCIA SAN CRISTÓBAL</t>
  </si>
  <si>
    <t>15059-RECONSTRUCCIÓN DE LA INFRAESTRUCTURA VIAL URBANA DEL MUNICIPIO LAGUNA SALADA, PROVINCIA VALVERDE.</t>
  </si>
  <si>
    <t>15061-RECONSTRUCCIÓN DE LA INFRAESTRUCTURA VIAL URBANA DEL MUNICIPIO DE MOCA, PROVINCIA ESPAILLAT</t>
  </si>
  <si>
    <t>15064-RECONSTRUCCIÓN DE INFRAESTRUCTURA VIAL URBANA DEL MUNICIPIO SAN FRANCISCO DE MACORIS, PROVINCIA DUARTE</t>
  </si>
  <si>
    <t>15068-RECONSTRUCCIÓN DE INFRAESTRUCTURA VIAL URBANA DEL MUNICIPIO ESPERANZA, PROVINCIA VALVERDE</t>
  </si>
  <si>
    <t>15069-RECONSTRUCCIÓN DE INFRAESTRUCTURA VIAL URBANA DEL MUNICIPIO LA VEGA, PROVINCIA LA VEGA</t>
  </si>
  <si>
    <t>15244-AMPLIACIÓN DEL PLANTEL EDUCATIVO PARA INICIAL DORA CORCIA SÁNCHEZ SÁNCHEZ, MUNICIPIO ENRIQUILLO, PROVINCIA BARAHONA.</t>
  </si>
  <si>
    <t>15310-RECONSTRUCCIÓN DE LA INFRAESTRUCTURA VIAL URBANA DEL MUNICIPIO CAYETANO GERMOSEN, PROVINCIA ESPAILLAT</t>
  </si>
  <si>
    <t>15311-RECONSTRUCCIÓN DE LA INFRAESTRUCTURA VIAL URBANA DEL MUNICIPIO BOHECHIO, PROVINCIA SAN JUAN</t>
  </si>
  <si>
    <t>15318-RECONSTRUCCIÓN DE LA INFRAESTRUCTURA VIAL URBANA  DEL MUNICIPIO SAN FERNANDO, PROVINCIA MONTE CRISTI</t>
  </si>
  <si>
    <t>15322-RECONSTRUCCIÓN DE LA INFRAESTRUCTURA VIAL URBANA DEL MUNICIPIO IMBERT, PROVINCIA PUERTO PLATA</t>
  </si>
  <si>
    <t>15326-RECONSTRUCCIÓN DE LA INFRAESTRUCTURA VIAL URBANA DEL MUNICIPIO BONAO, PROVINCIA MONSEÑOR NOUEL</t>
  </si>
  <si>
    <t>15328-RECONSTRUCCIÓN DE LA INFRAESTRUCTURA VIAL URBANA DEL MUNICIPIO COTUÍ, PROVINCIA SÁNCHEZ RAMÍREZ</t>
  </si>
  <si>
    <t>15335-RECONSTRUCCIÓN DE LA INFRAESTRUCTURA VIAL URBANA DEL MUNICIPIO JARABACOA, PROVINCIA LA VEGA</t>
  </si>
  <si>
    <t>15342-RECONSTRUCCIÓN DEL CENTRO PSICOSOCIAL EMAUS, MUNICIPIO HIGÜEY, PROVINCIA LA ALTAGRACIA</t>
  </si>
  <si>
    <t>15388-RECONSTRUCCIÓN DE LA INFRAESTRUCTURA VIAL URBANA DEL MUNICIPIO DE VILLA JARAGUA, PROVINCIA BAHORUCO</t>
  </si>
  <si>
    <t>15402-RECONSTRUCCIÓN DE LA INFRAESTRUCTURA VIAL URBANA DEL MUNICIPIO LAS MATAS DE SANTA CRUZ, PROVINCIA MONTE CRISTI</t>
  </si>
  <si>
    <t>15805-RECONSTRUCCIÓN DE LA INFRAESTRUCTURA VIAL URBANA DEL MUNICIPIO LAS GUARANAS, PROVINCIA DUARTE</t>
  </si>
  <si>
    <t>15822-RECONSTRUCCIÓN  DE LA INFRAESTRUCTURA VIAL URBANA DEL MUNICIPIO EL CERCADO, PROVINCIA SAN JUAN</t>
  </si>
  <si>
    <t>15934-RECONSTRUCCIÓN DE LA INFRAESTRUCTURA VIAL URBANA DEL MUNICIPIO PIEDRA BLANCA, PROVINCIA MONSEÑOR NOUEL</t>
  </si>
  <si>
    <t>15946-RECONSTRUCCIÓN DE LA INFRAESTRUCTURA VIAL URBANA DEL MUNICIPIO SABANA GRANDE DE PALENQUE, PROVINCIA SAN CRISTÓBAL.</t>
  </si>
  <si>
    <t>15947-RECONSTRUCCIÓN DE LA INFRAESTRUCTURA VIAL URBANA DEL MUNICIPIO LOS LLANOS, PROVINCIA SAN PEDRO DE MACORÍS</t>
  </si>
  <si>
    <t>15948-RECONSTRUCCIÓN DE LA INFRAESTRUCTURA VIAL URBANA DEL MUNICIPIO VILLA ALTAGRACIA, PROVINCIA SAN CRISTÓBAL</t>
  </si>
  <si>
    <t>16060-AMPLIACIÓN DEL PLANTEL EDUCATIVO PARA INICIAL JOSEFA MEDINA, MUNICIPIO POSTRER RÍO, PROVINCIA INDEPENDENCIA.</t>
  </si>
  <si>
    <t>16061-AMPLIACIÓN DEL PLANTEL EDUCATIVO PARA INICIAL FIDELINA MEDRANO, MUNICIPIO JIMANÍ, PROVINCIA INDEPENDENCIA.</t>
  </si>
  <si>
    <t>16082-RECONSTRUCCIÓN DE LA INFRAESTRUCTURA VIAL URBANA DEL MUNICIPIO VILLA HERMOSA, PROVINCIA LA ROMANA</t>
  </si>
  <si>
    <t>16091-RECONSTRUCCIÓN DE LA INFRAESTRUCTURA VIAL URBANA DEL MUNICIPIO TAMAYO, PROVINCIA BAHORUCO</t>
  </si>
  <si>
    <t>16096-RECONSTRUCCIÓN DE LA INFRAESTRUCTURA VIAL URBANA DEL MUNICIPIO GUAYUBIN, PROVINCIA MONTE CRISTI</t>
  </si>
  <si>
    <t>16102-RECONSTRUCCIÓN DE LA INFRAESTRUCTURA VIAL URBANA DEL MUNICIPIO CASTAÑUELAS, PROVINCIA MONTE CRISTI</t>
  </si>
  <si>
    <t>16106-RECONSTRUCCIÓN DE LA INFRAESTRUCTURA VIAL URBANA DEL MUNICIPIO MELLA, PROVINCIA INDEPENDENCIA</t>
  </si>
  <si>
    <t>16108-RECONSTRUCCIÓN DE LA INFRAESTRUCTURA VIAL URBANA DEL MUNICIPIO PEPILLO SALCEDO, PROVINCIA MONTE CRISTI</t>
  </si>
  <si>
    <t>16109-RECONSTRUCCIÓN DE LA INFRAESTRUCTURA VIAL URBANA DEL MUNICIPIO VILLA VÁZQUEZ, PROVINCIA MONTE CRISTI</t>
  </si>
  <si>
    <t>16155-RECONSTRUCCIÓN DEL CAMINO DE ACCESO A LAS PLAYAS BERGANTIN, PUNTA BERGANTIN, HUEQUITO BERGANTIN Y CANGREJO, MUNICIPIO VILLA MONTELLANO, PROVINCIA DE PUERTO PLATA.</t>
  </si>
  <si>
    <t>16211-CONSTRUCCIÓN DE PUENTE BADEN TUBULAR AFECTADO POR LA VAGUADA DE ABRIL 2022, SOBRE EL RÍO JAQUEY - ACAPULCO, MUNICIPIO CONCEPCIÓN DE LA VEGA, PROVINCIA LA VEGA</t>
  </si>
  <si>
    <t>16217-CONSTRUCCIÓN PUENTE SOBRE EL RIO QUISIBANI AFECTADO POR LA VAGUADA DE ABRIL 2022, VILLA CERRO, MUNICIPIO DE HIGUEY, PROVINCIA LA ALTAGRACIA</t>
  </si>
  <si>
    <t>16219-CONSTRUCCIÓN DE PUENTE SOBRE EL RIO DUEY AFECTADO POR LA VAGUADA DE ABRIL 2022, LA OTRA BANDA, MUNICIPIO DE HIGUEY, PROVINCIA LA ALTAGRACIA</t>
  </si>
  <si>
    <t>16231-CONSTRUCCIÓN PUENTE SOBRE EL RIO CENOVI AFECTADO POR LA VAGUADA DE ABRIL 2022, MUNICIPIO SAN FRANCISCO DE MACORÍS, PROVINCIA DUARTE</t>
  </si>
  <si>
    <t>16247-CONSTRUCCIÓN PUENTE DE HORMIGÓN POSTENSADO SOBRE RÍO CUABA AFECTADO POR LA VAGUADA DE ABRIL 2022, MUNICIPIO SAN FRANCISCO DE MACORÍS, PROVINCIA DUARTE</t>
  </si>
  <si>
    <t>16262-FORTALECIMIENTO DE CAPACIDADES DE REGULACIÓN Y GESTIÓN DE RECURSOS HÍDRICOS EN LA CUENCA DEL RÍO YAQUE DEL NORTE, REPÚBLICA DOMINICANA</t>
  </si>
  <si>
    <t>16293-CONSTRUCCIÓN PUENTE BADEN TUBULAR AFECTADO POR LA VAGUADA DE ABRIL 2022 EN ARROYO TORO, MUNICIPIO BONAO, PROVINCIA MONSEÑOR NOUEL</t>
  </si>
  <si>
    <t>16299-CONSTRUCCIÓN DESTACAMENTO MILITAR EN RINCONCITO, MUNICIPIO COMENDADOR, PROVINCIA ELIAS PIÑA</t>
  </si>
  <si>
    <t>16330-CONSTRUCCIÓN DE DOS PLAYS DE BÉISBOL EN LA PROVINCIA BARAHONA</t>
  </si>
  <si>
    <t>16359-REPARACIÓN DE VIVIENDAS VULNERABLES EN EL MUNICIPIO DE SAN JUAN DE LA MAGUANA, PROVINCIA SAN JUAN</t>
  </si>
  <si>
    <t>16360-REPARACIÓN DE VIVIENDAS VULNERABLES EN EL MUNICIPIO DE LAS MATAS DE FARFAN, PROVINCIA SAN JUAN.</t>
  </si>
  <si>
    <t>16378-RECONSTRUCCIÓN RECONSTRUCCIÓN CARRETERA JARABACOA (DESDE C/ FEDERICO BASILIS) HASTA JUNUMUCÚ, MUNICIPIO JARABACOA, PROVINCIA LA VEGA</t>
  </si>
  <si>
    <t>16407-CONSTRUCCIÓN DE UN PUENTE PEATONAL EN EL MUNICIPIO JAQUIMEYES, PROVINCIA BARAHONA</t>
  </si>
  <si>
    <t>16506-RECONSTRUCCIÓN DEL CAMINO DE ACCESO A LA PLAYA CALETA, DISTRITO MUNICIPAL CALETA, PROVINCIA LA ROMANA</t>
  </si>
  <si>
    <r>
      <rPr>
        <b/>
        <sz val="11"/>
        <color rgb="FF000000"/>
        <rFont val="Avenir Next LT Pro"/>
        <family val="2"/>
      </rPr>
      <t>Fuente:</t>
    </r>
    <r>
      <rPr>
        <sz val="11"/>
        <color rgb="FF000000"/>
        <rFont val="Avenir Next LT Pro"/>
        <family val="2"/>
      </rPr>
      <t xml:space="preserve"> elaborado por DIGEPRES en base a cruce de datos SIGEF, con base al Plan de Inversión Pública actualizado a 2024 con impacto en PGE 2025.</t>
    </r>
  </si>
  <si>
    <t>(Capítulo - subcapítulo - unidad ejecutora - programa)</t>
  </si>
  <si>
    <t>0101-SENADO DE LA REPÚBLICA</t>
  </si>
  <si>
    <t>01-CÁMARA  DE SENADORES</t>
  </si>
  <si>
    <t>0001-SENADO DE LA REPÚBLICA DOMINICANA</t>
  </si>
  <si>
    <t>11-Representación, fiscalización y gestión legislativa</t>
  </si>
  <si>
    <t>98-Administración de contribuciones especiales</t>
  </si>
  <si>
    <t>0102-CÁMARA DE DIPUTADOS</t>
  </si>
  <si>
    <t>01-CÁMARA DE DIPUTADOS</t>
  </si>
  <si>
    <t>0001-CÁMARA DE DIPUTADOS</t>
  </si>
  <si>
    <t>01-Actividades centrales</t>
  </si>
  <si>
    <t>11-Fondo a cargo del Poder Ejecutivo</t>
  </si>
  <si>
    <t>99-Administración de activos, pasivos y transferencias</t>
  </si>
  <si>
    <t>0005-GOBERNACIÓN  DEL EDIFICIO GUBERNAMENTAL JUAN PABLO DUARTE</t>
  </si>
  <si>
    <t>0009-COMISIÓN PRESIDENCIAL DE APOYO AL DESARROLLO PROVINCIAL</t>
  </si>
  <si>
    <t>22-Apoyo al desarrollo provincial</t>
  </si>
  <si>
    <t>24-Formulación de políticas para la mitigación y adaptación al cambio climático</t>
  </si>
  <si>
    <t>0012-CONSEJO NACIONAL DE DROGAS</t>
  </si>
  <si>
    <t>15-Gestión integrada del control y reducción de la demanda de drogas y administración de bienes incautados</t>
  </si>
  <si>
    <t>0018-COMISIÓN PERMANENTE DE EFEMÉRIDES PATRIA</t>
  </si>
  <si>
    <t>18-Coordinación y fomento de las actividades culturales</t>
  </si>
  <si>
    <t>0024-AUTORIDAD NACIONAL DE ASUNTOS MARÍTIMOS (ANAMAR)</t>
  </si>
  <si>
    <t>23-Promoción del desarrollo y fortalecimiento del sector marítimo y marino nacional</t>
  </si>
  <si>
    <t>0029-VICE PRESIDENCIA DE LA REPÚBLICA</t>
  </si>
  <si>
    <t>0031-DIRECCION DE PRENSA DEL PRESIDENTE</t>
  </si>
  <si>
    <t>25-Estrategia, comunicación, publicidad y prensa gubernamental</t>
  </si>
  <si>
    <t>0032-DIRECCION DE ESTRATEGIA Y COMUNICACION GUBERNAMENTAL</t>
  </si>
  <si>
    <t>0033-ECO5RD</t>
  </si>
  <si>
    <t>26-Implementación de estrategias y acciones para la economía circular y gestión de residuos sólidos</t>
  </si>
  <si>
    <t>0034-DIRECCIÓN NACIONAL DE CONTROL DE DROGAS (DNCD)</t>
  </si>
  <si>
    <t>0001-GABINETE SOCIAL DE LA PRESIDENCIA</t>
  </si>
  <si>
    <t>12-Protección social</t>
  </si>
  <si>
    <t>16-Fomento de la inclusión socioeconómica de adolescentes y jóvenes de 14 a 24 años en condición de vulnerabilidad</t>
  </si>
  <si>
    <t>0003-PLAN PRESIDENCIAL CONTRA LA POBREZA</t>
  </si>
  <si>
    <t>14-Asistencia social integral</t>
  </si>
  <si>
    <t>0004-COMISION PRESIDENCIAL DE APOYO AL DESARROLLO BARRIAL</t>
  </si>
  <si>
    <t>13-Desarrollo social comunitario</t>
  </si>
  <si>
    <t>41-Prevención y atención de la tuberculosis</t>
  </si>
  <si>
    <t>45-Reducción de embarazo en adolescentes</t>
  </si>
  <si>
    <t>0008-ADMINISTRADORA DE SUBSIDIOS SOCIALES</t>
  </si>
  <si>
    <t>0010-CONSEJO NACIONAL DE LA PERSONA ENVEJECIENTE</t>
  </si>
  <si>
    <t>15-Desarrollo integral y protección al adulto mayor</t>
  </si>
  <si>
    <t>0015-DIRECCIÓN GENERAL DE DESARROLLO DE LA COMUNIDAD</t>
  </si>
  <si>
    <t>0016-DIRECCION GENERAL DE DESARROLLO FRONTERIZO</t>
  </si>
  <si>
    <t>04-CONTRALORIA GENERAL DE LA REPUBLICA</t>
  </si>
  <si>
    <t>0001-CONTRALORIA GENERAL DE LA REPUBLICA</t>
  </si>
  <si>
    <t>11-Control fiscal</t>
  </si>
  <si>
    <t>06-MINISTERIO DE LA PRESIDENCIA</t>
  </si>
  <si>
    <t>0001-MINISTERIO DE LA PRESIDENCIA</t>
  </si>
  <si>
    <t>13-Atención y prevención de desastres</t>
  </si>
  <si>
    <t>0004-SERVICIO INTEGRAL DE EMERGENCIAS</t>
  </si>
  <si>
    <t>12-Servicio integral de emergencias</t>
  </si>
  <si>
    <t>0005-UNIDAD EJECUTORA PARA LA READECUACION DE BARRIOS  Y ENTORNOS (URBE)</t>
  </si>
  <si>
    <t>18-Desarrollo territorial y de comunidades</t>
  </si>
  <si>
    <t>0006-CENTRO DE OPERACIONES DE EMERGENCIAS (COE)</t>
  </si>
  <si>
    <t>0008-DIRECCION GENERAL DE ETICA E INTEGRIDAD GUBERNAMENTAL</t>
  </si>
  <si>
    <t>16-Promoción y fomento de la ética en el sector público</t>
  </si>
  <si>
    <t>0009-DIRECCIÓN GENERAL DE PROYECTOS ESTRATÉGICOS Y ESPECIALES DE LA PRESIDENCIA DE LA REPÚBLICA (PROPEEP)</t>
  </si>
  <si>
    <t>19-Coordinación e implementación de intervenciones estratégica</t>
  </si>
  <si>
    <t>0010-UNIDAD TECNICA EJECUTORA DE TITULACION DE TERRENOS DEL ESTADO</t>
  </si>
  <si>
    <t>14-Fomento del sector inmobiliario del Estado</t>
  </si>
  <si>
    <t>11-Asistencia y prevención para seguridad ciudadana</t>
  </si>
  <si>
    <t>12-Servicios de control y regulación migratoria</t>
  </si>
  <si>
    <t>15-Gestión integral provincial</t>
  </si>
  <si>
    <t>50-Reducción de crímenes y delitos que afectan a la seguridad ciudadana</t>
  </si>
  <si>
    <t>0003-INSTITUTO NACIONAL DE MIGRACION</t>
  </si>
  <si>
    <t>14-Investigación, formación y capacitación</t>
  </si>
  <si>
    <t>0004-CUERPO DE BOMBEROS DE SANTO DOMINGO, DISTRITO NACIONAL</t>
  </si>
  <si>
    <t>13-Atención de emergencia a ciudadanos</t>
  </si>
  <si>
    <t>0005-CUERPO DE BOMBEROS SANTO DOMINGO NORTE</t>
  </si>
  <si>
    <t>0006-CUERPO DE BOMBEROS SANTO DOMINGO ESTE</t>
  </si>
  <si>
    <t>0007-CUERPO DE BOMBEROS DE SANTO DOMINGO DE BOCA CHICA</t>
  </si>
  <si>
    <t>0008-CUERPO DE BOMBEROS DE SANTO DOMINGO DE LOS ALCARRIZOS</t>
  </si>
  <si>
    <t>0009-CUERPO DE BOMBEROS DE SANTO DOMINGO DE PEDRO BRAND</t>
  </si>
  <si>
    <t>0010-CUERPO DE BOMBEROS DE SANTO DOMINGO OESTE</t>
  </si>
  <si>
    <t>11-Servicios de seguridad ciudadana y orden público</t>
  </si>
  <si>
    <t>0002-INSTITUTO POLICIAL DE EDUCACION SUPERIOR</t>
  </si>
  <si>
    <t>13-Formación y cultura de la P.N.</t>
  </si>
  <si>
    <t>0004-DIRECCION CENTRAL  DE  POLICIA DE TURISMO</t>
  </si>
  <si>
    <t>0005-DIRECCION GENERAL DE SEGURIDAD DE TRANSITO Y TRANSPORTE TERRESTRE (DIGESETT)</t>
  </si>
  <si>
    <t>12-Servicios de ordenamiento y asistencia del transporte terrestre</t>
  </si>
  <si>
    <t>0007-DIRECCION GENERAL DE LA RESERVA DE LA POLICIA NACIONAL</t>
  </si>
  <si>
    <t>14-Servicios de salud, seguridad y bienestar social de la P.N.</t>
  </si>
  <si>
    <t>0009-COMITÉ DE RETIRO DE LA POLICIA NACIONAL</t>
  </si>
  <si>
    <t>13-Educación y capacitación militar</t>
  </si>
  <si>
    <t>0003-DIRECCIÓN GENERAL DE COMUNIDADES FRONTERIZAS</t>
  </si>
  <si>
    <t>12-Servicios de salud y asistencia social</t>
  </si>
  <si>
    <t>0004-INSTITUTO DE SEGURIDAD SOCIAL DE LAS FUERZAS ARMADAS</t>
  </si>
  <si>
    <t>11-Defensa nacional</t>
  </si>
  <si>
    <t>0007-ESC DE GRAD.DE COM.Y ESTADO MAYOR CONJ.'GRAL DE DIV. GREGORIO LUPERON'</t>
  </si>
  <si>
    <t>0009-ESCUELA DE GRADUADOS EN DERECHOS HUMANOS Y DERECHO INTERNACIONAL HUMANITARIO</t>
  </si>
  <si>
    <t>0010-'ESCUELA DE GRADUADOS DE ALTOS ESTUDIOS ESTRATÉGICOS' (EGAEE)</t>
  </si>
  <si>
    <t>0011-COMISION PERMANENTE PARA LA REFORMA Y MODERNIZACIÓN DE LAS  FF.AA Y P.N.</t>
  </si>
  <si>
    <t>0012-CUERPO ESPECIALIZADO DE SEGURIDAD FRONTERIZA TERRESTRE</t>
  </si>
  <si>
    <t>0014-DIRECCION GENERAL DE LA RESERVA DE LAS FUERZAS ARMADAS Y POLICIA NACIONAL</t>
  </si>
  <si>
    <t>0017-SERVICIO MILITAR VOLUNTARIO</t>
  </si>
  <si>
    <t>0020-CUERPO ESPECIALIZADO PARA LA SEGURIDAD DEL METRO DE SANTO DOMINGO</t>
  </si>
  <si>
    <t>0027-DIRECCION GENERAL DEL PLAN SOCIAL DEL MINISTERIO DE DEFENSA</t>
  </si>
  <si>
    <t>0030-SERVICIO NACIONAL DE PROTECCION AMBIENTAL</t>
  </si>
  <si>
    <t>0032-CUERPO DE SEGURIDAD PRESIDENCIAL (CUSEP)</t>
  </si>
  <si>
    <t>11-Defensa terrestre</t>
  </si>
  <si>
    <t>0002-ACADEMIA MILITAR BATALLA DE LA CARRERA</t>
  </si>
  <si>
    <t>12-Educación  y capacitación militar</t>
  </si>
  <si>
    <t>0003-ESCUELA DE GRADUADOS DE ESTUDIOS MILITARES DEL EJERCITO DE REP. DOM.</t>
  </si>
  <si>
    <t>0004-PRIMER REGIMIENTO DE LA GUARDIA PRESIDENCIAL</t>
  </si>
  <si>
    <t>11-Defensa naval</t>
  </si>
  <si>
    <t>12-Educación y capacitación naval</t>
  </si>
  <si>
    <t>13-Servicios de salud</t>
  </si>
  <si>
    <t>0003-SERVICIOS DE PESCA</t>
  </si>
  <si>
    <t>11-Defensa aérea</t>
  </si>
  <si>
    <t>13-Servicio de salud</t>
  </si>
  <si>
    <t>0003-FORMACION Y CAPACITACION TECNICO PROFESIONAL (IMESA)</t>
  </si>
  <si>
    <t>12-Educación y capacitación militar</t>
  </si>
  <si>
    <t>0001-MINISTERIO DE RELACIONES EXTERIORES</t>
  </si>
  <si>
    <t>11-Aplicación de política exterior y fomento de las relaciones comerciales</t>
  </si>
  <si>
    <t>12-Expedición, renovación y control de pasaportes</t>
  </si>
  <si>
    <t>0003-INSTITUTO DE EDUCACION SUPERIOR</t>
  </si>
  <si>
    <t>13-Desarrollo y fortalecimiento de las capacidades en el ámbito diplomático consular y comercial</t>
  </si>
  <si>
    <t>0004-CONSEJO NACIONAL DE FRONTERAS</t>
  </si>
  <si>
    <t>14-Promoción del desarrollo social y económico de los pueblos fronterizos</t>
  </si>
  <si>
    <t>0005-COMISION NACIONAL DE NEGOCIACIONES  COMERCIALES (CNNC)</t>
  </si>
  <si>
    <t>16-Desarrollo y fortalecimiento de las capacidades en finanzas públicas</t>
  </si>
  <si>
    <t>19-Modernización de la administración financiera</t>
  </si>
  <si>
    <t>12-Catastro de bienes inmuebles a nivel nacional</t>
  </si>
  <si>
    <t>13-Administración general de bienes nacionales</t>
  </si>
  <si>
    <t>0004-DIRECCION GENERAL DE CONTRATACIONES PUBLICAS</t>
  </si>
  <si>
    <t>14-Regulación, supervisión y fomento de las compras públicas</t>
  </si>
  <si>
    <t>0005-DIRECCION GENERAL DE POLITICA Y LEGISLACION TRIBUTARIA</t>
  </si>
  <si>
    <t>15-Formulación de políticas tributaria y gestión de las exoneraciones</t>
  </si>
  <si>
    <t>0008-TESORERIA NACIONAL</t>
  </si>
  <si>
    <t>11-Administración de las operaciones del tesoro</t>
  </si>
  <si>
    <t>0009-DIRECCIÓN GENERAL DE CONTABILIDAD GUBERNAMENTAL</t>
  </si>
  <si>
    <t>17-Servicios de contabilidad gubernamental</t>
  </si>
  <si>
    <t>0010-DIRECCION GENERAL  DE PRESUPUESTO</t>
  </si>
  <si>
    <t>20-Gestión del sistema presupuestario dominicano</t>
  </si>
  <si>
    <t>0011-DIRECCION GENERAL DE CREDITO PUBLICO</t>
  </si>
  <si>
    <t>18-Administración de crédito público</t>
  </si>
  <si>
    <t>0012-DIRECCION GENERAL DE JUBILACIONES Y PENSIONES A CARGO DEL ESTADO</t>
  </si>
  <si>
    <t>21-Administración de pensiones y jubilaciones</t>
  </si>
  <si>
    <t>03-Actividades comunes a los programas 13, 14, 19 y 23</t>
  </si>
  <si>
    <t>11-Servicios técnicos pedagógicos</t>
  </si>
  <si>
    <t>13-Servicios de educación primaria para niños y niñas de 6 a 11 años</t>
  </si>
  <si>
    <t>14-Servicios de educación secundaria para niños (as) y adolescentes de 12 a 17 años</t>
  </si>
  <si>
    <t>15-Servicios de educación de adultos - incluye adolescentes y jóvenes mayores de 14 años</t>
  </si>
  <si>
    <t>17-Instalaciones escolares seguras, inclusivas y sostenibles</t>
  </si>
  <si>
    <t>18-Formación y desarrollo de la carrera docente</t>
  </si>
  <si>
    <t>19-Servicios de educación especial para niños(as), adolescentes y jóvenes de 0-20 años</t>
  </si>
  <si>
    <t>23-Servicio educativo del grado preprimario nivel inicial</t>
  </si>
  <si>
    <t>24-Alfabetización de estudiantes del primer ciclo del nivel primario</t>
  </si>
  <si>
    <t>46-Salud escolar</t>
  </si>
  <si>
    <t>0002-OFICINA DE COOPERACIÓN INTERNACIONAL (OCI)</t>
  </si>
  <si>
    <t>21-Gestión y coordinación de la cooperación internacional educativa</t>
  </si>
  <si>
    <t>0004-INSTITUTO NACIONAL DE EDUCACIÓN FISICA</t>
  </si>
  <si>
    <t>20-Gestión y coordinación de los servicios de bienestar magisterial</t>
  </si>
  <si>
    <t>0006-INSTITUTO DOM. DE EVALUACIÓN E INVESTIGACIÓN DE LA CALIDAD EDUCATIVA</t>
  </si>
  <si>
    <t>0007-INSTITUTO NACIONAL DE FORMACIÓN Y CAPACITACIÓN MAGISTERIAL</t>
  </si>
  <si>
    <t>0010-INSTITUTO NACIONAL DE BIENESTAR ESTUDIANTIL (INABIE)</t>
  </si>
  <si>
    <t>16-Servicios de bienestar estudiantil</t>
  </si>
  <si>
    <t>0012-DIRECCION DE INFRAESTRUCTURA ESCOLAR</t>
  </si>
  <si>
    <t>23-Dirección y coordinación del Sistema Nacional de Salud</t>
  </si>
  <si>
    <t>24-Regulación sanitaria</t>
  </si>
  <si>
    <t>25-Gestión y provisión de salud colectiva</t>
  </si>
  <si>
    <t>42-Prevención, diagnóstico y tratamiento VIH/SIDA</t>
  </si>
  <si>
    <t>43-Detección oportuna y atención al cáncer</t>
  </si>
  <si>
    <t>0007-CONSEJO NACIONAL PARA EL VIH SIDA</t>
  </si>
  <si>
    <t>18-Provisión de medicamentos, insumos sanitarios y reactivos de laboratorio</t>
  </si>
  <si>
    <t>11-Construcción, reparación y mantenimiento de instalaciones deportivas</t>
  </si>
  <si>
    <t>12-Apoyo y supervisión al deporte federado y alto rendimiento</t>
  </si>
  <si>
    <t>13-Formación, capacitación y asistencia técnica deportiva</t>
  </si>
  <si>
    <t>14-Fomento del deporte escolar y universitario</t>
  </si>
  <si>
    <t>15-Fomento de la recreación, la actividad física y el deporte de tiempo libre</t>
  </si>
  <si>
    <t>0003-DIRECCION DEL COMISIONADO NACIONAL DE BEISBOL</t>
  </si>
  <si>
    <t>20-Fomento y apoyo al desarrollo y regulación del béisbol</t>
  </si>
  <si>
    <t>12-Libre ejercicio de los derechos laborales en el sector formal privado</t>
  </si>
  <si>
    <t>13-Protección de la seguridad social de los trabajadores y trabajadoras: ambiente laboral sano y seguro</t>
  </si>
  <si>
    <t>21-Aumento del empleo</t>
  </si>
  <si>
    <t>0001-MINISTERIO DE AGRICULTURA</t>
  </si>
  <si>
    <t>03-Actividades comunes a los programas 11 y 14</t>
  </si>
  <si>
    <t>11-Fomento de la producción agrícola</t>
  </si>
  <si>
    <t>12-Transferencia de tecnologías agropecuarias</t>
  </si>
  <si>
    <t>14-Inocuidad agroalimentaria y sanidad vegetal</t>
  </si>
  <si>
    <t>13-Sanidad animal, asistencia técnica y fomento pecuario</t>
  </si>
  <si>
    <t>18-Prevención y control de enfermedades bovinas</t>
  </si>
  <si>
    <t>19-Fomento y desarrollo de la productividad de los sistemas de producción de leche bovina</t>
  </si>
  <si>
    <t>0003-OFICINA DE TRATADOS COMERCIALES AGRICOLAS</t>
  </si>
  <si>
    <t>0005-DIRECCION EJECUTIVA DE LA COMISION DE FOMENTO A LA TECNIFICACION DEL SISTEMA NACIONAL DE RIEGO</t>
  </si>
  <si>
    <t>15-Fomento del uso eficiente y racional del agua para la agricultura</t>
  </si>
  <si>
    <t>0006-CONSEJO NACIONAL DE PRODUCCIÓN PECUARIA (CONAPROPE)</t>
  </si>
  <si>
    <t>0007-CONSEJO NACIONAL PARA LA REGLAMENTACIÓN Y FOMENTO DE LA INDUSTRIA LECHERA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</si>
  <si>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</si>
  <si>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</si>
  <si>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</si>
  <si>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</si>
  <si>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</si>
  <si>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16-Reconstrucción y Rehabilitación de Obras Hidráulicas y de Drenaje</t>
  </si>
  <si>
    <t>17-Desarrollo en la infraestructura física de edificaciones para los servicios sociales</t>
  </si>
  <si>
    <t>18-Desarrollo en la infraestructura física de muelles y puertos</t>
  </si>
  <si>
    <t>19-Gestión del sistema de peajes</t>
  </si>
  <si>
    <t>20-Reducción de vulnerabilidades en infraestructura ante la ocurrencia de desastres naturales</t>
  </si>
  <si>
    <t>0002-DIRECCION GENERAL DE EMBELLECIMIENTO DE CARRETERAS Y AVENIDAS DE CIRCUNV.</t>
  </si>
  <si>
    <t>22-Embellecimiento de avenidas y carreteras</t>
  </si>
  <si>
    <t>23-Acceso y uso adecuado del servicio de transporte</t>
  </si>
  <si>
    <t>0006-OFICINA NAC. DE EVALUACIÓN SÍSMICA Y VULNERABILIDAD DE INFRAESTRUCTURA</t>
  </si>
  <si>
    <t>26-Reglamentación y supervisión del transporte aéreo</t>
  </si>
  <si>
    <t>11-Fomento y desarrollo de la productividad y competitividad del sector industrial</t>
  </si>
  <si>
    <t>17-Supervisión, regulación y fomento del comercio</t>
  </si>
  <si>
    <t>18-Fomento y desarrollo de la micro, pequeña y mediana empresa</t>
  </si>
  <si>
    <t>19-Fortalecimiento del Sistema Dominicano de la Calidad</t>
  </si>
  <si>
    <t>16-Fomento y desarrollo de la industria de la confección textil</t>
  </si>
  <si>
    <t>0009-DIRECCION DE FOMENTO Y DESARROLLO DE LA ARTESANIA NACIONAL (FODEARTE)</t>
  </si>
  <si>
    <t>0010-CONSEJO DE COORDINACIÓN DE LA ZONA ESPECIAL DE DESARROLLO FRONTERIZO (CCDF)</t>
  </si>
  <si>
    <t>11-Fomento y promoción turística</t>
  </si>
  <si>
    <t>12-Supervisión y regulación de los servicios turísticos</t>
  </si>
  <si>
    <t>13-Fomento y desarrollo de infraestructuras turísticas</t>
  </si>
  <si>
    <t>11-Representación y defensa del interés público social</t>
  </si>
  <si>
    <t>12-Coordinación y funcionamiento del Sistema Penitenciario Dominicano</t>
  </si>
  <si>
    <t>13-Gestión de los Servicios Periciales e Investigación Forense</t>
  </si>
  <si>
    <t>11-Coordinación intersectorial</t>
  </si>
  <si>
    <t>12-Fomento y promoción de la perspectiva de género en la educación y capacitación</t>
  </si>
  <si>
    <t>13-Prevención y atención a la violencia de género e intrafamiliar</t>
  </si>
  <si>
    <t>15-Promoción de los derechos integrales de la mujer</t>
  </si>
  <si>
    <t>0001-MINISTERIO DE CULTURA</t>
  </si>
  <si>
    <t>11-Conservación, restauración, salvaguarda patrimonio cultura material e inmaterial</t>
  </si>
  <si>
    <t>13-Fomento, difusión y desarrollo de la cultura</t>
  </si>
  <si>
    <t>12-Difusión patrimonio cultural (material e inmaterial)</t>
  </si>
  <si>
    <t>0217-MINISTERIO DE LA JUVENTUD</t>
  </si>
  <si>
    <t>01-MINISTERIO DE LA JUVENTUD</t>
  </si>
  <si>
    <t>0001-MINISTERIO DE LA JUVENTUD</t>
  </si>
  <si>
    <t>11-Desarrollo integral de la juventud</t>
  </si>
  <si>
    <t>03-Actividades comunes a los programas del 11 al 15</t>
  </si>
  <si>
    <t>11-Conservación de la biodiversidad</t>
  </si>
  <si>
    <t>12-Manejo sostenible de los recursos forestales</t>
  </si>
  <si>
    <t>13-Manejo sostenible de recursos no renovables, de los suelos y las aguas</t>
  </si>
  <si>
    <t>14-Gestión sostenible de los recursos costeros y marinos</t>
  </si>
  <si>
    <t>15-Prevención y control de la calidad ambiental</t>
  </si>
  <si>
    <t>17-Transversalización del cambio climático en las políticas nacionales</t>
  </si>
  <si>
    <t>0007-UNIDAD TÉCNICA EJECUTORA DE PROYECTOS DE DESARROLLO AGROFORESTAL</t>
  </si>
  <si>
    <t>11-Fomento y desarrollo de la educación superior</t>
  </si>
  <si>
    <t>12-Fomento y desarrollo de la ciencia y la tecnología</t>
  </si>
  <si>
    <t>0004-COMISION INTERNACIONAL ASESORA CIENCIA Y TECNOLOGIA</t>
  </si>
  <si>
    <t>0220-MINISTERIO DE ECONOMÍA, PLANIFICACIÓN Y DESARROLLO</t>
  </si>
  <si>
    <t>01-MINISTERIO DE ECONOMIA, PLANIFICACION Y DESARROLLO</t>
  </si>
  <si>
    <t>0001-MINISTERIO DE ECONOMIA, PLANIFICACION Y DESARROLLO</t>
  </si>
  <si>
    <t>13-Análisis de estudios económicos y sociales</t>
  </si>
  <si>
    <t>14-Planificación económica y social</t>
  </si>
  <si>
    <t>16-Coordinación de la cooperación internacional</t>
  </si>
  <si>
    <t>18-Ordenamiento territorial y desarrollo regional</t>
  </si>
  <si>
    <t>98-Administracion de contribuciones especiales</t>
  </si>
  <si>
    <t>99-Administracion de activos, pasivos y transferencias</t>
  </si>
  <si>
    <t>0005-DIRECCION GENERAL DE COOPERACION MULTILATERAL</t>
  </si>
  <si>
    <t>0009-OFICINA NACIONAL DE ESTADISTICAS</t>
  </si>
  <si>
    <t>12-Normalización y producción de estadísticas nacionales</t>
  </si>
  <si>
    <t>0017-GOBERNACION DEL EDIFICIO DE OFICINAS GUBERNAMENTALES</t>
  </si>
  <si>
    <t>0018-SISTEMA ÚNICO DE BENEFICIARIOS</t>
  </si>
  <si>
    <t>0221-MINISTERIO DE ADMINISTRACIÓN PÚBLICA</t>
  </si>
  <si>
    <t>01-MINISTERIO DE ADMINISTRACION PUBLICA (MAP)</t>
  </si>
  <si>
    <t>0001-MINISTERIO DE ADMINISTRACION PUBLICA</t>
  </si>
  <si>
    <t>11-Profesionalización de la función pública</t>
  </si>
  <si>
    <t>0002-INSTITUTO NACIONAL DE ADMINISTRACION PUBLICA</t>
  </si>
  <si>
    <t>17-Formación y capacitación de servidores de la administración pública</t>
  </si>
  <si>
    <t>0003-OFICINA GUBERNAMENTAL DE TECNOLOGIA DE LA INFORMACION Y LA COMUNICACION (OGTIC)</t>
  </si>
  <si>
    <t>18-Programación e implementación del gobierno electrónico y atención ciudadana</t>
  </si>
  <si>
    <t>11-Regulación, fiscalización y desarrollo de la minería metálica, no metálica y MAPE</t>
  </si>
  <si>
    <t>12-Regulación y desarrollo energético</t>
  </si>
  <si>
    <t>13-Regulación y desarrollo de hidrocarburos</t>
  </si>
  <si>
    <t>0002-DIRECCION GENERAL DE MINERIA</t>
  </si>
  <si>
    <t>11-Desarrollo de la vivienda y el hábitat</t>
  </si>
  <si>
    <t>12-Construcción, reconstrucción y mejoramiento de edificaciones</t>
  </si>
  <si>
    <t>0301-PODER JUDICIAL</t>
  </si>
  <si>
    <t>01-PODER JUDICIAL</t>
  </si>
  <si>
    <t>0001-CONSEJO DEL PODER JUDICIAL</t>
  </si>
  <si>
    <t>11-Administración de justicia</t>
  </si>
  <si>
    <t>0401-JUNTA CENTRAL ELECTORAL</t>
  </si>
  <si>
    <t>01-JUNTA CENTRAL ELECTORAL</t>
  </si>
  <si>
    <t>0001-JUNTA CENTRAL ELECTORAL</t>
  </si>
  <si>
    <t>12-Gestión del registro del estado civil</t>
  </si>
  <si>
    <t>13-Administración de la cédula de identidad y electoral</t>
  </si>
  <si>
    <t>0402-CÁMARA DE CUENTAS</t>
  </si>
  <si>
    <t>01-CAMARA DE CUENTAS</t>
  </si>
  <si>
    <t>0001-CAMARA DE CUENTAS DE LA REPUBLICA DOMINICANA</t>
  </si>
  <si>
    <t>11-Control externo, fiscalización y análisis de los recursos públicos</t>
  </si>
  <si>
    <t>0403-TRIBUNAL CONSTITUCIONAL</t>
  </si>
  <si>
    <t>01-TRIBUNAL CONSTITUCIONAL</t>
  </si>
  <si>
    <t>0001-TRIBUNAL CONSTITUCIONAL</t>
  </si>
  <si>
    <t>11-Administración constitucional</t>
  </si>
  <si>
    <t>0404-DEFENSOR DEL PUEBLO</t>
  </si>
  <si>
    <t>01-DEFENSOR DEL PUEBLO</t>
  </si>
  <si>
    <t>0001-DEFENSOR DEL PUEBLO</t>
  </si>
  <si>
    <t>11-Defensa de los derechos personales y colectivos frente a los servicios públicos</t>
  </si>
  <si>
    <t>0405-TRIBUNAL SUPERIOR  ELECTORAL ( TSE)</t>
  </si>
  <si>
    <t>01-TRIBUNAL SUPERIOR  ELECTORAL ( TSE)</t>
  </si>
  <si>
    <t>0001-TRIBUNAL SUPERIOR  ELECTORAL TSE</t>
  </si>
  <si>
    <t>11-Administración de justicia y derechos Electorales</t>
  </si>
  <si>
    <t>01-OFICINA NACIONAL DE DEFENSA PUBLICA</t>
  </si>
  <si>
    <t>0001-OFICINA NACIONAL DE DEFENSA PUBLICA</t>
  </si>
  <si>
    <t>11-Servicio nacional de defensa pública</t>
  </si>
  <si>
    <t>0998-ADMINISTRACION DE DEUDA PUBLICA Y ACTIVOS FINANCIEROS</t>
  </si>
  <si>
    <t>01-DEUDA PUBLICA Y OTRAS OPERACIONES FINANCIERAS</t>
  </si>
  <si>
    <t>0001-MINISTERIO  DE HACIENDA (DEUDA PUBLICA)</t>
  </si>
  <si>
    <t>96-Deuda pública y otras operaciones financieras</t>
  </si>
  <si>
    <t>11-Pago Energia No Cortable</t>
  </si>
  <si>
    <t>97-Subsidios del Estado</t>
  </si>
  <si>
    <t>01-CENTRO DE EXPORTACION E INVERSION DE LA REPUBLICA DOMINICANA</t>
  </si>
  <si>
    <t>0001-CENTRO DE EXPORTACION E INVERSION DE LA REPUBLICA DOMINICANA</t>
  </si>
  <si>
    <t>11-Fomento a las exportaciones y la atracción a la inversión extranjera</t>
  </si>
  <si>
    <t>01-CONSEJO NACIONAL DE POBLACION Y FAMILIA</t>
  </si>
  <si>
    <t>0001-CONSEJO NACIONAL DE POBLACION Y FAMILIA</t>
  </si>
  <si>
    <t>11-Investigación, planificación y asesoría de la población y familia</t>
  </si>
  <si>
    <t>01-DEPARTAMENTO AEROPORTUARIO</t>
  </si>
  <si>
    <t>0001-DEPARTAMENTO AEROPORTUARIO</t>
  </si>
  <si>
    <t>11-Regulación y control de los aeropuertos en el país</t>
  </si>
  <si>
    <t>01-DEFENSA CIVIL</t>
  </si>
  <si>
    <t>0001-DEFENSA CIVIL</t>
  </si>
  <si>
    <t>11-Coordinación y prevención de vidas y bienes en emergencias y desastres</t>
  </si>
  <si>
    <t>01-INSTITUTO AGRARIO DOMINICANO</t>
  </si>
  <si>
    <t>0001-INSTITUTO AGRARIO DOMINICANO</t>
  </si>
  <si>
    <t>11-Captación, distribución y titulación de tierras para la transformación de la estructura y producción agraria</t>
  </si>
  <si>
    <t>12-Apoyo y fomento a la producción agropecuaria</t>
  </si>
  <si>
    <t>01-INSTITUTO AZUCARERO DOMINICANO</t>
  </si>
  <si>
    <t>0001-INSTITUTO AZUCARERO DOMINICANO</t>
  </si>
  <si>
    <t>11-Formulación de políticas, coordinación y normas de la producción</t>
  </si>
  <si>
    <t>01-INSTITUTO NACIONAL DE RECURSOS HIDRAULICOS -INDRHI-</t>
  </si>
  <si>
    <t>0001-INSTITUTO NACIONAL DE RECURSOS HIDRAULICOS -INDRHI-</t>
  </si>
  <si>
    <t>11-Construcción y rehabilitación de presas</t>
  </si>
  <si>
    <t>12-Construcción y rehabilitación de sistemas de riego y obras hidráulicas</t>
  </si>
  <si>
    <t>01-INSTITUTO PARA EL DESARROLLO DEL SUROESTE -INDESUR-</t>
  </si>
  <si>
    <t>0001-INSTITUTO PARA EL DESARROLLO DEL SUROESTE -INDESUR-</t>
  </si>
  <si>
    <t>11-Desarrollo de la región Suroeste</t>
  </si>
  <si>
    <t>01-JARDIN BOTANICO NACIONAL</t>
  </si>
  <si>
    <t>0001-JARDIN BOTANICO NACIONAL</t>
  </si>
  <si>
    <t>11-Preservación y exhibición de la flora del país</t>
  </si>
  <si>
    <t>01-LIGA MUNICIPAL DOMINICANA</t>
  </si>
  <si>
    <t>0001-LIGA MUNICIPAL DOMINICANA</t>
  </si>
  <si>
    <t>11-Planificación, fomento y asesoría municipal</t>
  </si>
  <si>
    <t>01-SUPERINTENDENCIA DE SEGUROS</t>
  </si>
  <si>
    <t>0001-SUPERINTENDENCIA DE SEGUROS</t>
  </si>
  <si>
    <t>11-Control y fiscalización compañía de seguros</t>
  </si>
  <si>
    <t>01-UNIVERSIDAD AUTONOMA DE SANTO DOMINGO</t>
  </si>
  <si>
    <t>0001-UNIVERSIDAD AUTONOMA DE SANTO DOMINGO</t>
  </si>
  <si>
    <t>11-Docencia</t>
  </si>
  <si>
    <t>12-Investigación</t>
  </si>
  <si>
    <t>13-Extensión</t>
  </si>
  <si>
    <t>14-Bienestar estudiantil</t>
  </si>
  <si>
    <t>15-Perfeccionamiento del perfil educativo</t>
  </si>
  <si>
    <t>16-Servicios bibliográficos y de internet</t>
  </si>
  <si>
    <t>17-Producción de bienes y servicios</t>
  </si>
  <si>
    <t>96-Deuda publica y otras operaciones financieras</t>
  </si>
  <si>
    <t>99-Administración de transferencias y activos financieros</t>
  </si>
  <si>
    <t>01-PARQUE ZOOLOGICO NACIONAL</t>
  </si>
  <si>
    <t>0001-PARQUE ZOOLOGICO NACIONAL</t>
  </si>
  <si>
    <t>11-Conservación y exhibición de la fauna</t>
  </si>
  <si>
    <t>01-INSTITUTO DOMINICANO DE LA TELECOMUNICACIONES</t>
  </si>
  <si>
    <t>0001-INSTITUTO DOMINICANO DE LA TELECOMUNICACIONES</t>
  </si>
  <si>
    <t>11-Regulación y supervisión para el desarrollo de las comunicaciones</t>
  </si>
  <si>
    <t>01-INSTITUTO DOMINICANO DE INVESTIGACIONES AGROPECUARIAS Y FORESTALES</t>
  </si>
  <si>
    <t>0001-INSTITUTO DOMINICANO DE INVESTIGACIONES AGROPECUARIAS Y FORESTALES</t>
  </si>
  <si>
    <t>11-Investigación para el desarrollo agropecuario y forestal</t>
  </si>
  <si>
    <t>01-MUSEO DE HISTORIA NATURAL</t>
  </si>
  <si>
    <t>0001-MUSEO DE HISTORIA NATURAL</t>
  </si>
  <si>
    <t>11-Estudio y conservación de la biodiversidad</t>
  </si>
  <si>
    <t>01-ACUARIO NACIONAL</t>
  </si>
  <si>
    <t>0001-ACUARIO NACIONAL</t>
  </si>
  <si>
    <t>11-Conservación y exhibición de la flora y fauna acuáticas</t>
  </si>
  <si>
    <t>01-OFICINA NACIONAL DE LA PROPIEDAD INDUSTRIAL</t>
  </si>
  <si>
    <t>0001-OFICINA NACIONAL DE LA PROPIEDAD INDUSTRIAL</t>
  </si>
  <si>
    <t>11-Administración, concesión y registro de signos distintivos</t>
  </si>
  <si>
    <t>01-INSTITUTO DOMINICANO DEL CAFÉ</t>
  </si>
  <si>
    <t>0001-INSTITUTO DOMINICANO DEL CAFÉ</t>
  </si>
  <si>
    <t>11-Regulación y desarrollo de la caficultura</t>
  </si>
  <si>
    <t>01-INSTITUTO DUARTIANO</t>
  </si>
  <si>
    <t>0001-INSTITUTO DUARTIANO</t>
  </si>
  <si>
    <t>11-Concientización y educación sobre la vida y obra del Patricio Juan Pablo Duarte y Díez</t>
  </si>
  <si>
    <t>01-COMISION NACIONAL DE ENERGIA</t>
  </si>
  <si>
    <t>0001-COMISION NACIONAL DE ENERGIA</t>
  </si>
  <si>
    <t>11-Desarrollo sostenible del sector energético nacional</t>
  </si>
  <si>
    <t>01-SUPERINTENDENCIA DE ELECTRICIDAD</t>
  </si>
  <si>
    <t>0001-SUPERINTENDENCIA DE ELECTRICIDAD</t>
  </si>
  <si>
    <t>11-Protección al consumidor, regulación y fiscalización</t>
  </si>
  <si>
    <t>01-INSTITUTO DEL TABACO DE LA REPÚBLICA DOMINICANA</t>
  </si>
  <si>
    <t>0001-INSTITUTO DEL TABACO DE LA REPÚBLICA DOMINICANA</t>
  </si>
  <si>
    <t>11-Control y mejoramiento de la producción de tabaco</t>
  </si>
  <si>
    <t>01-FONDO PATRIMONIAL DE EMPRESAS REFORMADAS</t>
  </si>
  <si>
    <t>0001-FONDO PATRIMONIAL DE EMPRESAS REFORMADAS</t>
  </si>
  <si>
    <t>11-Supervisión y administración del patrimonio de las empresas</t>
  </si>
  <si>
    <t>01-INSTITUTO DE DESARROLLO Y CREDITO COOPERATIVO</t>
  </si>
  <si>
    <t>0001-INSTITUTO DE DESARROLLO Y CREDITO COOPERATIVO</t>
  </si>
  <si>
    <t>11-Fomento y desarrollo cooperativo</t>
  </si>
  <si>
    <t>01-FONDO ESPECIAL PARA EL DESARROLLO AGROPECUARIO</t>
  </si>
  <si>
    <t>0001-FONDO ESPECIAL PARA EL DESARROLLO AGROPECUARIO</t>
  </si>
  <si>
    <t>11-Fomento, apoyo al desarrollo rural, adquisición y distribución especial</t>
  </si>
  <si>
    <t>01-INSTITUTO NACIONAL DE LA UVA</t>
  </si>
  <si>
    <t>0001-INSTITUTO NACIONAL DE LA UVA</t>
  </si>
  <si>
    <t>12-Fomento y desarrollo del cultivo, industrialización y comercialización de la vid a nivel nacional</t>
  </si>
  <si>
    <t>01-CONSEJO NACIONAL DE ZONAS FRANCAS</t>
  </si>
  <si>
    <t>0001-Consejo Nacional de Zonas Francas</t>
  </si>
  <si>
    <t>11-Promoción y desarrollo de las zonas francas</t>
  </si>
  <si>
    <t>01-CONSEJO NACIONAL PARA LA NIÑEZ Y LA ADOLESCENCIA</t>
  </si>
  <si>
    <t>0001-CONSEJO NACIONAL PARA LA NIÑEZ Y LA ADOLESCENCIA</t>
  </si>
  <si>
    <t>03-Actividades comunes a los programas 12, 14 y 15</t>
  </si>
  <si>
    <t>12-Integración de niños, niñas y adolescentes para el derecho de vivir en familia</t>
  </si>
  <si>
    <t>14-Protección de los derechos de niños, niñas y adolescentes</t>
  </si>
  <si>
    <t>15-Atención integral de niños, niñas y adolescentes</t>
  </si>
  <si>
    <t>01-INSTITUTO NACIONAL DE INNOVACION EN BIOTECNOLOGIA E INDUSTRIA</t>
  </si>
  <si>
    <t>0001-INSTITUTO  DE INNOVACION EN BIOTECNOLOGIA E INDUSTRIA</t>
  </si>
  <si>
    <t>11-Investigación y desarrollo en biotecnología e industria</t>
  </si>
  <si>
    <t>12-Servicios de análisis y transferencias en biotecnología</t>
  </si>
  <si>
    <t>01-INSTITUTO NACIONAL DE FORMACION TECNICO PROFESIONAL - INFOTEP</t>
  </si>
  <si>
    <t>0001-INSTITUTO NACIONAL DE FORMACION TECNICO PROFESIONAL - INFOTEP</t>
  </si>
  <si>
    <t>11-Formación técnico profesional a los trabajadores del sector productivo</t>
  </si>
  <si>
    <t>01-CORPORACION DOMICANA DE EMPRESAS ESTATALES (CORDE)</t>
  </si>
  <si>
    <t>0001-CORPORACION DOMICANA DE EMPRESAS ESTATALES (CORDE</t>
  </si>
  <si>
    <t>11-Dirección y Coordinación</t>
  </si>
  <si>
    <t>01-DIRECCION GENERAL DE ADUANAS</t>
  </si>
  <si>
    <t>0001-DIRECCION GENERAL DE ADUANAS</t>
  </si>
  <si>
    <t>11-Servicios de administración aduanera</t>
  </si>
  <si>
    <t>12-Inspección y supervisión en las zonas francas</t>
  </si>
  <si>
    <t>13-Servicios y operaciones técnicas</t>
  </si>
  <si>
    <t>01-DIRECCION GENERAL DE IMPUESTOS INTERNOS</t>
  </si>
  <si>
    <t>0001-DIRECCION GENERAL DE IMPUESTOS INTERNOS</t>
  </si>
  <si>
    <t>11-Recaudaciones de impuestos</t>
  </si>
  <si>
    <t>01-INSTITUTO NACIONAL DE PROTECCION DE LOS DERECHOS DEL CONSUMIDOR</t>
  </si>
  <si>
    <t>0001-INSTITUTO NACIONAL DE PROTECCION DE LOS DERECHOS DEL CONSUMIDOR</t>
  </si>
  <si>
    <t>11-Defensa y protección a los derechos del consumidor</t>
  </si>
  <si>
    <t>01-INSTITUTO DOMINICANO DE AVIACION CIVIL</t>
  </si>
  <si>
    <t>0001-INSTITUTO DOMINICANO DE AVIACION CIVIL</t>
  </si>
  <si>
    <t>11-Regulación y desarrollo de la aviación civil</t>
  </si>
  <si>
    <t>12-Provisión de los servicios de navegación aérea para la aviación civil nacional</t>
  </si>
  <si>
    <t>01-CONSEJO DOMINICANO DE PESCA Y ACUICULTURA</t>
  </si>
  <si>
    <t>0001-CONSEJO DOMINICANO DE PESCA Y ACUICULTURA</t>
  </si>
  <si>
    <t>11-Fomento y regulación de las actividades pesqueras y acuícolas</t>
  </si>
  <si>
    <t>01-COMISION REGULADORA DE PRACTICAS DESLEALES</t>
  </si>
  <si>
    <t>0001-COMISION REGULADORA DE PRACTICAS DESLEALES EN EL COMERCIO</t>
  </si>
  <si>
    <t>11-Defensa de las prácticas desleales del comercio internacional</t>
  </si>
  <si>
    <t>01-COMISION NACIONAL DE DEFENSA DE LA COMPETENCIA</t>
  </si>
  <si>
    <t>0001-COMISION NACIONAL  DE DEFENSA DE LA COMPETENCIA</t>
  </si>
  <si>
    <t>11-Defensa, promoción y abogacía de la competencia de los mercados</t>
  </si>
  <si>
    <t>01-ARCHIVO GENERAL DE LA NACION</t>
  </si>
  <si>
    <t>0001-ARCHIVO GENERAL DE LA NACION</t>
  </si>
  <si>
    <t>11-Servicios generales de archivo</t>
  </si>
  <si>
    <t>01-DIRECCION GENERAL DE CINE (DGCINE)</t>
  </si>
  <si>
    <t>0001-DIRECCION GENERAL DE CINE (DGCINE)</t>
  </si>
  <si>
    <t>11-Fomento y promoción cinematográficas</t>
  </si>
  <si>
    <t>01-INSTITUTO DOMINICANO PARA LA CALIDAD (INDOCAL)</t>
  </si>
  <si>
    <t>0001-INSTITUTO DOMINICANO PARA LA CALIDAD (INDOCAL)</t>
  </si>
  <si>
    <t>11-Servicios de normalización, evaluación de la conformidad y metrología legal e industrial</t>
  </si>
  <si>
    <t>01-ORGANISMO DOMINICANO DE ACREDITACION (ODAC)</t>
  </si>
  <si>
    <t>0001-ORGANISMO DOMINICANO DE ACREDITACION</t>
  </si>
  <si>
    <t>11-Acreditación de los organismos evaluadores de la conformidad</t>
  </si>
  <si>
    <t>01-MERCADOS DOMINICANOS DE ABASTO AGROPECUARIO</t>
  </si>
  <si>
    <t>0001-Mercados Dominicanos de Abasto Agropecuario</t>
  </si>
  <si>
    <t>11-Gestión y regularización de mercados agropecuarios</t>
  </si>
  <si>
    <t>01-CONSEJO NACIONAL DE COMPETITIVIDAD</t>
  </si>
  <si>
    <t>0001-CONSEJO NACIONAL DE COMPETITIVIDAD</t>
  </si>
  <si>
    <t>11-Fomento de la productividad y la competitividad empresarial</t>
  </si>
  <si>
    <t>01-CONSEJO NACIONAL DE DISCAPACIDAD (CONADIS)</t>
  </si>
  <si>
    <t>0001-CONSEJO NACIONAL DE DISCAPACITADOS (CONADIS)</t>
  </si>
  <si>
    <t>11-Inclusión social de personas con discapacidad para mejorar la calidad de vida de las personas</t>
  </si>
  <si>
    <t>01-CONSEJO NACIONAL DE INVESTIGACIONES AGROPECUARIAS Y FORESTALES (CONIAF</t>
  </si>
  <si>
    <t>0001-CONSEJO NACIONAL DE INVESTIGACIONES AGROPECUARIAS Y FORESTALES (CONIAF)</t>
  </si>
  <si>
    <t>11-Desarrollo de políticas para el fomento de las investigaciones tecnológicas agropecuarias y forestales</t>
  </si>
  <si>
    <t>01-FONDO NACIONAL PARA EL MEDIO AMBIENTE Y RECURSOS NATURALES</t>
  </si>
  <si>
    <t>0001-FONDO NACIONAL PARA EL MEDIO AMBIENTE Y RECURSOS NATURALES</t>
  </si>
  <si>
    <t>11-Desarrollo y financiamiento de proyectos medioambientales y de conservación de los recursos naturales</t>
  </si>
  <si>
    <t>01-SERVICIO GEOLOGICO NACIONAL</t>
  </si>
  <si>
    <t>0001-SERVICIO GEOLOGICO NACIONAL</t>
  </si>
  <si>
    <t>11-Investigación y estudios geocientíficos</t>
  </si>
  <si>
    <t>01-DIRECCION CENTRAL DEL SERVICIO NACIONAL DE SALUD</t>
  </si>
  <si>
    <t>0001-DIRECCIÓN CENTRAL DEL SERVICIO NACIONAL DE SALUD</t>
  </si>
  <si>
    <t>03-Actividades comunes (a los programas 11 y 12)</t>
  </si>
  <si>
    <t>11-Provisión de servicios de salud en establecimientos de primer nivel de atención</t>
  </si>
  <si>
    <t>12-Provisión de servicios de salud en establecimientos no auto gestionados</t>
  </si>
  <si>
    <t>13-Provisión de servicios de salud en establecimientos autogestionados</t>
  </si>
  <si>
    <t>16-Provisión de servicios de salud bucodental en la red pública de servicios de salud</t>
  </si>
  <si>
    <t>44-Detección oportuna y atención al déficit auditivo en niños hasta 5 años</t>
  </si>
  <si>
    <t>0002-HOSPITAL GENERAL DR. VINICIO CALVENTI</t>
  </si>
  <si>
    <t>0003-HOSPITAL GENERAL DE ESPECIALIDADES DR. NELSON ASTACIO</t>
  </si>
  <si>
    <t>15-Provisión de servicios de salud especializados Ciudad Sanitaria Luis E. Aybar</t>
  </si>
  <si>
    <t>0004-HOSPITAL REGIONAL DR. MARCELINO VELEZ SANTANA</t>
  </si>
  <si>
    <t>0005-HOSPITAL TRAUMATOLOGICO QUIRURGICO PROFESOR JUAN BOSCH</t>
  </si>
  <si>
    <t>0006-HOSPITAL TRAUMATOLOGICO DR. NEY ARIAS LORA</t>
  </si>
  <si>
    <t>0007-INSTITUTO NACIONAL DEL CANCER ROSA EMILIA SANCHEZ PEREZ DE TAVAREZ</t>
  </si>
  <si>
    <t>0008-HOSPITAL PEDIATRICO DR. HUGO MENDOZA, CIUDAD DE LA SALUD</t>
  </si>
  <si>
    <t>0009-HOSPITAL MATERNO DR. REYNALDO ALMANZAR, CIUDAD DE LA SALUD</t>
  </si>
  <si>
    <t>0010-CENTRO CARDIO-NEURO OFTALMOLÓGICO Y DE TRASPLANTE (CECANOT)</t>
  </si>
  <si>
    <t>0011-CENTRO DE EDUCACIÓN MÉDICA DE AMISTAD DOMINICO-JAPONÉS (CEMADOJA)</t>
  </si>
  <si>
    <t>0012-HOSPITAL GENERAL Y DE ESPECIALIDADES NUESTRA SRA. DE LA ALTAGRACIA</t>
  </si>
  <si>
    <t>0013-CIUDAD SANITARIA LUIS EDUARDO AYBAR</t>
  </si>
  <si>
    <t>0014-HOSPITAL MATERNO-INFANTIL SAN LORENZO DE LOS MINA</t>
  </si>
  <si>
    <t>40-Salud materno neonatal</t>
  </si>
  <si>
    <t>0015-HOSPITAL UNIVERSITARIO MATERNIDAD NUESTRA SEÑORA DE LA ALTAGRACIA</t>
  </si>
  <si>
    <t>0016-DIRECCIÓN DE SERVICIOS DE ATENCIÓN A EMERGENCIAS EXTRAHOSPITALARIAS</t>
  </si>
  <si>
    <t>14-Atención de emergencias extrahospitalarias</t>
  </si>
  <si>
    <t>0017-HOSPITAL GENERAL DE ESPECIALIDADES DOCTOR MARIO TOLENTINO DIPP</t>
  </si>
  <si>
    <t>01-INSTITUTO GEOGRÁFICO NACIONAL JOSÉ JOAQUÍN HUNGRÍA MORELL</t>
  </si>
  <si>
    <t>0001-INSTITUTO GEOGRÁFICO NACIONAL JOSÉ JOAQUÍN HUNGRÍA MORELL</t>
  </si>
  <si>
    <t>11-Regular, producir y coordinar la geografía, cartografía y geodesia a nivel nacional</t>
  </si>
  <si>
    <t>01-INSTITUTO NACIONAL DE TRÁNSITO Y TRANSPORTE TERRESTRE</t>
  </si>
  <si>
    <t>0001-INSTITUTO NACIONAL DE TRÁNSITO Y TRANSPORTE TERRESTRE</t>
  </si>
  <si>
    <t>11-Transporte y tránsito terrestre</t>
  </si>
  <si>
    <t>12-Seguridad vial integral y movilidad sostenible</t>
  </si>
  <si>
    <t>01-UNIDAD DE ANÁLISIS FINANCIERO (UAF)</t>
  </si>
  <si>
    <t>0001-UNIDAD DE ANÁLISIS FINANCIERO (UAF)</t>
  </si>
  <si>
    <t>11-Coordinación nacional e internacional y prevención del sistema contra el lavado de activos y financiamiento del terrorismo</t>
  </si>
  <si>
    <t>01-DIRECCIÓN GENERAL DE ALIANZAS PÚBLICO-PRIVADAS</t>
  </si>
  <si>
    <t>0001-DIRECCIÓN GENERAL DE ALIANZAS PÚBLICO-PRIVADAS</t>
  </si>
  <si>
    <t>11-Promoción estructuración y regulación de alianzas público-privadas</t>
  </si>
  <si>
    <t>5186-INSTITUTO PARA EL FOMENTO, ACCESO Y GARANTIA PARA MI CASA (INFAMICASA)</t>
  </si>
  <si>
    <t>01-INSTITUTO PARA EL FOMENTO, ACCESO Y GARANTIA PARA MI CASA (INFAMICASA)</t>
  </si>
  <si>
    <t>0001-INSTITUTO PARA EL FOMENTO, ACCESO Y  GARANTÍA PARA MI CASA (INFAMICASA)</t>
  </si>
  <si>
    <t>11-Administración de Subsidios de Viviendas</t>
  </si>
  <si>
    <t>01-DIRECCIÓN GENERAL DE RIESGOS AGROPECUARIOS</t>
  </si>
  <si>
    <t>0001-DIRECCIÓN GENERAL DE RIESGOS AGROPECUARIOS</t>
  </si>
  <si>
    <t>11-Administración del subsidio para el seguro agropecuario</t>
  </si>
  <si>
    <t>01-INSTITUTO NACIONAL DE ATENCIÓN INTEGRAL A LA PRIMERA INFANCIA (INAIPI)</t>
  </si>
  <si>
    <t>0001-INSTITUTO NACIONAL DE ATENCIÓN INTEGRAL A LA PRIMERA INFANCIA (INAIPI)</t>
  </si>
  <si>
    <t>22-Desarrollo infantil para niños y niñas de 0 a 4 años y 11 meses</t>
  </si>
  <si>
    <t>01-DIRECCION GENERAL DE MECENAZGO (DGM)</t>
  </si>
  <si>
    <t>0001-DIRECCION GENERAL DE MECENAZGO (DGM)</t>
  </si>
  <si>
    <t>11-Fomento y promoción de proyectos de interés cultural para la nación</t>
  </si>
  <si>
    <t>5190-INSTITUTO NACIONAL DE COORDINACIÓN DE TRASPLANTE (INCORT)</t>
  </si>
  <si>
    <t>01-INSTITUTO NACIONAL DE COORDINACIÓN DE TRASPLANTE (INCORT)</t>
  </si>
  <si>
    <t>0001-INSTITUTO NACIONAL DE COORDINACIÓN DE TRASPLANTE (INCORT)</t>
  </si>
  <si>
    <t>11-Aumento de la donación de órganos y tejidos para trasplante</t>
  </si>
  <si>
    <t>01-INSTITUTO NACIONAL DE CUSTODIA Y ADMINISTRACION DE BIENES INCAUTADOS, DECOMISADOS Y EN EXTINCION DE DOMINIO (INCABIDE)</t>
  </si>
  <si>
    <t>0001-INSTITUTO NACIONAL DE CUSTODIA Y ADMINISTRACION DE BIENES INCAUTADOS, DECOMISADOS Y EN EXTINCION DE DOMINIO (INCABIDE)</t>
  </si>
  <si>
    <t>11-Gestión del sistema de administración de bienes muebles e inmuebles, decomisados y en extinción de dominio</t>
  </si>
  <si>
    <t>01-INSTITUTO DOMINICANO DE METEOROLOGÍA (INDOMET)</t>
  </si>
  <si>
    <t>0001-INSTITUTO DOMINICANO DE METEOROLOGÍA (INDOMET)</t>
  </si>
  <si>
    <t>11-Investigación e información meteorológica</t>
  </si>
  <si>
    <t>01-INSTITUTO DE AUXILIOS</t>
  </si>
  <si>
    <t>0001-INSTITUTO DE AUXILIOS</t>
  </si>
  <si>
    <t>11-Acceso a bajo costo de los servicios para el público en general</t>
  </si>
  <si>
    <t>13-Mejora de la calidad de vida de personas de escasos recursos</t>
  </si>
  <si>
    <t>01-SUPERINTENDENCIA DE PENSIONES</t>
  </si>
  <si>
    <t>0001-SUPERINTENDENCIA DE PENSIONES</t>
  </si>
  <si>
    <t>11-Supervisión y fiscalización del Sistema Dominicano de Pensiones</t>
  </si>
  <si>
    <t>01-SUPERINTENDENCIA DE SALUD Y RIESGO LABORAL</t>
  </si>
  <si>
    <t>0001-SUPERINTENDENCIA DE SALUD Y RIESGO LABORAL</t>
  </si>
  <si>
    <t>11-Supervisión y regularización de los servicios de salud</t>
  </si>
  <si>
    <t>01-CONSEJO NACIONAL DE LA SEGURIDAD SOCIAL -CNSS-</t>
  </si>
  <si>
    <t>0001-CONSEJO NACIONAL DE LA SEGURIDAD SOCIAL -CNSS-</t>
  </si>
  <si>
    <t>13-Regulación del Sistema Dominicano de Seguridad Social</t>
  </si>
  <si>
    <t>01-SEGURO NACIONAL DE SALUD</t>
  </si>
  <si>
    <t>0001-SEGURO NACIONAL DE SALUD</t>
  </si>
  <si>
    <t>11-Gestión de atención al usuario de afiliación y salud</t>
  </si>
  <si>
    <t>01-DIRECCIÓN GENERAL DE INFORMACIÓN Y DEFENSA DE LOS AFILIADOS</t>
  </si>
  <si>
    <t>0001-DIRECCIÓN GENERAL DE INFORMACIÓN Y DEFENSA DE LOS AFILIADOS</t>
  </si>
  <si>
    <t>11-Promoción del SDSS y defensa de los afiliados</t>
  </si>
  <si>
    <t>01-INSTITUTO DOMINICANO DE PREVENCIÓN Y PROTECCIÓN DE RIESGOS LABORALES</t>
  </si>
  <si>
    <t>0001-INSTITUTO DOMINICANO DE PREVENCIÓN Y PROTECCIÓN DE RIESGOS LABORALES</t>
  </si>
  <si>
    <t>11-Administración de riesgos laborales del Sistema Dominicano de Seguridad Social</t>
  </si>
  <si>
    <t>01-TESORERÍA DE LA SEGURIDAD SOCIAL</t>
  </si>
  <si>
    <t>0001-TESORERÍA DE LA SEGURIDAD SOCIAL</t>
  </si>
  <si>
    <t>11-Gestión de la tesorería del Sistema Dominicano de Seguridad Social</t>
  </si>
  <si>
    <t>DEVENGADO (RD$ en millones)</t>
  </si>
  <si>
    <t>DEVENGADO (RD$ millones)</t>
  </si>
  <si>
    <t>Organismos Autónomos y Descentralizados No Financieros e Instituciones Públicas de la Seguridad Social</t>
  </si>
  <si>
    <t>3.Se utilizó el PIB del Panorama Macroeconómico actualizado al 09 junio 2025, elaborado por el Ministerio de Economía Planificación y Desarrollo (MEPyD).</t>
  </si>
  <si>
    <t>Unidad Ejecutora/Programa/Producto/Actividad-Obra</t>
  </si>
  <si>
    <t>0001 - MINISTERIO DE EDUCACION</t>
  </si>
  <si>
    <t>19 - Servicios de educación especial para niños(as), adolescentes y jóvenes de 0-20 años</t>
  </si>
  <si>
    <t>00 - Acciones que no generan producción P19</t>
  </si>
  <si>
    <t>0001 - Dirección y coordinación de educación especial</t>
  </si>
  <si>
    <t>03 - Niños, niñas, adolescentes y jóvenes entre 0 y 20 años reciben educación especial</t>
  </si>
  <si>
    <t>0001 - Servicios de educación especial para niños, niñas, adolescentes y jóvenes adultos entre 0 y 20 años</t>
  </si>
  <si>
    <t>0011 - CENTRO DE ATENCIÓN INTEGRAL PARA LA DISCAPACIDAD (CAID)</t>
  </si>
  <si>
    <t>01 - Acciones comunes a los productos 04, 05 y 06</t>
  </si>
  <si>
    <t>0001 - Dirección y coodinación</t>
  </si>
  <si>
    <t>04 - Niños de 0-12 años con discapacidad reciben atención médica y psicológica integral para la evaluación y diagnóstico.</t>
  </si>
  <si>
    <t>0001 - Evaluaciones médicas y piscológicas multidisciplinarias</t>
  </si>
  <si>
    <t>05 - Niños de 0 a 12 años que reciben atención terapéutica integral con las condiciones de Autismo, Síndrome de Down  y Parálisis Cerebral</t>
  </si>
  <si>
    <t>0001 - Intervenciones terapéuticas multidisciplinarias</t>
  </si>
  <si>
    <t>06 - Personas reciben capacitación y entrenamiento integral para el efectivo abordaje psicopedagógico de los niños y niñas con discapacidad</t>
  </si>
  <si>
    <t>0001 - Servicios Psicoeducativos</t>
  </si>
  <si>
    <t>0007 - PROGRAMA SUPÉRATE</t>
  </si>
  <si>
    <t>12 - Protección social</t>
  </si>
  <si>
    <t>08 - Hogares en situación de pobreza reciben apoyos para la promoción de salud y erradicación de la desnutrición</t>
  </si>
  <si>
    <t>0007 - Apoyo económico a hogares de personas en situación de discapacidad-Bono Discapacidad</t>
  </si>
  <si>
    <t>0001 - CONSEJO NACIONAL DE DISCAPACIDAD (CONADIS)</t>
  </si>
  <si>
    <t>11 - Inclusión social de personas con discapacidad para mejorar la calidad de vida de las personas</t>
  </si>
  <si>
    <t>01 - Acciones Comunes P11</t>
  </si>
  <si>
    <t>0002 - Dirección, coordinación y rectoría de las políticas públicas de discapacidad</t>
  </si>
  <si>
    <t>07 - Personas con discapacidad reciben apoyo para la protección e inclusión social</t>
  </si>
  <si>
    <t>0001 - Servicios directos a personas con discapacidad</t>
  </si>
  <si>
    <t>0002 - Apoyo a Grupos Vulnerables en Pobreza Extrema</t>
  </si>
  <si>
    <t>08 - Instituciones públicas, privadas, Municipios y ASFL's reciben asesoría y formación a para la inclusión plena de las personas con discapacidad</t>
  </si>
  <si>
    <t>0001 - Asesoría y formación a instituciones públicas y privadas para la inclusión plena de las personas con discapacidad</t>
  </si>
  <si>
    <t>98 - Administración de Contribuciones Especiales</t>
  </si>
  <si>
    <t xml:space="preserve">00 - Acciones que no generan producción </t>
  </si>
  <si>
    <t>0000 - Administracion de Contribuciones Especiales</t>
  </si>
  <si>
    <t>0001 - INSTITUTO NACIONAL DE ATENCIÓN INTEGRAL A LA PRIMERA INFANCIA (INAIPI)</t>
  </si>
  <si>
    <t>22 - Desarrollo infantil para niños y niñas de 0 a 4 años y 11 meses</t>
  </si>
  <si>
    <t>02 - Niños y Niñas de 0 a 4 años, 11 meses y 29 días que reciben atención de acuerdo a su condición de discapacidad</t>
  </si>
  <si>
    <t>0001 - Inclusión de Niños y Niñas con condición de Discapacidad o Señales de Alertas</t>
  </si>
  <si>
    <t>0001 - CONSEJO NACIONAL DE LA SEGURIDAD SOCIAL -CNSS-</t>
  </si>
  <si>
    <t>03 - Empresas administradoras de riesgos reciben servicios de evaluación, calificación y notificación del grado de discapacidad</t>
  </si>
  <si>
    <t>0001 - Evaluación, calificación y notificación del grado de discapacidad</t>
  </si>
  <si>
    <t>0001 - MINISTERIO DE OBRAS PÚBLICAS Y COMUNICACIONES</t>
  </si>
  <si>
    <t>17 - Desarrollo en la infraestructura física de edificaciones para los servicios sociales</t>
  </si>
  <si>
    <t>0051 - Centro de Atención Integral para Niños Discapacitados</t>
  </si>
  <si>
    <t>0001 - MINISTERIO DE TRABAJO</t>
  </si>
  <si>
    <t>12 - Libre ejercicio de los derechos laborales en el sector formal privado</t>
  </si>
  <si>
    <t>07 - Actores socio-laborales sensibilizados en materia de igualdad de oportunidades y no discriminación en el ámbito laboral</t>
  </si>
  <si>
    <t>0001 - Atención integral a personas con discapacidad y grupos en condiciones de vulnerabilidad en el trabajo</t>
  </si>
  <si>
    <t>Anexo 4. Fideicomisos (Enero - Junio 2025)</t>
  </si>
  <si>
    <t>Anexo 5. Distribución geográfica de proyectos de inversión (enero - junio 2024 y 2025)</t>
  </si>
  <si>
    <t>Anexo 6. Identificación de proyectos de Inversión en PGE 2025 resultado dedemandas territoriales revalidadas</t>
  </si>
  <si>
    <t>Anexo 7. Ejecución por clasificación programática (enero - junio 2025)</t>
  </si>
  <si>
    <t>Anexo 8. Ejecución por clasificación programática  descentralizados (enero - junio 2025)</t>
  </si>
  <si>
    <t>Anexo 9. Ejecución por clasificación programática instituciones de la Seguridad Social (enero - junio 2025)</t>
  </si>
  <si>
    <t>Proyectado al 21/08/2024</t>
  </si>
  <si>
    <r>
      <rPr>
        <b/>
        <sz val="8"/>
        <color theme="1"/>
        <rFont val="Avenir Next LT Pro"/>
        <family val="2"/>
      </rPr>
      <t>Fuente:</t>
    </r>
    <r>
      <rPr>
        <sz val="8"/>
        <color theme="1"/>
        <rFont val="Avenir Next LT Pro"/>
        <family val="2"/>
      </rPr>
      <t xml:space="preserve"> Panorama macroeconómico usado en formulación 2025 -2029 revisado al 21 de agosto de 2024 y el vigente 2025-2029 revisado al 09 de junio de 2025.</t>
    </r>
  </si>
  <si>
    <r>
      <t xml:space="preserve"> Fuente</t>
    </r>
    <r>
      <rPr>
        <sz val="12"/>
        <color theme="1"/>
        <rFont val="Avenir Next LT Pro"/>
        <family val="2"/>
      </rPr>
      <t>: Sistema de Información de la Gestión Financiera (SIGEF).</t>
    </r>
  </si>
  <si>
    <t xml:space="preserve"> El presupuesto vigente corresponde al presupuesto aprobado, referente a la Ley núm. 80-24 de Presupuesto General del Estado para el periodo fiscal 2025, incluyendo las modificaciones permitidas conforme a lo dispuesto en el Art. 48 de la Ley Orgánica de Presupuesto para el Sector Público (Ley núm. 423-06).</t>
  </si>
  <si>
    <t>6 = (4/PIB)</t>
  </si>
  <si>
    <t>Enero - Junio 2024-2025</t>
  </si>
  <si>
    <t>6 = (4 -1)</t>
  </si>
  <si>
    <r>
      <t xml:space="preserve">Notas: </t>
    </r>
    <r>
      <rPr>
        <sz val="7"/>
        <color theme="1"/>
        <rFont val="Avenir Next LT Pro"/>
        <family val="2"/>
      </rPr>
      <t>Cifras preliminares.</t>
    </r>
  </si>
  <si>
    <r>
      <t xml:space="preserve">Fuente: </t>
    </r>
    <r>
      <rPr>
        <sz val="7"/>
        <color theme="1"/>
        <rFont val="Avenir Next LT Pro"/>
        <family val="2"/>
      </rPr>
      <t>Sistema de Información de la Gestión Financiera (SIGEF).</t>
    </r>
  </si>
  <si>
    <t>7 = (6/1)</t>
  </si>
  <si>
    <t xml:space="preserve">Tabla 47. Gasto público vinculado al sector discapacidad </t>
  </si>
  <si>
    <t>PGE 2025
(Ley núm. 80-24)</t>
  </si>
  <si>
    <t>Gobierno General Nacional</t>
  </si>
  <si>
    <t>Ejecución 2024</t>
  </si>
  <si>
    <t>Proyecciones</t>
  </si>
  <si>
    <t>Presupuesto 2025
(Ley núm. 80-24)</t>
  </si>
  <si>
    <t xml:space="preserve">1) Ingresos </t>
  </si>
  <si>
    <t>2) Gastos</t>
  </si>
  <si>
    <t>2.1) Gastos Corrientes</t>
  </si>
  <si>
    <t>2.1.1) de los cuales: Intereses</t>
  </si>
  <si>
    <t>2.2) Gastos de capital</t>
  </si>
  <si>
    <t>Resultado Primario [1 - (2 - 2.1.1)]</t>
  </si>
  <si>
    <t>Resultado Financiero (1 - 2)</t>
  </si>
  <si>
    <t>3) Fuente Financieras</t>
  </si>
  <si>
    <t>4) Aplicaciones Financieras</t>
  </si>
  <si>
    <t>Necesidad Neta de Financiamiento (3 - 4)</t>
  </si>
  <si>
    <r>
      <rPr>
        <b/>
        <sz val="8"/>
        <color theme="1"/>
        <rFont val="Avenir Next LT Pro"/>
        <family val="2"/>
      </rPr>
      <t>Fuente</t>
    </r>
    <r>
      <rPr>
        <sz val="8"/>
        <color theme="1"/>
        <rFont val="Avenir Next LT Pro"/>
        <family val="2"/>
      </rPr>
      <t>: Sistema de Información de la Gestión Financiera (SIGEF)</t>
    </r>
  </si>
  <si>
    <t>PIB Nominal</t>
  </si>
  <si>
    <t xml:space="preserve">Tabla. Resumen de las principales variables presupuestarias del Presupuesto General del Estado 2024 -2028
Valores en porcentaje (%) y en millones RD$ </t>
  </si>
  <si>
    <t>Ejecución
 Enero-Junio 2025</t>
  </si>
  <si>
    <t>Presupuesto vigente</t>
  </si>
  <si>
    <t>Pib formulación</t>
  </si>
  <si>
    <t>PIB ejecución</t>
  </si>
  <si>
    <r>
      <rPr>
        <b/>
        <sz val="8"/>
        <color theme="1"/>
        <rFont val="Avenir Next LT Pro"/>
        <family val="2"/>
      </rPr>
      <t>Nota:</t>
    </r>
    <r>
      <rPr>
        <sz val="8"/>
        <color theme="1"/>
        <rFont val="Avenir Next LT Pro"/>
        <family val="2"/>
      </rPr>
      <t xml:space="preserve">  Para la ejecución de 2024, la ejecución T2 de 2025 y las proyecciones plurianuales 2026-2028, se tomaron las cifras de PIB del Panorama Macroeconómico revisado al 09 de junio de 2025. En cambio, para el PGE 2025 se toma como referencia las cifras de PIB del Panorama Macroeconómico revisado al 21 de agosto de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</si>
</sst>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_(* \(#,##0.00\);_(* &quot;-&quot;??_);_(@_)"/>
    <numFmt numFmtId="164" formatCode="#,##0.0,,_);\(#,##0.0,,\)"/>
    <numFmt numFmtId="165" formatCode="#,##0.0,,"/>
    <numFmt numFmtId="166" formatCode="0.0%"/>
    <numFmt numFmtId="167" formatCode="#,##0.0"/>
    <numFmt numFmtId="168" formatCode="#,##0.00,,"/>
    <numFmt numFmtId="169" formatCode="#,##0,,"/>
    <numFmt numFmtId="170" formatCode="#,##0.0_);\(#,##0.0\)"/>
    <numFmt numFmtId="171" formatCode="0.0"/>
    <numFmt numFmtId="172" formatCode="_(* #,##0_);_(* \(#,##0\);_(* &quot;-&quot;??_);_(@_)"/>
    <numFmt numFmtId="173" formatCode="_(* #,##0.000000_);_(* \(#,##0.000000\);_(* &quot;-&quot;??????_);_(@_)"/>
    <numFmt numFmtId="174" formatCode="0.000%"/>
    <numFmt numFmtId="175" formatCode="_(* #,##0.0_);_(* \(#,##0.0\);_(* &quot;-&quot;?_);_(@_)"/>
    <numFmt numFmtId="176" formatCode="#,##0.000,,"/>
    <numFmt numFmtId="177" formatCode="0.000000%"/>
    <numFmt numFmtId="178" formatCode="_(* #,##0.0_);_(* \(#,##0.0\);_(* &quot;-&quot;??_);_(@_)"/>
    <numFmt numFmtId="179" formatCode="_(* #,##0.0_);_(* \(#,##0.0\);_(* &quot;-&quot;_);_(@_)"/>
    <numFmt numFmtId="180" formatCode="%#,#00"/>
    <numFmt numFmtId="181" formatCode="#,###.0,,"/>
    <numFmt numFmtId="182" formatCode="_-* #,##0.0,,_-;\-* #,##0.0_-;_-* &quot;-&quot;??_-;_-@_-"/>
    <numFmt numFmtId="183" formatCode="#,##0.0,,;\(#,##0.0,,\)"/>
    <numFmt numFmtId="184" formatCode="#,##0.00;\-#,##0.00"/>
    <numFmt numFmtId="185" formatCode="#,##0.0000"/>
    <numFmt numFmtId="186" formatCode="#,##0.00000"/>
    <numFmt numFmtId="187" formatCode="0#,###.0,,"/>
  </numFmts>
  <fonts count="131">
    <font>
      <sz val="11"/>
      <color theme="1"/>
      <name val="Aptos Narrow"/>
      <family val="2"/>
      <scheme val="minor"/>
    </font>
    <font>
      <sz val="11"/>
      <color theme="1"/>
      <name val="Aptos Narrow"/>
      <family val="2"/>
      <scheme val="minor"/>
    </font>
    <font>
      <b/>
      <sz val="12"/>
      <name val="Avenir Next LT Pro"/>
      <family val="2"/>
    </font>
    <font>
      <sz val="11"/>
      <color theme="1"/>
      <name val="Avenir Next LT Pro"/>
      <family val="2"/>
    </font>
    <font>
      <b/>
      <sz val="12"/>
      <color theme="1"/>
      <name val="Avenir Next LT Pro"/>
      <family val="2"/>
    </font>
    <font>
      <sz val="12"/>
      <color theme="1"/>
      <name val="Avenir Next LT Pro"/>
      <family val="2"/>
    </font>
    <font>
      <sz val="10"/>
      <name val="Arial"/>
      <family val="2"/>
    </font>
    <font>
      <b/>
      <sz val="11"/>
      <color theme="0"/>
      <name val="Avenir Next LT Pro"/>
      <family val="2"/>
    </font>
    <font>
      <b/>
      <vertAlign val="superscript"/>
      <sz val="11"/>
      <color theme="0"/>
      <name val="Avenir Next LT Pro"/>
      <family val="2"/>
    </font>
    <font>
      <b/>
      <sz val="11"/>
      <color theme="1"/>
      <name val="Avenir Next LT Pro"/>
      <family val="2"/>
    </font>
    <font>
      <b/>
      <sz val="8"/>
      <color theme="1"/>
      <name val="Avenir Next LT Pro"/>
      <family val="2"/>
    </font>
    <font>
      <sz val="8"/>
      <color theme="1"/>
      <name val="Avenir Next LT Pro"/>
      <family val="2"/>
    </font>
    <font>
      <sz val="12"/>
      <color theme="1"/>
      <name val="Times New Roman"/>
      <family val="1"/>
    </font>
    <font>
      <sz val="11"/>
      <color theme="1"/>
      <name val="Times New Roman"/>
      <family val="1"/>
    </font>
    <font>
      <sz val="12"/>
      <name val="Avenir Next LT Pro"/>
      <family val="2"/>
    </font>
    <font>
      <b/>
      <sz val="12"/>
      <color theme="0"/>
      <name val="Avenir Next LT Pro"/>
      <family val="2"/>
    </font>
    <font>
      <sz val="11"/>
      <name val="Avenir Next LT Pro"/>
      <family val="2"/>
    </font>
    <font>
      <b/>
      <sz val="8"/>
      <name val="Avenir Next LT Pro"/>
      <family val="2"/>
    </font>
    <font>
      <sz val="12"/>
      <color theme="0"/>
      <name val="Avenir Next LT Pro"/>
      <family val="2"/>
    </font>
    <font>
      <b/>
      <sz val="16"/>
      <name val="Avenir Next LT Pro"/>
      <family val="2"/>
    </font>
    <font>
      <sz val="16"/>
      <name val="Avenir Next LT Pro"/>
      <family val="2"/>
    </font>
    <font>
      <b/>
      <sz val="11"/>
      <name val="Avenir Next LT Pro"/>
      <family val="2"/>
    </font>
    <font>
      <b/>
      <sz val="18"/>
      <color theme="1"/>
      <name val="Avenir Next LT Pro"/>
      <family val="2"/>
    </font>
    <font>
      <b/>
      <sz val="16"/>
      <color theme="1"/>
      <name val="Avenir Next LT Pro"/>
      <family val="2"/>
    </font>
    <font>
      <b/>
      <sz val="15"/>
      <color theme="0"/>
      <name val="Avenir Next LT Pro"/>
      <family val="2"/>
    </font>
    <font>
      <b/>
      <sz val="15"/>
      <name val="Avenir Next LT Pro"/>
      <family val="2"/>
    </font>
    <font>
      <sz val="15"/>
      <name val="Avenir Next LT Pro"/>
      <family val="2"/>
    </font>
    <font>
      <sz val="15"/>
      <color theme="1"/>
      <name val="Avenir Next LT Pro"/>
      <family val="2"/>
    </font>
    <font>
      <sz val="14"/>
      <color theme="1"/>
      <name val="Avenir Next LT Pro"/>
      <family val="2"/>
    </font>
    <font>
      <sz val="11"/>
      <color indexed="8"/>
      <name val="Calibri"/>
      <family val="2"/>
    </font>
    <font>
      <b/>
      <sz val="14"/>
      <color theme="1"/>
      <name val="Avenir Next LT Pro"/>
      <family val="2"/>
    </font>
    <font>
      <sz val="14"/>
      <color theme="1"/>
      <name val="Aptos"/>
      <family val="2"/>
    </font>
    <font>
      <b/>
      <sz val="14"/>
      <color theme="1"/>
      <name val="Aptos"/>
      <family val="2"/>
    </font>
    <font>
      <b/>
      <sz val="18"/>
      <color theme="0"/>
      <name val="Avenir Next LT Pro"/>
      <family val="2"/>
    </font>
    <font>
      <b/>
      <sz val="18"/>
      <name val="Avenir Next LT Pro"/>
      <family val="2"/>
    </font>
    <font>
      <sz val="16"/>
      <color theme="1"/>
      <name val="Avenir Next LT Pro"/>
      <family val="2"/>
    </font>
    <font>
      <b/>
      <sz val="16"/>
      <color theme="0"/>
      <name val="Avenir Next LT Pro"/>
      <family val="2"/>
    </font>
    <font>
      <sz val="16"/>
      <color theme="1"/>
      <name val="Aptos"/>
      <family val="2"/>
    </font>
    <font>
      <b/>
      <sz val="16"/>
      <color theme="1"/>
      <name val="Aptos"/>
      <family val="2"/>
    </font>
    <font>
      <b/>
      <sz val="10"/>
      <color theme="1"/>
      <name val="Avenir Next LT Pro"/>
      <family val="2"/>
    </font>
    <font>
      <sz val="10"/>
      <color theme="1"/>
      <name val="Aptos"/>
      <family val="2"/>
    </font>
    <font>
      <b/>
      <sz val="10"/>
      <color theme="1"/>
      <name val="Aptos"/>
      <family val="2"/>
    </font>
    <font>
      <b/>
      <sz val="11"/>
      <color theme="1"/>
      <name val="Aptos Narrow"/>
      <family val="2"/>
      <scheme val="minor"/>
    </font>
    <font>
      <sz val="11"/>
      <color theme="0"/>
      <name val="Avenir Next LT Pro"/>
      <family val="2"/>
    </font>
    <font>
      <b/>
      <sz val="12"/>
      <color theme="1"/>
      <name val="Aptos"/>
      <family val="2"/>
    </font>
    <font>
      <sz val="12"/>
      <color theme="1"/>
      <name val="Aptos"/>
      <family val="2"/>
    </font>
    <font>
      <sz val="11"/>
      <color indexed="8"/>
      <name val="Aptos Narrow"/>
      <family val="2"/>
      <scheme val="minor"/>
    </font>
    <font>
      <sz val="18"/>
      <color theme="1"/>
      <name val="Avenir Next LT Pro"/>
      <family val="2"/>
    </font>
    <font>
      <sz val="18"/>
      <name val="Avenir Next LT Pro"/>
      <family val="2"/>
    </font>
    <font>
      <sz val="9"/>
      <color indexed="8"/>
      <name val="Avenir Next LT Pro"/>
      <family val="2"/>
    </font>
    <font>
      <sz val="9"/>
      <color theme="1"/>
      <name val="Avenir Next LT Pro"/>
      <family val="2"/>
    </font>
    <font>
      <sz val="11"/>
      <color rgb="FFFF0000"/>
      <name val="Avenir Next LT Pro"/>
      <family val="2"/>
    </font>
    <font>
      <b/>
      <sz val="10"/>
      <name val="Avenir Next LT Pro"/>
      <family val="2"/>
    </font>
    <font>
      <b/>
      <sz val="11"/>
      <color rgb="FF000000"/>
      <name val="Avenir Next LT Pro"/>
      <family val="2"/>
    </font>
    <font>
      <sz val="11"/>
      <color rgb="FF000000"/>
      <name val="Avenir Next LT Pro"/>
      <family val="2"/>
    </font>
    <font>
      <b/>
      <sz val="10"/>
      <color theme="0"/>
      <name val="Avenir Next LT Pro"/>
      <family val="2"/>
    </font>
    <font>
      <b/>
      <sz val="8"/>
      <name val="Verdana"/>
      <family val="2"/>
    </font>
    <font>
      <b/>
      <sz val="10"/>
      <color rgb="FF000000"/>
      <name val="Avenir Next LT Pro"/>
      <family val="2"/>
    </font>
    <font>
      <sz val="10"/>
      <color theme="1"/>
      <name val="Avenir Next LT Pro"/>
      <family val="2"/>
    </font>
    <font>
      <sz val="10"/>
      <color rgb="FF000000"/>
      <name val="Avenir Next LT Pro"/>
      <family val="2"/>
    </font>
    <font>
      <b/>
      <sz val="9"/>
      <color theme="1"/>
      <name val="Avenir Next LT Pro"/>
      <family val="2"/>
    </font>
    <font>
      <sz val="10"/>
      <name val="Avenir Next LT Pro"/>
      <family val="2"/>
    </font>
    <font>
      <i/>
      <sz val="10"/>
      <color theme="1"/>
      <name val="Avenir Next LT Pro"/>
      <family val="2"/>
    </font>
    <font>
      <sz val="1"/>
      <color indexed="8"/>
      <name val="Courier"/>
      <family val="3"/>
    </font>
    <font>
      <b/>
      <sz val="8"/>
      <color indexed="8"/>
      <name val="Avenir Next LT Pro"/>
      <family val="2"/>
    </font>
    <font>
      <sz val="8"/>
      <color rgb="FF000000"/>
      <name val="Avenir Next LT Pro"/>
      <family val="2"/>
    </font>
    <font>
      <b/>
      <sz val="9"/>
      <color indexed="8"/>
      <name val="Avenir Next LT Pro"/>
      <family val="2"/>
    </font>
    <font>
      <vertAlign val="superscript"/>
      <sz val="10"/>
      <color theme="1"/>
      <name val="Avenir Next LT Pro"/>
      <family val="2"/>
    </font>
    <font>
      <sz val="8"/>
      <name val="arial"/>
      <family val="2"/>
    </font>
    <font>
      <b/>
      <sz val="11"/>
      <color theme="0"/>
      <name val="Aptos Narrow"/>
      <family val="2"/>
      <scheme val="minor"/>
    </font>
    <font>
      <sz val="11"/>
      <color theme="0"/>
      <name val="Aptos Narrow"/>
      <family val="2"/>
      <scheme val="minor"/>
    </font>
    <font>
      <i/>
      <sz val="9"/>
      <color theme="1"/>
      <name val="Avenir Next LT Pro"/>
      <family val="2"/>
    </font>
    <font>
      <b/>
      <sz val="10"/>
      <color theme="0"/>
      <name val="Aptos Narrow"/>
      <family val="2"/>
      <scheme val="minor"/>
    </font>
    <font>
      <sz val="11"/>
      <name val="Aptos Narrow"/>
      <family val="2"/>
      <scheme val="minor"/>
    </font>
    <font>
      <b/>
      <sz val="10"/>
      <color theme="1"/>
      <name val="Aptos Narrow"/>
      <family val="2"/>
      <scheme val="minor"/>
    </font>
    <font>
      <sz val="10"/>
      <color theme="1"/>
      <name val="Aptos Narrow"/>
      <family val="2"/>
      <scheme val="minor"/>
    </font>
    <font>
      <sz val="8"/>
      <name val="Avenir Next LT Pro"/>
      <family val="2"/>
    </font>
    <font>
      <i/>
      <sz val="8"/>
      <name val="Avenir Next LT Pro"/>
      <family val="2"/>
    </font>
    <font>
      <sz val="8"/>
      <color theme="1"/>
      <name val="Aptos Narrow"/>
      <family val="2"/>
      <scheme val="minor"/>
    </font>
    <font>
      <i/>
      <sz val="11"/>
      <color theme="0"/>
      <name val="Avenir Next LT Pro"/>
      <family val="2"/>
    </font>
    <font>
      <sz val="10"/>
      <name val="Times New Roman"/>
      <family val="1"/>
    </font>
    <font>
      <b/>
      <sz val="8"/>
      <color theme="0"/>
      <name val="Avenir Next LT Pro"/>
      <family val="2"/>
    </font>
    <font>
      <sz val="8"/>
      <color theme="0"/>
      <name val="Avenir Next LT Pro"/>
      <family val="2"/>
    </font>
    <font>
      <i/>
      <sz val="8"/>
      <color theme="0"/>
      <name val="Avenir Next LT Pro"/>
      <family val="2"/>
    </font>
    <font>
      <sz val="8"/>
      <color theme="0"/>
      <name val="Aptos Narrow"/>
      <family val="2"/>
      <scheme val="minor"/>
    </font>
    <font>
      <sz val="12"/>
      <name val="Arial"/>
      <family val="2"/>
    </font>
    <font>
      <sz val="8"/>
      <color theme="1"/>
      <name val="Arial"/>
      <family val="2"/>
    </font>
    <font>
      <sz val="12"/>
      <name val="Aptos Narrow"/>
      <family val="2"/>
      <scheme val="minor"/>
    </font>
    <font>
      <i/>
      <sz val="11"/>
      <color theme="1"/>
      <name val="Avenir Next LT Pro"/>
      <family val="2"/>
    </font>
    <font>
      <b/>
      <sz val="11"/>
      <name val="Aptos Narrow"/>
      <family val="2"/>
      <scheme val="minor"/>
    </font>
    <font>
      <sz val="12"/>
      <name val="Arial MT"/>
    </font>
    <font>
      <b/>
      <sz val="11"/>
      <color theme="0"/>
      <name val="Times New Roman"/>
      <family val="1"/>
    </font>
    <font>
      <b/>
      <sz val="10"/>
      <name val="Tahoma"/>
      <family val="2"/>
    </font>
    <font>
      <b/>
      <sz val="9"/>
      <name val="Tahoma"/>
      <family val="2"/>
    </font>
    <font>
      <sz val="10"/>
      <name val="Tahoma"/>
      <family val="2"/>
    </font>
    <font>
      <b/>
      <sz val="11"/>
      <color theme="0"/>
      <name val="Gill Sans MT"/>
      <family val="2"/>
    </font>
    <font>
      <sz val="11"/>
      <color theme="0"/>
      <name val="Gill Sans MT"/>
      <family val="2"/>
    </font>
    <font>
      <i/>
      <sz val="11"/>
      <color theme="0"/>
      <name val="Gill Sans MT"/>
      <family val="2"/>
    </font>
    <font>
      <sz val="11"/>
      <color theme="1"/>
      <name val="Gill Sans MT"/>
      <family val="2"/>
    </font>
    <font>
      <vertAlign val="superscript"/>
      <sz val="11"/>
      <color theme="1"/>
      <name val="Gill Sans MT"/>
      <family val="2"/>
    </font>
    <font>
      <sz val="11"/>
      <color rgb="FF000000"/>
      <name val="Gill Sans MT"/>
      <family val="2"/>
    </font>
    <font>
      <sz val="9"/>
      <color theme="1"/>
      <name val="Gill Sans MT"/>
      <family val="2"/>
    </font>
    <font>
      <vertAlign val="superscript"/>
      <sz val="9"/>
      <color theme="1"/>
      <name val="Gill Sans MT"/>
      <family val="2"/>
    </font>
    <font>
      <b/>
      <sz val="11"/>
      <color theme="1"/>
      <name val="Gill Sans MT"/>
      <family val="2"/>
    </font>
    <font>
      <sz val="10"/>
      <color theme="1"/>
      <name val="Tahoma"/>
      <family val="2"/>
    </font>
    <font>
      <b/>
      <sz val="8"/>
      <color theme="1"/>
      <name val="Calibri "/>
    </font>
    <font>
      <sz val="8"/>
      <color theme="1"/>
      <name val="Calibri "/>
    </font>
    <font>
      <b/>
      <sz val="12"/>
      <color rgb="FFFFFFFF"/>
      <name val="Avenir Next LT Pro"/>
      <family val="2"/>
    </font>
    <font>
      <b/>
      <sz val="16"/>
      <color rgb="FFFFFFFF"/>
      <name val="Avenir Next LT Pro"/>
      <family val="2"/>
    </font>
    <font>
      <b/>
      <sz val="8"/>
      <color rgb="FF000000"/>
      <name val="Avenir Next LT Pro"/>
      <family val="2"/>
    </font>
    <font>
      <u/>
      <sz val="11"/>
      <color theme="10"/>
      <name val="Aptos Narrow"/>
      <family val="2"/>
      <scheme val="minor"/>
    </font>
    <font>
      <u/>
      <sz val="11"/>
      <color theme="10"/>
      <name val="Avenir Next LT Pro"/>
      <family val="2"/>
    </font>
    <font>
      <b/>
      <sz val="11"/>
      <color indexed="8"/>
      <name val="Avenir Next LT Pro"/>
      <family val="2"/>
    </font>
    <font>
      <sz val="11"/>
      <name val="Arial"/>
      <family val="2"/>
    </font>
    <font>
      <sz val="10"/>
      <color theme="4" tint="-0.249977111117893"/>
      <name val="Avenir Next LT Pro"/>
      <family val="2"/>
    </font>
    <font>
      <b/>
      <sz val="11"/>
      <color rgb="FFFF0000"/>
      <name val="Times New Roman"/>
      <family val="1"/>
    </font>
    <font>
      <b/>
      <sz val="8"/>
      <color theme="1"/>
      <name val="Times New Roman"/>
      <family val="1"/>
    </font>
    <font>
      <sz val="7"/>
      <color theme="1"/>
      <name val="Avenir Next LT Pro"/>
      <family val="2"/>
    </font>
    <font>
      <b/>
      <sz val="7"/>
      <color theme="1"/>
      <name val="Avenir Next LT Pro"/>
      <family val="2"/>
    </font>
    <font>
      <b/>
      <sz val="8"/>
      <color theme="1"/>
      <name val="Aptos Narrow"/>
      <family val="2"/>
      <scheme val="minor"/>
    </font>
    <font>
      <b/>
      <sz val="11"/>
      <name val="Arial"/>
      <family val="2"/>
    </font>
    <font>
      <sz val="11"/>
      <color indexed="8"/>
      <name val="Avenir Next LT Pro"/>
      <family val="2"/>
    </font>
    <font>
      <sz val="10"/>
      <color rgb="FF000000"/>
      <name val="Times New Roman"/>
      <family val="1"/>
    </font>
    <font>
      <b/>
      <sz val="12"/>
      <color rgb="FF000000"/>
      <name val="Avenir Next LT Pro"/>
      <family val="2"/>
    </font>
    <font>
      <sz val="12"/>
      <color rgb="FF000000"/>
      <name val="Avenir Next LT Pro"/>
      <family val="2"/>
    </font>
    <font>
      <i/>
      <sz val="11"/>
      <name val="Avenir Next LT Pro"/>
      <family val="2"/>
    </font>
    <font>
      <i/>
      <sz val="11"/>
      <color rgb="FFFF0000"/>
      <name val="Avenir Next LT Pro"/>
      <family val="2"/>
    </font>
    <font>
      <i/>
      <sz val="11"/>
      <color theme="1"/>
      <name val="Times New Roman"/>
      <family val="1"/>
    </font>
    <font>
      <i/>
      <sz val="11"/>
      <color rgb="FFFF0000"/>
      <name val="Times New Roman"/>
      <family val="1"/>
    </font>
    <font>
      <b/>
      <sz val="11"/>
      <color theme="1"/>
      <name val="Times New Roman"/>
      <family val="1"/>
    </font>
    <font>
      <sz val="11"/>
      <name val="Times New Roman"/>
      <family val="1"/>
    </font>
  </fonts>
  <fills count="33">
    <fill>
      <patternFill patternType="none"/>
    </fill>
    <fill>
      <patternFill patternType="gray125"/>
    </fill>
    <fill>
      <patternFill patternType="solid">
        <fgColor indexed="65"/>
        <bgColor indexed="64"/>
      </patternFill>
    </fill>
    <fill>
      <patternFill patternType="solid">
        <fgColor rgb="FFDAE9F8"/>
        <bgColor indexed="64"/>
      </patternFill>
    </fill>
    <fill>
      <patternFill patternType="solid">
        <fgColor rgb="FF1F4E78"/>
        <bgColor indexed="64"/>
      </patternFill>
    </fill>
    <fill>
      <patternFill patternType="solid">
        <fgColor rgb="FF1F4E78"/>
        <bgColor theme="4" tint="0.79998168889431442"/>
      </patternFill>
    </fill>
    <fill>
      <patternFill patternType="solid">
        <fgColor theme="4" tint="0.79998168889431442"/>
        <bgColor indexed="64"/>
      </patternFill>
    </fill>
    <fill>
      <patternFill patternType="solid">
        <fgColor theme="3" tint="0.749992370372631"/>
        <bgColor indexed="64"/>
      </patternFill>
    </fill>
    <fill>
      <patternFill patternType="solid">
        <fgColor theme="0"/>
        <bgColor indexed="64"/>
      </patternFill>
    </fill>
    <fill>
      <patternFill patternType="solid">
        <fgColor rgb="FF305496"/>
        <bgColor theme="4" tint="0.79998168889431442"/>
      </patternFill>
    </fill>
    <fill>
      <patternFill patternType="solid">
        <fgColor rgb="FF305496"/>
        <bgColor indexed="64"/>
      </patternFill>
    </fill>
    <fill>
      <patternFill patternType="solid">
        <fgColor rgb="FFDEECF9"/>
        <bgColor indexed="64"/>
      </patternFill>
    </fill>
    <fill>
      <patternFill patternType="solid">
        <fgColor theme="3" tint="0.79998168889431442"/>
        <bgColor indexed="64"/>
      </patternFill>
    </fill>
    <fill>
      <patternFill patternType="solid">
        <fgColor rgb="FF967D2C"/>
        <bgColor indexed="22"/>
      </patternFill>
    </fill>
    <fill>
      <patternFill patternType="solid">
        <fgColor rgb="FFDFDCC7"/>
        <bgColor indexed="64"/>
      </patternFill>
    </fill>
    <fill>
      <patternFill patternType="solid">
        <fgColor rgb="FF002060"/>
        <bgColor indexed="64"/>
      </patternFill>
    </fill>
    <fill>
      <patternFill patternType="solid">
        <fgColor theme="2"/>
        <bgColor indexed="64"/>
      </patternFill>
    </fill>
    <fill>
      <patternFill patternType="solid">
        <fgColor rgb="FFFFFFFF"/>
        <bgColor rgb="FF000000"/>
      </patternFill>
    </fill>
    <fill>
      <patternFill patternType="solid">
        <fgColor theme="2"/>
        <bgColor rgb="FF000000"/>
      </patternFill>
    </fill>
    <fill>
      <patternFill patternType="solid">
        <fgColor theme="3" tint="0.89999084444715716"/>
        <bgColor indexed="64"/>
      </patternFill>
    </fill>
    <fill>
      <patternFill patternType="solid">
        <fgColor theme="3" tint="0.249977111117893"/>
        <bgColor indexed="64"/>
      </patternFill>
    </fill>
    <fill>
      <patternFill patternType="solid">
        <fgColor theme="0"/>
        <bgColor theme="4" tint="0.79998168889431442"/>
      </patternFill>
    </fill>
    <fill>
      <patternFill patternType="solid">
        <fgColor theme="4" tint="0.59999389629810485"/>
        <bgColor indexed="64"/>
      </patternFill>
    </fill>
    <fill>
      <patternFill patternType="solid">
        <fgColor theme="7" tint="0.79998168889431442"/>
        <bgColor theme="8" tint="0.79998168889431442"/>
      </patternFill>
    </fill>
    <fill>
      <patternFill patternType="solid">
        <fgColor theme="8" tint="0.79998168889431442"/>
        <bgColor indexed="64"/>
      </patternFill>
    </fill>
    <fill>
      <patternFill patternType="solid">
        <fgColor rgb="FF92D05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0" tint="-4.9989318521683403E-2"/>
        <bgColor indexed="64"/>
      </patternFill>
    </fill>
  </fills>
  <borders count="233">
    <border>
      <left/>
      <right/>
      <top/>
      <bottom/>
      <diagonal/>
    </border>
    <border>
      <left style="thin">
        <color theme="0"/>
      </left>
      <right style="thin">
        <color theme="0"/>
      </right>
      <top style="thin">
        <color theme="0"/>
      </top>
      <bottom/>
      <diagonal/>
    </border>
    <border>
      <left/>
      <right style="medium">
        <color theme="0"/>
      </right>
      <top style="medium">
        <color theme="0"/>
      </top>
      <bottom/>
      <diagonal/>
    </border>
    <border>
      <left style="medium">
        <color theme="0"/>
      </left>
      <right/>
      <top style="medium">
        <color theme="0"/>
      </top>
      <bottom/>
      <diagonal/>
    </border>
    <border>
      <left style="medium">
        <color theme="0"/>
      </left>
      <right/>
      <top/>
      <bottom/>
      <diagonal/>
    </border>
    <border>
      <left style="thin">
        <color theme="0"/>
      </left>
      <right style="thin">
        <color theme="0"/>
      </right>
      <top/>
      <bottom style="thin">
        <color theme="0"/>
      </bottom>
      <diagonal/>
    </border>
    <border>
      <left/>
      <right style="medium">
        <color theme="0"/>
      </right>
      <top/>
      <bottom style="medium">
        <color theme="0"/>
      </bottom>
      <diagonal/>
    </border>
    <border>
      <left style="medium">
        <color theme="0"/>
      </left>
      <right/>
      <top/>
      <bottom style="medium">
        <color theme="0"/>
      </bottom>
      <diagonal/>
    </border>
    <border>
      <left/>
      <right/>
      <top style="medium">
        <color theme="0"/>
      </top>
      <bottom/>
      <diagonal/>
    </border>
    <border>
      <left/>
      <right style="medium">
        <color theme="0"/>
      </right>
      <top style="medium">
        <color theme="0"/>
      </top>
      <bottom style="thin">
        <color theme="4"/>
      </bottom>
      <diagonal/>
    </border>
    <border>
      <left style="medium">
        <color theme="0"/>
      </left>
      <right style="medium">
        <color theme="0"/>
      </right>
      <top style="medium">
        <color theme="0"/>
      </top>
      <bottom style="thin">
        <color theme="4"/>
      </bottom>
      <diagonal/>
    </border>
    <border>
      <left style="medium">
        <color theme="0"/>
      </left>
      <right/>
      <top style="medium">
        <color theme="0"/>
      </top>
      <bottom style="thin">
        <color theme="4"/>
      </bottom>
      <diagonal/>
    </border>
    <border>
      <left/>
      <right/>
      <top style="medium">
        <color theme="0"/>
      </top>
      <bottom style="thin">
        <color theme="4"/>
      </bottom>
      <diagonal/>
    </border>
    <border>
      <left/>
      <right/>
      <top style="thin">
        <color theme="0"/>
      </top>
      <bottom/>
      <diagonal/>
    </border>
    <border>
      <left/>
      <right style="medium">
        <color theme="0"/>
      </right>
      <top style="medium">
        <color indexed="64"/>
      </top>
      <bottom style="medium">
        <color indexed="64"/>
      </bottom>
      <diagonal/>
    </border>
    <border>
      <left style="medium">
        <color theme="0"/>
      </left>
      <right/>
      <top style="medium">
        <color indexed="64"/>
      </top>
      <bottom style="medium">
        <color indexed="64"/>
      </bottom>
      <diagonal/>
    </border>
    <border>
      <left/>
      <right/>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right/>
      <top/>
      <bottom style="thin">
        <color theme="4" tint="0.39997558519241921"/>
      </bottom>
      <diagonal/>
    </border>
    <border>
      <left/>
      <right/>
      <top style="thin">
        <color theme="4" tint="0.39997558519241921"/>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style="medium">
        <color indexed="64"/>
      </left>
      <right style="thin">
        <color theme="0"/>
      </right>
      <top style="thin">
        <color theme="0"/>
      </top>
      <bottom/>
      <diagonal/>
    </border>
    <border>
      <left style="thin">
        <color theme="0"/>
      </left>
      <right style="medium">
        <color indexed="64"/>
      </right>
      <top style="thin">
        <color theme="0"/>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theme="0"/>
      </right>
      <top style="thin">
        <color theme="0"/>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left>
      <right style="medium">
        <color indexed="64"/>
      </right>
      <top style="thin">
        <color indexed="64"/>
      </top>
      <bottom style="medium">
        <color indexed="64"/>
      </bottom>
      <diagonal/>
    </border>
    <border>
      <left/>
      <right style="thin">
        <color theme="0"/>
      </right>
      <top style="thin">
        <color indexed="64"/>
      </top>
      <bottom style="medium">
        <color indexed="64"/>
      </bottom>
      <diagonal/>
    </border>
    <border>
      <left style="medium">
        <color indexed="64"/>
      </left>
      <right/>
      <top style="medium">
        <color indexed="64"/>
      </top>
      <bottom style="medium">
        <color theme="0"/>
      </bottom>
      <diagonal/>
    </border>
    <border>
      <left style="medium">
        <color indexed="64"/>
      </left>
      <right/>
      <top/>
      <bottom/>
      <diagonal/>
    </border>
    <border>
      <left style="medium">
        <color theme="0"/>
      </left>
      <right style="thin">
        <color indexed="64"/>
      </right>
      <top style="medium">
        <color theme="0"/>
      </top>
      <bottom style="thin">
        <color indexed="64"/>
      </bottom>
      <diagonal/>
    </border>
    <border>
      <left style="thin">
        <color indexed="64"/>
      </left>
      <right style="thin">
        <color indexed="64"/>
      </right>
      <top style="medium">
        <color theme="0"/>
      </top>
      <bottom style="thin">
        <color indexed="64"/>
      </bottom>
      <diagonal/>
    </border>
    <border>
      <left style="thin">
        <color indexed="64"/>
      </left>
      <right style="medium">
        <color indexed="64"/>
      </right>
      <top style="medium">
        <color theme="0"/>
      </top>
      <bottom style="thin">
        <color indexed="64"/>
      </bottom>
      <diagonal/>
    </border>
    <border>
      <left style="medium">
        <color indexed="64"/>
      </left>
      <right/>
      <top style="thin">
        <color theme="0"/>
      </top>
      <bottom style="thin">
        <color theme="0"/>
      </bottom>
      <diagonal/>
    </border>
    <border>
      <left style="medium">
        <color theme="0"/>
      </left>
      <right style="thin">
        <color indexed="64"/>
      </right>
      <top style="thin">
        <color indexed="64"/>
      </top>
      <bottom style="thin">
        <color indexed="64"/>
      </bottom>
      <diagonal/>
    </border>
    <border>
      <left style="medium">
        <color theme="0"/>
      </left>
      <right style="thin">
        <color indexed="64"/>
      </right>
      <top style="thin">
        <color indexed="64"/>
      </top>
      <bottom/>
      <diagonal/>
    </border>
    <border>
      <left style="medium">
        <color indexed="64"/>
      </left>
      <right style="medium">
        <color theme="0"/>
      </right>
      <top/>
      <bottom/>
      <diagonal/>
    </border>
    <border>
      <left style="medium">
        <color theme="0"/>
      </left>
      <right style="thin">
        <color indexed="64"/>
      </right>
      <top/>
      <bottom/>
      <diagonal/>
    </border>
    <border>
      <left style="medium">
        <color indexed="64"/>
      </left>
      <right style="medium">
        <color theme="0"/>
      </right>
      <top/>
      <bottom style="thin">
        <color theme="0"/>
      </bottom>
      <diagonal/>
    </border>
    <border>
      <left style="medium">
        <color theme="0"/>
      </left>
      <right style="thin">
        <color indexed="64"/>
      </right>
      <top/>
      <bottom style="thin">
        <color auto="1"/>
      </bottom>
      <diagonal/>
    </border>
    <border>
      <left style="medium">
        <color indexed="64"/>
      </left>
      <right style="thin">
        <color theme="0"/>
      </right>
      <top style="thin">
        <color theme="0"/>
      </top>
      <bottom style="medium">
        <color theme="0"/>
      </bottom>
      <diagonal/>
    </border>
    <border>
      <left/>
      <right style="thin">
        <color indexed="64"/>
      </right>
      <top style="thin">
        <color indexed="64"/>
      </top>
      <bottom style="medium">
        <color theme="0"/>
      </bottom>
      <diagonal/>
    </border>
    <border>
      <left style="thin">
        <color indexed="64"/>
      </left>
      <right style="thin">
        <color indexed="64"/>
      </right>
      <top style="thin">
        <color indexed="64"/>
      </top>
      <bottom style="medium">
        <color theme="0"/>
      </bottom>
      <diagonal/>
    </border>
    <border>
      <left style="thin">
        <color indexed="64"/>
      </left>
      <right style="medium">
        <color indexed="64"/>
      </right>
      <top style="thin">
        <color indexed="64"/>
      </top>
      <bottom style="medium">
        <color theme="0"/>
      </bottom>
      <diagonal/>
    </border>
    <border>
      <left style="medium">
        <color indexed="64"/>
      </left>
      <right/>
      <top style="medium">
        <color theme="0"/>
      </top>
      <bottom style="medium">
        <color indexed="64"/>
      </bottom>
      <diagonal/>
    </border>
    <border>
      <left/>
      <right/>
      <top/>
      <bottom style="medium">
        <color indexed="64"/>
      </bottom>
      <diagonal/>
    </border>
    <border>
      <left/>
      <right/>
      <top style="medium">
        <color indexed="64"/>
      </top>
      <bottom/>
      <diagonal/>
    </border>
    <border>
      <left style="medium">
        <color theme="0"/>
      </left>
      <right style="medium">
        <color theme="0"/>
      </right>
      <top style="medium">
        <color indexed="64"/>
      </top>
      <bottom/>
      <diagonal/>
    </border>
    <border>
      <left/>
      <right style="medium">
        <color indexed="64"/>
      </right>
      <top style="medium">
        <color indexed="64"/>
      </top>
      <bottom/>
      <diagonal/>
    </border>
    <border>
      <left style="thin">
        <color theme="0"/>
      </left>
      <right style="medium">
        <color indexed="64"/>
      </right>
      <top style="medium">
        <color theme="0"/>
      </top>
      <bottom style="medium">
        <color indexed="64"/>
      </bottom>
      <diagonal/>
    </border>
    <border>
      <left/>
      <right style="medium">
        <color theme="0"/>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style="medium">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theme="0"/>
      </right>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theme="0"/>
      </right>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indexed="64"/>
      </bottom>
      <diagonal/>
    </border>
    <border>
      <left/>
      <right style="medium">
        <color theme="0"/>
      </right>
      <top style="medium">
        <color indexed="64"/>
      </top>
      <bottom/>
      <diagonal/>
    </border>
    <border>
      <left style="medium">
        <color theme="0"/>
      </left>
      <right style="medium">
        <color theme="0"/>
      </right>
      <top style="medium">
        <color indexed="64"/>
      </top>
      <bottom style="medium">
        <color theme="0"/>
      </bottom>
      <diagonal/>
    </border>
    <border>
      <left/>
      <right style="medium">
        <color theme="0"/>
      </right>
      <top/>
      <bottom style="medium">
        <color indexed="64"/>
      </bottom>
      <diagonal/>
    </border>
    <border>
      <left style="medium">
        <color theme="0"/>
      </left>
      <right style="medium">
        <color theme="0"/>
      </right>
      <top/>
      <bottom style="medium">
        <color indexed="64"/>
      </bottom>
      <diagonal/>
    </border>
    <border>
      <left/>
      <right/>
      <top style="medium">
        <color theme="0"/>
      </top>
      <bottom style="medium">
        <color indexed="64"/>
      </bottom>
      <diagonal/>
    </border>
    <border>
      <left style="medium">
        <color theme="0"/>
      </left>
      <right/>
      <top style="medium">
        <color indexed="64"/>
      </top>
      <bottom style="medium">
        <color theme="0"/>
      </bottom>
      <diagonal/>
    </border>
    <border>
      <left/>
      <right/>
      <top style="medium">
        <color indexed="64"/>
      </top>
      <bottom style="medium">
        <color theme="0"/>
      </bottom>
      <diagonal/>
    </border>
    <border>
      <left style="thin">
        <color theme="0"/>
      </left>
      <right/>
      <top/>
      <bottom/>
      <diagonal/>
    </border>
    <border>
      <left/>
      <right style="thin">
        <color theme="0"/>
      </right>
      <top/>
      <bottom/>
      <diagonal/>
    </border>
    <border>
      <left/>
      <right/>
      <top/>
      <bottom style="medium">
        <color theme="1"/>
      </bottom>
      <diagonal/>
    </border>
    <border>
      <left style="medium">
        <color theme="0"/>
      </left>
      <right/>
      <top style="medium">
        <color theme="1"/>
      </top>
      <bottom style="medium">
        <color theme="0"/>
      </bottom>
      <diagonal/>
    </border>
    <border>
      <left/>
      <right/>
      <top style="medium">
        <color theme="1"/>
      </top>
      <bottom style="medium">
        <color theme="0"/>
      </bottom>
      <diagonal/>
    </border>
    <border>
      <left/>
      <right style="medium">
        <color theme="0"/>
      </right>
      <top style="medium">
        <color theme="1"/>
      </top>
      <bottom style="medium">
        <color theme="0"/>
      </bottom>
      <diagonal/>
    </border>
    <border>
      <left style="medium">
        <color theme="0"/>
      </left>
      <right style="medium">
        <color theme="0"/>
      </right>
      <top style="medium">
        <color theme="1"/>
      </top>
      <bottom/>
      <diagonal/>
    </border>
    <border>
      <left style="medium">
        <color theme="0"/>
      </left>
      <right style="thin">
        <color theme="0"/>
      </right>
      <top style="medium">
        <color theme="1"/>
      </top>
      <bottom/>
      <diagonal/>
    </border>
    <border>
      <left style="medium">
        <color theme="0"/>
      </left>
      <right style="medium">
        <color theme="0"/>
      </right>
      <top/>
      <bottom style="thin">
        <color theme="0"/>
      </bottom>
      <diagonal/>
    </border>
    <border>
      <left style="medium">
        <color theme="0"/>
      </left>
      <right style="thin">
        <color theme="0"/>
      </right>
      <top/>
      <bottom style="medium">
        <color theme="0"/>
      </bottom>
      <diagonal/>
    </border>
    <border>
      <left style="medium">
        <color theme="0"/>
      </left>
      <right style="medium">
        <color theme="0"/>
      </right>
      <top style="medium">
        <color theme="0"/>
      </top>
      <bottom style="thin">
        <color theme="0"/>
      </bottom>
      <diagonal/>
    </border>
    <border>
      <left/>
      <right/>
      <top style="medium">
        <color indexed="64"/>
      </top>
      <bottom style="medium">
        <color indexed="64"/>
      </bottom>
      <diagonal/>
    </border>
    <border>
      <left style="medium">
        <color theme="0"/>
      </left>
      <right style="medium">
        <color theme="0"/>
      </right>
      <top style="medium">
        <color indexed="64"/>
      </top>
      <bottom style="medium">
        <color indexed="64"/>
      </bottom>
      <diagonal/>
    </border>
    <border>
      <left/>
      <right/>
      <top/>
      <bottom style="thin">
        <color theme="0"/>
      </bottom>
      <diagonal/>
    </border>
    <border>
      <left style="thin">
        <color theme="0"/>
      </left>
      <right style="medium">
        <color theme="0"/>
      </right>
      <top style="thin">
        <color theme="0"/>
      </top>
      <bottom/>
      <diagonal/>
    </border>
    <border>
      <left style="thin">
        <color theme="0"/>
      </left>
      <right/>
      <top style="thin">
        <color theme="0"/>
      </top>
      <bottom/>
      <diagonal/>
    </border>
    <border>
      <left/>
      <right style="medium">
        <color theme="0"/>
      </right>
      <top style="thin">
        <color theme="0"/>
      </top>
      <bottom/>
      <diagonal/>
    </border>
    <border>
      <left style="medium">
        <color theme="0"/>
      </left>
      <right style="medium">
        <color theme="0"/>
      </right>
      <top style="thin">
        <color theme="0"/>
      </top>
      <bottom/>
      <diagonal/>
    </border>
    <border>
      <left style="medium">
        <color theme="0"/>
      </left>
      <right/>
      <top style="thin">
        <color theme="0"/>
      </top>
      <bottom/>
      <diagonal/>
    </border>
    <border>
      <left style="thin">
        <color theme="0"/>
      </left>
      <right style="medium">
        <color theme="0"/>
      </right>
      <top/>
      <bottom/>
      <diagonal/>
    </border>
    <border>
      <left style="medium">
        <color theme="0"/>
      </left>
      <right style="thin">
        <color theme="0"/>
      </right>
      <top style="medium">
        <color theme="0"/>
      </top>
      <bottom/>
      <diagonal/>
    </border>
    <border>
      <left style="thin">
        <color theme="0"/>
      </left>
      <right/>
      <top style="medium">
        <color theme="0"/>
      </top>
      <bottom/>
      <diagonal/>
    </border>
    <border>
      <left style="thin">
        <color theme="0"/>
      </left>
      <right/>
      <top/>
      <bottom style="medium">
        <color theme="0"/>
      </bottom>
      <diagonal/>
    </border>
    <border>
      <left style="thin">
        <color theme="0"/>
      </left>
      <right style="medium">
        <color theme="0"/>
      </right>
      <top/>
      <bottom style="medium">
        <color theme="0"/>
      </bottom>
      <diagonal/>
    </border>
    <border>
      <left style="medium">
        <color theme="0"/>
      </left>
      <right style="thin">
        <color theme="0"/>
      </right>
      <top style="medium">
        <color theme="0"/>
      </top>
      <bottom style="medium">
        <color theme="0"/>
      </bottom>
      <diagonal/>
    </border>
    <border>
      <left/>
      <right style="thin">
        <color theme="0"/>
      </right>
      <top style="medium">
        <color theme="0"/>
      </top>
      <bottom style="medium">
        <color theme="0"/>
      </bottom>
      <diagonal/>
    </border>
    <border>
      <left style="medium">
        <color theme="0"/>
      </left>
      <right/>
      <top/>
      <bottom style="medium">
        <color theme="4"/>
      </bottom>
      <diagonal/>
    </border>
    <border>
      <left/>
      <right/>
      <top/>
      <bottom style="medium">
        <color theme="4"/>
      </bottom>
      <diagonal/>
    </border>
    <border>
      <left/>
      <right style="medium">
        <color theme="0"/>
      </right>
      <top/>
      <bottom style="medium">
        <color theme="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theme="0"/>
      </right>
      <top style="medium">
        <color indexed="64"/>
      </top>
      <bottom style="medium">
        <color theme="0"/>
      </bottom>
      <diagonal/>
    </border>
    <border>
      <left style="medium">
        <color theme="0"/>
      </left>
      <right/>
      <top style="medium">
        <color indexed="64"/>
      </top>
      <bottom/>
      <diagonal/>
    </border>
    <border>
      <left style="medium">
        <color theme="0"/>
      </left>
      <right style="medium">
        <color indexed="64"/>
      </right>
      <top style="medium">
        <color indexed="64"/>
      </top>
      <bottom/>
      <diagonal/>
    </border>
    <border>
      <left style="medium">
        <color theme="0"/>
      </left>
      <right style="medium">
        <color indexed="64"/>
      </right>
      <top/>
      <bottom/>
      <diagonal/>
    </border>
    <border>
      <left style="medium">
        <color theme="0"/>
      </left>
      <right style="medium">
        <color indexed="64"/>
      </right>
      <top/>
      <bottom style="medium">
        <color theme="0"/>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theme="0"/>
      </left>
      <right style="medium">
        <color indexed="64"/>
      </right>
      <top/>
      <bottom style="thin">
        <color theme="0"/>
      </bottom>
      <diagonal/>
    </border>
    <border>
      <left style="medium">
        <color indexed="64"/>
      </left>
      <right style="medium">
        <color theme="0"/>
      </right>
      <top style="medium">
        <color theme="0"/>
      </top>
      <bottom style="medium">
        <color indexed="64"/>
      </bottom>
      <diagonal/>
    </border>
    <border>
      <left style="medium">
        <color theme="0"/>
      </left>
      <right style="medium">
        <color theme="0"/>
      </right>
      <top style="medium">
        <color theme="0"/>
      </top>
      <bottom style="medium">
        <color indexed="64"/>
      </bottom>
      <diagonal/>
    </border>
    <border>
      <left style="medium">
        <color theme="0"/>
      </left>
      <right style="medium">
        <color theme="0"/>
      </right>
      <top style="thin">
        <color theme="0"/>
      </top>
      <bottom style="medium">
        <color indexed="64"/>
      </bottom>
      <diagonal/>
    </border>
    <border>
      <left/>
      <right/>
      <top style="thin">
        <color indexed="65"/>
      </top>
      <bottom/>
      <diagonal/>
    </border>
    <border>
      <left/>
      <right/>
      <top/>
      <bottom style="medium">
        <color theme="0" tint="-0.34998626667073579"/>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theme="0"/>
      </left>
      <right/>
      <top style="medium">
        <color indexed="64"/>
      </top>
      <bottom/>
      <diagonal/>
    </border>
    <border>
      <left style="thin">
        <color theme="0"/>
      </left>
      <right style="medium">
        <color indexed="64"/>
      </right>
      <top style="medium">
        <color indexed="64"/>
      </top>
      <bottom/>
      <diagonal/>
    </border>
    <border>
      <left/>
      <right style="thin">
        <color theme="0"/>
      </right>
      <top/>
      <bottom style="thin">
        <color theme="0"/>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theme="0"/>
      </right>
      <top style="medium">
        <color indexed="64"/>
      </top>
      <bottom/>
      <diagonal/>
    </border>
    <border>
      <left/>
      <right style="thin">
        <color theme="0"/>
      </right>
      <top style="medium">
        <color indexed="64"/>
      </top>
      <bottom/>
      <diagonal/>
    </border>
    <border>
      <left style="thin">
        <color theme="0"/>
      </left>
      <right style="thin">
        <color theme="0"/>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theme="0"/>
      </left>
      <right style="thin">
        <color theme="0"/>
      </right>
      <top style="medium">
        <color indexed="64"/>
      </top>
      <bottom style="medium">
        <color indexed="64"/>
      </bottom>
      <diagonal/>
    </border>
    <border>
      <left/>
      <right style="medium">
        <color theme="0"/>
      </right>
      <top style="medium">
        <color theme="0"/>
      </top>
      <bottom style="medium">
        <color indexed="64"/>
      </bottom>
      <diagonal/>
    </border>
    <border>
      <left style="medium">
        <color theme="0"/>
      </left>
      <right/>
      <top style="medium">
        <color theme="0"/>
      </top>
      <bottom style="medium">
        <color indexed="64"/>
      </bottom>
      <diagonal/>
    </border>
    <border>
      <left style="medium">
        <color theme="0"/>
      </left>
      <right/>
      <top style="medium">
        <color theme="0"/>
      </top>
      <bottom style="thin">
        <color indexed="64"/>
      </bottom>
      <diagonal/>
    </border>
    <border>
      <left style="medium">
        <color theme="0"/>
      </left>
      <right/>
      <top style="thin">
        <color indexed="64"/>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medium">
        <color theme="0"/>
      </bottom>
      <diagonal/>
    </border>
    <border>
      <left style="medium">
        <color theme="0"/>
      </left>
      <right/>
      <top style="thin">
        <color indexed="64"/>
      </top>
      <bottom style="medium">
        <color theme="0"/>
      </bottom>
      <diagonal/>
    </border>
    <border>
      <left/>
      <right/>
      <top/>
      <bottom style="thin">
        <color theme="8" tint="-0.249977111117893"/>
      </bottom>
      <diagonal/>
    </border>
    <border>
      <left style="thin">
        <color theme="0"/>
      </left>
      <right style="thin">
        <color theme="0"/>
      </right>
      <top/>
      <bottom style="thin">
        <color theme="8" tint="-0.249977111117893"/>
      </bottom>
      <diagonal/>
    </border>
    <border>
      <left style="thin">
        <color theme="0"/>
      </left>
      <right style="thin">
        <color theme="0"/>
      </right>
      <top style="thin">
        <color indexed="64"/>
      </top>
      <bottom style="thin">
        <color indexed="64"/>
      </bottom>
      <diagonal/>
    </border>
    <border>
      <left/>
      <right/>
      <top style="medium">
        <color indexed="64"/>
      </top>
      <bottom style="thin">
        <color indexed="64"/>
      </bottom>
      <diagonal/>
    </border>
    <border>
      <left style="medium">
        <color theme="0"/>
      </left>
      <right/>
      <top/>
      <bottom style="medium">
        <color indexed="64"/>
      </bottom>
      <diagonal/>
    </border>
    <border>
      <left style="medium">
        <color indexed="64"/>
      </left>
      <right style="medium">
        <color theme="0"/>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theme="0"/>
      </right>
      <top/>
      <bottom style="medium">
        <color indexed="64"/>
      </bottom>
      <diagonal/>
    </border>
    <border>
      <left style="medium">
        <color theme="0"/>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medium">
        <color theme="0"/>
      </right>
      <top style="thin">
        <color indexed="64"/>
      </top>
      <bottom/>
      <diagonal/>
    </border>
    <border>
      <left style="medium">
        <color theme="0"/>
      </left>
      <right style="medium">
        <color theme="0"/>
      </right>
      <top style="thin">
        <color indexed="64"/>
      </top>
      <bottom/>
      <diagonal/>
    </border>
    <border>
      <left style="thin">
        <color indexed="64"/>
      </left>
      <right style="medium">
        <color theme="0"/>
      </right>
      <top/>
      <bottom/>
      <diagonal/>
    </border>
    <border>
      <left style="thin">
        <color theme="0"/>
      </left>
      <right style="thin">
        <color theme="0"/>
      </right>
      <top/>
      <bottom/>
      <diagonal/>
    </border>
    <border>
      <left/>
      <right/>
      <top style="thin">
        <color theme="2" tint="-9.9978637043366805E-2"/>
      </top>
      <bottom/>
      <diagonal/>
    </border>
    <border>
      <left/>
      <right/>
      <top style="thin">
        <color theme="2" tint="-9.9978637043366805E-2"/>
      </top>
      <bottom style="thin">
        <color theme="2" tint="-9.9978637043366805E-2"/>
      </bottom>
      <diagonal/>
    </border>
    <border>
      <left/>
      <right/>
      <top style="thin">
        <color theme="2" tint="-9.9978637043366805E-2"/>
      </top>
      <bottom style="thin">
        <color theme="4"/>
      </bottom>
      <diagonal/>
    </border>
    <border>
      <left/>
      <right/>
      <top/>
      <bottom style="thin">
        <color theme="4"/>
      </bottom>
      <diagonal/>
    </border>
    <border>
      <left/>
      <right/>
      <top style="thin">
        <color theme="4"/>
      </top>
      <bottom style="thin">
        <color theme="2" tint="-9.9978637043366805E-2"/>
      </bottom>
      <diagonal/>
    </border>
    <border>
      <left/>
      <right/>
      <top style="thin">
        <color theme="4"/>
      </top>
      <bottom/>
      <diagonal/>
    </border>
    <border>
      <left style="medium">
        <color theme="0"/>
      </left>
      <right style="medium">
        <color theme="0"/>
      </right>
      <top style="medium">
        <color theme="0"/>
      </top>
      <bottom style="thin">
        <color rgb="FF0070C0"/>
      </bottom>
      <diagonal/>
    </border>
    <border>
      <left/>
      <right/>
      <top style="medium">
        <color theme="0"/>
      </top>
      <bottom style="thin">
        <color rgb="FF0070C0"/>
      </bottom>
      <diagonal/>
    </border>
    <border>
      <left style="medium">
        <color theme="0"/>
      </left>
      <right/>
      <top style="thin">
        <color theme="2" tint="-9.9978637043366805E-2"/>
      </top>
      <bottom style="thin">
        <color theme="2" tint="-9.9978637043366805E-2"/>
      </bottom>
      <diagonal/>
    </border>
    <border>
      <left/>
      <right style="medium">
        <color theme="0"/>
      </right>
      <top style="thin">
        <color theme="2" tint="-9.9978637043366805E-2"/>
      </top>
      <bottom style="thin">
        <color theme="2" tint="-9.9978637043366805E-2"/>
      </bottom>
      <diagonal/>
    </border>
    <border>
      <left style="medium">
        <color theme="0"/>
      </left>
      <right/>
      <top style="thin">
        <color theme="2" tint="-9.9978637043366805E-2"/>
      </top>
      <bottom style="thin">
        <color theme="0" tint="-0.14999847407452621"/>
      </bottom>
      <diagonal/>
    </border>
    <border>
      <left style="medium">
        <color theme="0"/>
      </left>
      <right style="medium">
        <color theme="0"/>
      </right>
      <top style="thin">
        <color theme="2" tint="-9.9978637043366805E-2"/>
      </top>
      <bottom style="thin">
        <color theme="2" tint="-9.9978637043366805E-2"/>
      </bottom>
      <diagonal/>
    </border>
    <border>
      <left style="medium">
        <color theme="0"/>
      </left>
      <right/>
      <top style="thin">
        <color theme="4"/>
      </top>
      <bottom style="thin">
        <color theme="2" tint="-9.9978637043366805E-2"/>
      </bottom>
      <diagonal/>
    </border>
    <border>
      <left/>
      <right style="medium">
        <color theme="0"/>
      </right>
      <top style="thin">
        <color theme="4"/>
      </top>
      <bottom/>
      <diagonal/>
    </border>
    <border>
      <left/>
      <right/>
      <top/>
      <bottom style="thin">
        <color theme="2" tint="-9.9978637043366805E-2"/>
      </bottom>
      <diagonal/>
    </border>
    <border>
      <left/>
      <right style="medium">
        <color theme="0"/>
      </right>
      <top/>
      <bottom style="thin">
        <color theme="2" tint="-9.9978637043366805E-2"/>
      </bottom>
      <diagonal/>
    </border>
    <border>
      <left style="medium">
        <color theme="0"/>
      </left>
      <right style="medium">
        <color theme="0"/>
      </right>
      <top/>
      <bottom style="thin">
        <color theme="2" tint="-9.9978637043366805E-2"/>
      </bottom>
      <diagonal/>
    </border>
    <border>
      <left style="medium">
        <color theme="0"/>
      </left>
      <right/>
      <top style="thin">
        <color theme="2" tint="-9.9978637043366805E-2"/>
      </top>
      <bottom/>
      <diagonal/>
    </border>
    <border>
      <left/>
      <right/>
      <top/>
      <bottom style="medium">
        <color theme="8" tint="-0.249977111117893"/>
      </bottom>
      <diagonal/>
    </border>
    <border>
      <left style="medium">
        <color indexed="64"/>
      </left>
      <right style="thin">
        <color indexed="64"/>
      </right>
      <top style="medium">
        <color indexed="64"/>
      </top>
      <bottom style="thin">
        <color indexed="64"/>
      </bottom>
      <diagonal/>
    </border>
    <border>
      <left style="thin">
        <color indexed="64"/>
      </left>
      <right style="medium">
        <color theme="0"/>
      </right>
      <top/>
      <bottom style="medium">
        <color indexed="64"/>
      </bottom>
      <diagonal/>
    </border>
    <border>
      <left style="medium">
        <color theme="0"/>
      </left>
      <right style="medium">
        <color theme="0"/>
      </right>
      <top/>
      <bottom style="thin">
        <color indexed="64"/>
      </bottom>
      <diagonal/>
    </border>
    <border>
      <left style="medium">
        <color theme="0"/>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theme="0"/>
      </right>
      <top style="medium">
        <color indexed="64"/>
      </top>
      <bottom style="medium">
        <color indexed="64"/>
      </bottom>
      <diagonal/>
    </border>
    <border>
      <left style="medium">
        <color theme="0"/>
      </left>
      <right style="medium">
        <color theme="0"/>
      </right>
      <top style="thin">
        <color theme="0"/>
      </top>
      <bottom style="thin">
        <color theme="0"/>
      </bottom>
      <diagonal/>
    </border>
    <border>
      <left style="medium">
        <color theme="0"/>
      </left>
      <right style="medium">
        <color theme="0"/>
      </right>
      <top style="thin">
        <color theme="0"/>
      </top>
      <bottom style="medium">
        <color theme="0"/>
      </bottom>
      <diagonal/>
    </border>
    <border>
      <left/>
      <right/>
      <top style="thin">
        <color theme="4" tint="-0.249977111117893"/>
      </top>
      <bottom style="medium">
        <color theme="4" tint="-0.249977111117893"/>
      </bottom>
      <diagonal/>
    </border>
    <border>
      <left/>
      <right/>
      <top style="thin">
        <color theme="4"/>
      </top>
      <bottom style="medium">
        <color theme="4"/>
      </bottom>
      <diagonal/>
    </border>
    <border>
      <left style="thin">
        <color theme="0"/>
      </left>
      <right/>
      <top style="thin">
        <color theme="0"/>
      </top>
      <bottom style="thin">
        <color theme="0"/>
      </bottom>
      <diagonal/>
    </border>
    <border>
      <left style="thin">
        <color theme="0"/>
      </left>
      <right/>
      <top style="thin">
        <color theme="0"/>
      </top>
      <bottom style="double">
        <color rgb="FF00B0F0"/>
      </bottom>
      <diagonal/>
    </border>
  </borders>
  <cellStyleXfs count="37">
    <xf numFmtId="0" fontId="0" fillId="0" borderId="0"/>
    <xf numFmtId="9" fontId="1" fillId="0" borderId="0" applyFont="0" applyFill="0" applyBorder="0" applyAlignment="0" applyProtection="0"/>
    <xf numFmtId="0" fontId="1" fillId="0" borderId="0"/>
    <xf numFmtId="0" fontId="1" fillId="0" borderId="0"/>
    <xf numFmtId="0" fontId="6"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1" fillId="0" borderId="0"/>
    <xf numFmtId="43" fontId="1" fillId="0" borderId="0" applyFont="0" applyFill="0" applyBorder="0" applyAlignment="0" applyProtection="0"/>
    <xf numFmtId="43" fontId="6" fillId="0" borderId="0" applyFont="0" applyFill="0" applyBorder="0" applyAlignment="0" applyProtection="0"/>
    <xf numFmtId="0" fontId="6" fillId="0" borderId="0"/>
    <xf numFmtId="43" fontId="1" fillId="0" borderId="0" applyFont="0" applyFill="0" applyBorder="0" applyAlignment="0" applyProtection="0"/>
    <xf numFmtId="0" fontId="6" fillId="0" borderId="0"/>
    <xf numFmtId="0" fontId="29" fillId="0" borderId="0"/>
    <xf numFmtId="0" fontId="1" fillId="0" borderId="0"/>
    <xf numFmtId="0" fontId="1" fillId="0" borderId="0"/>
    <xf numFmtId="0" fontId="1" fillId="0" borderId="0"/>
    <xf numFmtId="9" fontId="1" fillId="0" borderId="0" applyFont="0" applyFill="0" applyBorder="0" applyAlignment="0" applyProtection="0"/>
    <xf numFmtId="9" fontId="46" fillId="0" borderId="0" applyFont="0" applyFill="0" applyBorder="0" applyAlignment="0" applyProtection="0"/>
    <xf numFmtId="43" fontId="1" fillId="0" borderId="0" applyFont="0" applyFill="0" applyBorder="0" applyAlignment="0" applyProtection="0"/>
    <xf numFmtId="0" fontId="6" fillId="0" borderId="0"/>
    <xf numFmtId="0" fontId="6" fillId="0" borderId="0"/>
    <xf numFmtId="0" fontId="6" fillId="0" borderId="0"/>
    <xf numFmtId="180" fontId="63" fillId="0" borderId="0">
      <protection locked="0"/>
    </xf>
    <xf numFmtId="0" fontId="80" fillId="0" borderId="0"/>
    <xf numFmtId="0" fontId="90" fillId="0" borderId="0"/>
    <xf numFmtId="43" fontId="1" fillId="0" borderId="0" applyFont="0" applyFill="0" applyBorder="0" applyAlignment="0" applyProtection="0"/>
    <xf numFmtId="0" fontId="110" fillId="0" borderId="0" applyNumberFormat="0" applyFill="0" applyBorder="0" applyAlignment="0" applyProtection="0"/>
    <xf numFmtId="0" fontId="1" fillId="0" borderId="0"/>
    <xf numFmtId="9" fontId="6" fillId="0" borderId="0" applyFont="0" applyFill="0" applyBorder="0" applyAlignment="0" applyProtection="0"/>
    <xf numFmtId="0" fontId="46" fillId="0" borderId="0"/>
    <xf numFmtId="0" fontId="122" fillId="0" borderId="0"/>
    <xf numFmtId="0" fontId="6" fillId="0" borderId="0"/>
    <xf numFmtId="9" fontId="1" fillId="0" borderId="0" applyFont="0" applyFill="0" applyBorder="0" applyAlignment="0" applyProtection="0"/>
  </cellStyleXfs>
  <cellXfs count="2368">
    <xf numFmtId="0" fontId="0" fillId="0" borderId="0" xfId="0"/>
    <xf numFmtId="0" fontId="3" fillId="0" borderId="0" xfId="2" applyFont="1"/>
    <xf numFmtId="0" fontId="3" fillId="0" borderId="4" xfId="2" applyFont="1" applyBorder="1"/>
    <xf numFmtId="0" fontId="3" fillId="0" borderId="8" xfId="2" applyFont="1" applyBorder="1"/>
    <xf numFmtId="167" fontId="3" fillId="0" borderId="0" xfId="2" applyNumberFormat="1" applyFont="1"/>
    <xf numFmtId="166" fontId="3" fillId="0" borderId="0" xfId="2" applyNumberFormat="1" applyFont="1"/>
    <xf numFmtId="0" fontId="3" fillId="0" borderId="13" xfId="2" applyFont="1" applyBorder="1"/>
    <xf numFmtId="0" fontId="10" fillId="0" borderId="0" xfId="2" applyFont="1" applyAlignment="1">
      <alignment vertical="center"/>
    </xf>
    <xf numFmtId="0" fontId="5" fillId="0" borderId="0" xfId="2" applyFont="1" applyAlignment="1">
      <alignment vertical="center"/>
    </xf>
    <xf numFmtId="0" fontId="3" fillId="0" borderId="0" xfId="2" applyFont="1" applyAlignment="1">
      <alignment vertical="center"/>
    </xf>
    <xf numFmtId="0" fontId="11" fillId="0" borderId="0" xfId="2" applyFont="1" applyAlignment="1">
      <alignment vertical="center"/>
    </xf>
    <xf numFmtId="0" fontId="12" fillId="0" borderId="0" xfId="3" applyFont="1" applyAlignment="1">
      <alignment vertical="center"/>
    </xf>
    <xf numFmtId="0" fontId="12" fillId="0" borderId="0" xfId="3" applyFont="1"/>
    <xf numFmtId="165" fontId="12" fillId="0" borderId="0" xfId="8" applyNumberFormat="1" applyFont="1"/>
    <xf numFmtId="164" fontId="12" fillId="0" borderId="0" xfId="3" applyNumberFormat="1" applyFont="1" applyAlignment="1">
      <alignment horizontal="center" vertical="center"/>
    </xf>
    <xf numFmtId="164" fontId="12" fillId="0" borderId="0" xfId="3" applyNumberFormat="1" applyFont="1"/>
    <xf numFmtId="0" fontId="5" fillId="0" borderId="0" xfId="3" applyFont="1"/>
    <xf numFmtId="166" fontId="5" fillId="0" borderId="0" xfId="7" applyNumberFormat="1" applyFont="1"/>
    <xf numFmtId="165" fontId="5" fillId="0" borderId="0" xfId="8" applyNumberFormat="1" applyFont="1"/>
    <xf numFmtId="0" fontId="5" fillId="0" borderId="0" xfId="3" applyFont="1" applyAlignment="1">
      <alignment horizontal="left" wrapText="1" indent="1"/>
    </xf>
    <xf numFmtId="164" fontId="5" fillId="0" borderId="0" xfId="3" applyNumberFormat="1" applyFont="1" applyAlignment="1">
      <alignment horizontal="center" vertical="center"/>
    </xf>
    <xf numFmtId="166" fontId="5" fillId="0" borderId="0" xfId="6" applyNumberFormat="1" applyFont="1" applyAlignment="1">
      <alignment horizontal="center" vertical="center"/>
    </xf>
    <xf numFmtId="166" fontId="5" fillId="0" borderId="0" xfId="1" applyNumberFormat="1" applyFont="1"/>
    <xf numFmtId="168" fontId="5" fillId="0" borderId="0" xfId="8" applyNumberFormat="1" applyFont="1"/>
    <xf numFmtId="169" fontId="5" fillId="0" borderId="0" xfId="8" applyNumberFormat="1" applyFont="1"/>
    <xf numFmtId="0" fontId="11" fillId="0" borderId="0" xfId="3" applyFont="1"/>
    <xf numFmtId="0" fontId="2" fillId="0" borderId="0" xfId="3" applyFont="1" applyAlignment="1">
      <alignment vertical="center"/>
    </xf>
    <xf numFmtId="0" fontId="14" fillId="0" borderId="16" xfId="3" applyFont="1" applyBorder="1" applyAlignment="1">
      <alignment vertical="center"/>
    </xf>
    <xf numFmtId="170" fontId="14" fillId="0" borderId="0" xfId="3" applyNumberFormat="1" applyFont="1" applyAlignment="1">
      <alignment horizontal="center" vertical="center"/>
    </xf>
    <xf numFmtId="171" fontId="14" fillId="0" borderId="0" xfId="3" applyNumberFormat="1" applyFont="1" applyAlignment="1">
      <alignment horizontal="center" vertical="center"/>
    </xf>
    <xf numFmtId="0" fontId="9" fillId="0" borderId="0" xfId="3" applyFont="1" applyAlignment="1">
      <alignment vertical="center" wrapText="1"/>
    </xf>
    <xf numFmtId="0" fontId="13" fillId="0" borderId="0" xfId="10" applyFont="1"/>
    <xf numFmtId="165" fontId="13" fillId="0" borderId="0" xfId="10" applyNumberFormat="1" applyFont="1"/>
    <xf numFmtId="0" fontId="16" fillId="0" borderId="0" xfId="10" applyFont="1"/>
    <xf numFmtId="0" fontId="3" fillId="0" borderId="0" xfId="10" applyFont="1"/>
    <xf numFmtId="0" fontId="2" fillId="0" borderId="29" xfId="10" applyFont="1" applyBorder="1" applyAlignment="1">
      <alignment horizontal="center" vertical="center" wrapText="1"/>
    </xf>
    <xf numFmtId="0" fontId="14" fillId="0" borderId="29" xfId="10" applyFont="1" applyBorder="1" applyAlignment="1">
      <alignment horizontal="left" vertical="center" wrapText="1"/>
    </xf>
    <xf numFmtId="0" fontId="14" fillId="0" borderId="29" xfId="10" applyFont="1" applyBorder="1" applyAlignment="1">
      <alignment horizontal="center" vertical="center" wrapText="1"/>
    </xf>
    <xf numFmtId="0" fontId="2" fillId="0" borderId="38" xfId="10" applyFont="1" applyBorder="1" applyAlignment="1">
      <alignment horizontal="center" vertical="center" wrapText="1"/>
    </xf>
    <xf numFmtId="0" fontId="14" fillId="0" borderId="29" xfId="10" applyFont="1" applyBorder="1" applyAlignment="1">
      <alignment vertical="center" wrapText="1"/>
    </xf>
    <xf numFmtId="0" fontId="14" fillId="0" borderId="33" xfId="10" applyFont="1" applyBorder="1" applyAlignment="1">
      <alignment horizontal="center" vertical="center" wrapText="1"/>
    </xf>
    <xf numFmtId="165" fontId="14" fillId="0" borderId="34" xfId="11" applyNumberFormat="1" applyFont="1" applyFill="1" applyBorder="1" applyAlignment="1">
      <alignment horizontal="center" vertical="center"/>
    </xf>
    <xf numFmtId="0" fontId="14" fillId="0" borderId="33" xfId="10" applyFont="1" applyBorder="1" applyAlignment="1">
      <alignment vertical="center" wrapText="1"/>
    </xf>
    <xf numFmtId="0" fontId="17" fillId="0" borderId="0" xfId="13" applyFont="1"/>
    <xf numFmtId="0" fontId="11" fillId="0" borderId="0" xfId="10" applyFont="1"/>
    <xf numFmtId="0" fontId="11" fillId="0" borderId="0" xfId="10" applyFont="1" applyAlignment="1">
      <alignment horizontal="left"/>
    </xf>
    <xf numFmtId="0" fontId="0" fillId="2" borderId="0" xfId="0" applyFill="1"/>
    <xf numFmtId="165" fontId="5" fillId="2" borderId="47" xfId="12" applyNumberFormat="1" applyFont="1" applyFill="1" applyBorder="1" applyAlignment="1">
      <alignment horizontal="right" vertical="center"/>
    </xf>
    <xf numFmtId="165" fontId="5" fillId="2" borderId="34" xfId="12" applyNumberFormat="1" applyFont="1" applyFill="1" applyBorder="1" applyAlignment="1">
      <alignment horizontal="right" vertical="center"/>
    </xf>
    <xf numFmtId="165" fontId="5" fillId="2" borderId="58" xfId="12" applyNumberFormat="1" applyFont="1" applyFill="1" applyBorder="1" applyAlignment="1">
      <alignment horizontal="right" vertical="center"/>
    </xf>
    <xf numFmtId="0" fontId="3" fillId="0" borderId="29" xfId="0" applyFont="1" applyBorder="1" applyAlignment="1">
      <alignment horizontal="left" vertical="center"/>
    </xf>
    <xf numFmtId="0" fontId="3" fillId="0" borderId="46" xfId="0" applyFont="1" applyBorder="1" applyAlignment="1">
      <alignment horizontal="left" vertical="center"/>
    </xf>
    <xf numFmtId="0" fontId="3" fillId="0" borderId="33" xfId="0" applyFont="1" applyBorder="1" applyAlignment="1">
      <alignment horizontal="left" vertical="center"/>
    </xf>
    <xf numFmtId="0" fontId="3" fillId="0" borderId="57" xfId="0" applyFont="1" applyBorder="1" applyAlignment="1">
      <alignment horizontal="left" vertical="center"/>
    </xf>
    <xf numFmtId="166" fontId="0" fillId="2" borderId="0" xfId="0" applyNumberFormat="1" applyFill="1"/>
    <xf numFmtId="165" fontId="0" fillId="2" borderId="0" xfId="0" applyNumberFormat="1" applyFill="1"/>
    <xf numFmtId="0" fontId="5" fillId="0" borderId="45" xfId="0" applyFont="1" applyBorder="1" applyAlignment="1">
      <alignment horizontal="justify" vertical="center"/>
    </xf>
    <xf numFmtId="0" fontId="5" fillId="0" borderId="49" xfId="0" applyFont="1" applyBorder="1" applyAlignment="1">
      <alignment horizontal="justify" vertical="center"/>
    </xf>
    <xf numFmtId="0" fontId="5" fillId="0" borderId="50" xfId="0" applyFont="1" applyBorder="1" applyAlignment="1">
      <alignment horizontal="justify" vertical="center"/>
    </xf>
    <xf numFmtId="0" fontId="5" fillId="0" borderId="56" xfId="0" applyFont="1" applyBorder="1" applyAlignment="1">
      <alignment horizontal="justify" vertical="center"/>
    </xf>
    <xf numFmtId="0" fontId="7" fillId="4" borderId="6" xfId="4" applyFont="1" applyFill="1" applyBorder="1" applyAlignment="1">
      <alignment horizontal="left" vertical="center" wrapText="1"/>
    </xf>
    <xf numFmtId="165" fontId="7" fillId="4" borderId="7" xfId="5" applyNumberFormat="1" applyFont="1" applyFill="1" applyBorder="1" applyAlignment="1">
      <alignment horizontal="right" vertical="center" wrapText="1"/>
    </xf>
    <xf numFmtId="166" fontId="7" fillId="4" borderId="7" xfId="5" applyNumberFormat="1" applyFont="1" applyFill="1" applyBorder="1" applyAlignment="1">
      <alignment horizontal="right" vertical="center" wrapText="1"/>
    </xf>
    <xf numFmtId="0" fontId="7" fillId="4" borderId="14" xfId="4" applyFont="1" applyFill="1" applyBorder="1" applyAlignment="1">
      <alignment horizontal="left" vertical="center" wrapText="1"/>
    </xf>
    <xf numFmtId="165" fontId="7" fillId="4" borderId="15" xfId="5" applyNumberFormat="1" applyFont="1" applyFill="1" applyBorder="1" applyAlignment="1">
      <alignment horizontal="right" vertical="center" wrapText="1"/>
    </xf>
    <xf numFmtId="166" fontId="7" fillId="4" borderId="15" xfId="5" applyNumberFormat="1" applyFont="1" applyFill="1" applyBorder="1" applyAlignment="1">
      <alignment horizontal="right" vertical="center" wrapText="1"/>
    </xf>
    <xf numFmtId="0" fontId="15" fillId="5" borderId="7" xfId="3" applyFont="1" applyFill="1" applyBorder="1" applyAlignment="1">
      <alignment horizontal="center" vertical="center" wrapText="1"/>
    </xf>
    <xf numFmtId="0" fontId="15" fillId="5" borderId="20" xfId="3" applyFont="1" applyFill="1" applyBorder="1" applyAlignment="1">
      <alignment horizontal="center" vertical="center" wrapText="1"/>
    </xf>
    <xf numFmtId="0" fontId="15" fillId="5" borderId="22" xfId="3" applyFont="1" applyFill="1" applyBorder="1" applyAlignment="1">
      <alignment horizontal="left"/>
    </xf>
    <xf numFmtId="164" fontId="15" fillId="5" borderId="22" xfId="3" applyNumberFormat="1" applyFont="1" applyFill="1" applyBorder="1" applyAlignment="1">
      <alignment horizontal="center" vertical="center"/>
    </xf>
    <xf numFmtId="171" fontId="15" fillId="5" borderId="22" xfId="3" applyNumberFormat="1" applyFont="1" applyFill="1" applyBorder="1" applyAlignment="1">
      <alignment horizontal="center" vertical="center"/>
    </xf>
    <xf numFmtId="166" fontId="15" fillId="5" borderId="22" xfId="6" applyNumberFormat="1" applyFont="1" applyFill="1" applyBorder="1" applyAlignment="1">
      <alignment horizontal="center" vertical="center"/>
    </xf>
    <xf numFmtId="0" fontId="15" fillId="4" borderId="26" xfId="10" applyFont="1" applyFill="1" applyBorder="1" applyAlignment="1">
      <alignment horizontal="center" vertical="center"/>
    </xf>
    <xf numFmtId="0" fontId="15" fillId="4" borderId="37" xfId="10" applyFont="1" applyFill="1" applyBorder="1" applyAlignment="1">
      <alignment horizontal="center" vertical="center" wrapText="1"/>
    </xf>
    <xf numFmtId="0" fontId="15" fillId="4" borderId="1" xfId="10" applyFont="1" applyFill="1" applyBorder="1" applyAlignment="1">
      <alignment horizontal="center" vertical="center" wrapText="1"/>
    </xf>
    <xf numFmtId="0" fontId="15" fillId="4" borderId="1" xfId="10" applyFont="1" applyFill="1" applyBorder="1" applyAlignment="1">
      <alignment horizontal="center" vertical="center"/>
    </xf>
    <xf numFmtId="0" fontId="15" fillId="4" borderId="27" xfId="10" applyFont="1" applyFill="1" applyBorder="1" applyAlignment="1">
      <alignment horizontal="center" vertical="center" wrapText="1"/>
    </xf>
    <xf numFmtId="0" fontId="15" fillId="4" borderId="28" xfId="10" applyFont="1" applyFill="1" applyBorder="1" applyAlignment="1">
      <alignment horizontal="center" vertical="center"/>
    </xf>
    <xf numFmtId="165" fontId="15" fillId="4" borderId="41" xfId="10" applyNumberFormat="1" applyFont="1" applyFill="1" applyBorder="1" applyAlignment="1">
      <alignment horizontal="center"/>
    </xf>
    <xf numFmtId="0" fontId="15" fillId="4" borderId="61" xfId="0" applyFont="1" applyFill="1" applyBorder="1" applyAlignment="1">
      <alignment horizontal="center" vertical="center"/>
    </xf>
    <xf numFmtId="0" fontId="15" fillId="4" borderId="62" xfId="0" applyFont="1" applyFill="1" applyBorder="1" applyAlignment="1">
      <alignment horizontal="center" vertical="center"/>
    </xf>
    <xf numFmtId="172" fontId="15" fillId="4" borderId="63" xfId="12" applyNumberFormat="1" applyFont="1" applyFill="1" applyBorder="1" applyAlignment="1">
      <alignment horizontal="center" vertical="center"/>
    </xf>
    <xf numFmtId="0" fontId="15" fillId="4" borderId="43"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8" xfId="0" applyFont="1" applyFill="1" applyBorder="1" applyAlignment="1">
      <alignment horizontal="center" vertical="center"/>
    </xf>
    <xf numFmtId="0" fontId="15" fillId="4" borderId="55" xfId="0" applyFont="1" applyFill="1" applyBorder="1" applyAlignment="1">
      <alignment horizontal="center" vertical="center"/>
    </xf>
    <xf numFmtId="165" fontId="15" fillId="4" borderId="64" xfId="12" applyNumberFormat="1" applyFont="1" applyFill="1" applyBorder="1" applyAlignment="1">
      <alignment horizontal="right" vertical="center"/>
    </xf>
    <xf numFmtId="0" fontId="9" fillId="3" borderId="9" xfId="4" applyFont="1" applyFill="1" applyBorder="1" applyAlignment="1">
      <alignment horizontal="left" vertical="center"/>
    </xf>
    <xf numFmtId="165" fontId="9" fillId="3" borderId="10" xfId="4" applyNumberFormat="1" applyFont="1" applyFill="1" applyBorder="1" applyAlignment="1">
      <alignment horizontal="right" vertical="center"/>
    </xf>
    <xf numFmtId="166" fontId="9" fillId="3" borderId="11" xfId="5" applyNumberFormat="1" applyFont="1" applyFill="1" applyBorder="1" applyAlignment="1">
      <alignment horizontal="right" vertical="center"/>
    </xf>
    <xf numFmtId="0" fontId="9" fillId="3" borderId="12" xfId="4" applyFont="1" applyFill="1" applyBorder="1" applyAlignment="1">
      <alignment horizontal="left" vertical="center"/>
    </xf>
    <xf numFmtId="165" fontId="9" fillId="3" borderId="12" xfId="4" applyNumberFormat="1" applyFont="1" applyFill="1" applyBorder="1" applyAlignment="1">
      <alignment horizontal="right" vertical="center"/>
    </xf>
    <xf numFmtId="0" fontId="3" fillId="3" borderId="12" xfId="4" applyFont="1" applyFill="1" applyBorder="1" applyAlignment="1">
      <alignment horizontal="left" vertical="center"/>
    </xf>
    <xf numFmtId="165" fontId="3" fillId="3" borderId="12" xfId="4" applyNumberFormat="1" applyFont="1" applyFill="1" applyBorder="1" applyAlignment="1">
      <alignment horizontal="right" vertical="center"/>
    </xf>
    <xf numFmtId="166" fontId="3" fillId="3" borderId="11" xfId="5" applyNumberFormat="1" applyFont="1" applyFill="1" applyBorder="1" applyAlignment="1">
      <alignment horizontal="right" vertical="center"/>
    </xf>
    <xf numFmtId="0" fontId="4" fillId="3" borderId="21" xfId="3" applyFont="1" applyFill="1" applyBorder="1" applyAlignment="1">
      <alignment horizontal="left" wrapText="1"/>
    </xf>
    <xf numFmtId="164" fontId="4" fillId="3" borderId="21" xfId="3" applyNumberFormat="1" applyFont="1" applyFill="1" applyBorder="1" applyAlignment="1">
      <alignment horizontal="center" vertical="center"/>
    </xf>
    <xf numFmtId="170" fontId="2" fillId="3" borderId="21" xfId="3" applyNumberFormat="1" applyFont="1" applyFill="1" applyBorder="1" applyAlignment="1">
      <alignment horizontal="center" vertical="center"/>
    </xf>
    <xf numFmtId="166" fontId="4" fillId="3" borderId="21" xfId="6" applyNumberFormat="1" applyFont="1" applyFill="1" applyBorder="1" applyAlignment="1">
      <alignment horizontal="center" vertical="center"/>
    </xf>
    <xf numFmtId="171" fontId="2" fillId="3" borderId="21" xfId="3" applyNumberFormat="1" applyFont="1" applyFill="1" applyBorder="1" applyAlignment="1">
      <alignment horizontal="center" vertical="center"/>
    </xf>
    <xf numFmtId="0" fontId="18" fillId="0" borderId="0" xfId="3" applyFont="1"/>
    <xf numFmtId="164" fontId="18" fillId="0" borderId="0" xfId="3" applyNumberFormat="1" applyFont="1" applyAlignment="1">
      <alignment horizontal="center" vertical="center"/>
    </xf>
    <xf numFmtId="167" fontId="0" fillId="2" borderId="0" xfId="0" applyNumberFormat="1" applyFill="1"/>
    <xf numFmtId="0" fontId="21" fillId="0" borderId="0" xfId="0" applyFont="1" applyAlignment="1">
      <alignment vertical="center" wrapText="1" readingOrder="1"/>
    </xf>
    <xf numFmtId="0" fontId="9" fillId="6" borderId="69" xfId="0" applyFont="1" applyFill="1" applyBorder="1" applyAlignment="1">
      <alignment horizontal="center" vertical="center"/>
    </xf>
    <xf numFmtId="43" fontId="9" fillId="6" borderId="69" xfId="14" applyFont="1" applyFill="1" applyBorder="1" applyAlignment="1">
      <alignment horizontal="center" vertical="center"/>
    </xf>
    <xf numFmtId="165" fontId="26" fillId="0" borderId="29" xfId="14" applyNumberFormat="1" applyFont="1" applyFill="1" applyBorder="1" applyAlignment="1">
      <alignment horizontal="center" vertical="center" wrapText="1"/>
    </xf>
    <xf numFmtId="165" fontId="27" fillId="0" borderId="29" xfId="0" applyNumberFormat="1" applyFont="1" applyBorder="1" applyAlignment="1">
      <alignment horizontal="center" vertical="center"/>
    </xf>
    <xf numFmtId="166" fontId="0" fillId="0" borderId="0" xfId="1" applyNumberFormat="1" applyFont="1" applyFill="1"/>
    <xf numFmtId="165" fontId="26" fillId="0" borderId="29" xfId="0" applyNumberFormat="1" applyFont="1" applyBorder="1" applyAlignment="1">
      <alignment horizontal="center" vertical="center"/>
    </xf>
    <xf numFmtId="165" fontId="27" fillId="0" borderId="38" xfId="0" applyNumberFormat="1" applyFont="1" applyBorder="1" applyAlignment="1">
      <alignment horizontal="center" vertical="center"/>
    </xf>
    <xf numFmtId="0" fontId="30" fillId="0" borderId="0" xfId="0" applyFont="1" applyAlignment="1">
      <alignment horizontal="left" vertical="center"/>
    </xf>
    <xf numFmtId="0" fontId="31" fillId="0" borderId="0" xfId="0" applyFont="1" applyAlignment="1">
      <alignment horizontal="left" vertical="center" indent="1"/>
    </xf>
    <xf numFmtId="0" fontId="32" fillId="0" borderId="0" xfId="0" applyFont="1" applyAlignment="1">
      <alignment horizontal="left" vertical="center" indent="1"/>
    </xf>
    <xf numFmtId="0" fontId="3" fillId="0" borderId="0" xfId="0" applyFont="1"/>
    <xf numFmtId="0" fontId="16" fillId="0" borderId="0" xfId="0" applyFont="1" applyAlignment="1">
      <alignment vertical="top" wrapText="1" readingOrder="1"/>
    </xf>
    <xf numFmtId="0" fontId="30" fillId="6" borderId="69" xfId="0" applyFont="1" applyFill="1" applyBorder="1" applyAlignment="1">
      <alignment horizontal="center" vertical="center"/>
    </xf>
    <xf numFmtId="43" fontId="30" fillId="6" borderId="69" xfId="14" applyFont="1" applyFill="1" applyBorder="1" applyAlignment="1">
      <alignment horizontal="center" vertical="center"/>
    </xf>
    <xf numFmtId="165" fontId="20" fillId="0" borderId="29" xfId="14" applyNumberFormat="1" applyFont="1" applyFill="1" applyBorder="1" applyAlignment="1">
      <alignment horizontal="center" vertical="center" wrapText="1"/>
    </xf>
    <xf numFmtId="165" fontId="35" fillId="0" borderId="29" xfId="0" applyNumberFormat="1" applyFont="1" applyBorder="1" applyAlignment="1">
      <alignment horizontal="center" vertical="center"/>
    </xf>
    <xf numFmtId="165" fontId="20" fillId="0" borderId="29" xfId="0" applyNumberFormat="1" applyFont="1" applyBorder="1" applyAlignment="1">
      <alignment horizontal="center" vertical="center"/>
    </xf>
    <xf numFmtId="0" fontId="28" fillId="0" borderId="0" xfId="0" applyFont="1"/>
    <xf numFmtId="0" fontId="37" fillId="0" borderId="0" xfId="0" applyFont="1" applyAlignment="1">
      <alignment horizontal="left" vertical="center" indent="1"/>
    </xf>
    <xf numFmtId="0" fontId="38" fillId="0" borderId="0" xfId="0" applyFont="1" applyAlignment="1">
      <alignment horizontal="left" vertical="center" indent="1"/>
    </xf>
    <xf numFmtId="0" fontId="24" fillId="4" borderId="66" xfId="15" applyFont="1" applyFill="1" applyBorder="1" applyAlignment="1">
      <alignment horizontal="center" vertical="center" wrapText="1"/>
    </xf>
    <xf numFmtId="0" fontId="24" fillId="4" borderId="20" xfId="15" applyFont="1" applyFill="1" applyBorder="1" applyAlignment="1">
      <alignment horizontal="center" vertical="center" wrapText="1"/>
    </xf>
    <xf numFmtId="0" fontId="24" fillId="4" borderId="68" xfId="15" applyFont="1" applyFill="1" applyBorder="1" applyAlignment="1">
      <alignment horizontal="center" vertical="center" wrapText="1"/>
    </xf>
    <xf numFmtId="0" fontId="24" fillId="4" borderId="17" xfId="0" applyFont="1" applyFill="1" applyBorder="1" applyAlignment="1">
      <alignment horizontal="center"/>
    </xf>
    <xf numFmtId="0" fontId="24" fillId="4" borderId="18" xfId="0" applyFont="1" applyFill="1" applyBorder="1" applyAlignment="1">
      <alignment horizontal="center"/>
    </xf>
    <xf numFmtId="0" fontId="24" fillId="4" borderId="65" xfId="0" applyFont="1" applyFill="1" applyBorder="1" applyAlignment="1">
      <alignment horizontal="center"/>
    </xf>
    <xf numFmtId="0" fontId="24" fillId="4" borderId="0" xfId="0" applyFont="1" applyFill="1" applyAlignment="1">
      <alignment horizontal="center"/>
    </xf>
    <xf numFmtId="164" fontId="24" fillId="4" borderId="75" xfId="16" applyNumberFormat="1" applyFont="1" applyFill="1" applyBorder="1" applyAlignment="1">
      <alignment horizontal="center" vertical="center"/>
    </xf>
    <xf numFmtId="164" fontId="24" fillId="4" borderId="74" xfId="16" applyNumberFormat="1" applyFont="1" applyFill="1" applyBorder="1" applyAlignment="1">
      <alignment horizontal="center" vertical="center"/>
    </xf>
    <xf numFmtId="166" fontId="24" fillId="4" borderId="76" xfId="1" applyNumberFormat="1" applyFont="1" applyFill="1" applyBorder="1" applyAlignment="1">
      <alignment horizontal="center" vertical="center"/>
    </xf>
    <xf numFmtId="166" fontId="24" fillId="4" borderId="77" xfId="1" applyNumberFormat="1" applyFont="1" applyFill="1" applyBorder="1" applyAlignment="1">
      <alignment horizontal="center" vertical="center"/>
    </xf>
    <xf numFmtId="165" fontId="26" fillId="3" borderId="40" xfId="14" applyNumberFormat="1" applyFont="1" applyFill="1" applyBorder="1" applyAlignment="1">
      <alignment horizontal="center" vertical="center" wrapText="1"/>
    </xf>
    <xf numFmtId="165" fontId="26" fillId="3" borderId="40" xfId="0" applyNumberFormat="1" applyFont="1" applyFill="1" applyBorder="1" applyAlignment="1">
      <alignment horizontal="center" vertical="center"/>
    </xf>
    <xf numFmtId="165" fontId="27" fillId="3" borderId="40" xfId="0" applyNumberFormat="1" applyFont="1" applyFill="1" applyBorder="1" applyAlignment="1">
      <alignment horizontal="center" vertical="center"/>
    </xf>
    <xf numFmtId="166" fontId="25" fillId="3" borderId="40" xfId="1" applyNumberFormat="1" applyFont="1" applyFill="1" applyBorder="1" applyAlignment="1">
      <alignment horizontal="center" vertical="center"/>
    </xf>
    <xf numFmtId="166" fontId="27" fillId="3" borderId="70" xfId="1" applyNumberFormat="1" applyFont="1" applyFill="1" applyBorder="1" applyAlignment="1">
      <alignment horizontal="center" vertical="center"/>
    </xf>
    <xf numFmtId="165" fontId="26" fillId="3" borderId="29" xfId="14" applyNumberFormat="1" applyFont="1" applyFill="1" applyBorder="1" applyAlignment="1">
      <alignment horizontal="center" vertical="center" wrapText="1"/>
    </xf>
    <xf numFmtId="165" fontId="27" fillId="3" borderId="29" xfId="0" applyNumberFormat="1" applyFont="1" applyFill="1" applyBorder="1" applyAlignment="1">
      <alignment horizontal="center" vertical="center"/>
    </xf>
    <xf numFmtId="166" fontId="25" fillId="3" borderId="29" xfId="1" applyNumberFormat="1" applyFont="1" applyFill="1" applyBorder="1" applyAlignment="1">
      <alignment horizontal="center" vertical="center"/>
    </xf>
    <xf numFmtId="166" fontId="27" fillId="3" borderId="73" xfId="1" applyNumberFormat="1" applyFont="1" applyFill="1" applyBorder="1" applyAlignment="1">
      <alignment horizontal="center" vertical="center"/>
    </xf>
    <xf numFmtId="165" fontId="26" fillId="3" borderId="38" xfId="14" applyNumberFormat="1" applyFont="1" applyFill="1" applyBorder="1" applyAlignment="1">
      <alignment horizontal="center" vertical="center" wrapText="1"/>
    </xf>
    <xf numFmtId="166" fontId="27" fillId="3" borderId="72" xfId="1" applyNumberFormat="1" applyFont="1" applyFill="1" applyBorder="1" applyAlignment="1">
      <alignment horizontal="center" vertical="center"/>
    </xf>
    <xf numFmtId="166" fontId="27" fillId="3" borderId="0" xfId="1" applyNumberFormat="1" applyFont="1" applyFill="1" applyBorder="1" applyAlignment="1">
      <alignment horizontal="center" vertical="center"/>
    </xf>
    <xf numFmtId="0" fontId="33" fillId="4" borderId="66" xfId="15" applyFont="1" applyFill="1" applyBorder="1" applyAlignment="1">
      <alignment horizontal="center" vertical="center" wrapText="1"/>
    </xf>
    <xf numFmtId="0" fontId="33" fillId="4" borderId="20" xfId="15" applyFont="1" applyFill="1" applyBorder="1" applyAlignment="1">
      <alignment horizontal="center" vertical="center" wrapText="1"/>
    </xf>
    <xf numFmtId="0" fontId="33" fillId="4" borderId="68" xfId="15" applyFont="1" applyFill="1" applyBorder="1" applyAlignment="1">
      <alignment horizontal="center" vertical="center" wrapText="1"/>
    </xf>
    <xf numFmtId="0" fontId="33" fillId="4" borderId="17" xfId="0" applyFont="1" applyFill="1" applyBorder="1" applyAlignment="1">
      <alignment horizontal="center"/>
    </xf>
    <xf numFmtId="0" fontId="33" fillId="4" borderId="18" xfId="0" applyFont="1" applyFill="1" applyBorder="1" applyAlignment="1">
      <alignment horizontal="center"/>
    </xf>
    <xf numFmtId="0" fontId="33" fillId="4" borderId="65" xfId="0" applyFont="1" applyFill="1" applyBorder="1" applyAlignment="1">
      <alignment horizontal="center"/>
    </xf>
    <xf numFmtId="0" fontId="33" fillId="4" borderId="0" xfId="0" applyFont="1" applyFill="1" applyAlignment="1">
      <alignment horizontal="center"/>
    </xf>
    <xf numFmtId="164" fontId="36" fillId="4" borderId="75" xfId="16" applyNumberFormat="1" applyFont="1" applyFill="1" applyBorder="1" applyAlignment="1">
      <alignment horizontal="center" vertical="center"/>
    </xf>
    <xf numFmtId="166" fontId="36" fillId="4" borderId="74" xfId="1" applyNumberFormat="1" applyFont="1" applyFill="1" applyBorder="1" applyAlignment="1">
      <alignment horizontal="center" vertical="center"/>
    </xf>
    <xf numFmtId="166" fontId="36" fillId="4" borderId="36" xfId="1" applyNumberFormat="1" applyFont="1" applyFill="1" applyBorder="1" applyAlignment="1">
      <alignment horizontal="center" vertical="center"/>
    </xf>
    <xf numFmtId="165" fontId="20" fillId="3" borderId="40" xfId="14" applyNumberFormat="1" applyFont="1" applyFill="1" applyBorder="1" applyAlignment="1">
      <alignment horizontal="center" vertical="center" wrapText="1"/>
    </xf>
    <xf numFmtId="165" fontId="20" fillId="3" borderId="40" xfId="0" applyNumberFormat="1" applyFont="1" applyFill="1" applyBorder="1" applyAlignment="1">
      <alignment horizontal="center" vertical="center"/>
    </xf>
    <xf numFmtId="165" fontId="35" fillId="3" borderId="40" xfId="0" applyNumberFormat="1" applyFont="1" applyFill="1" applyBorder="1" applyAlignment="1">
      <alignment horizontal="center" vertical="center"/>
    </xf>
    <xf numFmtId="166" fontId="19" fillId="3" borderId="40" xfId="1" applyNumberFormat="1" applyFont="1" applyFill="1" applyBorder="1" applyAlignment="1">
      <alignment horizontal="center" vertical="center"/>
    </xf>
    <xf numFmtId="166" fontId="35" fillId="3" borderId="0" xfId="1" applyNumberFormat="1" applyFont="1" applyFill="1" applyBorder="1" applyAlignment="1">
      <alignment horizontal="center" vertical="center"/>
    </xf>
    <xf numFmtId="166" fontId="19" fillId="3" borderId="29" xfId="1" applyNumberFormat="1" applyFont="1" applyFill="1" applyBorder="1" applyAlignment="1">
      <alignment horizontal="center" vertical="center"/>
    </xf>
    <xf numFmtId="166" fontId="35" fillId="3" borderId="72" xfId="1" applyNumberFormat="1" applyFont="1" applyFill="1" applyBorder="1" applyAlignment="1">
      <alignment horizontal="center" vertical="center"/>
    </xf>
    <xf numFmtId="166" fontId="19" fillId="3" borderId="38" xfId="1" applyNumberFormat="1" applyFont="1" applyFill="1" applyBorder="1" applyAlignment="1">
      <alignment horizontal="center" vertical="center"/>
    </xf>
    <xf numFmtId="165" fontId="20" fillId="3" borderId="29" xfId="14" applyNumberFormat="1" applyFont="1" applyFill="1" applyBorder="1" applyAlignment="1">
      <alignment horizontal="center" vertical="center" wrapText="1"/>
    </xf>
    <xf numFmtId="165" fontId="35" fillId="3" borderId="29" xfId="0" applyNumberFormat="1" applyFont="1" applyFill="1" applyBorder="1" applyAlignment="1">
      <alignment horizontal="center" vertical="center"/>
    </xf>
    <xf numFmtId="165" fontId="20" fillId="3" borderId="29" xfId="0" applyNumberFormat="1" applyFont="1" applyFill="1" applyBorder="1" applyAlignment="1">
      <alignment horizontal="center" vertical="center"/>
    </xf>
    <xf numFmtId="165" fontId="20" fillId="3" borderId="38" xfId="14" applyNumberFormat="1" applyFont="1" applyFill="1" applyBorder="1" applyAlignment="1">
      <alignment horizontal="center" vertical="center" wrapText="1"/>
    </xf>
    <xf numFmtId="0" fontId="21" fillId="0" borderId="0" xfId="17" applyFont="1"/>
    <xf numFmtId="164" fontId="3" fillId="0" borderId="0" xfId="0" applyNumberFormat="1" applyFont="1"/>
    <xf numFmtId="0" fontId="3" fillId="0" borderId="0" xfId="17" applyFont="1"/>
    <xf numFmtId="164" fontId="3" fillId="0" borderId="0" xfId="0" applyNumberFormat="1" applyFont="1" applyAlignment="1">
      <alignment vertical="center"/>
    </xf>
    <xf numFmtId="164" fontId="3" fillId="0" borderId="0" xfId="0" applyNumberFormat="1" applyFont="1" applyAlignment="1">
      <alignment horizontal="center" vertical="center"/>
    </xf>
    <xf numFmtId="0" fontId="21" fillId="7" borderId="83" xfId="17" applyFont="1" applyFill="1" applyBorder="1" applyAlignment="1">
      <alignment vertical="center"/>
    </xf>
    <xf numFmtId="164" fontId="9" fillId="7" borderId="84" xfId="13" applyNumberFormat="1" applyFont="1" applyFill="1" applyBorder="1" applyAlignment="1">
      <alignment horizontal="center" vertical="center"/>
    </xf>
    <xf numFmtId="166" fontId="3" fillId="0" borderId="0" xfId="1" applyNumberFormat="1" applyFont="1" applyAlignment="1">
      <alignment horizontal="center" vertical="center"/>
    </xf>
    <xf numFmtId="164" fontId="3" fillId="0" borderId="0" xfId="0" applyNumberFormat="1" applyFont="1" applyAlignment="1">
      <alignment horizontal="center"/>
    </xf>
    <xf numFmtId="10" fontId="3" fillId="0" borderId="0" xfId="1" applyNumberFormat="1" applyFont="1"/>
    <xf numFmtId="0" fontId="3" fillId="0" borderId="13" xfId="0" applyFont="1" applyBorder="1"/>
    <xf numFmtId="164" fontId="3" fillId="0" borderId="0" xfId="0" applyNumberFormat="1" applyFont="1" applyAlignment="1">
      <alignment horizontal="left" vertical="center" indent="1"/>
    </xf>
    <xf numFmtId="43" fontId="3" fillId="0" borderId="0" xfId="14" applyFont="1" applyAlignment="1">
      <alignment horizontal="center" vertical="center"/>
    </xf>
    <xf numFmtId="164" fontId="9" fillId="0" borderId="0" xfId="0" applyNumberFormat="1" applyFont="1" applyAlignment="1">
      <alignment vertical="center"/>
    </xf>
    <xf numFmtId="166" fontId="3" fillId="0" borderId="0" xfId="1" applyNumberFormat="1" applyFont="1"/>
    <xf numFmtId="43" fontId="3" fillId="0" borderId="0" xfId="14" applyFont="1"/>
    <xf numFmtId="164" fontId="9" fillId="0" borderId="0" xfId="0" applyNumberFormat="1" applyFont="1" applyAlignment="1">
      <alignment horizontal="center" vertical="center"/>
    </xf>
    <xf numFmtId="166" fontId="9" fillId="0" borderId="0" xfId="1" applyNumberFormat="1" applyFont="1" applyFill="1" applyAlignment="1">
      <alignment horizontal="center" vertical="center"/>
    </xf>
    <xf numFmtId="0" fontId="3" fillId="0" borderId="0" xfId="0" applyFont="1" applyAlignment="1">
      <alignment horizontal="center" vertical="center"/>
    </xf>
    <xf numFmtId="0" fontId="39" fillId="8" borderId="0" xfId="0" applyFont="1" applyFill="1" applyAlignment="1">
      <alignment horizontal="left" vertical="center"/>
    </xf>
    <xf numFmtId="0" fontId="3" fillId="8" borderId="0" xfId="0" applyFont="1" applyFill="1" applyAlignment="1">
      <alignment vertical="center"/>
    </xf>
    <xf numFmtId="0" fontId="3" fillId="8" borderId="0" xfId="0" applyFont="1" applyFill="1" applyAlignment="1">
      <alignment horizontal="center" vertical="center"/>
    </xf>
    <xf numFmtId="0" fontId="3" fillId="8" borderId="87" xfId="0" applyFont="1" applyFill="1" applyBorder="1" applyAlignment="1">
      <alignment horizontal="center" vertical="center"/>
    </xf>
    <xf numFmtId="0" fontId="40" fillId="8" borderId="0" xfId="0" applyFont="1" applyFill="1" applyAlignment="1">
      <alignment horizontal="left" vertical="center" indent="1"/>
    </xf>
    <xf numFmtId="0" fontId="3" fillId="0" borderId="0" xfId="0" applyFont="1" applyAlignment="1">
      <alignment vertical="center"/>
    </xf>
    <xf numFmtId="0" fontId="41" fillId="0" borderId="0" xfId="0" applyFont="1" applyAlignment="1">
      <alignment horizontal="left" vertical="center" indent="1"/>
    </xf>
    <xf numFmtId="10" fontId="3" fillId="0" borderId="0" xfId="0" applyNumberFormat="1" applyFont="1"/>
    <xf numFmtId="0" fontId="9" fillId="0" borderId="0" xfId="0" applyFont="1" applyAlignment="1">
      <alignment vertical="center"/>
    </xf>
    <xf numFmtId="49" fontId="7" fillId="4" borderId="37" xfId="0" applyNumberFormat="1" applyFont="1" applyFill="1" applyBorder="1" applyAlignment="1">
      <alignment horizontal="center" vertical="center" wrapText="1"/>
    </xf>
    <xf numFmtId="49" fontId="7" fillId="4" borderId="86" xfId="0" applyNumberFormat="1" applyFont="1" applyFill="1" applyBorder="1" applyAlignment="1">
      <alignment horizontal="center" vertical="center" wrapText="1"/>
    </xf>
    <xf numFmtId="49" fontId="7" fillId="4" borderId="87" xfId="0" applyNumberFormat="1" applyFont="1" applyFill="1" applyBorder="1" applyAlignment="1">
      <alignment horizontal="center" vertical="center" wrapText="1"/>
    </xf>
    <xf numFmtId="49" fontId="7" fillId="4" borderId="70" xfId="0" applyNumberFormat="1" applyFont="1" applyFill="1" applyBorder="1" applyAlignment="1">
      <alignment horizontal="center" vertical="center" wrapText="1"/>
    </xf>
    <xf numFmtId="49" fontId="7" fillId="4" borderId="89" xfId="0" applyNumberFormat="1" applyFont="1" applyFill="1" applyBorder="1" applyAlignment="1">
      <alignment horizontal="center" vertical="center" wrapText="1"/>
    </xf>
    <xf numFmtId="49" fontId="7" fillId="4" borderId="90" xfId="0" applyNumberFormat="1" applyFont="1" applyFill="1" applyBorder="1" applyAlignment="1">
      <alignment horizontal="center" vertical="center" wrapText="1"/>
    </xf>
    <xf numFmtId="49" fontId="7" fillId="4" borderId="91" xfId="0" applyNumberFormat="1" applyFont="1" applyFill="1" applyBorder="1" applyAlignment="1">
      <alignment horizontal="center" vertical="center" wrapText="1"/>
    </xf>
    <xf numFmtId="49" fontId="7" fillId="4" borderId="71" xfId="0" applyNumberFormat="1" applyFont="1" applyFill="1" applyBorder="1" applyAlignment="1">
      <alignment horizontal="center" vertical="center" wrapText="1"/>
    </xf>
    <xf numFmtId="164" fontId="7" fillId="4" borderId="0" xfId="0" applyNumberFormat="1" applyFont="1" applyFill="1" applyAlignment="1">
      <alignment vertical="center"/>
    </xf>
    <xf numFmtId="164" fontId="7" fillId="4" borderId="0" xfId="0" applyNumberFormat="1" applyFont="1" applyFill="1" applyAlignment="1">
      <alignment horizontal="center" vertical="center"/>
    </xf>
    <xf numFmtId="166" fontId="7" fillId="4" borderId="0" xfId="1" applyNumberFormat="1" applyFont="1" applyFill="1" applyAlignment="1">
      <alignment horizontal="center" vertical="center"/>
    </xf>
    <xf numFmtId="164" fontId="9" fillId="3" borderId="0" xfId="0" applyNumberFormat="1" applyFont="1" applyFill="1" applyAlignment="1">
      <alignment vertical="center"/>
    </xf>
    <xf numFmtId="164" fontId="9" fillId="3" borderId="0" xfId="0" applyNumberFormat="1" applyFont="1" applyFill="1" applyAlignment="1">
      <alignment horizontal="center" vertical="center"/>
    </xf>
    <xf numFmtId="166" fontId="9" fillId="3" borderId="0" xfId="1" applyNumberFormat="1" applyFont="1" applyFill="1" applyAlignment="1">
      <alignment horizontal="center" vertical="center"/>
    </xf>
    <xf numFmtId="164" fontId="3" fillId="3" borderId="0" xfId="0" applyNumberFormat="1" applyFont="1" applyFill="1" applyAlignment="1">
      <alignment horizontal="center" vertical="center"/>
    </xf>
    <xf numFmtId="166" fontId="3" fillId="3" borderId="0" xfId="1" applyNumberFormat="1" applyFont="1" applyFill="1" applyAlignment="1">
      <alignment horizontal="center" vertical="center"/>
    </xf>
    <xf numFmtId="0" fontId="16" fillId="0" borderId="0" xfId="0" applyFont="1" applyAlignment="1">
      <alignment horizontal="center" vertical="top" wrapText="1" readingOrder="1"/>
    </xf>
    <xf numFmtId="0" fontId="16" fillId="0" borderId="0" xfId="0" applyFont="1"/>
    <xf numFmtId="0" fontId="7" fillId="0" borderId="0" xfId="0" applyFont="1"/>
    <xf numFmtId="166" fontId="43" fillId="0" borderId="0" xfId="1" applyNumberFormat="1" applyFont="1" applyFill="1"/>
    <xf numFmtId="0" fontId="9" fillId="6" borderId="0" xfId="0" applyFont="1" applyFill="1"/>
    <xf numFmtId="166" fontId="3" fillId="6" borderId="0" xfId="1" applyNumberFormat="1" applyFont="1" applyFill="1"/>
    <xf numFmtId="0" fontId="4" fillId="0" borderId="0" xfId="0" applyFont="1" applyAlignment="1">
      <alignment vertical="center"/>
    </xf>
    <xf numFmtId="0" fontId="5" fillId="0" borderId="0" xfId="0" applyFont="1" applyAlignment="1">
      <alignment horizontal="left" vertical="center" indent="1"/>
    </xf>
    <xf numFmtId="0" fontId="4" fillId="0" borderId="0" xfId="0" applyFont="1" applyAlignment="1">
      <alignment horizontal="left" vertical="center" indent="1"/>
    </xf>
    <xf numFmtId="0" fontId="9" fillId="0" borderId="0" xfId="0" applyFont="1"/>
    <xf numFmtId="0" fontId="3" fillId="0" borderId="16" xfId="0" applyFont="1" applyBorder="1"/>
    <xf numFmtId="0" fontId="21" fillId="7" borderId="83" xfId="0" applyFont="1" applyFill="1" applyBorder="1"/>
    <xf numFmtId="4" fontId="0" fillId="0" borderId="0" xfId="0" applyNumberFormat="1"/>
    <xf numFmtId="0" fontId="36" fillId="4" borderId="0" xfId="0" applyFont="1" applyFill="1" applyAlignment="1">
      <alignment horizontal="center" vertical="center"/>
    </xf>
    <xf numFmtId="0" fontId="36" fillId="5" borderId="20" xfId="0" applyFont="1" applyFill="1" applyBorder="1" applyAlignment="1">
      <alignment horizontal="center" vertical="center" wrapText="1"/>
    </xf>
    <xf numFmtId="0" fontId="36" fillId="5" borderId="20" xfId="0" applyFont="1" applyFill="1" applyBorder="1" applyAlignment="1">
      <alignment horizontal="center" vertical="center"/>
    </xf>
    <xf numFmtId="0" fontId="23" fillId="3" borderId="0" xfId="0" applyFont="1" applyFill="1"/>
    <xf numFmtId="164" fontId="23" fillId="3" borderId="0" xfId="0" applyNumberFormat="1" applyFont="1" applyFill="1" applyAlignment="1">
      <alignment horizontal="center" vertical="center"/>
    </xf>
    <xf numFmtId="166" fontId="23" fillId="3" borderId="0" xfId="1" applyNumberFormat="1" applyFont="1" applyFill="1" applyAlignment="1">
      <alignment horizontal="center" vertical="center"/>
    </xf>
    <xf numFmtId="0" fontId="35" fillId="0" borderId="0" xfId="0" applyFont="1" applyAlignment="1">
      <alignment horizontal="left" indent="1"/>
    </xf>
    <xf numFmtId="164" fontId="35" fillId="0" borderId="0" xfId="0" applyNumberFormat="1" applyFont="1" applyAlignment="1">
      <alignment horizontal="center" vertical="center"/>
    </xf>
    <xf numFmtId="166" fontId="35" fillId="0" borderId="0" xfId="1" applyNumberFormat="1" applyFont="1" applyAlignment="1">
      <alignment horizontal="center" vertical="center"/>
    </xf>
    <xf numFmtId="166" fontId="35" fillId="0" borderId="0" xfId="1" applyNumberFormat="1" applyFont="1" applyFill="1" applyAlignment="1">
      <alignment horizontal="center" vertical="center"/>
    </xf>
    <xf numFmtId="9" fontId="3" fillId="0" borderId="0" xfId="0" applyNumberFormat="1" applyFont="1"/>
    <xf numFmtId="0" fontId="3" fillId="0" borderId="0" xfId="0" applyFont="1" applyAlignment="1">
      <alignment horizontal="left" indent="1"/>
    </xf>
    <xf numFmtId="0" fontId="35" fillId="0" borderId="0" xfId="0" applyFont="1"/>
    <xf numFmtId="0" fontId="35" fillId="8" borderId="0" xfId="0" applyFont="1" applyFill="1" applyAlignment="1">
      <alignment horizontal="left" indent="1"/>
    </xf>
    <xf numFmtId="164" fontId="35" fillId="8" borderId="0" xfId="0" applyNumberFormat="1" applyFont="1" applyFill="1" applyAlignment="1">
      <alignment horizontal="center" vertical="center"/>
    </xf>
    <xf numFmtId="166" fontId="35" fillId="8" borderId="0" xfId="1" applyNumberFormat="1" applyFont="1" applyFill="1" applyBorder="1" applyAlignment="1">
      <alignment horizontal="center" vertical="center"/>
    </xf>
    <xf numFmtId="0" fontId="36" fillId="4" borderId="0" xfId="0" applyFont="1" applyFill="1"/>
    <xf numFmtId="164" fontId="36" fillId="4" borderId="0" xfId="0" applyNumberFormat="1" applyFont="1" applyFill="1" applyAlignment="1">
      <alignment horizontal="center"/>
    </xf>
    <xf numFmtId="166" fontId="36" fillId="4" borderId="0" xfId="1" applyNumberFormat="1" applyFont="1" applyFill="1" applyAlignment="1">
      <alignment horizontal="center"/>
    </xf>
    <xf numFmtId="0" fontId="44" fillId="0" borderId="0" xfId="0" applyFont="1" applyAlignment="1">
      <alignment vertical="center"/>
    </xf>
    <xf numFmtId="0" fontId="45" fillId="0" borderId="0" xfId="0" applyFont="1" applyAlignment="1">
      <alignment horizontal="left" vertical="center" indent="1"/>
    </xf>
    <xf numFmtId="0" fontId="44" fillId="0" borderId="0" xfId="0" applyFont="1" applyAlignment="1">
      <alignment horizontal="left" vertical="center" indent="1"/>
    </xf>
    <xf numFmtId="0" fontId="1" fillId="0" borderId="0" xfId="18"/>
    <xf numFmtId="0" fontId="3" fillId="0" borderId="0" xfId="19" applyFont="1"/>
    <xf numFmtId="0" fontId="36" fillId="5" borderId="93" xfId="19" applyFont="1" applyFill="1" applyBorder="1" applyAlignment="1">
      <alignment horizontal="center" vertical="center" wrapText="1"/>
    </xf>
    <xf numFmtId="0" fontId="36" fillId="5" borderId="18" xfId="19" applyFont="1" applyFill="1" applyBorder="1" applyAlignment="1">
      <alignment horizontal="center" vertical="center" wrapText="1"/>
    </xf>
    <xf numFmtId="0" fontId="21" fillId="7" borderId="83" xfId="19" applyFont="1" applyFill="1" applyBorder="1"/>
    <xf numFmtId="0" fontId="36" fillId="5" borderId="19" xfId="19" applyFont="1" applyFill="1" applyBorder="1" applyAlignment="1">
      <alignment horizontal="center" vertical="center" wrapText="1"/>
    </xf>
    <xf numFmtId="0" fontId="36" fillId="5" borderId="20" xfId="19" applyFont="1" applyFill="1" applyBorder="1" applyAlignment="1">
      <alignment horizontal="center" vertical="center" wrapText="1"/>
    </xf>
    <xf numFmtId="0" fontId="36" fillId="5" borderId="16" xfId="19" applyFont="1" applyFill="1" applyBorder="1" applyAlignment="1">
      <alignment horizontal="center" vertical="center" wrapText="1"/>
    </xf>
    <xf numFmtId="0" fontId="36" fillId="5" borderId="66" xfId="19" applyFont="1" applyFill="1" applyBorder="1" applyAlignment="1">
      <alignment horizontal="center" vertical="center" wrapText="1"/>
    </xf>
    <xf numFmtId="0" fontId="36" fillId="5" borderId="0" xfId="19" applyFont="1" applyFill="1" applyAlignment="1">
      <alignment horizontal="center" vertical="center" wrapText="1"/>
    </xf>
    <xf numFmtId="0" fontId="23" fillId="3" borderId="8" xfId="19" applyFont="1" applyFill="1" applyBorder="1" applyAlignment="1">
      <alignment horizontal="left" vertical="center" wrapText="1"/>
    </xf>
    <xf numFmtId="164" fontId="23" fillId="3" borderId="8" xfId="19" applyNumberFormat="1" applyFont="1" applyFill="1" applyBorder="1" applyAlignment="1">
      <alignment horizontal="center" vertical="center"/>
    </xf>
    <xf numFmtId="173" fontId="23" fillId="3" borderId="8" xfId="14" applyNumberFormat="1" applyFont="1" applyFill="1" applyBorder="1" applyAlignment="1">
      <alignment horizontal="center" vertical="center"/>
    </xf>
    <xf numFmtId="166" fontId="23" fillId="3" borderId="8" xfId="20" applyNumberFormat="1" applyFont="1" applyFill="1" applyBorder="1" applyAlignment="1">
      <alignment horizontal="center" vertical="center"/>
    </xf>
    <xf numFmtId="166" fontId="1" fillId="0" borderId="0" xfId="1" applyNumberFormat="1"/>
    <xf numFmtId="0" fontId="23" fillId="0" borderId="0" xfId="19" applyFont="1" applyAlignment="1">
      <alignment horizontal="left" vertical="center" wrapText="1" indent="1"/>
    </xf>
    <xf numFmtId="164" fontId="23" fillId="0" borderId="0" xfId="19" applyNumberFormat="1" applyFont="1" applyAlignment="1">
      <alignment horizontal="center" vertical="center"/>
    </xf>
    <xf numFmtId="173" fontId="35" fillId="0" borderId="0" xfId="14" applyNumberFormat="1" applyFont="1" applyAlignment="1">
      <alignment horizontal="center" vertical="center"/>
    </xf>
    <xf numFmtId="164" fontId="35" fillId="0" borderId="0" xfId="19" applyNumberFormat="1" applyFont="1" applyAlignment="1">
      <alignment horizontal="center" vertical="center"/>
    </xf>
    <xf numFmtId="166" fontId="35" fillId="0" borderId="0" xfId="20" applyNumberFormat="1" applyFont="1" applyFill="1" applyBorder="1" applyAlignment="1">
      <alignment horizontal="center" vertical="center"/>
    </xf>
    <xf numFmtId="0" fontId="35" fillId="0" borderId="0" xfId="19" applyFont="1" applyAlignment="1">
      <alignment horizontal="left" vertical="center" wrapText="1" indent="2"/>
    </xf>
    <xf numFmtId="164" fontId="35" fillId="8" borderId="0" xfId="19" applyNumberFormat="1" applyFont="1" applyFill="1" applyAlignment="1">
      <alignment horizontal="center" vertical="center"/>
    </xf>
    <xf numFmtId="0" fontId="23" fillId="3" borderId="0" xfId="19" applyFont="1" applyFill="1" applyAlignment="1">
      <alignment horizontal="left" vertical="center" wrapText="1"/>
    </xf>
    <xf numFmtId="164" fontId="23" fillId="3" borderId="0" xfId="19" applyNumberFormat="1" applyFont="1" applyFill="1" applyAlignment="1">
      <alignment horizontal="center" vertical="center"/>
    </xf>
    <xf numFmtId="166" fontId="23" fillId="3" borderId="0" xfId="20" applyNumberFormat="1" applyFont="1" applyFill="1" applyBorder="1" applyAlignment="1">
      <alignment horizontal="center" vertical="center"/>
    </xf>
    <xf numFmtId="166" fontId="0" fillId="0" borderId="0" xfId="20" applyNumberFormat="1" applyFont="1"/>
    <xf numFmtId="164" fontId="23" fillId="8" borderId="0" xfId="19" applyNumberFormat="1" applyFont="1" applyFill="1" applyAlignment="1">
      <alignment horizontal="center" vertical="center"/>
    </xf>
    <xf numFmtId="0" fontId="35" fillId="0" borderId="0" xfId="19" applyFont="1" applyAlignment="1">
      <alignment horizontal="left" vertical="center" wrapText="1" indent="1"/>
    </xf>
    <xf numFmtId="173" fontId="35" fillId="8" borderId="0" xfId="14" applyNumberFormat="1" applyFont="1" applyFill="1" applyAlignment="1">
      <alignment horizontal="center" vertical="center"/>
    </xf>
    <xf numFmtId="166" fontId="23" fillId="0" borderId="0" xfId="20" applyNumberFormat="1" applyFont="1" applyFill="1" applyBorder="1" applyAlignment="1">
      <alignment horizontal="center" vertical="center"/>
    </xf>
    <xf numFmtId="173" fontId="23" fillId="0" borderId="0" xfId="14" applyNumberFormat="1" applyFont="1" applyAlignment="1">
      <alignment horizontal="center" vertical="center"/>
    </xf>
    <xf numFmtId="0" fontId="42" fillId="0" borderId="0" xfId="18" applyFont="1"/>
    <xf numFmtId="166" fontId="35" fillId="0" borderId="8" xfId="20" applyNumberFormat="1" applyFont="1" applyFill="1" applyBorder="1" applyAlignment="1">
      <alignment horizontal="center" vertical="center"/>
    </xf>
    <xf numFmtId="166" fontId="23" fillId="0" borderId="8" xfId="20" applyNumberFormat="1" applyFont="1" applyFill="1" applyBorder="1" applyAlignment="1">
      <alignment horizontal="center" vertical="center"/>
    </xf>
    <xf numFmtId="0" fontId="36" fillId="4" borderId="94" xfId="19" applyFont="1" applyFill="1" applyBorder="1" applyAlignment="1">
      <alignment horizontal="left" vertical="center"/>
    </xf>
    <xf numFmtId="164" fontId="36" fillId="4" borderId="95" xfId="19" applyNumberFormat="1" applyFont="1" applyFill="1" applyBorder="1" applyAlignment="1">
      <alignment horizontal="center" vertical="center"/>
    </xf>
    <xf numFmtId="166" fontId="33" fillId="4" borderId="0" xfId="20" applyNumberFormat="1" applyFont="1" applyFill="1" applyBorder="1" applyAlignment="1">
      <alignment horizontal="center" vertical="center"/>
    </xf>
    <xf numFmtId="10" fontId="0" fillId="0" borderId="0" xfId="20" applyNumberFormat="1" applyFont="1"/>
    <xf numFmtId="0" fontId="9" fillId="6" borderId="69" xfId="0" applyFont="1" applyFill="1" applyBorder="1"/>
    <xf numFmtId="165" fontId="9" fillId="6" borderId="84" xfId="13" applyNumberFormat="1" applyFont="1" applyFill="1" applyBorder="1" applyAlignment="1">
      <alignment horizontal="center" vertical="center"/>
    </xf>
    <xf numFmtId="0" fontId="21" fillId="0" borderId="0" xfId="19" applyFont="1" applyAlignment="1">
      <alignment vertical="center" wrapText="1" readingOrder="1"/>
    </xf>
    <xf numFmtId="0" fontId="16" fillId="0" borderId="0" xfId="19" applyFont="1" applyAlignment="1">
      <alignment vertical="top" wrapText="1" readingOrder="1"/>
    </xf>
    <xf numFmtId="0" fontId="3" fillId="0" borderId="96" xfId="19" applyFont="1" applyBorder="1" applyAlignment="1">
      <alignment horizontal="center"/>
    </xf>
    <xf numFmtId="0" fontId="3" fillId="0" borderId="8" xfId="19" applyFont="1" applyBorder="1" applyAlignment="1">
      <alignment horizontal="center"/>
    </xf>
    <xf numFmtId="0" fontId="33" fillId="5" borderId="93" xfId="19" applyFont="1" applyFill="1" applyBorder="1" applyAlignment="1">
      <alignment horizontal="center" vertical="center" wrapText="1"/>
    </xf>
    <xf numFmtId="0" fontId="36" fillId="0" borderId="0" xfId="19" applyFont="1" applyAlignment="1">
      <alignment horizontal="center" vertical="center"/>
    </xf>
    <xf numFmtId="0" fontId="36" fillId="0" borderId="0" xfId="19" applyFont="1" applyAlignment="1">
      <alignment horizontal="center" vertical="center" wrapText="1"/>
    </xf>
    <xf numFmtId="166" fontId="3" fillId="0" borderId="0" xfId="21" applyNumberFormat="1" applyFont="1"/>
    <xf numFmtId="43" fontId="3" fillId="0" borderId="0" xfId="22" applyFont="1"/>
    <xf numFmtId="0" fontId="33" fillId="5" borderId="19" xfId="19" applyFont="1" applyFill="1" applyBorder="1" applyAlignment="1">
      <alignment horizontal="center" vertical="center" wrapText="1"/>
    </xf>
    <xf numFmtId="0" fontId="33" fillId="5" borderId="20" xfId="19" applyFont="1" applyFill="1" applyBorder="1" applyAlignment="1">
      <alignment horizontal="center" vertical="center"/>
    </xf>
    <xf numFmtId="39" fontId="3" fillId="0" borderId="0" xfId="19" applyNumberFormat="1" applyFont="1"/>
    <xf numFmtId="0" fontId="22" fillId="3" borderId="8" xfId="19" applyFont="1" applyFill="1" applyBorder="1" applyAlignment="1">
      <alignment horizontal="left" vertical="center" wrapText="1"/>
    </xf>
    <xf numFmtId="165" fontId="22" fillId="3" borderId="8" xfId="19" applyNumberFormat="1" applyFont="1" applyFill="1" applyBorder="1" applyAlignment="1">
      <alignment horizontal="center" vertical="center"/>
    </xf>
    <xf numFmtId="174" fontId="22" fillId="3" borderId="0" xfId="20" applyNumberFormat="1" applyFont="1" applyFill="1" applyBorder="1" applyAlignment="1">
      <alignment horizontal="center" vertical="center"/>
    </xf>
    <xf numFmtId="166" fontId="3" fillId="0" borderId="0" xfId="20" applyNumberFormat="1" applyFont="1" applyFill="1" applyBorder="1" applyAlignment="1">
      <alignment horizontal="center" vertical="center"/>
    </xf>
    <xf numFmtId="0" fontId="22" fillId="0" borderId="0" xfId="19" applyFont="1" applyAlignment="1">
      <alignment horizontal="left" vertical="center" wrapText="1" indent="1"/>
    </xf>
    <xf numFmtId="165" fontId="22" fillId="0" borderId="0" xfId="19" applyNumberFormat="1" applyFont="1" applyAlignment="1">
      <alignment horizontal="center" vertical="center"/>
    </xf>
    <xf numFmtId="174" fontId="47" fillId="0" borderId="0" xfId="20" applyNumberFormat="1" applyFont="1" applyBorder="1" applyAlignment="1">
      <alignment horizontal="center" vertical="center"/>
    </xf>
    <xf numFmtId="174" fontId="3" fillId="0" borderId="0" xfId="20" applyNumberFormat="1" applyFont="1" applyFill="1" applyBorder="1" applyAlignment="1">
      <alignment horizontal="center" vertical="center"/>
    </xf>
    <xf numFmtId="0" fontId="47" fillId="0" borderId="0" xfId="19" applyFont="1" applyAlignment="1">
      <alignment horizontal="left" vertical="center" wrapText="1" indent="2"/>
    </xf>
    <xf numFmtId="165" fontId="47" fillId="0" borderId="0" xfId="19" applyNumberFormat="1" applyFont="1" applyAlignment="1">
      <alignment horizontal="center" vertical="center" wrapText="1"/>
    </xf>
    <xf numFmtId="165" fontId="47" fillId="0" borderId="0" xfId="19" applyNumberFormat="1" applyFont="1" applyAlignment="1">
      <alignment horizontal="center" vertical="center"/>
    </xf>
    <xf numFmtId="0" fontId="22" fillId="3" borderId="0" xfId="19" applyFont="1" applyFill="1" applyAlignment="1">
      <alignment horizontal="left" vertical="center" wrapText="1"/>
    </xf>
    <xf numFmtId="165" fontId="22" fillId="3" borderId="0" xfId="19" applyNumberFormat="1" applyFont="1" applyFill="1" applyAlignment="1">
      <alignment horizontal="center" vertical="center"/>
    </xf>
    <xf numFmtId="166" fontId="3" fillId="0" borderId="0" xfId="20" applyNumberFormat="1" applyFont="1"/>
    <xf numFmtId="0" fontId="47" fillId="0" borderId="0" xfId="23" applyFont="1" applyAlignment="1">
      <alignment horizontal="left" vertical="center" wrapText="1" indent="2"/>
    </xf>
    <xf numFmtId="165" fontId="47" fillId="0" borderId="0" xfId="23" applyNumberFormat="1" applyFont="1" applyAlignment="1">
      <alignment horizontal="center" vertical="center" wrapText="1"/>
    </xf>
    <xf numFmtId="166" fontId="3" fillId="0" borderId="0" xfId="1" applyNumberFormat="1" applyFont="1" applyFill="1" applyBorder="1" applyAlignment="1">
      <alignment horizontal="center" vertical="center"/>
    </xf>
    <xf numFmtId="0" fontId="33" fillId="4" borderId="94" xfId="19" applyFont="1" applyFill="1" applyBorder="1" applyAlignment="1">
      <alignment horizontal="left" vertical="center"/>
    </xf>
    <xf numFmtId="165" fontId="33" fillId="4" borderId="95" xfId="19" applyNumberFormat="1" applyFont="1" applyFill="1" applyBorder="1" applyAlignment="1">
      <alignment horizontal="center" vertical="center"/>
    </xf>
    <xf numFmtId="174" fontId="33" fillId="4" borderId="0" xfId="20" applyNumberFormat="1" applyFont="1" applyFill="1" applyBorder="1" applyAlignment="1">
      <alignment horizontal="center" vertical="center"/>
    </xf>
    <xf numFmtId="0" fontId="7" fillId="0" borderId="0" xfId="19" applyFont="1" applyAlignment="1">
      <alignment horizontal="left" vertical="center"/>
    </xf>
    <xf numFmtId="164" fontId="7" fillId="0" borderId="0" xfId="19" applyNumberFormat="1" applyFont="1" applyAlignment="1">
      <alignment horizontal="center" vertical="center"/>
    </xf>
    <xf numFmtId="166" fontId="3" fillId="0" borderId="61" xfId="20" applyNumberFormat="1" applyFont="1" applyFill="1" applyBorder="1"/>
    <xf numFmtId="166" fontId="3" fillId="0" borderId="0" xfId="20" applyNumberFormat="1" applyFont="1" applyFill="1" applyBorder="1"/>
    <xf numFmtId="0" fontId="9" fillId="0" borderId="0" xfId="19" applyFont="1" applyAlignment="1">
      <alignment vertical="center"/>
    </xf>
    <xf numFmtId="0" fontId="3" fillId="0" borderId="16" xfId="19" applyFont="1" applyBorder="1"/>
    <xf numFmtId="165" fontId="9" fillId="6" borderId="0" xfId="13" applyNumberFormat="1" applyFont="1" applyFill="1" applyAlignment="1">
      <alignment horizontal="center" vertical="center"/>
    </xf>
    <xf numFmtId="0" fontId="3" fillId="0" borderId="0" xfId="0" applyFont="1" applyAlignment="1">
      <alignment horizontal="left" vertical="center" wrapText="1"/>
    </xf>
    <xf numFmtId="0" fontId="7" fillId="10" borderId="20" xfId="4" applyFont="1" applyFill="1" applyBorder="1" applyAlignment="1">
      <alignment horizontal="center" wrapText="1"/>
    </xf>
    <xf numFmtId="0" fontId="3" fillId="0" borderId="101" xfId="0" applyFont="1" applyBorder="1"/>
    <xf numFmtId="0" fontId="7" fillId="10" borderId="19" xfId="4" applyFont="1" applyFill="1" applyBorder="1" applyAlignment="1">
      <alignment horizontal="center" vertical="center" wrapText="1"/>
    </xf>
    <xf numFmtId="0" fontId="7" fillId="10" borderId="20" xfId="4" applyFont="1" applyFill="1" applyBorder="1" applyAlignment="1">
      <alignment horizontal="center" vertical="center" wrapText="1"/>
    </xf>
    <xf numFmtId="0" fontId="33" fillId="4" borderId="19" xfId="4" applyFont="1" applyFill="1" applyBorder="1" applyAlignment="1">
      <alignment horizontal="center" wrapText="1"/>
    </xf>
    <xf numFmtId="0" fontId="7" fillId="10" borderId="107" xfId="4" applyFont="1" applyFill="1" applyBorder="1" applyAlignment="1">
      <alignment horizontal="center" wrapText="1"/>
    </xf>
    <xf numFmtId="0" fontId="33" fillId="4" borderId="19" xfId="4" applyFont="1" applyFill="1" applyBorder="1" applyAlignment="1">
      <alignment horizontal="center" vertical="center" wrapText="1"/>
    </xf>
    <xf numFmtId="0" fontId="33" fillId="4" borderId="20" xfId="4" applyFont="1" applyFill="1" applyBorder="1" applyAlignment="1">
      <alignment horizontal="center" vertical="center" wrapText="1"/>
    </xf>
    <xf numFmtId="0" fontId="9" fillId="11" borderId="60" xfId="4" applyFont="1" applyFill="1" applyBorder="1" applyAlignment="1">
      <alignment horizontal="left" vertical="center" wrapText="1"/>
    </xf>
    <xf numFmtId="165" fontId="9" fillId="11" borderId="60" xfId="4" applyNumberFormat="1" applyFont="1" applyFill="1" applyBorder="1" applyAlignment="1">
      <alignment vertical="center"/>
    </xf>
    <xf numFmtId="0" fontId="33" fillId="4" borderId="107" xfId="4" applyFont="1" applyFill="1" applyBorder="1" applyAlignment="1">
      <alignment horizontal="center" wrapText="1"/>
    </xf>
    <xf numFmtId="0" fontId="33" fillId="4" borderId="109" xfId="4" applyFont="1" applyFill="1" applyBorder="1" applyAlignment="1">
      <alignment horizontal="center" wrapText="1"/>
    </xf>
    <xf numFmtId="0" fontId="33" fillId="5" borderId="65" xfId="0" applyFont="1" applyFill="1" applyBorder="1" applyAlignment="1">
      <alignment horizontal="center" vertical="center"/>
    </xf>
    <xf numFmtId="0" fontId="9" fillId="11" borderId="61" xfId="4" applyFont="1" applyFill="1" applyBorder="1" applyAlignment="1">
      <alignment horizontal="left" vertical="center" wrapText="1"/>
    </xf>
    <xf numFmtId="165" fontId="9" fillId="11" borderId="61" xfId="4" applyNumberFormat="1" applyFont="1" applyFill="1" applyBorder="1" applyAlignment="1">
      <alignment vertical="center"/>
    </xf>
    <xf numFmtId="0" fontId="22" fillId="3" borderId="60" xfId="4" applyFont="1" applyFill="1" applyBorder="1" applyAlignment="1">
      <alignment horizontal="left" vertical="center" wrapText="1"/>
    </xf>
    <xf numFmtId="165" fontId="22" fillId="3" borderId="60" xfId="4" applyNumberFormat="1" applyFont="1" applyFill="1" applyBorder="1" applyAlignment="1">
      <alignment vertical="center"/>
    </xf>
    <xf numFmtId="166" fontId="22" fillId="3" borderId="110" xfId="1" applyNumberFormat="1" applyFont="1" applyFill="1" applyBorder="1" applyAlignment="1">
      <alignment horizontal="center" vertical="center"/>
    </xf>
    <xf numFmtId="0" fontId="22" fillId="3" borderId="0" xfId="0" applyFont="1" applyFill="1" applyAlignment="1">
      <alignment horizontal="left" indent="2"/>
    </xf>
    <xf numFmtId="165" fontId="22" fillId="3" borderId="0" xfId="0" applyNumberFormat="1" applyFont="1" applyFill="1"/>
    <xf numFmtId="166" fontId="34" fillId="3" borderId="0" xfId="1" applyNumberFormat="1" applyFont="1" applyFill="1" applyBorder="1" applyAlignment="1">
      <alignment horizontal="center" vertical="center"/>
    </xf>
    <xf numFmtId="165" fontId="16" fillId="0" borderId="0" xfId="14" applyNumberFormat="1" applyFont="1" applyFill="1" applyBorder="1" applyAlignment="1">
      <alignment vertical="center"/>
    </xf>
    <xf numFmtId="0" fontId="47" fillId="0" borderId="0" xfId="0" applyFont="1" applyAlignment="1">
      <alignment horizontal="left" indent="3"/>
    </xf>
    <xf numFmtId="165" fontId="47" fillId="0" borderId="0" xfId="0" applyNumberFormat="1" applyFont="1"/>
    <xf numFmtId="166" fontId="48" fillId="0" borderId="0" xfId="1" applyNumberFormat="1" applyFont="1" applyFill="1" applyBorder="1" applyAlignment="1">
      <alignment horizontal="center" vertical="center"/>
    </xf>
    <xf numFmtId="0" fontId="47" fillId="0" borderId="0" xfId="0" applyFont="1" applyAlignment="1">
      <alignment horizontal="left" indent="4"/>
    </xf>
    <xf numFmtId="0" fontId="47" fillId="0" borderId="0" xfId="0" applyFont="1" applyAlignment="1">
      <alignment horizontal="left" indent="5"/>
    </xf>
    <xf numFmtId="0" fontId="9" fillId="11" borderId="0" xfId="0" applyFont="1" applyFill="1" applyAlignment="1">
      <alignment horizontal="left" vertical="center" wrapText="1"/>
    </xf>
    <xf numFmtId="165" fontId="21" fillId="11" borderId="0" xfId="14" applyNumberFormat="1" applyFont="1" applyFill="1" applyBorder="1" applyAlignment="1">
      <alignment vertical="center"/>
    </xf>
    <xf numFmtId="0" fontId="22" fillId="3" borderId="110" xfId="4" applyFont="1" applyFill="1" applyBorder="1" applyAlignment="1">
      <alignment horizontal="left" vertical="center" wrapText="1"/>
    </xf>
    <xf numFmtId="165" fontId="22" fillId="3" borderId="110" xfId="4" applyNumberFormat="1" applyFont="1" applyFill="1" applyBorder="1" applyAlignment="1">
      <alignment vertical="center"/>
    </xf>
    <xf numFmtId="0" fontId="47" fillId="8" borderId="0" xfId="0" applyFont="1" applyFill="1" applyAlignment="1">
      <alignment horizontal="left" indent="3"/>
    </xf>
    <xf numFmtId="165" fontId="47" fillId="8" borderId="0" xfId="0" applyNumberFormat="1" applyFont="1" applyFill="1"/>
    <xf numFmtId="166" fontId="48" fillId="8" borderId="0" xfId="1" applyNumberFormat="1" applyFont="1" applyFill="1" applyBorder="1" applyAlignment="1">
      <alignment horizontal="center" vertical="center"/>
    </xf>
    <xf numFmtId="0" fontId="7" fillId="10" borderId="110" xfId="4" applyFont="1" applyFill="1" applyBorder="1" applyAlignment="1">
      <alignment horizontal="left" vertical="center" wrapText="1"/>
    </xf>
    <xf numFmtId="165" fontId="7" fillId="10" borderId="110" xfId="4" applyNumberFormat="1" applyFont="1" applyFill="1" applyBorder="1" applyAlignment="1">
      <alignment vertical="center" wrapText="1"/>
    </xf>
    <xf numFmtId="0" fontId="47" fillId="8" borderId="0" xfId="0" applyFont="1" applyFill="1" applyAlignment="1">
      <alignment horizontal="left" indent="4"/>
    </xf>
    <xf numFmtId="0" fontId="33" fillId="4" borderId="110" xfId="4" applyFont="1" applyFill="1" applyBorder="1" applyAlignment="1">
      <alignment horizontal="left" vertical="center" wrapText="1"/>
    </xf>
    <xf numFmtId="165" fontId="33" fillId="4" borderId="110" xfId="4" applyNumberFormat="1" applyFont="1" applyFill="1" applyBorder="1" applyAlignment="1">
      <alignment vertical="center" wrapText="1"/>
    </xf>
    <xf numFmtId="166" fontId="33" fillId="4" borderId="111" xfId="1" applyNumberFormat="1" applyFont="1" applyFill="1" applyBorder="1" applyAlignment="1">
      <alignment horizontal="center" vertical="center" wrapText="1"/>
    </xf>
    <xf numFmtId="166" fontId="33" fillId="4" borderId="110" xfId="1" applyNumberFormat="1" applyFont="1" applyFill="1" applyBorder="1" applyAlignment="1">
      <alignment horizontal="center" vertical="center" wrapText="1"/>
    </xf>
    <xf numFmtId="49" fontId="49" fillId="0" borderId="0" xfId="0" applyNumberFormat="1" applyFont="1" applyAlignment="1">
      <alignment vertical="center"/>
    </xf>
    <xf numFmtId="0" fontId="16" fillId="0" borderId="8" xfId="0" applyFont="1" applyBorder="1"/>
    <xf numFmtId="0" fontId="21" fillId="3" borderId="83" xfId="0" applyFont="1" applyFill="1" applyBorder="1"/>
    <xf numFmtId="165" fontId="50" fillId="3" borderId="0" xfId="14" applyNumberFormat="1" applyFont="1" applyFill="1" applyBorder="1" applyAlignment="1">
      <alignment horizontal="center"/>
    </xf>
    <xf numFmtId="0" fontId="21" fillId="8" borderId="0" xfId="0" applyFont="1" applyFill="1"/>
    <xf numFmtId="3" fontId="9" fillId="8" borderId="0" xfId="13" applyNumberFormat="1" applyFont="1" applyFill="1" applyAlignment="1">
      <alignment horizontal="center" vertical="center"/>
    </xf>
    <xf numFmtId="0" fontId="36" fillId="4" borderId="37" xfId="4" applyFont="1" applyFill="1" applyBorder="1" applyAlignment="1">
      <alignment horizontal="center" vertical="center" wrapText="1"/>
    </xf>
    <xf numFmtId="0" fontId="36" fillId="4" borderId="20" xfId="4" applyFont="1" applyFill="1" applyBorder="1" applyAlignment="1">
      <alignment horizontal="center" vertical="center"/>
    </xf>
    <xf numFmtId="0" fontId="36" fillId="4" borderId="6" xfId="4" applyFont="1" applyFill="1" applyBorder="1" applyAlignment="1">
      <alignment horizontal="center" vertical="center"/>
    </xf>
    <xf numFmtId="0" fontId="36" fillId="4" borderId="19" xfId="4" applyFont="1" applyFill="1" applyBorder="1" applyAlignment="1">
      <alignment horizontal="center" vertical="center" wrapText="1"/>
    </xf>
    <xf numFmtId="49" fontId="36" fillId="4" borderId="123" xfId="4" applyNumberFormat="1" applyFont="1" applyFill="1" applyBorder="1" applyAlignment="1">
      <alignment horizontal="center" vertical="center" wrapText="1"/>
    </xf>
    <xf numFmtId="49" fontId="36" fillId="4" borderId="67" xfId="4" applyNumberFormat="1" applyFont="1" applyFill="1" applyBorder="1" applyAlignment="1">
      <alignment horizontal="center" vertical="center" wrapText="1"/>
    </xf>
    <xf numFmtId="49" fontId="36" fillId="4" borderId="20" xfId="4" applyNumberFormat="1" applyFont="1" applyFill="1" applyBorder="1" applyAlignment="1">
      <alignment horizontal="center" vertical="center" wrapText="1"/>
    </xf>
    <xf numFmtId="49" fontId="36" fillId="4" borderId="124" xfId="4" applyNumberFormat="1" applyFont="1" applyFill="1" applyBorder="1" applyAlignment="1">
      <alignment horizontal="center" vertical="center" wrapText="1"/>
    </xf>
    <xf numFmtId="0" fontId="3" fillId="0" borderId="68" xfId="0" applyFont="1" applyBorder="1"/>
    <xf numFmtId="0" fontId="23" fillId="3" borderId="20" xfId="4" applyFont="1" applyFill="1" applyBorder="1" applyAlignment="1">
      <alignment horizontal="left"/>
    </xf>
    <xf numFmtId="165" fontId="23" fillId="3" borderId="6" xfId="14" applyNumberFormat="1" applyFont="1" applyFill="1" applyBorder="1" applyAlignment="1">
      <alignment horizontal="center" vertical="center"/>
    </xf>
    <xf numFmtId="166" fontId="23" fillId="3" borderId="19" xfId="1" applyNumberFormat="1" applyFont="1" applyFill="1" applyBorder="1" applyAlignment="1">
      <alignment horizontal="center" vertical="center"/>
    </xf>
    <xf numFmtId="166" fontId="23" fillId="3" borderId="6" xfId="1" applyNumberFormat="1" applyFont="1" applyFill="1" applyBorder="1" applyAlignment="1">
      <alignment horizontal="center" vertical="center"/>
    </xf>
    <xf numFmtId="0" fontId="23" fillId="0" borderId="4" xfId="0" applyFont="1" applyBorder="1" applyAlignment="1">
      <alignment horizontal="left" indent="1"/>
    </xf>
    <xf numFmtId="165" fontId="23" fillId="0" borderId="0" xfId="14" applyNumberFormat="1" applyFont="1" applyBorder="1" applyAlignment="1">
      <alignment horizontal="center"/>
    </xf>
    <xf numFmtId="166" fontId="23" fillId="0" borderId="65" xfId="1" applyNumberFormat="1" applyFont="1" applyBorder="1" applyAlignment="1">
      <alignment horizontal="center"/>
    </xf>
    <xf numFmtId="0" fontId="35" fillId="0" borderId="4" xfId="0" applyFont="1" applyBorder="1" applyAlignment="1">
      <alignment horizontal="left" indent="2"/>
    </xf>
    <xf numFmtId="165" fontId="35" fillId="0" borderId="0" xfId="14" applyNumberFormat="1" applyFont="1" applyFill="1" applyBorder="1" applyAlignment="1">
      <alignment horizontal="center"/>
    </xf>
    <xf numFmtId="166" fontId="35" fillId="0" borderId="65" xfId="1" applyNumberFormat="1" applyFont="1" applyBorder="1" applyAlignment="1">
      <alignment horizontal="center"/>
    </xf>
    <xf numFmtId="0" fontId="35" fillId="0" borderId="125" xfId="0" applyFont="1" applyBorder="1" applyAlignment="1">
      <alignment horizontal="left" indent="2"/>
    </xf>
    <xf numFmtId="165" fontId="35" fillId="0" borderId="126" xfId="14" applyNumberFormat="1" applyFont="1" applyFill="1" applyBorder="1" applyAlignment="1">
      <alignment horizontal="center"/>
    </xf>
    <xf numFmtId="166" fontId="35" fillId="0" borderId="127" xfId="1" applyNumberFormat="1" applyFont="1" applyBorder="1" applyAlignment="1">
      <alignment horizontal="center"/>
    </xf>
    <xf numFmtId="175" fontId="3" fillId="0" borderId="0" xfId="0" applyNumberFormat="1" applyFont="1"/>
    <xf numFmtId="0" fontId="43" fillId="0" borderId="0" xfId="0" applyFont="1"/>
    <xf numFmtId="0" fontId="21" fillId="12" borderId="128" xfId="0" applyFont="1" applyFill="1" applyBorder="1"/>
    <xf numFmtId="164" fontId="3" fillId="12" borderId="83" xfId="0" applyNumberFormat="1" applyFont="1" applyFill="1" applyBorder="1" applyAlignment="1">
      <alignment horizontal="center" vertical="center"/>
    </xf>
    <xf numFmtId="43" fontId="51" fillId="0" borderId="0" xfId="14" applyFont="1"/>
    <xf numFmtId="0" fontId="7" fillId="5" borderId="97" xfId="0" applyFont="1" applyFill="1" applyBorder="1" applyAlignment="1">
      <alignment horizontal="center" vertical="center"/>
    </xf>
    <xf numFmtId="0" fontId="7" fillId="5" borderId="20" xfId="0" applyFont="1" applyFill="1" applyBorder="1" applyAlignment="1">
      <alignment horizontal="center" vertical="center" wrapText="1"/>
    </xf>
    <xf numFmtId="0" fontId="7" fillId="5" borderId="68" xfId="0" applyFont="1" applyFill="1" applyBorder="1" applyAlignment="1">
      <alignment horizontal="center" vertical="center" wrapText="1"/>
    </xf>
    <xf numFmtId="0" fontId="7" fillId="5" borderId="95" xfId="0" applyFont="1" applyFill="1" applyBorder="1" applyAlignment="1">
      <alignment horizontal="center" vertical="center"/>
    </xf>
    <xf numFmtId="0" fontId="7" fillId="5" borderId="95" xfId="0" applyFont="1" applyFill="1" applyBorder="1" applyAlignment="1">
      <alignment horizontal="center" vertical="center" wrapText="1"/>
    </xf>
    <xf numFmtId="0" fontId="7" fillId="5" borderId="94" xfId="0" applyFont="1" applyFill="1" applyBorder="1" applyAlignment="1">
      <alignment horizontal="center" vertical="center" wrapText="1"/>
    </xf>
    <xf numFmtId="0" fontId="7" fillId="5" borderId="136" xfId="0" applyFont="1" applyFill="1" applyBorder="1" applyAlignment="1">
      <alignment horizontal="center" vertical="center" wrapText="1"/>
    </xf>
    <xf numFmtId="0" fontId="9" fillId="3" borderId="44" xfId="0" applyFont="1" applyFill="1" applyBorder="1" applyAlignment="1">
      <alignment horizontal="left" wrapText="1"/>
    </xf>
    <xf numFmtId="165" fontId="21" fillId="3" borderId="18" xfId="14" applyNumberFormat="1" applyFont="1" applyFill="1" applyBorder="1" applyAlignment="1">
      <alignment horizontal="center" vertical="center"/>
    </xf>
    <xf numFmtId="166" fontId="21" fillId="3" borderId="65" xfId="1" applyNumberFormat="1" applyFont="1" applyFill="1" applyBorder="1" applyAlignment="1">
      <alignment horizontal="center" vertical="center"/>
    </xf>
    <xf numFmtId="166" fontId="21" fillId="3" borderId="137" xfId="1" applyNumberFormat="1" applyFont="1" applyFill="1" applyBorder="1" applyAlignment="1">
      <alignment horizontal="center" vertical="center"/>
    </xf>
    <xf numFmtId="0" fontId="9" fillId="0" borderId="44" xfId="0" applyFont="1" applyBorder="1" applyAlignment="1">
      <alignment horizontal="left" wrapText="1" indent="1"/>
    </xf>
    <xf numFmtId="165" fontId="21" fillId="0" borderId="18" xfId="14" applyNumberFormat="1" applyFont="1" applyBorder="1" applyAlignment="1">
      <alignment horizontal="center" vertical="center"/>
    </xf>
    <xf numFmtId="166" fontId="21" fillId="0" borderId="65" xfId="1" applyNumberFormat="1" applyFont="1" applyBorder="1" applyAlignment="1">
      <alignment horizontal="center" vertical="center"/>
    </xf>
    <xf numFmtId="166" fontId="21" fillId="0" borderId="137" xfId="1" applyNumberFormat="1" applyFont="1" applyBorder="1" applyAlignment="1">
      <alignment horizontal="center" vertical="center"/>
    </xf>
    <xf numFmtId="0" fontId="3" fillId="0" borderId="44" xfId="0" applyFont="1" applyBorder="1" applyAlignment="1">
      <alignment horizontal="left" wrapText="1" indent="2"/>
    </xf>
    <xf numFmtId="165" fontId="16" fillId="0" borderId="18" xfId="14" applyNumberFormat="1" applyFont="1" applyBorder="1" applyAlignment="1">
      <alignment horizontal="center" vertical="center"/>
    </xf>
    <xf numFmtId="166" fontId="16" fillId="0" borderId="65" xfId="1" applyNumberFormat="1" applyFont="1" applyBorder="1" applyAlignment="1">
      <alignment horizontal="center" vertical="center"/>
    </xf>
    <xf numFmtId="166" fontId="16" fillId="0" borderId="137" xfId="1" applyNumberFormat="1" applyFont="1" applyBorder="1" applyAlignment="1">
      <alignment horizontal="center" vertical="center"/>
    </xf>
    <xf numFmtId="3" fontId="52" fillId="0" borderId="18" xfId="14" applyNumberFormat="1" applyFont="1" applyBorder="1" applyAlignment="1">
      <alignment horizontal="center" vertical="center"/>
    </xf>
    <xf numFmtId="4" fontId="3" fillId="0" borderId="0" xfId="0" applyNumberFormat="1" applyFont="1"/>
    <xf numFmtId="0" fontId="9" fillId="0" borderId="44" xfId="0" applyFont="1" applyBorder="1" applyAlignment="1">
      <alignment horizontal="left" indent="1"/>
    </xf>
    <xf numFmtId="165" fontId="21" fillId="0" borderId="0" xfId="14" applyNumberFormat="1" applyFont="1" applyBorder="1" applyAlignment="1">
      <alignment horizontal="center" vertical="center"/>
    </xf>
    <xf numFmtId="0" fontId="7" fillId="4" borderId="44" xfId="0" applyFont="1" applyFill="1" applyBorder="1" applyAlignment="1">
      <alignment horizontal="left" vertical="center" wrapText="1"/>
    </xf>
    <xf numFmtId="165" fontId="7" fillId="4" borderId="18" xfId="14" applyNumberFormat="1" applyFont="1" applyFill="1" applyBorder="1" applyAlignment="1">
      <alignment horizontal="center" vertical="center"/>
    </xf>
    <xf numFmtId="166" fontId="7" fillId="4" borderId="65" xfId="1" applyNumberFormat="1" applyFont="1" applyFill="1" applyBorder="1" applyAlignment="1">
      <alignment horizontal="center" vertical="center"/>
    </xf>
    <xf numFmtId="166" fontId="7" fillId="4" borderId="137" xfId="1" applyNumberFormat="1" applyFont="1" applyFill="1" applyBorder="1" applyAlignment="1">
      <alignment horizontal="center" vertical="center"/>
    </xf>
    <xf numFmtId="176" fontId="16" fillId="0" borderId="18" xfId="14" applyNumberFormat="1" applyFont="1" applyBorder="1" applyAlignment="1">
      <alignment horizontal="center" vertical="center"/>
    </xf>
    <xf numFmtId="177" fontId="3" fillId="0" borderId="0" xfId="1" applyNumberFormat="1" applyFont="1"/>
    <xf numFmtId="0" fontId="3" fillId="0" borderId="44" xfId="0" applyFont="1" applyBorder="1" applyAlignment="1">
      <alignment horizontal="left" wrapText="1" indent="3"/>
    </xf>
    <xf numFmtId="165" fontId="16" fillId="0" borderId="0" xfId="14" applyNumberFormat="1" applyFont="1" applyBorder="1" applyAlignment="1">
      <alignment horizontal="center" vertical="center"/>
    </xf>
    <xf numFmtId="168" fontId="21" fillId="0" borderId="18" xfId="14" applyNumberFormat="1" applyFont="1" applyBorder="1" applyAlignment="1">
      <alignment horizontal="center" vertical="center"/>
    </xf>
    <xf numFmtId="168" fontId="16" fillId="0" borderId="18" xfId="14" applyNumberFormat="1" applyFont="1" applyBorder="1" applyAlignment="1">
      <alignment horizontal="center" vertical="center"/>
    </xf>
    <xf numFmtId="165" fontId="7" fillId="4" borderId="107" xfId="14" applyNumberFormat="1" applyFont="1" applyFill="1" applyBorder="1" applyAlignment="1">
      <alignment horizontal="center" vertical="center"/>
    </xf>
    <xf numFmtId="166" fontId="7" fillId="4" borderId="107" xfId="1" applyNumberFormat="1" applyFont="1" applyFill="1" applyBorder="1" applyAlignment="1">
      <alignment horizontal="center" vertical="center"/>
    </xf>
    <xf numFmtId="166" fontId="7" fillId="4" borderId="138" xfId="1" applyNumberFormat="1" applyFont="1" applyFill="1" applyBorder="1" applyAlignment="1">
      <alignment horizontal="center" vertical="center"/>
    </xf>
    <xf numFmtId="0" fontId="7" fillId="4" borderId="139" xfId="0" applyFont="1" applyFill="1" applyBorder="1" applyAlignment="1">
      <alignment horizontal="left" vertical="center" wrapText="1"/>
    </xf>
    <xf numFmtId="165" fontId="7" fillId="4" borderId="140" xfId="14" applyNumberFormat="1" applyFont="1" applyFill="1" applyBorder="1" applyAlignment="1">
      <alignment horizontal="center" vertical="center"/>
    </xf>
    <xf numFmtId="165" fontId="7" fillId="4" borderId="95" xfId="14" applyNumberFormat="1" applyFont="1" applyFill="1" applyBorder="1" applyAlignment="1">
      <alignment horizontal="center" vertical="center"/>
    </xf>
    <xf numFmtId="165" fontId="7" fillId="4" borderId="141" xfId="14" applyNumberFormat="1" applyFont="1" applyFill="1" applyBorder="1" applyAlignment="1">
      <alignment horizontal="center" vertical="center"/>
    </xf>
    <xf numFmtId="166" fontId="7" fillId="4" borderId="94" xfId="1" applyNumberFormat="1" applyFont="1" applyFill="1" applyBorder="1" applyAlignment="1">
      <alignment horizontal="center" vertical="center"/>
    </xf>
    <xf numFmtId="166" fontId="7" fillId="4" borderId="136" xfId="1" applyNumberFormat="1" applyFont="1" applyFill="1" applyBorder="1" applyAlignment="1">
      <alignment horizontal="center" vertical="center"/>
    </xf>
    <xf numFmtId="170" fontId="3" fillId="0" borderId="0" xfId="0" applyNumberFormat="1" applyFont="1"/>
    <xf numFmtId="0" fontId="3" fillId="0" borderId="0" xfId="0" applyFont="1" applyAlignment="1">
      <alignment vertical="center" wrapText="1"/>
    </xf>
    <xf numFmtId="0" fontId="11" fillId="0" borderId="0" xfId="0" applyFont="1" applyAlignment="1">
      <alignment vertical="center"/>
    </xf>
    <xf numFmtId="165" fontId="16" fillId="0" borderId="0" xfId="14" applyNumberFormat="1" applyFont="1" applyFill="1" applyBorder="1" applyAlignment="1">
      <alignment horizontal="center" vertical="center"/>
    </xf>
    <xf numFmtId="165" fontId="3" fillId="0" borderId="0" xfId="0" applyNumberFormat="1" applyFont="1"/>
    <xf numFmtId="0" fontId="9" fillId="0" borderId="0" xfId="0" applyFont="1" applyAlignment="1">
      <alignment horizontal="left" vertical="center" wrapText="1"/>
    </xf>
    <xf numFmtId="165" fontId="3" fillId="0" borderId="0" xfId="14" applyNumberFormat="1" applyFont="1"/>
    <xf numFmtId="0" fontId="7" fillId="4" borderId="0" xfId="0" applyFont="1" applyFill="1" applyAlignment="1">
      <alignment horizontal="center" vertical="center"/>
    </xf>
    <xf numFmtId="168" fontId="3" fillId="0" borderId="0" xfId="0" applyNumberFormat="1" applyFont="1"/>
    <xf numFmtId="0" fontId="7" fillId="5" borderId="20" xfId="0" applyFont="1" applyFill="1" applyBorder="1" applyAlignment="1">
      <alignment horizontal="center" vertical="center"/>
    </xf>
    <xf numFmtId="0" fontId="9" fillId="3" borderId="0" xfId="0" applyFont="1" applyFill="1" applyAlignment="1">
      <alignment horizontal="left" vertical="center" wrapText="1"/>
    </xf>
    <xf numFmtId="0" fontId="9" fillId="0" borderId="142" xfId="0" applyFont="1" applyBorder="1" applyAlignment="1">
      <alignment horizontal="left" vertical="center" wrapText="1" indent="1"/>
    </xf>
    <xf numFmtId="166" fontId="9" fillId="0" borderId="0" xfId="1" applyNumberFormat="1" applyFont="1" applyAlignment="1">
      <alignment horizontal="center" vertical="center"/>
    </xf>
    <xf numFmtId="2" fontId="3" fillId="0" borderId="0" xfId="14" applyNumberFormat="1" applyFont="1"/>
    <xf numFmtId="174" fontId="3" fillId="0" borderId="0" xfId="1" applyNumberFormat="1" applyFont="1"/>
    <xf numFmtId="0" fontId="3" fillId="0" borderId="142" xfId="0" applyFont="1" applyBorder="1" applyAlignment="1">
      <alignment horizontal="left" vertical="center" wrapText="1" indent="2"/>
    </xf>
    <xf numFmtId="0" fontId="3" fillId="0" borderId="142" xfId="23" applyFont="1" applyBorder="1" applyAlignment="1">
      <alignment horizontal="left" vertical="center" wrapText="1" indent="2"/>
    </xf>
    <xf numFmtId="0" fontId="9" fillId="3" borderId="142" xfId="0" applyFont="1" applyFill="1" applyBorder="1" applyAlignment="1">
      <alignment horizontal="left" vertical="center" wrapText="1"/>
    </xf>
    <xf numFmtId="0" fontId="9" fillId="0" borderId="142" xfId="0" applyFont="1" applyBorder="1" applyAlignment="1">
      <alignment horizontal="left" vertical="center" indent="1"/>
    </xf>
    <xf numFmtId="0" fontId="7" fillId="4" borderId="20" xfId="0" applyFont="1" applyFill="1" applyBorder="1" applyAlignment="1">
      <alignment horizontal="left" vertical="center"/>
    </xf>
    <xf numFmtId="164" fontId="7" fillId="4" borderId="20" xfId="0" applyNumberFormat="1" applyFont="1" applyFill="1" applyBorder="1" applyAlignment="1">
      <alignment horizontal="center" vertical="center"/>
    </xf>
    <xf numFmtId="166" fontId="7" fillId="4" borderId="20" xfId="1" applyNumberFormat="1" applyFont="1" applyFill="1" applyBorder="1" applyAlignment="1">
      <alignment horizontal="center" vertical="center"/>
    </xf>
    <xf numFmtId="0" fontId="9" fillId="0" borderId="0" xfId="0" applyFont="1" applyAlignment="1">
      <alignment horizontal="left" vertical="center" indent="1"/>
    </xf>
    <xf numFmtId="0" fontId="9" fillId="0" borderId="0" xfId="0" applyFont="1" applyAlignment="1">
      <alignment horizontal="center" vertical="center"/>
    </xf>
    <xf numFmtId="0" fontId="3" fillId="0" borderId="0" xfId="0" applyFont="1" applyAlignment="1">
      <alignment horizontal="center"/>
    </xf>
    <xf numFmtId="49" fontId="9" fillId="0" borderId="0" xfId="0" applyNumberFormat="1" applyFont="1" applyAlignment="1">
      <alignment horizontal="center"/>
    </xf>
    <xf numFmtId="49" fontId="3" fillId="0" borderId="0" xfId="0" applyNumberFormat="1" applyFont="1" applyAlignment="1">
      <alignment horizontal="center"/>
    </xf>
    <xf numFmtId="0" fontId="55" fillId="4" borderId="0" xfId="0" applyFont="1" applyFill="1" applyAlignment="1">
      <alignment horizontal="center" vertical="center"/>
    </xf>
    <xf numFmtId="0" fontId="21" fillId="7" borderId="83" xfId="0" applyFont="1" applyFill="1" applyBorder="1" applyAlignment="1">
      <alignment horizontal="center"/>
    </xf>
    <xf numFmtId="178" fontId="56" fillId="7" borderId="0" xfId="14" applyNumberFormat="1" applyFont="1" applyFill="1" applyAlignment="1">
      <alignment horizontal="right" vertical="center" wrapText="1"/>
    </xf>
    <xf numFmtId="0" fontId="39" fillId="3" borderId="143" xfId="0" applyFont="1" applyFill="1" applyBorder="1"/>
    <xf numFmtId="178" fontId="57" fillId="3" borderId="143" xfId="14" applyNumberFormat="1" applyFont="1" applyFill="1" applyBorder="1" applyAlignment="1">
      <alignment vertical="center"/>
    </xf>
    <xf numFmtId="166" fontId="39" fillId="3" borderId="143" xfId="1" applyNumberFormat="1" applyFont="1" applyFill="1" applyBorder="1" applyAlignment="1">
      <alignment horizontal="center"/>
    </xf>
    <xf numFmtId="0" fontId="58" fillId="0" borderId="0" xfId="0" applyFont="1"/>
    <xf numFmtId="178" fontId="59" fillId="0" borderId="0" xfId="14" applyNumberFormat="1" applyFont="1" applyFill="1" applyBorder="1" applyAlignment="1">
      <alignment vertical="center"/>
    </xf>
    <xf numFmtId="166" fontId="58" fillId="0" borderId="0" xfId="1" applyNumberFormat="1" applyFont="1" applyBorder="1" applyAlignment="1">
      <alignment horizontal="center"/>
    </xf>
    <xf numFmtId="0" fontId="58" fillId="0" borderId="0" xfId="0" applyFont="1" applyAlignment="1">
      <alignment horizontal="left" indent="1"/>
    </xf>
    <xf numFmtId="178" fontId="59" fillId="0" borderId="0" xfId="14" applyNumberFormat="1" applyFont="1" applyFill="1" applyAlignment="1">
      <alignment vertical="center"/>
    </xf>
    <xf numFmtId="166" fontId="58" fillId="0" borderId="0" xfId="1" applyNumberFormat="1" applyFont="1" applyAlignment="1">
      <alignment horizontal="center"/>
    </xf>
    <xf numFmtId="0" fontId="58" fillId="0" borderId="0" xfId="0" applyFont="1" applyAlignment="1">
      <alignment horizontal="left"/>
    </xf>
    <xf numFmtId="0" fontId="55" fillId="4" borderId="0" xfId="0" applyFont="1" applyFill="1" applyAlignment="1">
      <alignment horizontal="center"/>
    </xf>
    <xf numFmtId="179" fontId="55" fillId="4" borderId="0" xfId="14" applyNumberFormat="1" applyFont="1" applyFill="1" applyAlignment="1">
      <alignment vertical="center"/>
    </xf>
    <xf numFmtId="166" fontId="55" fillId="4" borderId="0" xfId="1" applyNumberFormat="1" applyFont="1" applyFill="1" applyAlignment="1">
      <alignment horizontal="center"/>
    </xf>
    <xf numFmtId="0" fontId="50" fillId="0" borderId="0" xfId="0" applyFont="1" applyAlignment="1">
      <alignment horizontal="left"/>
    </xf>
    <xf numFmtId="0" fontId="61" fillId="0" borderId="0" xfId="0" applyFont="1" applyAlignment="1">
      <alignment horizontal="left"/>
    </xf>
    <xf numFmtId="166" fontId="3" fillId="0" borderId="0" xfId="0" applyNumberFormat="1" applyFont="1"/>
    <xf numFmtId="49" fontId="3" fillId="8" borderId="0" xfId="0" applyNumberFormat="1" applyFont="1" applyFill="1" applyAlignment="1">
      <alignment horizontal="center"/>
    </xf>
    <xf numFmtId="0" fontId="21" fillId="3" borderId="144" xfId="25" applyFont="1" applyFill="1" applyBorder="1"/>
    <xf numFmtId="178" fontId="9" fillId="3" borderId="70" xfId="14" applyNumberFormat="1" applyFont="1" applyFill="1" applyBorder="1" applyAlignment="1">
      <alignment horizontal="center" vertical="center"/>
    </xf>
    <xf numFmtId="171" fontId="9" fillId="3" borderId="70" xfId="1" applyNumberFormat="1" applyFont="1" applyFill="1" applyBorder="1" applyAlignment="1">
      <alignment horizontal="center" vertical="center"/>
    </xf>
    <xf numFmtId="178" fontId="9" fillId="3" borderId="145" xfId="14" applyNumberFormat="1" applyFont="1" applyFill="1" applyBorder="1" applyAlignment="1">
      <alignment horizontal="right" vertical="center"/>
    </xf>
    <xf numFmtId="0" fontId="16" fillId="0" borderId="44" xfId="25" applyFont="1" applyBorder="1"/>
    <xf numFmtId="178" fontId="3" fillId="0" borderId="0" xfId="14" applyNumberFormat="1" applyFont="1" applyFill="1" applyBorder="1" applyAlignment="1">
      <alignment horizontal="center" vertical="center"/>
    </xf>
    <xf numFmtId="171" fontId="3" fillId="0" borderId="0" xfId="1" applyNumberFormat="1" applyFont="1" applyFill="1" applyBorder="1" applyAlignment="1">
      <alignment horizontal="center" vertical="center"/>
    </xf>
    <xf numFmtId="178" fontId="3" fillId="0" borderId="137" xfId="14" applyNumberFormat="1" applyFont="1" applyFill="1" applyBorder="1" applyAlignment="1">
      <alignment horizontal="right" vertical="center"/>
    </xf>
    <xf numFmtId="0" fontId="62" fillId="0" borderId="44" xfId="25" applyFont="1" applyBorder="1" applyAlignment="1">
      <alignment horizontal="left" vertical="top" wrapText="1" indent="2"/>
    </xf>
    <xf numFmtId="0" fontId="21" fillId="3" borderId="146" xfId="25" applyFont="1" applyFill="1" applyBorder="1"/>
    <xf numFmtId="178" fontId="9" fillId="3" borderId="72" xfId="14" applyNumberFormat="1" applyFont="1" applyFill="1" applyBorder="1" applyAlignment="1">
      <alignment horizontal="center" vertical="center"/>
    </xf>
    <xf numFmtId="171" fontId="9" fillId="3" borderId="72" xfId="1" applyNumberFormat="1" applyFont="1" applyFill="1" applyBorder="1" applyAlignment="1">
      <alignment horizontal="center" vertical="center"/>
    </xf>
    <xf numFmtId="178" fontId="9" fillId="3" borderId="147" xfId="14" applyNumberFormat="1" applyFont="1" applyFill="1" applyBorder="1" applyAlignment="1">
      <alignment horizontal="right" vertical="center"/>
    </xf>
    <xf numFmtId="0" fontId="16" fillId="0" borderId="44" xfId="25" applyFont="1" applyBorder="1" applyAlignment="1">
      <alignment horizontal="left" indent="1"/>
    </xf>
    <xf numFmtId="0" fontId="16" fillId="0" borderId="44" xfId="25" applyFont="1" applyBorder="1" applyAlignment="1">
      <alignment horizontal="left"/>
    </xf>
    <xf numFmtId="0" fontId="16" fillId="0" borderId="144" xfId="25" applyFont="1" applyBorder="1"/>
    <xf numFmtId="178" fontId="3" fillId="0" borderId="70" xfId="14" applyNumberFormat="1" applyFont="1" applyFill="1" applyBorder="1" applyAlignment="1">
      <alignment horizontal="center" vertical="center"/>
    </xf>
    <xf numFmtId="171" fontId="3" fillId="0" borderId="70" xfId="1" applyNumberFormat="1" applyFont="1" applyFill="1" applyBorder="1" applyAlignment="1">
      <alignment horizontal="center" vertical="center"/>
    </xf>
    <xf numFmtId="178" fontId="3" fillId="0" borderId="145" xfId="14" applyNumberFormat="1" applyFont="1" applyFill="1" applyBorder="1" applyAlignment="1">
      <alignment horizontal="right" vertical="center"/>
    </xf>
    <xf numFmtId="0" fontId="21" fillId="3" borderId="135" xfId="25" applyFont="1" applyFill="1" applyBorder="1" applyAlignment="1">
      <alignment wrapText="1"/>
    </xf>
    <xf numFmtId="178" fontId="9" fillId="3" borderId="60" xfId="14" applyNumberFormat="1" applyFont="1" applyFill="1" applyBorder="1" applyAlignment="1">
      <alignment horizontal="center"/>
    </xf>
    <xf numFmtId="171" fontId="9" fillId="3" borderId="60" xfId="1" applyNumberFormat="1" applyFont="1" applyFill="1" applyBorder="1" applyAlignment="1">
      <alignment horizontal="center"/>
    </xf>
    <xf numFmtId="178" fontId="9" fillId="3" borderId="136" xfId="14" applyNumberFormat="1" applyFont="1" applyFill="1" applyBorder="1" applyAlignment="1">
      <alignment horizontal="right" vertical="center"/>
    </xf>
    <xf numFmtId="178" fontId="9" fillId="0" borderId="0" xfId="14" applyNumberFormat="1" applyFont="1" applyFill="1" applyBorder="1" applyAlignment="1">
      <alignment horizontal="center"/>
    </xf>
    <xf numFmtId="171" fontId="9" fillId="0" borderId="0" xfId="1" applyNumberFormat="1" applyFont="1" applyFill="1" applyBorder="1" applyAlignment="1">
      <alignment horizontal="center"/>
    </xf>
    <xf numFmtId="178" fontId="9" fillId="0" borderId="0" xfId="14" applyNumberFormat="1" applyFont="1" applyFill="1" applyBorder="1" applyAlignment="1">
      <alignment horizontal="right" vertical="center"/>
    </xf>
    <xf numFmtId="0" fontId="15" fillId="4" borderId="129" xfId="0" applyFont="1" applyFill="1" applyBorder="1" applyAlignment="1">
      <alignment horizontal="center" vertical="center"/>
    </xf>
    <xf numFmtId="0" fontId="58" fillId="0" borderId="44" xfId="0" applyFont="1" applyBorder="1"/>
    <xf numFmtId="178" fontId="61" fillId="0" borderId="0" xfId="14" applyNumberFormat="1" applyFont="1" applyAlignment="1" applyProtection="1">
      <alignment horizontal="center"/>
    </xf>
    <xf numFmtId="166" fontId="61" fillId="0" borderId="137" xfId="26" applyNumberFormat="1" applyFont="1" applyBorder="1" applyAlignment="1" applyProtection="1">
      <alignment horizontal="center"/>
    </xf>
    <xf numFmtId="4" fontId="58" fillId="0" borderId="135" xfId="0" applyNumberFormat="1" applyFont="1" applyBorder="1" applyAlignment="1">
      <alignment horizontal="left"/>
    </xf>
    <xf numFmtId="178" fontId="61" fillId="0" borderId="60" xfId="14" applyNumberFormat="1" applyFont="1" applyBorder="1" applyAlignment="1" applyProtection="1">
      <alignment horizontal="center"/>
    </xf>
    <xf numFmtId="0" fontId="55" fillId="4" borderId="128" xfId="0" applyFont="1" applyFill="1" applyBorder="1" applyAlignment="1">
      <alignment horizontal="center"/>
    </xf>
    <xf numFmtId="178" fontId="55" fillId="4" borderId="110" xfId="0" applyNumberFormat="1" applyFont="1" applyFill="1" applyBorder="1" applyAlignment="1">
      <alignment horizontal="center"/>
    </xf>
    <xf numFmtId="166" fontId="55" fillId="4" borderId="84" xfId="1" applyNumberFormat="1" applyFont="1" applyFill="1" applyBorder="1" applyAlignment="1">
      <alignment horizontal="center"/>
    </xf>
    <xf numFmtId="178" fontId="55" fillId="0" borderId="0" xfId="0" applyNumberFormat="1" applyFont="1" applyAlignment="1">
      <alignment horizontal="center"/>
    </xf>
    <xf numFmtId="166" fontId="55" fillId="0" borderId="0" xfId="1" applyNumberFormat="1" applyFont="1" applyFill="1" applyBorder="1" applyAlignment="1">
      <alignment horizontal="center"/>
    </xf>
    <xf numFmtId="49" fontId="64" fillId="0" borderId="0" xfId="0" applyNumberFormat="1" applyFont="1" applyAlignment="1">
      <alignment horizontal="left"/>
    </xf>
    <xf numFmtId="43" fontId="3" fillId="0" borderId="0" xfId="0" applyNumberFormat="1" applyFont="1"/>
    <xf numFmtId="0" fontId="39" fillId="0" borderId="0" xfId="0" applyFont="1"/>
    <xf numFmtId="49" fontId="66" fillId="0" borderId="0" xfId="0" applyNumberFormat="1" applyFont="1" applyAlignment="1">
      <alignment horizontal="left"/>
    </xf>
    <xf numFmtId="17" fontId="3" fillId="0" borderId="0" xfId="0" applyNumberFormat="1" applyFont="1" applyAlignment="1">
      <alignment horizontal="center" vertical="center"/>
    </xf>
    <xf numFmtId="178" fontId="57" fillId="3" borderId="143" xfId="14" applyNumberFormat="1" applyFont="1" applyFill="1" applyBorder="1" applyAlignment="1">
      <alignment vertical="center" wrapText="1"/>
    </xf>
    <xf numFmtId="166" fontId="39" fillId="3" borderId="143" xfId="1" applyNumberFormat="1" applyFont="1" applyFill="1" applyBorder="1" applyAlignment="1">
      <alignment wrapText="1"/>
    </xf>
    <xf numFmtId="178" fontId="59" fillId="0" borderId="0" xfId="14" applyNumberFormat="1" applyFont="1" applyFill="1" applyBorder="1" applyAlignment="1">
      <alignment vertical="center" wrapText="1"/>
    </xf>
    <xf numFmtId="166" fontId="58" fillId="0" borderId="0" xfId="1" applyNumberFormat="1" applyFont="1" applyBorder="1" applyAlignment="1">
      <alignment wrapText="1"/>
    </xf>
    <xf numFmtId="178" fontId="59" fillId="0" borderId="0" xfId="14" applyNumberFormat="1" applyFont="1" applyFill="1" applyAlignment="1">
      <alignment vertical="center" wrapText="1"/>
    </xf>
    <xf numFmtId="10" fontId="58" fillId="0" borderId="0" xfId="1" applyNumberFormat="1" applyFont="1" applyBorder="1" applyAlignment="1">
      <alignment wrapText="1"/>
    </xf>
    <xf numFmtId="166" fontId="58" fillId="0" borderId="0" xfId="1" applyNumberFormat="1" applyFont="1" applyAlignment="1">
      <alignment wrapText="1"/>
    </xf>
    <xf numFmtId="179" fontId="55" fillId="4" borderId="0" xfId="14" applyNumberFormat="1" applyFont="1" applyFill="1" applyAlignment="1">
      <alignment vertical="center" wrapText="1"/>
    </xf>
    <xf numFmtId="166" fontId="55" fillId="4" borderId="0" xfId="1" applyNumberFormat="1" applyFont="1" applyFill="1" applyAlignment="1">
      <alignment wrapText="1"/>
    </xf>
    <xf numFmtId="0" fontId="39" fillId="0" borderId="0" xfId="0" applyFont="1" applyAlignment="1">
      <alignment horizontal="left"/>
    </xf>
    <xf numFmtId="179" fontId="55" fillId="0" borderId="0" xfId="14" applyNumberFormat="1" applyFont="1" applyFill="1" applyAlignment="1">
      <alignment vertical="center" wrapText="1"/>
    </xf>
    <xf numFmtId="166" fontId="55" fillId="0" borderId="0" xfId="1" applyNumberFormat="1" applyFont="1" applyFill="1" applyAlignment="1">
      <alignment wrapText="1"/>
    </xf>
    <xf numFmtId="0" fontId="68" fillId="0" borderId="0" xfId="25" applyFont="1"/>
    <xf numFmtId="166" fontId="61" fillId="8" borderId="0" xfId="26" applyNumberFormat="1" applyFont="1" applyFill="1" applyAlignment="1" applyProtection="1">
      <alignment horizontal="center"/>
    </xf>
    <xf numFmtId="178" fontId="9" fillId="7" borderId="84" xfId="14" applyNumberFormat="1" applyFont="1" applyFill="1" applyBorder="1" applyAlignment="1">
      <alignment horizontal="center" vertical="center"/>
    </xf>
    <xf numFmtId="0" fontId="58" fillId="0" borderId="44" xfId="0" applyFont="1" applyBorder="1" applyAlignment="1">
      <alignment horizontal="left" indent="1"/>
    </xf>
    <xf numFmtId="0" fontId="62" fillId="0" borderId="44" xfId="0" applyFont="1" applyBorder="1" applyAlignment="1">
      <alignment horizontal="left" indent="2"/>
    </xf>
    <xf numFmtId="4" fontId="62" fillId="0" borderId="135" xfId="0" applyNumberFormat="1" applyFont="1" applyBorder="1" applyAlignment="1">
      <alignment horizontal="left" indent="2"/>
    </xf>
    <xf numFmtId="166" fontId="61" fillId="8" borderId="60" xfId="26" applyNumberFormat="1" applyFont="1" applyFill="1" applyBorder="1" applyAlignment="1" applyProtection="1">
      <alignment horizontal="center"/>
    </xf>
    <xf numFmtId="166" fontId="61" fillId="0" borderId="136" xfId="26" applyNumberFormat="1" applyFont="1" applyBorder="1" applyAlignment="1" applyProtection="1">
      <alignment horizontal="center"/>
    </xf>
    <xf numFmtId="166" fontId="61" fillId="0" borderId="0" xfId="26" applyNumberFormat="1" applyFont="1" applyAlignment="1" applyProtection="1">
      <alignment horizontal="center"/>
    </xf>
    <xf numFmtId="0" fontId="21" fillId="0" borderId="0" xfId="0" applyFont="1" applyAlignment="1">
      <alignment horizontal="center" vertical="center" wrapText="1" readingOrder="1"/>
    </xf>
    <xf numFmtId="0" fontId="9" fillId="0" borderId="0" xfId="0" applyFont="1" applyAlignment="1">
      <alignment horizontal="center"/>
    </xf>
    <xf numFmtId="0" fontId="21" fillId="0" borderId="0" xfId="19" applyFont="1" applyAlignment="1">
      <alignment horizontal="center"/>
    </xf>
    <xf numFmtId="0" fontId="3" fillId="0" borderId="0" xfId="19" applyFont="1" applyAlignment="1">
      <alignment horizontal="center"/>
    </xf>
    <xf numFmtId="0" fontId="36" fillId="5" borderId="65" xfId="19" applyFont="1" applyFill="1" applyBorder="1" applyAlignment="1">
      <alignment horizontal="center" vertical="center" wrapText="1"/>
    </xf>
    <xf numFmtId="0" fontId="3" fillId="0" borderId="0" xfId="0" applyFont="1" applyAlignment="1">
      <alignment horizontal="left" vertical="top" wrapText="1"/>
    </xf>
    <xf numFmtId="0" fontId="9" fillId="0" borderId="0" xfId="0" applyFont="1" applyAlignment="1">
      <alignment horizontal="center" vertical="top"/>
    </xf>
    <xf numFmtId="0" fontId="58" fillId="0" borderId="0" xfId="0" applyFont="1" applyAlignment="1">
      <alignment vertical="center"/>
    </xf>
    <xf numFmtId="0" fontId="70" fillId="0" borderId="0" xfId="0" applyFont="1"/>
    <xf numFmtId="0" fontId="60" fillId="0" borderId="0" xfId="0" applyFont="1" applyAlignment="1">
      <alignment horizontal="left" vertical="top"/>
    </xf>
    <xf numFmtId="0" fontId="70" fillId="0" borderId="0" xfId="0" applyFont="1" applyAlignment="1">
      <alignment horizontal="left" vertical="top" wrapText="1"/>
    </xf>
    <xf numFmtId="0" fontId="0" fillId="0" borderId="0" xfId="0" applyAlignment="1">
      <alignment horizontal="left" vertical="top" wrapText="1"/>
    </xf>
    <xf numFmtId="0" fontId="70" fillId="0" borderId="0" xfId="0" applyFont="1" applyAlignment="1">
      <alignment horizontal="center" vertical="center"/>
    </xf>
    <xf numFmtId="0" fontId="70" fillId="0" borderId="0" xfId="0" applyFont="1" applyAlignment="1">
      <alignment horizontal="left" vertical="top"/>
    </xf>
    <xf numFmtId="171" fontId="70" fillId="0" borderId="0" xfId="0" applyNumberFormat="1" applyFont="1"/>
    <xf numFmtId="0" fontId="73" fillId="0" borderId="0" xfId="0" applyFont="1"/>
    <xf numFmtId="0" fontId="0" fillId="0" borderId="0" xfId="0" applyAlignment="1">
      <alignment horizontal="center"/>
    </xf>
    <xf numFmtId="0" fontId="15" fillId="4" borderId="148" xfId="0" applyFont="1" applyFill="1" applyBorder="1" applyAlignment="1">
      <alignment horizontal="center" vertical="center"/>
    </xf>
    <xf numFmtId="0" fontId="15" fillId="4" borderId="149" xfId="0" applyFont="1" applyFill="1" applyBorder="1" applyAlignment="1">
      <alignment horizontal="center" vertical="center"/>
    </xf>
    <xf numFmtId="0" fontId="4" fillId="0" borderId="129" xfId="0" applyFont="1" applyBorder="1" applyAlignment="1">
      <alignment horizontal="left" vertical="center" wrapText="1"/>
    </xf>
    <xf numFmtId="171" fontId="4" fillId="0" borderId="129" xfId="0" applyNumberFormat="1" applyFont="1" applyBorder="1" applyAlignment="1">
      <alignment horizontal="right" vertical="center"/>
    </xf>
    <xf numFmtId="171" fontId="4" fillId="0" borderId="61" xfId="0" applyNumberFormat="1" applyFont="1" applyBorder="1" applyAlignment="1">
      <alignment horizontal="right" vertical="center"/>
    </xf>
    <xf numFmtId="171" fontId="4" fillId="0" borderId="63" xfId="0" applyNumberFormat="1" applyFont="1" applyBorder="1" applyAlignment="1">
      <alignment horizontal="right" vertical="center"/>
    </xf>
    <xf numFmtId="0" fontId="4" fillId="3" borderId="44" xfId="0" applyFont="1" applyFill="1" applyBorder="1" applyAlignment="1">
      <alignment horizontal="left" vertical="center" wrapText="1"/>
    </xf>
    <xf numFmtId="171" fontId="4" fillId="3" borderId="44" xfId="0" applyNumberFormat="1" applyFont="1" applyFill="1" applyBorder="1" applyAlignment="1">
      <alignment horizontal="right" vertical="center"/>
    </xf>
    <xf numFmtId="171" fontId="4" fillId="3" borderId="0" xfId="0" applyNumberFormat="1" applyFont="1" applyFill="1" applyAlignment="1">
      <alignment horizontal="right" vertical="center"/>
    </xf>
    <xf numFmtId="171" fontId="4" fillId="3" borderId="137" xfId="0" applyNumberFormat="1" applyFont="1" applyFill="1" applyBorder="1" applyAlignment="1">
      <alignment horizontal="right" vertical="center"/>
    </xf>
    <xf numFmtId="0" fontId="5" fillId="0" borderId="44" xfId="0" applyFont="1" applyBorder="1" applyAlignment="1">
      <alignment vertical="center" wrapText="1"/>
    </xf>
    <xf numFmtId="171" fontId="5" fillId="0" borderId="44" xfId="0" applyNumberFormat="1" applyFont="1" applyBorder="1" applyAlignment="1">
      <alignment horizontal="right" vertical="center"/>
    </xf>
    <xf numFmtId="171" fontId="5" fillId="0" borderId="0" xfId="0" applyNumberFormat="1" applyFont="1" applyAlignment="1">
      <alignment horizontal="right" vertical="center"/>
    </xf>
    <xf numFmtId="171" fontId="5" fillId="0" borderId="137" xfId="0" applyNumberFormat="1" applyFont="1" applyBorder="1" applyAlignment="1">
      <alignment horizontal="right" vertical="center"/>
    </xf>
    <xf numFmtId="0" fontId="5" fillId="3" borderId="44" xfId="0" applyFont="1" applyFill="1" applyBorder="1" applyAlignment="1">
      <alignment vertical="center" wrapText="1"/>
    </xf>
    <xf numFmtId="171" fontId="5" fillId="3" borderId="44" xfId="0" applyNumberFormat="1" applyFont="1" applyFill="1" applyBorder="1" applyAlignment="1">
      <alignment horizontal="right" vertical="center"/>
    </xf>
    <xf numFmtId="171" fontId="5" fillId="3" borderId="0" xfId="0" applyNumberFormat="1" applyFont="1" applyFill="1" applyAlignment="1">
      <alignment horizontal="right" vertical="center"/>
    </xf>
    <xf numFmtId="171" fontId="5" fillId="3" borderId="137" xfId="0" applyNumberFormat="1" applyFont="1" applyFill="1" applyBorder="1" applyAlignment="1">
      <alignment horizontal="right" vertical="center"/>
    </xf>
    <xf numFmtId="0" fontId="4" fillId="0" borderId="44" xfId="0" applyFont="1" applyBorder="1" applyAlignment="1">
      <alignment horizontal="left" vertical="center" wrapText="1"/>
    </xf>
    <xf numFmtId="171" fontId="4" fillId="0" borderId="44" xfId="0" applyNumberFormat="1" applyFont="1" applyBorder="1" applyAlignment="1">
      <alignment horizontal="right" vertical="center"/>
    </xf>
    <xf numFmtId="171" fontId="4" fillId="0" borderId="0" xfId="0" applyNumberFormat="1" applyFont="1" applyAlignment="1">
      <alignment horizontal="right" vertical="center"/>
    </xf>
    <xf numFmtId="171" fontId="4" fillId="0" borderId="137" xfId="0" applyNumberFormat="1" applyFont="1" applyBorder="1" applyAlignment="1">
      <alignment horizontal="right" vertical="center"/>
    </xf>
    <xf numFmtId="0" fontId="5" fillId="3" borderId="44" xfId="0" applyFont="1" applyFill="1" applyBorder="1" applyAlignment="1">
      <alignment horizontal="left" vertical="center" wrapText="1"/>
    </xf>
    <xf numFmtId="0" fontId="5" fillId="3" borderId="135" xfId="0" applyFont="1" applyFill="1" applyBorder="1" applyAlignment="1">
      <alignment horizontal="left" vertical="center" wrapText="1"/>
    </xf>
    <xf numFmtId="171" fontId="5" fillId="3" borderId="135" xfId="0" applyNumberFormat="1" applyFont="1" applyFill="1" applyBorder="1" applyAlignment="1">
      <alignment horizontal="right" vertical="center"/>
    </xf>
    <xf numFmtId="171" fontId="5" fillId="3" borderId="60" xfId="0" applyNumberFormat="1" applyFont="1" applyFill="1" applyBorder="1" applyAlignment="1">
      <alignment horizontal="right" vertical="center"/>
    </xf>
    <xf numFmtId="171" fontId="5" fillId="3" borderId="136" xfId="0" applyNumberFormat="1" applyFont="1" applyFill="1" applyBorder="1" applyAlignment="1">
      <alignment horizontal="right" vertical="center"/>
    </xf>
    <xf numFmtId="0" fontId="10" fillId="0" borderId="0" xfId="0" applyFont="1" applyAlignment="1">
      <alignment horizontal="left" vertical="top"/>
    </xf>
    <xf numFmtId="0" fontId="11" fillId="0" borderId="0" xfId="0" applyFont="1" applyAlignment="1">
      <alignment horizontal="left" vertical="top"/>
    </xf>
    <xf numFmtId="0" fontId="0" fillId="0" borderId="0" xfId="0" applyAlignment="1">
      <alignment horizontal="center" vertical="center"/>
    </xf>
    <xf numFmtId="0" fontId="0" fillId="0" borderId="0" xfId="0" applyAlignment="1">
      <alignment horizontal="left" vertical="top"/>
    </xf>
    <xf numFmtId="0" fontId="75" fillId="0" borderId="0" xfId="0" applyFont="1" applyAlignment="1">
      <alignment vertical="center"/>
    </xf>
    <xf numFmtId="0" fontId="70" fillId="0" borderId="0" xfId="0" applyFont="1" applyAlignment="1">
      <alignment horizontal="center"/>
    </xf>
    <xf numFmtId="0" fontId="73" fillId="0" borderId="0" xfId="0" applyFont="1" applyAlignment="1">
      <alignment horizontal="left" vertical="top" wrapText="1"/>
    </xf>
    <xf numFmtId="171" fontId="70" fillId="0" borderId="0" xfId="0" applyNumberFormat="1" applyFont="1" applyAlignment="1">
      <alignment horizontal="center"/>
    </xf>
    <xf numFmtId="49" fontId="0" fillId="0" borderId="0" xfId="0" applyNumberFormat="1"/>
    <xf numFmtId="2" fontId="17" fillId="0" borderId="0" xfId="0" applyNumberFormat="1" applyFont="1" applyAlignment="1">
      <alignment horizontal="left" vertical="center"/>
    </xf>
    <xf numFmtId="2" fontId="10" fillId="0" borderId="0" xfId="0" applyNumberFormat="1" applyFont="1" applyAlignment="1">
      <alignment horizontal="left" vertical="center"/>
    </xf>
    <xf numFmtId="0" fontId="79" fillId="0" borderId="0" xfId="0" applyFont="1"/>
    <xf numFmtId="0" fontId="69" fillId="8" borderId="0" xfId="0" applyFont="1" applyFill="1" applyAlignment="1">
      <alignment horizontal="center" vertical="center" wrapText="1"/>
    </xf>
    <xf numFmtId="0" fontId="69" fillId="8" borderId="0" xfId="0" applyFont="1" applyFill="1" applyAlignment="1">
      <alignment horizontal="center" vertical="center"/>
    </xf>
    <xf numFmtId="0" fontId="70" fillId="8" borderId="0" xfId="0" applyFont="1" applyFill="1"/>
    <xf numFmtId="171" fontId="70" fillId="8" borderId="0" xfId="0" applyNumberFormat="1" applyFont="1" applyFill="1" applyAlignment="1">
      <alignment horizontal="center" vertical="center"/>
    </xf>
    <xf numFmtId="0" fontId="70" fillId="8" borderId="0" xfId="0" applyFont="1" applyFill="1" applyAlignment="1">
      <alignment horizontal="center"/>
    </xf>
    <xf numFmtId="0" fontId="70" fillId="8" borderId="0" xfId="27" applyFont="1" applyFill="1" applyAlignment="1">
      <alignment horizontal="left" vertical="center"/>
    </xf>
    <xf numFmtId="171" fontId="70" fillId="8" borderId="0" xfId="0" applyNumberFormat="1" applyFont="1" applyFill="1" applyAlignment="1">
      <alignment horizontal="center"/>
    </xf>
    <xf numFmtId="2" fontId="81" fillId="0" borderId="0" xfId="0" applyNumberFormat="1" applyFont="1" applyAlignment="1">
      <alignment horizontal="left" vertical="center"/>
    </xf>
    <xf numFmtId="0" fontId="0" fillId="0" borderId="100" xfId="0" applyBorder="1"/>
    <xf numFmtId="0" fontId="70" fillId="0" borderId="0" xfId="27" applyFont="1" applyAlignment="1">
      <alignment horizontal="left" vertical="center" wrapText="1"/>
    </xf>
    <xf numFmtId="0" fontId="70" fillId="0" borderId="0" xfId="27" applyFont="1" applyAlignment="1">
      <alignment horizontal="left" vertical="center"/>
    </xf>
    <xf numFmtId="0" fontId="0" fillId="0" borderId="150" xfId="0" applyBorder="1"/>
    <xf numFmtId="0" fontId="0" fillId="0" borderId="0" xfId="0" applyAlignment="1">
      <alignment horizontal="left"/>
    </xf>
    <xf numFmtId="0" fontId="85" fillId="0" borderId="0" xfId="0" applyFont="1" applyAlignment="1">
      <alignment horizontal="right"/>
    </xf>
    <xf numFmtId="166" fontId="85" fillId="0" borderId="0" xfId="0" applyNumberFormat="1" applyFont="1" applyAlignment="1">
      <alignment horizontal="right"/>
    </xf>
    <xf numFmtId="0" fontId="10" fillId="0" borderId="0" xfId="0" applyFont="1" applyAlignment="1">
      <alignment horizontal="left" vertical="center"/>
    </xf>
    <xf numFmtId="17" fontId="70" fillId="0" borderId="0" xfId="0" applyNumberFormat="1" applyFont="1" applyAlignment="1">
      <alignment horizontal="right"/>
    </xf>
    <xf numFmtId="171" fontId="70" fillId="0" borderId="0" xfId="0" applyNumberFormat="1" applyFont="1" applyAlignment="1">
      <alignment horizontal="right" vertical="center"/>
    </xf>
    <xf numFmtId="171" fontId="70" fillId="0" borderId="0" xfId="0" applyNumberFormat="1" applyFont="1" applyAlignment="1">
      <alignment vertical="center"/>
    </xf>
    <xf numFmtId="171" fontId="70" fillId="0" borderId="0" xfId="0" applyNumberFormat="1" applyFont="1" applyAlignment="1">
      <alignment horizontal="right"/>
    </xf>
    <xf numFmtId="17" fontId="0" fillId="0" borderId="0" xfId="0" applyNumberFormat="1"/>
    <xf numFmtId="2" fontId="0" fillId="0" borderId="0" xfId="0" applyNumberFormat="1"/>
    <xf numFmtId="0" fontId="42" fillId="0" borderId="29" xfId="0" applyFont="1" applyBorder="1" applyAlignment="1">
      <alignment horizontal="center" vertical="center"/>
    </xf>
    <xf numFmtId="17" fontId="0" fillId="0" borderId="29" xfId="0" applyNumberFormat="1" applyBorder="1" applyAlignment="1">
      <alignment horizontal="center" vertical="center"/>
    </xf>
    <xf numFmtId="2" fontId="0" fillId="0" borderId="29" xfId="0" applyNumberFormat="1" applyBorder="1"/>
    <xf numFmtId="166" fontId="0" fillId="0" borderId="29" xfId="1" applyNumberFormat="1" applyFont="1" applyBorder="1"/>
    <xf numFmtId="0" fontId="0" fillId="0" borderId="29" xfId="0" applyBorder="1"/>
    <xf numFmtId="0" fontId="0" fillId="0" borderId="29" xfId="0" applyBorder="1" applyAlignment="1">
      <alignment horizontal="right"/>
    </xf>
    <xf numFmtId="0" fontId="0" fillId="0" borderId="29" xfId="0" applyBorder="1" applyAlignment="1">
      <alignment horizontal="right" vertical="center"/>
    </xf>
    <xf numFmtId="0" fontId="86" fillId="0" borderId="0" xfId="0" applyFont="1"/>
    <xf numFmtId="17" fontId="87" fillId="0" borderId="29" xfId="0" applyNumberFormat="1" applyFont="1" applyBorder="1" applyAlignment="1">
      <alignment horizontal="right"/>
    </xf>
    <xf numFmtId="0" fontId="0" fillId="0" borderId="0" xfId="0" applyAlignment="1">
      <alignment horizontal="right"/>
    </xf>
    <xf numFmtId="0" fontId="58" fillId="0" borderId="0" xfId="0" applyFont="1" applyAlignment="1">
      <alignment horizontal="center" vertical="center"/>
    </xf>
    <xf numFmtId="0" fontId="88" fillId="0" borderId="0" xfId="0" applyFont="1" applyAlignment="1">
      <alignment horizontal="center" vertical="center"/>
    </xf>
    <xf numFmtId="17" fontId="73" fillId="0" borderId="0" xfId="0" applyNumberFormat="1" applyFont="1"/>
    <xf numFmtId="17" fontId="70" fillId="8" borderId="0" xfId="0" applyNumberFormat="1" applyFont="1" applyFill="1"/>
    <xf numFmtId="4" fontId="73" fillId="0" borderId="0" xfId="0" applyNumberFormat="1" applyFont="1"/>
    <xf numFmtId="4" fontId="70" fillId="8" borderId="0" xfId="0" applyNumberFormat="1" applyFont="1" applyFill="1"/>
    <xf numFmtId="167" fontId="70" fillId="8" borderId="0" xfId="0" applyNumberFormat="1" applyFont="1" applyFill="1"/>
    <xf numFmtId="0" fontId="42" fillId="0" borderId="0" xfId="0" applyFont="1" applyAlignment="1">
      <alignment horizontal="center" vertical="center"/>
    </xf>
    <xf numFmtId="0" fontId="89" fillId="0" borderId="0" xfId="0" applyFont="1" applyAlignment="1">
      <alignment horizontal="center" vertical="center"/>
    </xf>
    <xf numFmtId="2" fontId="73" fillId="0" borderId="0" xfId="0" applyNumberFormat="1" applyFont="1"/>
    <xf numFmtId="166" fontId="73" fillId="0" borderId="0" xfId="1" applyNumberFormat="1" applyFont="1" applyBorder="1"/>
    <xf numFmtId="2" fontId="70" fillId="8" borderId="0" xfId="0" applyNumberFormat="1" applyFont="1" applyFill="1"/>
    <xf numFmtId="166" fontId="73" fillId="8" borderId="0" xfId="1" applyNumberFormat="1" applyFont="1" applyFill="1" applyBorder="1"/>
    <xf numFmtId="0" fontId="73" fillId="8" borderId="0" xfId="0" applyFont="1" applyFill="1"/>
    <xf numFmtId="166" fontId="0" fillId="0" borderId="0" xfId="1" applyNumberFormat="1" applyFont="1" applyBorder="1"/>
    <xf numFmtId="166" fontId="73" fillId="0" borderId="0" xfId="0" applyNumberFormat="1" applyFont="1"/>
    <xf numFmtId="17" fontId="73" fillId="0" borderId="0" xfId="0" applyNumberFormat="1" applyFont="1" applyAlignment="1">
      <alignment vertical="center" wrapText="1"/>
    </xf>
    <xf numFmtId="0" fontId="73" fillId="0" borderId="0" xfId="0" applyFont="1" applyAlignment="1">
      <alignment vertical="center" wrapText="1"/>
    </xf>
    <xf numFmtId="0" fontId="0" fillId="0" borderId="0" xfId="0" applyAlignment="1">
      <alignment vertical="center" wrapText="1"/>
    </xf>
    <xf numFmtId="17" fontId="0" fillId="0" borderId="0" xfId="0" applyNumberFormat="1" applyAlignment="1">
      <alignment vertical="center" wrapText="1"/>
    </xf>
    <xf numFmtId="0" fontId="7" fillId="4" borderId="0" xfId="0" applyFont="1" applyFill="1" applyAlignment="1">
      <alignment horizontal="center"/>
    </xf>
    <xf numFmtId="0" fontId="39" fillId="0" borderId="0" xfId="0" applyFont="1" applyAlignment="1">
      <alignment horizontal="left" indent="1"/>
    </xf>
    <xf numFmtId="0" fontId="39" fillId="0" borderId="0" xfId="0" applyFont="1" applyAlignment="1">
      <alignment horizontal="center" vertical="center"/>
    </xf>
    <xf numFmtId="171" fontId="39" fillId="0" borderId="0" xfId="0" applyNumberFormat="1" applyFont="1" applyAlignment="1">
      <alignment horizontal="center" vertical="center"/>
    </xf>
    <xf numFmtId="0" fontId="58" fillId="0" borderId="0" xfId="0" applyFont="1" applyAlignment="1">
      <alignment horizontal="left" indent="2"/>
    </xf>
    <xf numFmtId="171" fontId="58" fillId="0" borderId="0" xfId="0" applyNumberFormat="1" applyFont="1" applyAlignment="1">
      <alignment horizontal="center" vertical="center"/>
    </xf>
    <xf numFmtId="0" fontId="55" fillId="4" borderId="0" xfId="0" applyFont="1" applyFill="1"/>
    <xf numFmtId="171" fontId="55" fillId="4" borderId="0" xfId="0" applyNumberFormat="1" applyFont="1" applyFill="1" applyAlignment="1">
      <alignment horizontal="center" vertical="center"/>
    </xf>
    <xf numFmtId="0" fontId="10" fillId="0" borderId="0" xfId="0" applyFont="1" applyAlignment="1">
      <alignment vertical="center"/>
    </xf>
    <xf numFmtId="0" fontId="39" fillId="0" borderId="0" xfId="0" applyFont="1" applyAlignment="1">
      <alignment vertical="center"/>
    </xf>
    <xf numFmtId="0" fontId="91" fillId="13" borderId="128" xfId="28" applyFont="1" applyFill="1" applyBorder="1" applyAlignment="1">
      <alignment horizontal="center" vertical="center"/>
    </xf>
    <xf numFmtId="0" fontId="91" fillId="13" borderId="110" xfId="28" applyFont="1" applyFill="1" applyBorder="1" applyAlignment="1">
      <alignment horizontal="center" vertical="center"/>
    </xf>
    <xf numFmtId="0" fontId="92" fillId="14" borderId="152" xfId="4" applyFont="1" applyFill="1" applyBorder="1" applyAlignment="1">
      <alignment horizontal="center" vertical="center"/>
    </xf>
    <xf numFmtId="0" fontId="93" fillId="14" borderId="77" xfId="4" applyFont="1" applyFill="1" applyBorder="1" applyAlignment="1">
      <alignment horizontal="center" vertical="center"/>
    </xf>
    <xf numFmtId="0" fontId="92" fillId="0" borderId="154" xfId="0" applyFont="1" applyBorder="1" applyAlignment="1">
      <alignment horizontal="left"/>
    </xf>
    <xf numFmtId="167" fontId="94" fillId="0" borderId="155" xfId="4" applyNumberFormat="1" applyFont="1" applyBorder="1"/>
    <xf numFmtId="0" fontId="92" fillId="0" borderId="144" xfId="0" applyFont="1" applyBorder="1" applyAlignment="1">
      <alignment horizontal="left"/>
    </xf>
    <xf numFmtId="0" fontId="92" fillId="0" borderId="44" xfId="0" applyFont="1" applyBorder="1" applyAlignment="1">
      <alignment horizontal="left"/>
    </xf>
    <xf numFmtId="0" fontId="95" fillId="0" borderId="0" xfId="0" applyFont="1"/>
    <xf numFmtId="0" fontId="96" fillId="0" borderId="0" xfId="0" applyFont="1"/>
    <xf numFmtId="0" fontId="97" fillId="0" borderId="0" xfId="0" applyFont="1"/>
    <xf numFmtId="0" fontId="95" fillId="15" borderId="156" xfId="0" applyFont="1" applyFill="1" applyBorder="1" applyAlignment="1">
      <alignment horizontal="center" vertical="center"/>
    </xf>
    <xf numFmtId="0" fontId="95" fillId="15" borderId="157" xfId="0" applyFont="1" applyFill="1" applyBorder="1" applyAlignment="1">
      <alignment horizontal="center" vertical="center"/>
    </xf>
    <xf numFmtId="0" fontId="95" fillId="15" borderId="158" xfId="0" applyFont="1" applyFill="1" applyBorder="1" applyAlignment="1">
      <alignment horizontal="center" vertical="center"/>
    </xf>
    <xf numFmtId="0" fontId="95" fillId="15" borderId="63" xfId="0" applyFont="1" applyFill="1" applyBorder="1" applyAlignment="1">
      <alignment horizontal="center" vertical="center"/>
    </xf>
    <xf numFmtId="0" fontId="98" fillId="8" borderId="61" xfId="0" applyFont="1" applyFill="1" applyBorder="1"/>
    <xf numFmtId="10" fontId="98" fillId="8" borderId="61" xfId="1" applyNumberFormat="1" applyFont="1" applyFill="1" applyBorder="1" applyAlignment="1">
      <alignment horizontal="center" vertical="center"/>
    </xf>
    <xf numFmtId="10" fontId="98" fillId="8" borderId="63" xfId="1" applyNumberFormat="1" applyFont="1" applyFill="1" applyBorder="1" applyAlignment="1">
      <alignment horizontal="center" vertical="center"/>
    </xf>
    <xf numFmtId="0" fontId="98" fillId="8" borderId="0" xfId="0" applyFont="1" applyFill="1"/>
    <xf numFmtId="10" fontId="98" fillId="8" borderId="0" xfId="1" applyNumberFormat="1" applyFont="1" applyFill="1" applyBorder="1" applyAlignment="1">
      <alignment horizontal="center" vertical="center"/>
    </xf>
    <xf numFmtId="10" fontId="98" fillId="8" borderId="137" xfId="1" applyNumberFormat="1" applyFont="1" applyFill="1" applyBorder="1" applyAlignment="1">
      <alignment horizontal="center" vertical="center"/>
    </xf>
    <xf numFmtId="49" fontId="98" fillId="8" borderId="0" xfId="0" applyNumberFormat="1" applyFont="1" applyFill="1"/>
    <xf numFmtId="0" fontId="98" fillId="16" borderId="0" xfId="0" applyFont="1" applyFill="1"/>
    <xf numFmtId="10" fontId="98" fillId="16" borderId="0" xfId="1" applyNumberFormat="1" applyFont="1" applyFill="1" applyBorder="1" applyAlignment="1">
      <alignment horizontal="center" vertical="center"/>
    </xf>
    <xf numFmtId="10" fontId="98" fillId="16" borderId="137" xfId="1" applyNumberFormat="1" applyFont="1" applyFill="1" applyBorder="1" applyAlignment="1">
      <alignment horizontal="center" vertical="center"/>
    </xf>
    <xf numFmtId="0" fontId="98" fillId="16" borderId="60" xfId="0" applyFont="1" applyFill="1" applyBorder="1"/>
    <xf numFmtId="10" fontId="98" fillId="16" borderId="60" xfId="1" applyNumberFormat="1" applyFont="1" applyFill="1" applyBorder="1" applyAlignment="1">
      <alignment horizontal="center" vertical="center"/>
    </xf>
    <xf numFmtId="10" fontId="98" fillId="16" borderId="136" xfId="1" applyNumberFormat="1" applyFont="1" applyFill="1" applyBorder="1" applyAlignment="1">
      <alignment horizontal="center" vertical="center"/>
    </xf>
    <xf numFmtId="0" fontId="60" fillId="0" borderId="0" xfId="0" applyFont="1" applyAlignment="1">
      <alignment vertical="center"/>
    </xf>
    <xf numFmtId="0" fontId="11" fillId="0" borderId="0" xfId="0" applyFont="1"/>
    <xf numFmtId="0" fontId="100" fillId="17" borderId="61" xfId="0" applyFont="1" applyFill="1" applyBorder="1"/>
    <xf numFmtId="10" fontId="100" fillId="17" borderId="61" xfId="0" applyNumberFormat="1" applyFont="1" applyFill="1" applyBorder="1" applyAlignment="1">
      <alignment horizontal="center"/>
    </xf>
    <xf numFmtId="10" fontId="100" fillId="17" borderId="63" xfId="0" applyNumberFormat="1" applyFont="1" applyFill="1" applyBorder="1" applyAlignment="1">
      <alignment horizontal="center"/>
    </xf>
    <xf numFmtId="0" fontId="100" fillId="17" borderId="0" xfId="0" applyFont="1" applyFill="1"/>
    <xf numFmtId="10" fontId="100" fillId="17" borderId="0" xfId="0" applyNumberFormat="1" applyFont="1" applyFill="1" applyAlignment="1">
      <alignment horizontal="center"/>
    </xf>
    <xf numFmtId="10" fontId="100" fillId="17" borderId="137" xfId="0" applyNumberFormat="1" applyFont="1" applyFill="1" applyBorder="1" applyAlignment="1">
      <alignment horizontal="center"/>
    </xf>
    <xf numFmtId="0" fontId="100" fillId="18" borderId="0" xfId="0" applyFont="1" applyFill="1"/>
    <xf numFmtId="10" fontId="100" fillId="18" borderId="0" xfId="0" applyNumberFormat="1" applyFont="1" applyFill="1" applyAlignment="1">
      <alignment horizontal="center"/>
    </xf>
    <xf numFmtId="10" fontId="100" fillId="18" borderId="137" xfId="0" applyNumberFormat="1" applyFont="1" applyFill="1" applyBorder="1" applyAlignment="1">
      <alignment horizontal="center"/>
    </xf>
    <xf numFmtId="0" fontId="100" fillId="18" borderId="60" xfId="0" applyFont="1" applyFill="1" applyBorder="1"/>
    <xf numFmtId="10" fontId="100" fillId="18" borderId="60" xfId="0" applyNumberFormat="1" applyFont="1" applyFill="1" applyBorder="1" applyAlignment="1">
      <alignment horizontal="center"/>
    </xf>
    <xf numFmtId="10" fontId="100" fillId="18" borderId="136" xfId="0" applyNumberFormat="1" applyFont="1" applyFill="1" applyBorder="1" applyAlignment="1">
      <alignment horizontal="center"/>
    </xf>
    <xf numFmtId="0" fontId="100" fillId="17" borderId="129" xfId="0" applyFont="1" applyFill="1" applyBorder="1"/>
    <xf numFmtId="0" fontId="100" fillId="17" borderId="44" xfId="0" applyFont="1" applyFill="1" applyBorder="1"/>
    <xf numFmtId="0" fontId="100" fillId="18" borderId="44" xfId="0" applyFont="1" applyFill="1" applyBorder="1"/>
    <xf numFmtId="0" fontId="100" fillId="0" borderId="44" xfId="0" applyFont="1" applyBorder="1"/>
    <xf numFmtId="10" fontId="100" fillId="0" borderId="0" xfId="0" applyNumberFormat="1" applyFont="1" applyAlignment="1">
      <alignment horizontal="center"/>
    </xf>
    <xf numFmtId="10" fontId="100" fillId="0" borderId="137" xfId="0" applyNumberFormat="1" applyFont="1" applyBorder="1" applyAlignment="1">
      <alignment horizontal="center"/>
    </xf>
    <xf numFmtId="10" fontId="100" fillId="0" borderId="0" xfId="0" applyNumberFormat="1" applyFont="1" applyAlignment="1">
      <alignment horizontal="center" vertical="center"/>
    </xf>
    <xf numFmtId="10" fontId="100" fillId="0" borderId="137" xfId="0" applyNumberFormat="1" applyFont="1" applyBorder="1" applyAlignment="1">
      <alignment horizontal="center" vertical="center"/>
    </xf>
    <xf numFmtId="0" fontId="100" fillId="16" borderId="135" xfId="0" applyFont="1" applyFill="1" applyBorder="1"/>
    <xf numFmtId="10" fontId="100" fillId="16" borderId="0" xfId="0" applyNumberFormat="1" applyFont="1" applyFill="1" applyAlignment="1">
      <alignment horizontal="center" vertical="center"/>
    </xf>
    <xf numFmtId="10" fontId="100" fillId="16" borderId="137" xfId="0" applyNumberFormat="1" applyFont="1" applyFill="1" applyBorder="1" applyAlignment="1">
      <alignment horizontal="center" vertical="center"/>
    </xf>
    <xf numFmtId="166" fontId="100" fillId="17" borderId="61" xfId="1" applyNumberFormat="1" applyFont="1" applyFill="1" applyBorder="1" applyAlignment="1">
      <alignment horizontal="center" vertical="center"/>
    </xf>
    <xf numFmtId="166" fontId="100" fillId="17" borderId="63" xfId="1" applyNumberFormat="1" applyFont="1" applyFill="1" applyBorder="1" applyAlignment="1">
      <alignment horizontal="center" vertical="center"/>
    </xf>
    <xf numFmtId="166" fontId="100" fillId="17" borderId="0" xfId="1" applyNumberFormat="1" applyFont="1" applyFill="1" applyBorder="1" applyAlignment="1">
      <alignment horizontal="center" vertical="center"/>
    </xf>
    <xf numFmtId="166" fontId="100" fillId="17" borderId="137" xfId="1" applyNumberFormat="1" applyFont="1" applyFill="1" applyBorder="1" applyAlignment="1">
      <alignment horizontal="center" vertical="center"/>
    </xf>
    <xf numFmtId="166" fontId="0" fillId="16" borderId="0" xfId="1" applyNumberFormat="1" applyFont="1" applyFill="1" applyBorder="1" applyAlignment="1">
      <alignment horizontal="center" vertical="center"/>
    </xf>
    <xf numFmtId="166" fontId="0" fillId="16" borderId="137" xfId="1" applyNumberFormat="1" applyFont="1" applyFill="1" applyBorder="1" applyAlignment="1">
      <alignment horizontal="center" vertical="center"/>
    </xf>
    <xf numFmtId="0" fontId="100" fillId="18" borderId="135" xfId="0" applyFont="1" applyFill="1" applyBorder="1"/>
    <xf numFmtId="10" fontId="100" fillId="16" borderId="60" xfId="0" applyNumberFormat="1" applyFont="1" applyFill="1" applyBorder="1" applyAlignment="1">
      <alignment horizontal="center" vertical="center"/>
    </xf>
    <xf numFmtId="10" fontId="100" fillId="16" borderId="136" xfId="0" applyNumberFormat="1" applyFont="1" applyFill="1" applyBorder="1" applyAlignment="1">
      <alignment horizontal="center" vertical="center"/>
    </xf>
    <xf numFmtId="0" fontId="100" fillId="17" borderId="0" xfId="0" applyFont="1" applyFill="1" applyAlignment="1">
      <alignment horizontal="center" vertical="center" wrapText="1"/>
    </xf>
    <xf numFmtId="0" fontId="100" fillId="0" borderId="0" xfId="0" applyFont="1" applyAlignment="1">
      <alignment vertical="center"/>
    </xf>
    <xf numFmtId="0" fontId="0" fillId="0" borderId="13" xfId="0" applyBorder="1"/>
    <xf numFmtId="0" fontId="95" fillId="15" borderId="159" xfId="0" applyFont="1" applyFill="1" applyBorder="1" applyAlignment="1">
      <alignment horizontal="center" vertical="center"/>
    </xf>
    <xf numFmtId="0" fontId="95" fillId="15" borderId="162" xfId="0" applyFont="1" applyFill="1" applyBorder="1" applyAlignment="1">
      <alignment horizontal="center" vertical="center"/>
    </xf>
    <xf numFmtId="0" fontId="103" fillId="8" borderId="61" xfId="0" applyFont="1" applyFill="1" applyBorder="1"/>
    <xf numFmtId="2" fontId="104" fillId="8" borderId="159" xfId="0" applyNumberFormat="1" applyFont="1" applyFill="1" applyBorder="1" applyAlignment="1">
      <alignment horizontal="center"/>
    </xf>
    <xf numFmtId="2" fontId="104" fillId="8" borderId="63" xfId="0" applyNumberFormat="1" applyFont="1" applyFill="1" applyBorder="1" applyAlignment="1">
      <alignment horizontal="center"/>
    </xf>
    <xf numFmtId="0" fontId="103" fillId="8" borderId="0" xfId="0" applyFont="1" applyFill="1"/>
    <xf numFmtId="2" fontId="104" fillId="8" borderId="160" xfId="0" applyNumberFormat="1" applyFont="1" applyFill="1" applyBorder="1" applyAlignment="1">
      <alignment horizontal="center"/>
    </xf>
    <xf numFmtId="2" fontId="104" fillId="8" borderId="137" xfId="0" applyNumberFormat="1" applyFont="1" applyFill="1" applyBorder="1" applyAlignment="1">
      <alignment horizontal="center"/>
    </xf>
    <xf numFmtId="0" fontId="103" fillId="8" borderId="60" xfId="0" applyFont="1" applyFill="1" applyBorder="1"/>
    <xf numFmtId="2" fontId="104" fillId="8" borderId="161" xfId="0" applyNumberFormat="1" applyFont="1" applyFill="1" applyBorder="1" applyAlignment="1">
      <alignment horizontal="center"/>
    </xf>
    <xf numFmtId="2" fontId="104" fillId="8" borderId="136" xfId="0" applyNumberFormat="1" applyFont="1" applyFill="1" applyBorder="1" applyAlignment="1">
      <alignment horizontal="center"/>
    </xf>
    <xf numFmtId="2" fontId="104" fillId="0" borderId="160" xfId="0" applyNumberFormat="1" applyFont="1" applyBorder="1" applyAlignment="1">
      <alignment horizontal="center"/>
    </xf>
    <xf numFmtId="2" fontId="104" fillId="0" borderId="137" xfId="0" applyNumberFormat="1" applyFont="1" applyBorder="1" applyAlignment="1">
      <alignment horizontal="center"/>
    </xf>
    <xf numFmtId="0" fontId="103" fillId="8" borderId="159" xfId="0" applyFont="1" applyFill="1" applyBorder="1"/>
    <xf numFmtId="0" fontId="103" fillId="8" borderId="160" xfId="0" applyFont="1" applyFill="1" applyBorder="1"/>
    <xf numFmtId="0" fontId="103" fillId="8" borderId="161" xfId="0" applyFont="1" applyFill="1" applyBorder="1"/>
    <xf numFmtId="0" fontId="53" fillId="0" borderId="0" xfId="0" applyFont="1" applyAlignment="1">
      <alignment vertical="center" wrapText="1" readingOrder="1"/>
    </xf>
    <xf numFmtId="0" fontId="53" fillId="0" borderId="0" xfId="0" applyFont="1" applyAlignment="1">
      <alignment vertical="top" wrapText="1" readingOrder="1"/>
    </xf>
    <xf numFmtId="0" fontId="53" fillId="0" borderId="0" xfId="0" applyFont="1" applyAlignment="1">
      <alignment horizontal="center" vertical="top" wrapText="1" readingOrder="1"/>
    </xf>
    <xf numFmtId="0" fontId="7" fillId="4" borderId="140" xfId="0" applyFont="1" applyFill="1" applyBorder="1" applyAlignment="1">
      <alignment horizontal="center" vertical="center"/>
    </xf>
    <xf numFmtId="0" fontId="7" fillId="4" borderId="163" xfId="0" applyFont="1" applyFill="1" applyBorder="1" applyAlignment="1">
      <alignment horizontal="center" vertical="center"/>
    </xf>
    <xf numFmtId="0" fontId="7" fillId="4" borderId="164" xfId="0" applyFont="1" applyFill="1" applyBorder="1" applyAlignment="1">
      <alignment horizontal="center" vertical="center"/>
    </xf>
    <xf numFmtId="0" fontId="3" fillId="0" borderId="70" xfId="0" applyFont="1" applyBorder="1"/>
    <xf numFmtId="0" fontId="3" fillId="0" borderId="70" xfId="0" applyFont="1" applyBorder="1" applyAlignment="1">
      <alignment horizontal="center" vertical="center"/>
    </xf>
    <xf numFmtId="166" fontId="3" fillId="0" borderId="70" xfId="1" applyNumberFormat="1" applyFont="1" applyBorder="1" applyAlignment="1">
      <alignment horizontal="center" vertical="center"/>
    </xf>
    <xf numFmtId="0" fontId="7" fillId="4" borderId="14" xfId="0" applyFont="1" applyFill="1" applyBorder="1"/>
    <xf numFmtId="1" fontId="7" fillId="4" borderId="111" xfId="1" applyNumberFormat="1" applyFont="1" applyFill="1" applyBorder="1" applyAlignment="1">
      <alignment horizontal="center" vertical="center"/>
    </xf>
    <xf numFmtId="166" fontId="7" fillId="4" borderId="15" xfId="1" applyNumberFormat="1" applyFont="1" applyFill="1" applyBorder="1" applyAlignment="1">
      <alignment horizontal="center" vertical="center"/>
    </xf>
    <xf numFmtId="0" fontId="105" fillId="0" borderId="0" xfId="0" applyFont="1" applyAlignment="1">
      <alignment vertical="center"/>
    </xf>
    <xf numFmtId="0" fontId="9" fillId="8" borderId="0" xfId="0" applyFont="1" applyFill="1" applyAlignment="1">
      <alignment horizontal="center"/>
    </xf>
    <xf numFmtId="0" fontId="16" fillId="8" borderId="0" xfId="0" applyFont="1" applyFill="1"/>
    <xf numFmtId="0" fontId="3" fillId="8" borderId="0" xfId="0" applyFont="1" applyFill="1" applyAlignment="1">
      <alignment horizontal="center"/>
    </xf>
    <xf numFmtId="0" fontId="3" fillId="8" borderId="0" xfId="0" applyFont="1" applyFill="1"/>
    <xf numFmtId="0" fontId="7" fillId="8" borderId="128" xfId="0" applyFont="1" applyFill="1" applyBorder="1"/>
    <xf numFmtId="4" fontId="69" fillId="0" borderId="0" xfId="0" applyNumberFormat="1" applyFont="1" applyAlignment="1">
      <alignment vertical="center" wrapText="1"/>
    </xf>
    <xf numFmtId="0" fontId="107" fillId="4" borderId="20" xfId="0" applyFont="1" applyFill="1" applyBorder="1" applyAlignment="1">
      <alignment horizontal="center" vertical="center"/>
    </xf>
    <xf numFmtId="165" fontId="89" fillId="8" borderId="83" xfId="0" applyNumberFormat="1" applyFont="1" applyFill="1" applyBorder="1"/>
    <xf numFmtId="0" fontId="107" fillId="4" borderId="19" xfId="0" applyFont="1" applyFill="1" applyBorder="1" applyAlignment="1">
      <alignment horizontal="center" vertical="center" wrapText="1"/>
    </xf>
    <xf numFmtId="0" fontId="107" fillId="4" borderId="20" xfId="0" applyFont="1" applyFill="1" applyBorder="1" applyAlignment="1">
      <alignment horizontal="center" vertical="center" wrapText="1"/>
    </xf>
    <xf numFmtId="0" fontId="107" fillId="4" borderId="7" xfId="0" applyFont="1" applyFill="1" applyBorder="1" applyAlignment="1">
      <alignment horizontal="center" vertical="center" wrapText="1"/>
    </xf>
    <xf numFmtId="0" fontId="107" fillId="4" borderId="19" xfId="0" applyFont="1" applyFill="1" applyBorder="1" applyAlignment="1">
      <alignment horizontal="center" vertical="center"/>
    </xf>
    <xf numFmtId="0" fontId="107" fillId="4" borderId="7" xfId="0" applyFont="1" applyFill="1" applyBorder="1" applyAlignment="1">
      <alignment horizontal="center" vertical="center"/>
    </xf>
    <xf numFmtId="0" fontId="107" fillId="4" borderId="19" xfId="0" applyFont="1" applyFill="1" applyBorder="1" applyAlignment="1">
      <alignment horizontal="right" vertical="center" wrapText="1"/>
    </xf>
    <xf numFmtId="0" fontId="107" fillId="4" borderId="16" xfId="0" applyFont="1" applyFill="1" applyBorder="1" applyAlignment="1">
      <alignment horizontal="center" vertical="center"/>
    </xf>
    <xf numFmtId="0" fontId="15" fillId="4" borderId="170" xfId="0" applyFont="1" applyFill="1" applyBorder="1" applyAlignment="1">
      <alignment horizontal="left" wrapText="1"/>
    </xf>
    <xf numFmtId="165" fontId="15" fillId="4" borderId="171" xfId="14" applyNumberFormat="1" applyFont="1" applyFill="1" applyBorder="1" applyAlignment="1">
      <alignment horizontal="center" vertical="center"/>
    </xf>
    <xf numFmtId="166" fontId="15" fillId="4" borderId="171" xfId="1" applyNumberFormat="1" applyFont="1" applyFill="1" applyBorder="1" applyAlignment="1">
      <alignment horizontal="center" vertical="center"/>
    </xf>
    <xf numFmtId="166" fontId="15" fillId="4" borderId="170" xfId="1" applyNumberFormat="1" applyFont="1" applyFill="1" applyBorder="1" applyAlignment="1">
      <alignment horizontal="center" vertical="center"/>
    </xf>
    <xf numFmtId="166" fontId="3" fillId="8" borderId="0" xfId="1" applyNumberFormat="1" applyFont="1" applyFill="1"/>
    <xf numFmtId="0" fontId="2" fillId="3" borderId="0" xfId="0" applyFont="1" applyFill="1" applyAlignment="1">
      <alignment horizontal="left" wrapText="1"/>
    </xf>
    <xf numFmtId="165" fontId="2" fillId="3" borderId="5" xfId="14" applyNumberFormat="1" applyFont="1" applyFill="1" applyBorder="1" applyAlignment="1">
      <alignment horizontal="center" vertical="center"/>
    </xf>
    <xf numFmtId="166" fontId="2" fillId="3" borderId="5" xfId="1" applyNumberFormat="1" applyFont="1" applyFill="1" applyBorder="1" applyAlignment="1">
      <alignment horizontal="center" vertical="center"/>
    </xf>
    <xf numFmtId="166" fontId="2" fillId="3" borderId="0" xfId="1" applyNumberFormat="1" applyFont="1" applyFill="1" applyBorder="1" applyAlignment="1">
      <alignment horizontal="center"/>
    </xf>
    <xf numFmtId="0" fontId="4" fillId="8" borderId="0" xfId="0" applyFont="1" applyFill="1" applyAlignment="1">
      <alignment horizontal="left" wrapText="1"/>
    </xf>
    <xf numFmtId="165" fontId="4" fillId="8" borderId="87" xfId="14" applyNumberFormat="1" applyFont="1" applyFill="1" applyBorder="1" applyAlignment="1">
      <alignment horizontal="center" vertical="center"/>
    </xf>
    <xf numFmtId="166" fontId="4" fillId="8" borderId="87" xfId="1" applyNumberFormat="1" applyFont="1" applyFill="1" applyBorder="1" applyAlignment="1">
      <alignment horizontal="center" vertical="center"/>
    </xf>
    <xf numFmtId="166" fontId="4" fillId="8" borderId="0" xfId="1" applyNumberFormat="1" applyFont="1" applyFill="1" applyBorder="1" applyAlignment="1">
      <alignment horizontal="center"/>
    </xf>
    <xf numFmtId="166" fontId="2" fillId="8" borderId="0" xfId="1" applyNumberFormat="1" applyFont="1" applyFill="1" applyBorder="1" applyAlignment="1">
      <alignment horizontal="center"/>
    </xf>
    <xf numFmtId="0" fontId="5" fillId="8" borderId="0" xfId="0" applyFont="1" applyFill="1" applyAlignment="1">
      <alignment horizontal="left" wrapText="1"/>
    </xf>
    <xf numFmtId="181" fontId="5" fillId="8" borderId="87" xfId="14" applyNumberFormat="1" applyFont="1" applyFill="1" applyBorder="1" applyAlignment="1">
      <alignment horizontal="center" vertical="center"/>
    </xf>
    <xf numFmtId="166" fontId="5" fillId="8" borderId="87" xfId="1" applyNumberFormat="1" applyFont="1" applyFill="1" applyBorder="1" applyAlignment="1">
      <alignment horizontal="center" vertical="center"/>
    </xf>
    <xf numFmtId="165" fontId="5" fillId="8" borderId="87" xfId="14" applyNumberFormat="1" applyFont="1" applyFill="1" applyBorder="1" applyAlignment="1">
      <alignment horizontal="center" vertical="center"/>
    </xf>
    <xf numFmtId="166" fontId="5" fillId="8" borderId="0" xfId="1" applyNumberFormat="1" applyFont="1" applyFill="1" applyBorder="1" applyAlignment="1">
      <alignment horizontal="center"/>
    </xf>
    <xf numFmtId="166" fontId="14" fillId="8" borderId="0" xfId="1" applyNumberFormat="1" applyFont="1" applyFill="1" applyBorder="1" applyAlignment="1">
      <alignment horizontal="center"/>
    </xf>
    <xf numFmtId="0" fontId="5" fillId="8" borderId="0" xfId="0" applyFont="1" applyFill="1" applyAlignment="1">
      <alignment horizontal="left" vertical="top" wrapText="1"/>
    </xf>
    <xf numFmtId="166" fontId="5" fillId="8" borderId="0" xfId="1" applyNumberFormat="1" applyFont="1" applyFill="1" applyBorder="1" applyAlignment="1">
      <alignment horizontal="center" vertical="center"/>
    </xf>
    <xf numFmtId="181" fontId="4" fillId="8" borderId="87" xfId="14" applyNumberFormat="1" applyFont="1" applyFill="1" applyBorder="1" applyAlignment="1">
      <alignment horizontal="center" vertical="center"/>
    </xf>
    <xf numFmtId="166" fontId="4" fillId="8" borderId="0" xfId="1" applyNumberFormat="1" applyFont="1" applyFill="1" applyBorder="1" applyAlignment="1">
      <alignment horizontal="center" vertical="center"/>
    </xf>
    <xf numFmtId="166" fontId="2" fillId="8" borderId="0" xfId="1" applyNumberFormat="1" applyFont="1" applyFill="1" applyBorder="1" applyAlignment="1">
      <alignment horizontal="center" vertical="center"/>
    </xf>
    <xf numFmtId="166" fontId="14" fillId="8" borderId="0" xfId="1" applyNumberFormat="1" applyFont="1" applyFill="1" applyBorder="1" applyAlignment="1">
      <alignment horizontal="center" vertical="center"/>
    </xf>
    <xf numFmtId="181" fontId="5" fillId="8" borderId="1" xfId="14" applyNumberFormat="1" applyFont="1" applyFill="1" applyBorder="1" applyAlignment="1">
      <alignment horizontal="center" vertical="center"/>
    </xf>
    <xf numFmtId="165" fontId="4" fillId="8" borderId="1" xfId="14" applyNumberFormat="1" applyFont="1" applyFill="1" applyBorder="1" applyAlignment="1">
      <alignment horizontal="center" vertical="center"/>
    </xf>
    <xf numFmtId="166" fontId="4" fillId="8" borderId="1" xfId="1" applyNumberFormat="1" applyFont="1" applyFill="1" applyBorder="1" applyAlignment="1">
      <alignment horizontal="center" vertical="center"/>
    </xf>
    <xf numFmtId="0" fontId="15" fillId="4" borderId="73" xfId="0" applyFont="1" applyFill="1" applyBorder="1" applyAlignment="1">
      <alignment horizontal="left" wrapText="1"/>
    </xf>
    <xf numFmtId="165" fontId="15" fillId="4" borderId="172" xfId="14" applyNumberFormat="1" applyFont="1" applyFill="1" applyBorder="1" applyAlignment="1">
      <alignment horizontal="center" vertical="center"/>
    </xf>
    <xf numFmtId="166" fontId="15" fillId="4" borderId="172" xfId="1" applyNumberFormat="1" applyFont="1" applyFill="1" applyBorder="1" applyAlignment="1">
      <alignment horizontal="center" vertical="center"/>
    </xf>
    <xf numFmtId="166" fontId="15" fillId="4" borderId="72" xfId="1" applyNumberFormat="1" applyFont="1" applyFill="1" applyBorder="1" applyAlignment="1">
      <alignment horizontal="center" vertical="center"/>
    </xf>
    <xf numFmtId="166" fontId="15" fillId="4" borderId="38" xfId="1" applyNumberFormat="1" applyFont="1" applyFill="1" applyBorder="1" applyAlignment="1">
      <alignment horizontal="center" vertical="center"/>
    </xf>
    <xf numFmtId="0" fontId="2" fillId="8" borderId="0" xfId="0" applyFont="1" applyFill="1" applyAlignment="1">
      <alignment horizontal="left" wrapText="1"/>
    </xf>
    <xf numFmtId="9" fontId="4" fillId="8" borderId="0" xfId="1" applyFont="1" applyFill="1" applyBorder="1" applyAlignment="1">
      <alignment horizontal="center"/>
    </xf>
    <xf numFmtId="181" fontId="5" fillId="8" borderId="5" xfId="14" applyNumberFormat="1" applyFont="1" applyFill="1" applyBorder="1" applyAlignment="1">
      <alignment horizontal="center" vertical="center"/>
    </xf>
    <xf numFmtId="165" fontId="5" fillId="8" borderId="5" xfId="14" applyNumberFormat="1" applyFont="1" applyFill="1" applyBorder="1" applyAlignment="1">
      <alignment horizontal="center" vertical="center"/>
    </xf>
    <xf numFmtId="165" fontId="42" fillId="0" borderId="0" xfId="0" applyNumberFormat="1" applyFont="1" applyAlignment="1">
      <alignment horizontal="center"/>
    </xf>
    <xf numFmtId="166" fontId="5" fillId="8" borderId="5" xfId="1" applyNumberFormat="1" applyFont="1" applyFill="1" applyBorder="1" applyAlignment="1">
      <alignment horizontal="center" vertical="center"/>
    </xf>
    <xf numFmtId="181" fontId="4" fillId="8" borderId="0" xfId="14" applyNumberFormat="1" applyFont="1" applyFill="1" applyBorder="1" applyAlignment="1">
      <alignment horizontal="center" vertical="center"/>
    </xf>
    <xf numFmtId="0" fontId="107" fillId="4" borderId="165" xfId="0" applyFont="1" applyFill="1" applyBorder="1" applyAlignment="1">
      <alignment horizontal="left" vertical="center" wrapText="1"/>
    </xf>
    <xf numFmtId="165" fontId="107" fillId="4" borderId="165" xfId="0" applyNumberFormat="1" applyFont="1" applyFill="1" applyBorder="1" applyAlignment="1">
      <alignment horizontal="center" vertical="center"/>
    </xf>
    <xf numFmtId="166" fontId="107" fillId="4" borderId="165" xfId="1" applyNumberFormat="1" applyFont="1" applyFill="1" applyBorder="1" applyAlignment="1">
      <alignment horizontal="center" vertical="center"/>
    </xf>
    <xf numFmtId="0" fontId="9" fillId="8" borderId="0" xfId="0" applyFont="1" applyFill="1" applyAlignment="1">
      <alignment vertical="center" wrapText="1"/>
    </xf>
    <xf numFmtId="0" fontId="3" fillId="8" borderId="0" xfId="0" applyFont="1" applyFill="1" applyAlignment="1">
      <alignment vertical="center" wrapText="1"/>
    </xf>
    <xf numFmtId="0" fontId="3" fillId="8" borderId="0" xfId="0" applyFont="1" applyFill="1" applyAlignment="1">
      <alignment wrapText="1"/>
    </xf>
    <xf numFmtId="4" fontId="43" fillId="8" borderId="0" xfId="0" applyNumberFormat="1" applyFont="1" applyFill="1"/>
    <xf numFmtId="43" fontId="3" fillId="8" borderId="0" xfId="14" applyFont="1" applyFill="1"/>
    <xf numFmtId="167" fontId="3" fillId="8" borderId="0" xfId="0" applyNumberFormat="1" applyFont="1" applyFill="1"/>
    <xf numFmtId="182" fontId="3" fillId="8" borderId="0" xfId="0" applyNumberFormat="1" applyFont="1" applyFill="1"/>
    <xf numFmtId="166" fontId="3" fillId="8" borderId="0" xfId="1" applyNumberFormat="1" applyFont="1" applyFill="1" applyBorder="1"/>
    <xf numFmtId="0" fontId="53" fillId="8" borderId="0" xfId="0" applyFont="1" applyFill="1" applyAlignment="1">
      <alignment vertical="center" wrapText="1" readingOrder="1"/>
    </xf>
    <xf numFmtId="0" fontId="53" fillId="8" borderId="0" xfId="0" applyFont="1" applyFill="1" applyAlignment="1">
      <alignment vertical="top" wrapText="1" readingOrder="1"/>
    </xf>
    <xf numFmtId="0" fontId="54" fillId="8" borderId="0" xfId="0" applyFont="1" applyFill="1" applyAlignment="1">
      <alignment vertical="top" wrapText="1" readingOrder="1"/>
    </xf>
    <xf numFmtId="0" fontId="7" fillId="8" borderId="69" xfId="0" applyFont="1" applyFill="1" applyBorder="1"/>
    <xf numFmtId="0" fontId="9" fillId="8" borderId="0" xfId="0" applyFont="1" applyFill="1"/>
    <xf numFmtId="172" fontId="21" fillId="8" borderId="0" xfId="29" applyNumberFormat="1" applyFont="1" applyFill="1" applyBorder="1" applyAlignment="1">
      <alignment horizontal="center" vertical="center"/>
    </xf>
    <xf numFmtId="0" fontId="108" fillId="4" borderId="93" xfId="0" applyFont="1" applyFill="1" applyBorder="1" applyAlignment="1">
      <alignment horizontal="center" vertical="center"/>
    </xf>
    <xf numFmtId="0" fontId="108" fillId="4" borderId="20" xfId="0" applyFont="1" applyFill="1" applyBorder="1" applyAlignment="1">
      <alignment horizontal="center" vertical="center" wrapText="1"/>
    </xf>
    <xf numFmtId="0" fontId="108" fillId="4" borderId="95" xfId="0" applyFont="1" applyFill="1" applyBorder="1" applyAlignment="1">
      <alignment horizontal="center" vertical="center"/>
    </xf>
    <xf numFmtId="0" fontId="108" fillId="4" borderId="95" xfId="0" applyFont="1" applyFill="1" applyBorder="1" applyAlignment="1">
      <alignment horizontal="center" vertical="center" wrapText="1"/>
    </xf>
    <xf numFmtId="0" fontId="108" fillId="4" borderId="174" xfId="0" applyFont="1" applyFill="1" applyBorder="1" applyAlignment="1">
      <alignment horizontal="center" vertical="center" wrapText="1"/>
    </xf>
    <xf numFmtId="0" fontId="108" fillId="4" borderId="174" xfId="0" applyFont="1" applyFill="1" applyBorder="1" applyAlignment="1">
      <alignment horizontal="center" vertical="center"/>
    </xf>
    <xf numFmtId="0" fontId="108" fillId="4" borderId="164" xfId="0" applyFont="1" applyFill="1" applyBorder="1" applyAlignment="1">
      <alignment horizontal="center" vertical="center" wrapText="1"/>
    </xf>
    <xf numFmtId="165" fontId="35" fillId="8" borderId="0" xfId="14" applyNumberFormat="1" applyFont="1" applyFill="1" applyAlignment="1">
      <alignment horizontal="center"/>
    </xf>
    <xf numFmtId="166" fontId="35" fillId="8" borderId="0" xfId="1" applyNumberFormat="1" applyFont="1" applyFill="1" applyAlignment="1">
      <alignment horizontal="center" vertical="center"/>
    </xf>
    <xf numFmtId="0" fontId="3" fillId="8" borderId="0" xfId="0" applyFont="1" applyFill="1" applyAlignment="1">
      <alignment horizontal="left" indent="1"/>
    </xf>
    <xf numFmtId="181" fontId="35" fillId="8" borderId="0" xfId="14" applyNumberFormat="1" applyFont="1" applyFill="1" applyAlignment="1">
      <alignment horizontal="center"/>
    </xf>
    <xf numFmtId="172" fontId="3" fillId="8" borderId="0" xfId="14" applyNumberFormat="1" applyFont="1" applyFill="1"/>
    <xf numFmtId="0" fontId="36" fillId="4" borderId="110" xfId="0" applyFont="1" applyFill="1" applyBorder="1" applyAlignment="1">
      <alignment horizontal="center" vertical="center"/>
    </xf>
    <xf numFmtId="165" fontId="36" fillId="4" borderId="111" xfId="14" applyNumberFormat="1" applyFont="1" applyFill="1" applyBorder="1" applyAlignment="1">
      <alignment horizontal="center" vertical="center"/>
    </xf>
    <xf numFmtId="166" fontId="36" fillId="4" borderId="111" xfId="1" applyNumberFormat="1" applyFont="1" applyFill="1" applyBorder="1" applyAlignment="1">
      <alignment horizontal="center" vertical="center"/>
    </xf>
    <xf numFmtId="0" fontId="109" fillId="8" borderId="0" xfId="0" applyFont="1" applyFill="1" applyAlignment="1">
      <alignment horizontal="justify" vertical="center"/>
    </xf>
    <xf numFmtId="0" fontId="65" fillId="8" borderId="0" xfId="0" applyFont="1" applyFill="1" applyAlignment="1">
      <alignment horizontal="justify" vertical="center"/>
    </xf>
    <xf numFmtId="166" fontId="16" fillId="8" borderId="0" xfId="1" applyNumberFormat="1" applyFont="1" applyFill="1"/>
    <xf numFmtId="182" fontId="7" fillId="8" borderId="0" xfId="14" applyNumberFormat="1" applyFont="1" applyFill="1" applyBorder="1" applyAlignment="1">
      <alignment horizontal="center" vertical="center"/>
    </xf>
    <xf numFmtId="0" fontId="54" fillId="8" borderId="0" xfId="0" applyFont="1" applyFill="1" applyAlignment="1">
      <alignment horizontal="center" vertical="top" wrapText="1" readingOrder="1"/>
    </xf>
    <xf numFmtId="172" fontId="3" fillId="8" borderId="0" xfId="0" applyNumberFormat="1" applyFont="1" applyFill="1"/>
    <xf numFmtId="0" fontId="15" fillId="5" borderId="132" xfId="0" applyFont="1" applyFill="1" applyBorder="1" applyAlignment="1">
      <alignment horizontal="center" vertical="center" wrapText="1"/>
    </xf>
    <xf numFmtId="0" fontId="15" fillId="5" borderId="133" xfId="0" applyFont="1" applyFill="1" applyBorder="1" applyAlignment="1">
      <alignment horizontal="center" vertical="center" wrapText="1"/>
    </xf>
    <xf numFmtId="0" fontId="14" fillId="8" borderId="176" xfId="0" applyFont="1" applyFill="1" applyBorder="1" applyAlignment="1">
      <alignment horizontal="left" vertical="center" wrapText="1"/>
    </xf>
    <xf numFmtId="0" fontId="14" fillId="8" borderId="151" xfId="0" applyFont="1" applyFill="1" applyBorder="1" applyAlignment="1">
      <alignment horizontal="left" vertical="center" wrapText="1"/>
    </xf>
    <xf numFmtId="3" fontId="14" fillId="8" borderId="176" xfId="0" applyNumberFormat="1" applyFont="1" applyFill="1" applyBorder="1" applyAlignment="1">
      <alignment horizontal="center" vertical="center" wrapText="1"/>
    </xf>
    <xf numFmtId="166" fontId="14" fillId="8" borderId="176" xfId="1" applyNumberFormat="1" applyFont="1" applyFill="1" applyBorder="1" applyAlignment="1">
      <alignment horizontal="center" vertical="center" wrapText="1"/>
    </xf>
    <xf numFmtId="0" fontId="14" fillId="8" borderId="152" xfId="0" applyFont="1" applyFill="1" applyBorder="1" applyAlignment="1">
      <alignment horizontal="left" vertical="center" wrapText="1"/>
    </xf>
    <xf numFmtId="0" fontId="14" fillId="8" borderId="39" xfId="0" applyFont="1" applyFill="1" applyBorder="1" applyAlignment="1">
      <alignment horizontal="left" vertical="center" wrapText="1"/>
    </xf>
    <xf numFmtId="3" fontId="14" fillId="8" borderId="152" xfId="0" applyNumberFormat="1" applyFont="1" applyFill="1" applyBorder="1" applyAlignment="1">
      <alignment horizontal="center" vertical="center" wrapText="1"/>
    </xf>
    <xf numFmtId="166" fontId="14" fillId="8" borderId="152" xfId="1" applyNumberFormat="1" applyFont="1" applyFill="1" applyBorder="1" applyAlignment="1">
      <alignment horizontal="center" vertical="center" wrapText="1"/>
    </xf>
    <xf numFmtId="3" fontId="3" fillId="8" borderId="0" xfId="0" applyNumberFormat="1" applyFont="1" applyFill="1"/>
    <xf numFmtId="3" fontId="5" fillId="8" borderId="152" xfId="0" applyNumberFormat="1" applyFont="1" applyFill="1" applyBorder="1" applyAlignment="1">
      <alignment horizontal="center" vertical="center" wrapText="1"/>
    </xf>
    <xf numFmtId="166" fontId="5" fillId="8" borderId="152" xfId="1" applyNumberFormat="1" applyFont="1" applyFill="1" applyBorder="1" applyAlignment="1">
      <alignment horizontal="center" vertical="center" wrapText="1"/>
    </xf>
    <xf numFmtId="0" fontId="14" fillId="8" borderId="77" xfId="0" applyFont="1" applyFill="1" applyBorder="1" applyAlignment="1">
      <alignment horizontal="left" vertical="center" wrapText="1"/>
    </xf>
    <xf numFmtId="0" fontId="14" fillId="8" borderId="153" xfId="0" applyFont="1" applyFill="1" applyBorder="1" applyAlignment="1">
      <alignment horizontal="left" vertical="center" wrapText="1"/>
    </xf>
    <xf numFmtId="3" fontId="5" fillId="0" borderId="77" xfId="0" applyNumberFormat="1" applyFont="1" applyBorder="1" applyAlignment="1">
      <alignment horizontal="center" vertical="center" wrapText="1"/>
    </xf>
    <xf numFmtId="3" fontId="5" fillId="8" borderId="77" xfId="0" applyNumberFormat="1" applyFont="1" applyFill="1" applyBorder="1" applyAlignment="1">
      <alignment horizontal="center" vertical="center" wrapText="1"/>
    </xf>
    <xf numFmtId="166" fontId="5" fillId="8" borderId="77" xfId="1" applyNumberFormat="1" applyFont="1" applyFill="1" applyBorder="1" applyAlignment="1">
      <alignment horizontal="center" vertical="center" wrapText="1"/>
    </xf>
    <xf numFmtId="3" fontId="5" fillId="8" borderId="39" xfId="0" applyNumberFormat="1" applyFont="1" applyFill="1" applyBorder="1" applyAlignment="1">
      <alignment horizontal="center" vertical="center" wrapText="1"/>
    </xf>
    <xf numFmtId="166" fontId="5" fillId="8" borderId="39" xfId="1" applyNumberFormat="1" applyFont="1" applyFill="1" applyBorder="1" applyAlignment="1">
      <alignment horizontal="center" vertical="center" wrapText="1"/>
    </xf>
    <xf numFmtId="3" fontId="5" fillId="8" borderId="153" xfId="0" applyNumberFormat="1" applyFont="1" applyFill="1" applyBorder="1" applyAlignment="1">
      <alignment horizontal="center" vertical="center" wrapText="1"/>
    </xf>
    <xf numFmtId="166" fontId="5" fillId="8" borderId="153" xfId="1" applyNumberFormat="1" applyFont="1" applyFill="1" applyBorder="1" applyAlignment="1">
      <alignment horizontal="center" vertical="center" wrapText="1"/>
    </xf>
    <xf numFmtId="0" fontId="14" fillId="8" borderId="181" xfId="0" applyFont="1" applyFill="1" applyBorder="1" applyAlignment="1">
      <alignment horizontal="left" vertical="center" wrapText="1"/>
    </xf>
    <xf numFmtId="3" fontId="5" fillId="8" borderId="176" xfId="0" applyNumberFormat="1" applyFont="1" applyFill="1" applyBorder="1" applyAlignment="1">
      <alignment horizontal="center" vertical="center" wrapText="1"/>
    </xf>
    <xf numFmtId="3" fontId="5" fillId="8" borderId="151" xfId="0" applyNumberFormat="1" applyFont="1" applyFill="1" applyBorder="1" applyAlignment="1">
      <alignment horizontal="center" vertical="center" wrapText="1"/>
    </xf>
    <xf numFmtId="166" fontId="5" fillId="8" borderId="151" xfId="1" applyNumberFormat="1" applyFont="1" applyFill="1" applyBorder="1" applyAlignment="1">
      <alignment horizontal="center" vertical="center" wrapText="1"/>
    </xf>
    <xf numFmtId="0" fontId="14" fillId="8" borderId="180" xfId="0" applyFont="1" applyFill="1" applyBorder="1" applyAlignment="1">
      <alignment horizontal="left" vertical="center" wrapText="1"/>
    </xf>
    <xf numFmtId="3" fontId="0" fillId="0" borderId="153" xfId="0" applyNumberFormat="1" applyBorder="1" applyAlignment="1">
      <alignment horizontal="center" vertical="center" wrapText="1"/>
    </xf>
    <xf numFmtId="166" fontId="5" fillId="8" borderId="176" xfId="1" applyNumberFormat="1" applyFont="1" applyFill="1" applyBorder="1" applyAlignment="1">
      <alignment horizontal="center" vertical="center" wrapText="1"/>
    </xf>
    <xf numFmtId="3" fontId="5" fillId="8" borderId="182" xfId="0" applyNumberFormat="1" applyFont="1" applyFill="1" applyBorder="1" applyAlignment="1">
      <alignment horizontal="center" vertical="center" wrapText="1"/>
    </xf>
    <xf numFmtId="0" fontId="14" fillId="8" borderId="29" xfId="0" applyFont="1" applyFill="1" applyBorder="1" applyAlignment="1">
      <alignment horizontal="left" vertical="center" wrapText="1"/>
    </xf>
    <xf numFmtId="0" fontId="14" fillId="8" borderId="40" xfId="0" applyFont="1" applyFill="1" applyBorder="1" applyAlignment="1">
      <alignment horizontal="center" vertical="center" wrapText="1"/>
    </xf>
    <xf numFmtId="3" fontId="14" fillId="8" borderId="40" xfId="0" applyNumberFormat="1" applyFont="1" applyFill="1" applyBorder="1" applyAlignment="1">
      <alignment horizontal="center" vertical="center" wrapText="1"/>
    </xf>
    <xf numFmtId="166" fontId="14" fillId="8" borderId="40" xfId="0" applyNumberFormat="1" applyFont="1" applyFill="1" applyBorder="1" applyAlignment="1">
      <alignment horizontal="center" vertical="center" wrapText="1"/>
    </xf>
    <xf numFmtId="0" fontId="14" fillId="8" borderId="75" xfId="0" applyFont="1" applyFill="1" applyBorder="1" applyAlignment="1">
      <alignment horizontal="center" vertical="center" wrapText="1"/>
    </xf>
    <xf numFmtId="3" fontId="14" fillId="8" borderId="75" xfId="0" applyNumberFormat="1" applyFont="1" applyFill="1" applyBorder="1" applyAlignment="1">
      <alignment horizontal="center" vertical="center" wrapText="1"/>
    </xf>
    <xf numFmtId="166" fontId="14" fillId="8" borderId="75" xfId="0" applyNumberFormat="1" applyFont="1" applyFill="1" applyBorder="1" applyAlignment="1">
      <alignment horizontal="center" vertical="center" wrapText="1"/>
    </xf>
    <xf numFmtId="3" fontId="14" fillId="8" borderId="183" xfId="0" applyNumberFormat="1" applyFont="1" applyFill="1" applyBorder="1" applyAlignment="1">
      <alignment horizontal="center" vertical="center" wrapText="1"/>
    </xf>
    <xf numFmtId="166" fontId="14" fillId="8" borderId="183" xfId="0" applyNumberFormat="1" applyFont="1" applyFill="1" applyBorder="1" applyAlignment="1">
      <alignment horizontal="center" vertical="center" wrapText="1"/>
    </xf>
    <xf numFmtId="0" fontId="14" fillId="8" borderId="39" xfId="0" applyFont="1" applyFill="1" applyBorder="1" applyAlignment="1">
      <alignment horizontal="center" vertical="center" wrapText="1"/>
    </xf>
    <xf numFmtId="3" fontId="14" fillId="8" borderId="29" xfId="0" applyNumberFormat="1" applyFont="1" applyFill="1" applyBorder="1" applyAlignment="1">
      <alignment horizontal="center" vertical="center" wrapText="1"/>
    </xf>
    <xf numFmtId="166" fontId="14" fillId="8" borderId="29" xfId="0" applyNumberFormat="1" applyFont="1" applyFill="1" applyBorder="1" applyAlignment="1">
      <alignment horizontal="center" vertical="center" wrapText="1"/>
    </xf>
    <xf numFmtId="3" fontId="14" fillId="8" borderId="39" xfId="0" applyNumberFormat="1" applyFont="1" applyFill="1" applyBorder="1" applyAlignment="1">
      <alignment horizontal="center" vertical="center" wrapText="1"/>
    </xf>
    <xf numFmtId="166" fontId="14" fillId="8" borderId="39" xfId="0" applyNumberFormat="1" applyFont="1" applyFill="1" applyBorder="1" applyAlignment="1">
      <alignment horizontal="center" vertical="center" wrapText="1"/>
    </xf>
    <xf numFmtId="0" fontId="14" fillId="8" borderId="183" xfId="0" applyFont="1" applyFill="1" applyBorder="1" applyAlignment="1">
      <alignment horizontal="left" vertical="center"/>
    </xf>
    <xf numFmtId="0" fontId="14" fillId="8" borderId="183" xfId="0" applyFont="1" applyFill="1" applyBorder="1" applyAlignment="1">
      <alignment horizontal="center" vertical="center" wrapText="1"/>
    </xf>
    <xf numFmtId="0" fontId="14" fillId="8" borderId="29" xfId="0" applyFont="1" applyFill="1" applyBorder="1" applyAlignment="1">
      <alignment horizontal="center" vertical="center" wrapText="1"/>
    </xf>
    <xf numFmtId="0" fontId="14" fillId="8" borderId="75" xfId="0" applyFont="1" applyFill="1" applyBorder="1" applyAlignment="1">
      <alignment horizontal="left" vertical="center" wrapText="1"/>
    </xf>
    <xf numFmtId="0" fontId="14" fillId="8" borderId="40" xfId="0" applyFont="1" applyFill="1" applyBorder="1" applyAlignment="1">
      <alignment horizontal="left" vertical="center" wrapText="1"/>
    </xf>
    <xf numFmtId="0" fontId="14" fillId="8" borderId="33" xfId="0" applyFont="1" applyFill="1" applyBorder="1" applyAlignment="1">
      <alignment horizontal="center" vertical="center" wrapText="1"/>
    </xf>
    <xf numFmtId="3" fontId="14" fillId="8" borderId="33" xfId="0" applyNumberFormat="1" applyFont="1" applyFill="1" applyBorder="1" applyAlignment="1">
      <alignment horizontal="center" vertical="center" wrapText="1"/>
    </xf>
    <xf numFmtId="166" fontId="14" fillId="8" borderId="33" xfId="0" applyNumberFormat="1" applyFont="1" applyFill="1" applyBorder="1" applyAlignment="1">
      <alignment horizontal="center" vertical="center" wrapText="1"/>
    </xf>
    <xf numFmtId="0" fontId="5" fillId="8" borderId="183" xfId="0" applyFont="1" applyFill="1" applyBorder="1" applyAlignment="1">
      <alignment horizontal="left" vertical="center" wrapText="1"/>
    </xf>
    <xf numFmtId="0" fontId="5" fillId="8" borderId="39" xfId="0" applyFont="1" applyFill="1" applyBorder="1" applyAlignment="1">
      <alignment horizontal="left" vertical="center" wrapText="1"/>
    </xf>
    <xf numFmtId="0" fontId="5" fillId="8" borderId="151" xfId="0" applyFont="1" applyFill="1" applyBorder="1" applyAlignment="1">
      <alignment horizontal="left" vertical="center" wrapText="1"/>
    </xf>
    <xf numFmtId="0" fontId="5" fillId="8" borderId="153" xfId="0" applyFont="1" applyFill="1" applyBorder="1" applyAlignment="1">
      <alignment horizontal="left" vertical="center" wrapText="1"/>
    </xf>
    <xf numFmtId="0" fontId="5" fillId="8" borderId="40" xfId="0" applyFont="1" applyFill="1" applyBorder="1" applyAlignment="1">
      <alignment horizontal="left" vertical="center" wrapText="1"/>
    </xf>
    <xf numFmtId="0" fontId="5" fillId="8" borderId="183" xfId="0" applyFont="1" applyFill="1" applyBorder="1" applyAlignment="1">
      <alignment horizontal="center" vertical="center" wrapText="1"/>
    </xf>
    <xf numFmtId="3" fontId="5" fillId="8" borderId="183" xfId="0" applyNumberFormat="1" applyFont="1" applyFill="1" applyBorder="1" applyAlignment="1">
      <alignment horizontal="center" vertical="center" wrapText="1"/>
    </xf>
    <xf numFmtId="166" fontId="5" fillId="8" borderId="183" xfId="0" applyNumberFormat="1" applyFont="1" applyFill="1" applyBorder="1" applyAlignment="1">
      <alignment horizontal="center" vertical="center" wrapText="1"/>
    </xf>
    <xf numFmtId="0" fontId="5" fillId="8" borderId="29" xfId="0" applyFont="1" applyFill="1" applyBorder="1" applyAlignment="1">
      <alignment horizontal="left" vertical="center" wrapText="1"/>
    </xf>
    <xf numFmtId="0" fontId="5" fillId="8" borderId="29" xfId="0" applyFont="1" applyFill="1" applyBorder="1" applyAlignment="1">
      <alignment horizontal="center" vertical="center" wrapText="1"/>
    </xf>
    <xf numFmtId="3" fontId="5" fillId="8" borderId="29" xfId="0" applyNumberFormat="1" applyFont="1" applyFill="1" applyBorder="1" applyAlignment="1">
      <alignment horizontal="center" vertical="center" wrapText="1"/>
    </xf>
    <xf numFmtId="166" fontId="5" fillId="8" borderId="29" xfId="0" applyNumberFormat="1" applyFont="1" applyFill="1" applyBorder="1" applyAlignment="1">
      <alignment horizontal="center" vertical="center" wrapText="1"/>
    </xf>
    <xf numFmtId="0" fontId="5" fillId="8" borderId="75" xfId="0" applyFont="1" applyFill="1" applyBorder="1" applyAlignment="1">
      <alignment horizontal="center" vertical="center" wrapText="1"/>
    </xf>
    <xf numFmtId="3" fontId="5" fillId="8" borderId="75" xfId="0" applyNumberFormat="1" applyFont="1" applyFill="1" applyBorder="1" applyAlignment="1">
      <alignment horizontal="center" vertical="center" wrapText="1"/>
    </xf>
    <xf numFmtId="166" fontId="5" fillId="8" borderId="75" xfId="0" applyNumberFormat="1" applyFont="1" applyFill="1" applyBorder="1" applyAlignment="1">
      <alignment horizontal="center" vertical="center" wrapText="1"/>
    </xf>
    <xf numFmtId="164" fontId="15" fillId="20" borderId="161" xfId="0" applyNumberFormat="1" applyFont="1" applyFill="1" applyBorder="1" applyAlignment="1">
      <alignment horizontal="center" vertical="center"/>
    </xf>
    <xf numFmtId="0" fontId="9" fillId="8" borderId="0" xfId="0" applyFont="1" applyFill="1" applyAlignment="1">
      <alignment vertical="center"/>
    </xf>
    <xf numFmtId="0" fontId="3" fillId="8" borderId="0" xfId="0" applyFont="1" applyFill="1" applyAlignment="1">
      <alignment horizontal="left"/>
    </xf>
    <xf numFmtId="0" fontId="15" fillId="21" borderId="132" xfId="0" applyFont="1" applyFill="1" applyBorder="1" applyAlignment="1">
      <alignment horizontal="center" vertical="center" wrapText="1"/>
    </xf>
    <xf numFmtId="0" fontId="15" fillId="21" borderId="133" xfId="0" applyFont="1" applyFill="1" applyBorder="1" applyAlignment="1">
      <alignment horizontal="center" vertical="center" wrapText="1"/>
    </xf>
    <xf numFmtId="0" fontId="5" fillId="8" borderId="33" xfId="0" applyFont="1" applyFill="1" applyBorder="1" applyAlignment="1">
      <alignment horizontal="left" vertical="center" wrapText="1"/>
    </xf>
    <xf numFmtId="166" fontId="5" fillId="8" borderId="39" xfId="0" applyNumberFormat="1" applyFont="1" applyFill="1" applyBorder="1" applyAlignment="1">
      <alignment horizontal="center" vertical="center" wrapText="1"/>
    </xf>
    <xf numFmtId="0" fontId="5" fillId="8" borderId="33" xfId="0" applyFont="1" applyFill="1" applyBorder="1" applyAlignment="1">
      <alignment horizontal="left" vertical="center"/>
    </xf>
    <xf numFmtId="164" fontId="15" fillId="8" borderId="161" xfId="0" applyNumberFormat="1" applyFont="1" applyFill="1" applyBorder="1" applyAlignment="1">
      <alignment horizontal="center" vertical="center"/>
    </xf>
    <xf numFmtId="166" fontId="5" fillId="8" borderId="176" xfId="0" applyNumberFormat="1" applyFont="1" applyFill="1" applyBorder="1" applyAlignment="1">
      <alignment horizontal="center" vertical="center" wrapText="1"/>
    </xf>
    <xf numFmtId="166" fontId="5" fillId="8" borderId="77" xfId="0" applyNumberFormat="1" applyFont="1" applyFill="1" applyBorder="1" applyAlignment="1">
      <alignment horizontal="center" vertical="center" wrapText="1"/>
    </xf>
    <xf numFmtId="166" fontId="5" fillId="8" borderId="151" xfId="0" applyNumberFormat="1" applyFont="1" applyFill="1" applyBorder="1" applyAlignment="1">
      <alignment horizontal="center" vertical="center" wrapText="1"/>
    </xf>
    <xf numFmtId="3" fontId="3" fillId="8" borderId="39" xfId="0" applyNumberFormat="1" applyFont="1" applyFill="1" applyBorder="1" applyAlignment="1">
      <alignment horizontal="center" vertical="center"/>
    </xf>
    <xf numFmtId="0" fontId="5" fillId="8" borderId="129" xfId="0" applyFont="1" applyFill="1" applyBorder="1" applyAlignment="1">
      <alignment horizontal="left" vertical="center" wrapText="1"/>
    </xf>
    <xf numFmtId="0" fontId="5" fillId="8" borderId="135" xfId="0" applyFont="1" applyFill="1" applyBorder="1" applyAlignment="1">
      <alignment horizontal="left" vertical="center" wrapText="1"/>
    </xf>
    <xf numFmtId="0" fontId="14" fillId="8" borderId="182" xfId="0" applyFont="1" applyFill="1" applyBorder="1" applyAlignment="1">
      <alignment horizontal="left" vertical="center" wrapText="1"/>
    </xf>
    <xf numFmtId="167" fontId="5" fillId="8" borderId="152" xfId="0" applyNumberFormat="1" applyFont="1" applyFill="1" applyBorder="1" applyAlignment="1">
      <alignment horizontal="center" vertical="center" wrapText="1"/>
    </xf>
    <xf numFmtId="166" fontId="5" fillId="8" borderId="152" xfId="0" applyNumberFormat="1" applyFont="1" applyFill="1" applyBorder="1" applyAlignment="1">
      <alignment horizontal="center" vertical="center" wrapText="1"/>
    </xf>
    <xf numFmtId="0" fontId="14" fillId="8" borderId="190" xfId="0" applyFont="1" applyFill="1" applyBorder="1" applyAlignment="1">
      <alignment horizontal="left" vertical="center" wrapText="1"/>
    </xf>
    <xf numFmtId="167" fontId="5" fillId="8" borderId="77" xfId="0" applyNumberFormat="1" applyFont="1" applyFill="1" applyBorder="1" applyAlignment="1">
      <alignment horizontal="center" vertical="center" wrapText="1"/>
    </xf>
    <xf numFmtId="164" fontId="7" fillId="4" borderId="178" xfId="0" applyNumberFormat="1" applyFont="1" applyFill="1" applyBorder="1" applyAlignment="1">
      <alignment horizontal="center" vertical="center"/>
    </xf>
    <xf numFmtId="0" fontId="9" fillId="3" borderId="160" xfId="0" applyFont="1" applyFill="1" applyBorder="1" applyAlignment="1">
      <alignment horizontal="center" vertical="center" wrapText="1"/>
    </xf>
    <xf numFmtId="0" fontId="3" fillId="8" borderId="28" xfId="0" applyFont="1" applyFill="1" applyBorder="1" applyAlignment="1">
      <alignment horizontal="left" vertical="center" wrapText="1"/>
    </xf>
    <xf numFmtId="0" fontId="3" fillId="8" borderId="29" xfId="0" applyFont="1" applyFill="1" applyBorder="1" applyAlignment="1">
      <alignment horizontal="left" vertical="center" wrapText="1"/>
    </xf>
    <xf numFmtId="3" fontId="3" fillId="8" borderId="29" xfId="0" applyNumberFormat="1" applyFont="1" applyFill="1" applyBorder="1" applyAlignment="1">
      <alignment horizontal="center" vertical="center" wrapText="1"/>
    </xf>
    <xf numFmtId="166" fontId="3" fillId="8" borderId="29" xfId="0" applyNumberFormat="1" applyFont="1" applyFill="1" applyBorder="1" applyAlignment="1">
      <alignment horizontal="center" vertical="center" wrapText="1"/>
    </xf>
    <xf numFmtId="181" fontId="3" fillId="8" borderId="34" xfId="0" applyNumberFormat="1" applyFont="1" applyFill="1" applyBorder="1" applyAlignment="1">
      <alignment horizontal="center" vertical="center"/>
    </xf>
    <xf numFmtId="0" fontId="3" fillId="8" borderId="193" xfId="0" applyFont="1" applyFill="1" applyBorder="1" applyAlignment="1">
      <alignment horizontal="left" vertical="center" wrapText="1"/>
    </xf>
    <xf numFmtId="0" fontId="3" fillId="8" borderId="75" xfId="0" applyFont="1" applyFill="1" applyBorder="1" applyAlignment="1">
      <alignment horizontal="left" vertical="center" wrapText="1"/>
    </xf>
    <xf numFmtId="3" fontId="3" fillId="8" borderId="75" xfId="0" applyNumberFormat="1" applyFont="1" applyFill="1" applyBorder="1" applyAlignment="1">
      <alignment horizontal="center" vertical="center" wrapText="1"/>
    </xf>
    <xf numFmtId="166" fontId="3" fillId="8" borderId="75" xfId="0" applyNumberFormat="1" applyFont="1" applyFill="1" applyBorder="1" applyAlignment="1">
      <alignment horizontal="center" vertical="center" wrapText="1"/>
    </xf>
    <xf numFmtId="181" fontId="3" fillId="8" borderId="185" xfId="0" applyNumberFormat="1" applyFont="1" applyFill="1" applyBorder="1" applyAlignment="1">
      <alignment horizontal="center" vertical="center"/>
    </xf>
    <xf numFmtId="0" fontId="9" fillId="3" borderId="69" xfId="0" applyFont="1" applyFill="1" applyBorder="1" applyAlignment="1">
      <alignment horizontal="center" vertical="center" wrapText="1"/>
    </xf>
    <xf numFmtId="0" fontId="3" fillId="8" borderId="194" xfId="0" applyFont="1" applyFill="1" applyBorder="1" applyAlignment="1">
      <alignment horizontal="left" vertical="center" wrapText="1"/>
    </xf>
    <xf numFmtId="0" fontId="3" fillId="8" borderId="195" xfId="0" applyFont="1" applyFill="1" applyBorder="1" applyAlignment="1">
      <alignment horizontal="center" vertical="center" wrapText="1"/>
    </xf>
    <xf numFmtId="3" fontId="3" fillId="8" borderId="110" xfId="0" applyNumberFormat="1" applyFont="1" applyFill="1" applyBorder="1" applyAlignment="1">
      <alignment horizontal="center" vertical="center" wrapText="1"/>
    </xf>
    <xf numFmtId="3" fontId="3" fillId="8" borderId="194" xfId="0" applyNumberFormat="1" applyFont="1" applyFill="1" applyBorder="1" applyAlignment="1">
      <alignment horizontal="center" vertical="center" wrapText="1"/>
    </xf>
    <xf numFmtId="166" fontId="3" fillId="8" borderId="110" xfId="0" applyNumberFormat="1" applyFont="1" applyFill="1" applyBorder="1" applyAlignment="1">
      <alignment horizontal="center" vertical="center" wrapText="1"/>
    </xf>
    <xf numFmtId="181" fontId="3" fillId="8" borderId="196" xfId="0" applyNumberFormat="1" applyFont="1" applyFill="1" applyBorder="1" applyAlignment="1">
      <alignment horizontal="center" vertical="center"/>
    </xf>
    <xf numFmtId="164" fontId="7" fillId="4" borderId="187" xfId="0" applyNumberFormat="1" applyFont="1" applyFill="1" applyBorder="1" applyAlignment="1">
      <alignment horizontal="center" vertical="center"/>
    </xf>
    <xf numFmtId="0" fontId="9" fillId="8" borderId="128" xfId="0" applyFont="1" applyFill="1" applyBorder="1"/>
    <xf numFmtId="4" fontId="42" fillId="0" borderId="0" xfId="0" applyNumberFormat="1" applyFont="1" applyAlignment="1">
      <alignment vertical="center" wrapText="1"/>
    </xf>
    <xf numFmtId="0" fontId="4" fillId="8" borderId="170" xfId="0" applyFont="1" applyFill="1" applyBorder="1" applyAlignment="1">
      <alignment horizontal="left"/>
    </xf>
    <xf numFmtId="182" fontId="4" fillId="8" borderId="171" xfId="14" applyNumberFormat="1" applyFont="1" applyFill="1" applyBorder="1" applyAlignment="1">
      <alignment horizontal="center"/>
    </xf>
    <xf numFmtId="166" fontId="4" fillId="8" borderId="171" xfId="1" applyNumberFormat="1" applyFont="1" applyFill="1" applyBorder="1" applyAlignment="1">
      <alignment horizontal="center"/>
    </xf>
    <xf numFmtId="183" fontId="4" fillId="8" borderId="171" xfId="14" applyNumberFormat="1" applyFont="1" applyFill="1" applyBorder="1" applyAlignment="1">
      <alignment horizontal="center"/>
    </xf>
    <xf numFmtId="166" fontId="4" fillId="8" borderId="170" xfId="1" applyNumberFormat="1" applyFont="1" applyFill="1" applyBorder="1" applyAlignment="1">
      <alignment horizontal="center" vertical="center"/>
    </xf>
    <xf numFmtId="0" fontId="0" fillId="8" borderId="0" xfId="0" applyFill="1" applyAlignment="1">
      <alignment horizontal="left" indent="1"/>
    </xf>
    <xf numFmtId="184" fontId="0" fillId="8" borderId="0" xfId="0" applyNumberFormat="1" applyFill="1"/>
    <xf numFmtId="0" fontId="5" fillId="8" borderId="0" xfId="0" applyFont="1" applyFill="1" applyAlignment="1">
      <alignment horizontal="left" indent="1"/>
    </xf>
    <xf numFmtId="182" fontId="5" fillId="8" borderId="0" xfId="0" applyNumberFormat="1" applyFont="1" applyFill="1" applyAlignment="1">
      <alignment horizontal="center"/>
    </xf>
    <xf numFmtId="166" fontId="5" fillId="8" borderId="0" xfId="1" applyNumberFormat="1" applyFont="1" applyFill="1" applyAlignment="1">
      <alignment horizontal="center"/>
    </xf>
    <xf numFmtId="183" fontId="5" fillId="8" borderId="0" xfId="0" applyNumberFormat="1" applyFont="1" applyFill="1" applyAlignment="1">
      <alignment horizontal="center"/>
    </xf>
    <xf numFmtId="166" fontId="5" fillId="8" borderId="0" xfId="1" applyNumberFormat="1" applyFont="1" applyFill="1" applyAlignment="1">
      <alignment horizontal="center" vertical="center"/>
    </xf>
    <xf numFmtId="183" fontId="5" fillId="8" borderId="0" xfId="14" applyNumberFormat="1" applyFont="1" applyFill="1" applyAlignment="1">
      <alignment horizontal="center" vertical="center"/>
    </xf>
    <xf numFmtId="178" fontId="5" fillId="8" borderId="0" xfId="14" applyNumberFormat="1" applyFont="1" applyFill="1" applyAlignment="1">
      <alignment horizontal="center" vertical="center"/>
    </xf>
    <xf numFmtId="4" fontId="3" fillId="8" borderId="0" xfId="0" applyNumberFormat="1" applyFont="1" applyFill="1"/>
    <xf numFmtId="43" fontId="3" fillId="8" borderId="0" xfId="14" applyFont="1" applyFill="1" applyBorder="1" applyAlignment="1">
      <alignment horizontal="center" vertical="center"/>
    </xf>
    <xf numFmtId="166" fontId="3" fillId="8" borderId="0" xfId="1" applyNumberFormat="1" applyFont="1" applyFill="1" applyAlignment="1">
      <alignment horizontal="center" vertical="center"/>
    </xf>
    <xf numFmtId="0" fontId="4" fillId="3" borderId="170" xfId="0" applyFont="1" applyFill="1" applyBorder="1" applyAlignment="1">
      <alignment horizontal="left"/>
    </xf>
    <xf numFmtId="182" fontId="4" fillId="3" borderId="170" xfId="0" applyNumberFormat="1" applyFont="1" applyFill="1" applyBorder="1" applyAlignment="1">
      <alignment horizontal="center" vertical="center"/>
    </xf>
    <xf numFmtId="166" fontId="4" fillId="3" borderId="170" xfId="1" applyNumberFormat="1" applyFont="1" applyFill="1" applyBorder="1" applyAlignment="1">
      <alignment horizontal="center" vertical="center"/>
    </xf>
    <xf numFmtId="183" fontId="4" fillId="3" borderId="170" xfId="0" applyNumberFormat="1" applyFont="1" applyFill="1" applyBorder="1" applyAlignment="1">
      <alignment horizontal="center" vertical="center"/>
    </xf>
    <xf numFmtId="181" fontId="5" fillId="8" borderId="0" xfId="0" applyNumberFormat="1" applyFont="1" applyFill="1" applyAlignment="1">
      <alignment horizontal="center" vertical="center"/>
    </xf>
    <xf numFmtId="183" fontId="5" fillId="8" borderId="0" xfId="0" applyNumberFormat="1" applyFont="1" applyFill="1" applyAlignment="1">
      <alignment horizontal="center" vertical="center"/>
    </xf>
    <xf numFmtId="43" fontId="3" fillId="8" borderId="0" xfId="0" applyNumberFormat="1" applyFont="1" applyFill="1"/>
    <xf numFmtId="0" fontId="15" fillId="4" borderId="66" xfId="0" applyFont="1" applyFill="1" applyBorder="1" applyAlignment="1">
      <alignment horizontal="center" vertical="center"/>
    </xf>
    <xf numFmtId="182" fontId="15" fillId="4" borderId="20" xfId="14" applyNumberFormat="1" applyFont="1" applyFill="1" applyBorder="1" applyAlignment="1">
      <alignment horizontal="center"/>
    </xf>
    <xf numFmtId="166" fontId="15" fillId="4" borderId="20" xfId="1" applyNumberFormat="1" applyFont="1" applyFill="1" applyBorder="1" applyAlignment="1">
      <alignment horizontal="center"/>
    </xf>
    <xf numFmtId="183" fontId="15" fillId="4" borderId="20" xfId="14" applyNumberFormat="1" applyFont="1" applyFill="1" applyBorder="1" applyAlignment="1">
      <alignment horizontal="center"/>
    </xf>
    <xf numFmtId="0" fontId="0" fillId="8" borderId="0" xfId="0" applyFill="1"/>
    <xf numFmtId="0" fontId="3" fillId="8" borderId="0" xfId="0" applyFont="1" applyFill="1" applyAlignment="1">
      <alignment horizontal="justify" vertical="center"/>
    </xf>
    <xf numFmtId="0" fontId="23" fillId="8" borderId="29" xfId="0" applyFont="1" applyFill="1" applyBorder="1" applyAlignment="1">
      <alignment horizontal="center" vertical="center" wrapText="1"/>
    </xf>
    <xf numFmtId="0" fontId="35" fillId="8" borderId="29" xfId="0" applyFont="1" applyFill="1" applyBorder="1" applyAlignment="1">
      <alignment horizontal="left" vertical="center" wrapText="1"/>
    </xf>
    <xf numFmtId="3" fontId="35" fillId="8" borderId="29" xfId="0" applyNumberFormat="1" applyFont="1" applyFill="1" applyBorder="1" applyAlignment="1">
      <alignment horizontal="center" vertical="center" wrapText="1"/>
    </xf>
    <xf numFmtId="166" fontId="35" fillId="8" borderId="29" xfId="0" applyNumberFormat="1" applyFont="1" applyFill="1" applyBorder="1" applyAlignment="1">
      <alignment horizontal="center" vertical="center" wrapText="1"/>
    </xf>
    <xf numFmtId="181" fontId="35" fillId="8" borderId="29" xfId="0" applyNumberFormat="1" applyFont="1" applyFill="1" applyBorder="1" applyAlignment="1">
      <alignment horizontal="center" vertical="center"/>
    </xf>
    <xf numFmtId="164" fontId="36" fillId="4" borderId="29" xfId="0" applyNumberFormat="1" applyFont="1" applyFill="1" applyBorder="1" applyAlignment="1">
      <alignment horizontal="center" vertical="center"/>
    </xf>
    <xf numFmtId="0" fontId="35" fillId="8" borderId="29" xfId="0" applyFont="1" applyFill="1" applyBorder="1" applyAlignment="1">
      <alignment horizontal="center" vertical="center" wrapText="1"/>
    </xf>
    <xf numFmtId="0" fontId="23" fillId="8" borderId="29" xfId="0" applyFont="1" applyFill="1" applyBorder="1" applyAlignment="1">
      <alignment horizontal="left" vertical="center" wrapText="1"/>
    </xf>
    <xf numFmtId="164" fontId="36" fillId="4" borderId="187" xfId="0" applyNumberFormat="1" applyFont="1" applyFill="1" applyBorder="1" applyAlignment="1">
      <alignment horizontal="center" vertical="center"/>
    </xf>
    <xf numFmtId="4" fontId="69" fillId="0" borderId="84" xfId="0" applyNumberFormat="1" applyFont="1" applyBorder="1" applyAlignment="1">
      <alignment vertical="center" wrapText="1"/>
    </xf>
    <xf numFmtId="165" fontId="89" fillId="8" borderId="0" xfId="0" applyNumberFormat="1" applyFont="1" applyFill="1"/>
    <xf numFmtId="165" fontId="2" fillId="8" borderId="5" xfId="14" applyNumberFormat="1" applyFont="1" applyFill="1" applyBorder="1" applyAlignment="1">
      <alignment horizontal="center" vertical="center"/>
    </xf>
    <xf numFmtId="166" fontId="2" fillId="8" borderId="5" xfId="1" applyNumberFormat="1" applyFont="1" applyFill="1" applyBorder="1" applyAlignment="1">
      <alignment horizontal="center" vertical="center"/>
    </xf>
    <xf numFmtId="165" fontId="5" fillId="8" borderId="201" xfId="14" applyNumberFormat="1" applyFont="1" applyFill="1" applyBorder="1" applyAlignment="1">
      <alignment horizontal="center" vertical="center"/>
    </xf>
    <xf numFmtId="0" fontId="4" fillId="8" borderId="0" xfId="0" applyFont="1" applyFill="1" applyAlignment="1">
      <alignment horizontal="left" vertical="top" wrapText="1"/>
    </xf>
    <xf numFmtId="166" fontId="5" fillId="8" borderId="1" xfId="1" applyNumberFormat="1" applyFont="1" applyFill="1" applyBorder="1" applyAlignment="1">
      <alignment horizontal="center" vertical="center"/>
    </xf>
    <xf numFmtId="165" fontId="5" fillId="8" borderId="1" xfId="14" applyNumberFormat="1" applyFont="1" applyFill="1" applyBorder="1" applyAlignment="1">
      <alignment horizontal="center" vertical="center"/>
    </xf>
    <xf numFmtId="181" fontId="5" fillId="8" borderId="201" xfId="14" applyNumberFormat="1" applyFont="1" applyFill="1" applyBorder="1" applyAlignment="1">
      <alignment horizontal="center" vertical="center"/>
    </xf>
    <xf numFmtId="166" fontId="5" fillId="8" borderId="201" xfId="1" applyNumberFormat="1" applyFont="1" applyFill="1" applyBorder="1" applyAlignment="1">
      <alignment horizontal="center" vertical="center"/>
    </xf>
    <xf numFmtId="166" fontId="4" fillId="8" borderId="201" xfId="1" applyNumberFormat="1" applyFont="1" applyFill="1" applyBorder="1" applyAlignment="1">
      <alignment horizontal="center" vertical="center"/>
    </xf>
    <xf numFmtId="0" fontId="15" fillId="4" borderId="165" xfId="0" applyFont="1" applyFill="1" applyBorder="1" applyAlignment="1">
      <alignment horizontal="center" vertical="center" wrapText="1"/>
    </xf>
    <xf numFmtId="165" fontId="15" fillId="4" borderId="165" xfId="0" applyNumberFormat="1" applyFont="1" applyFill="1" applyBorder="1" applyAlignment="1">
      <alignment horizontal="center" vertical="center"/>
    </xf>
    <xf numFmtId="166" fontId="15" fillId="4" borderId="165" xfId="1" applyNumberFormat="1" applyFont="1" applyFill="1" applyBorder="1" applyAlignment="1">
      <alignment horizontal="center" vertical="center"/>
    </xf>
    <xf numFmtId="178" fontId="3" fillId="8" borderId="0" xfId="0" applyNumberFormat="1" applyFont="1" applyFill="1"/>
    <xf numFmtId="0" fontId="21" fillId="0" borderId="0" xfId="19" applyFont="1" applyAlignment="1">
      <alignment horizontal="center" vertical="center" wrapText="1" readingOrder="1"/>
    </xf>
    <xf numFmtId="0" fontId="16" fillId="0" borderId="0" xfId="19" applyFont="1" applyAlignment="1">
      <alignment horizontal="center" vertical="top" wrapText="1" readingOrder="1"/>
    </xf>
    <xf numFmtId="0" fontId="112" fillId="0" borderId="0" xfId="19" applyFont="1" applyAlignment="1">
      <alignment vertical="center"/>
    </xf>
    <xf numFmtId="0" fontId="112" fillId="0" borderId="0" xfId="19" applyFont="1"/>
    <xf numFmtId="0" fontId="3" fillId="0" borderId="60" xfId="19" applyFont="1" applyBorder="1" applyAlignment="1">
      <alignment horizontal="center"/>
    </xf>
    <xf numFmtId="0" fontId="36" fillId="5" borderId="93" xfId="19" applyFont="1" applyFill="1" applyBorder="1" applyAlignment="1">
      <alignment horizontal="center" vertical="center"/>
    </xf>
    <xf numFmtId="4" fontId="1" fillId="0" borderId="0" xfId="19" applyNumberFormat="1" applyAlignment="1">
      <alignment vertical="center" wrapText="1"/>
    </xf>
    <xf numFmtId="0" fontId="36" fillId="5" borderId="20" xfId="19" applyFont="1" applyFill="1" applyBorder="1" applyAlignment="1">
      <alignment horizontal="center" vertical="center"/>
    </xf>
    <xf numFmtId="0" fontId="23" fillId="3" borderId="12" xfId="19" applyFont="1" applyFill="1" applyBorder="1" applyAlignment="1">
      <alignment horizontal="left" vertical="center" wrapText="1"/>
    </xf>
    <xf numFmtId="164" fontId="23" fillId="3" borderId="12" xfId="19" applyNumberFormat="1" applyFont="1" applyFill="1" applyBorder="1" applyAlignment="1">
      <alignment horizontal="center" vertical="center"/>
    </xf>
    <xf numFmtId="166" fontId="3" fillId="0" borderId="0" xfId="21" applyNumberFormat="1" applyFont="1" applyAlignment="1">
      <alignment horizontal="center"/>
    </xf>
    <xf numFmtId="166" fontId="3" fillId="0" borderId="0" xfId="20" applyNumberFormat="1" applyFont="1" applyBorder="1" applyAlignment="1">
      <alignment horizontal="center" vertical="center"/>
    </xf>
    <xf numFmtId="0" fontId="35" fillId="0" borderId="202" xfId="19" applyFont="1" applyBorder="1" applyAlignment="1">
      <alignment horizontal="left" vertical="center" wrapText="1" indent="2"/>
    </xf>
    <xf numFmtId="164" fontId="35" fillId="0" borderId="203" xfId="19" applyNumberFormat="1" applyFont="1" applyBorder="1" applyAlignment="1">
      <alignment horizontal="center" vertical="center"/>
    </xf>
    <xf numFmtId="164" fontId="35" fillId="0" borderId="202" xfId="19" applyNumberFormat="1" applyFont="1" applyBorder="1" applyAlignment="1">
      <alignment horizontal="center" vertical="center"/>
    </xf>
    <xf numFmtId="166" fontId="3" fillId="0" borderId="0" xfId="1" applyNumberFormat="1" applyFont="1" applyAlignment="1">
      <alignment horizontal="center"/>
    </xf>
    <xf numFmtId="0" fontId="23" fillId="3" borderId="204" xfId="19" applyFont="1" applyFill="1" applyBorder="1" applyAlignment="1">
      <alignment horizontal="left" vertical="center" wrapText="1"/>
    </xf>
    <xf numFmtId="164" fontId="23" fillId="3" borderId="205" xfId="19" applyNumberFormat="1" applyFont="1" applyFill="1" applyBorder="1" applyAlignment="1">
      <alignment horizontal="center" vertical="center"/>
    </xf>
    <xf numFmtId="164" fontId="23" fillId="3" borderId="204" xfId="19" applyNumberFormat="1" applyFont="1" applyFill="1" applyBorder="1" applyAlignment="1">
      <alignment horizontal="center" vertical="center"/>
    </xf>
    <xf numFmtId="0" fontId="23" fillId="0" borderId="206" xfId="19" applyFont="1" applyBorder="1" applyAlignment="1">
      <alignment horizontal="left" vertical="center" wrapText="1" indent="1"/>
    </xf>
    <xf numFmtId="164" fontId="23" fillId="0" borderId="207" xfId="19" applyNumberFormat="1" applyFont="1" applyBorder="1" applyAlignment="1">
      <alignment horizontal="center" vertical="center"/>
    </xf>
    <xf numFmtId="164" fontId="23" fillId="0" borderId="206" xfId="19" applyNumberFormat="1" applyFont="1" applyBorder="1" applyAlignment="1">
      <alignment horizontal="center" vertical="center"/>
    </xf>
    <xf numFmtId="0" fontId="35" fillId="0" borderId="203" xfId="23" applyFont="1" applyBorder="1" applyAlignment="1">
      <alignment horizontal="left" vertical="center" wrapText="1" indent="2"/>
    </xf>
    <xf numFmtId="0" fontId="23" fillId="3" borderId="205" xfId="19" applyFont="1" applyFill="1" applyBorder="1" applyAlignment="1">
      <alignment horizontal="left" vertical="center" wrapText="1"/>
    </xf>
    <xf numFmtId="174" fontId="3" fillId="0" borderId="0" xfId="1" applyNumberFormat="1" applyFont="1" applyAlignment="1">
      <alignment horizontal="center"/>
    </xf>
    <xf numFmtId="0" fontId="35" fillId="0" borderId="202" xfId="23" applyFont="1" applyBorder="1" applyAlignment="1">
      <alignment horizontal="left" vertical="center" wrapText="1" indent="2"/>
    </xf>
    <xf numFmtId="0" fontId="23" fillId="0" borderId="202" xfId="19" applyFont="1" applyBorder="1" applyAlignment="1">
      <alignment horizontal="left" vertical="center" wrapText="1" indent="1"/>
    </xf>
    <xf numFmtId="164" fontId="23" fillId="0" borderId="203" xfId="19" applyNumberFormat="1" applyFont="1" applyBorder="1" applyAlignment="1">
      <alignment horizontal="center" vertical="center"/>
    </xf>
    <xf numFmtId="0" fontId="23" fillId="0" borderId="203" xfId="19" applyFont="1" applyBorder="1" applyAlignment="1">
      <alignment horizontal="left" vertical="center" wrapText="1" indent="1"/>
    </xf>
    <xf numFmtId="0" fontId="35" fillId="0" borderId="0" xfId="23" applyFont="1" applyAlignment="1">
      <alignment horizontal="left" vertical="center" wrapText="1" indent="2"/>
    </xf>
    <xf numFmtId="0" fontId="5" fillId="0" borderId="0" xfId="0" applyFont="1" applyAlignment="1">
      <alignment vertical="center"/>
    </xf>
    <xf numFmtId="0" fontId="1" fillId="0" borderId="0" xfId="31"/>
    <xf numFmtId="0" fontId="36" fillId="5" borderId="17" xfId="31" applyFont="1" applyFill="1" applyBorder="1" applyAlignment="1">
      <alignment horizontal="center" vertical="center"/>
    </xf>
    <xf numFmtId="0" fontId="21" fillId="19" borderId="83" xfId="19" applyFont="1" applyFill="1" applyBorder="1"/>
    <xf numFmtId="164" fontId="9" fillId="19" borderId="84" xfId="13" applyNumberFormat="1" applyFont="1" applyFill="1" applyBorder="1" applyAlignment="1">
      <alignment horizontal="center" vertical="center"/>
    </xf>
    <xf numFmtId="0" fontId="36" fillId="5" borderId="68" xfId="19" applyFont="1" applyFill="1" applyBorder="1" applyAlignment="1">
      <alignment horizontal="center" vertical="center" wrapText="1"/>
    </xf>
    <xf numFmtId="0" fontId="23" fillId="3" borderId="11" xfId="19" applyFont="1" applyFill="1" applyBorder="1" applyAlignment="1">
      <alignment horizontal="left" vertical="center" wrapText="1"/>
    </xf>
    <xf numFmtId="164" fontId="23" fillId="3" borderId="208" xfId="19" applyNumberFormat="1" applyFont="1" applyFill="1" applyBorder="1" applyAlignment="1">
      <alignment horizontal="center" vertical="center"/>
    </xf>
    <xf numFmtId="164" fontId="23" fillId="3" borderId="209" xfId="19" applyNumberFormat="1" applyFont="1" applyFill="1" applyBorder="1" applyAlignment="1">
      <alignment horizontal="center" vertical="center"/>
    </xf>
    <xf numFmtId="166" fontId="23" fillId="3" borderId="9" xfId="20" applyNumberFormat="1" applyFont="1" applyFill="1" applyBorder="1" applyAlignment="1">
      <alignment horizontal="center" vertical="center"/>
    </xf>
    <xf numFmtId="0" fontId="23" fillId="0" borderId="210" xfId="19" applyFont="1" applyBorder="1" applyAlignment="1">
      <alignment horizontal="left" vertical="center" wrapText="1" indent="1"/>
    </xf>
    <xf numFmtId="166" fontId="23" fillId="0" borderId="211" xfId="20" applyNumberFormat="1" applyFont="1" applyBorder="1" applyAlignment="1">
      <alignment horizontal="center" vertical="center"/>
    </xf>
    <xf numFmtId="0" fontId="35" fillId="0" borderId="212" xfId="19" applyFont="1" applyBorder="1" applyAlignment="1">
      <alignment horizontal="left" vertical="center" wrapText="1" indent="2"/>
    </xf>
    <xf numFmtId="164" fontId="35" fillId="0" borderId="213" xfId="19" applyNumberFormat="1" applyFont="1" applyBorder="1" applyAlignment="1">
      <alignment horizontal="center" vertical="center"/>
    </xf>
    <xf numFmtId="166" fontId="35" fillId="0" borderId="211" xfId="20" applyNumberFormat="1" applyFont="1" applyBorder="1" applyAlignment="1">
      <alignment horizontal="center" vertical="center"/>
    </xf>
    <xf numFmtId="10" fontId="1" fillId="0" borderId="0" xfId="1" applyNumberFormat="1"/>
    <xf numFmtId="0" fontId="35" fillId="0" borderId="4" xfId="19" applyFont="1" applyBorder="1" applyAlignment="1">
      <alignment horizontal="left" vertical="center" wrapText="1" indent="2"/>
    </xf>
    <xf numFmtId="164" fontId="35" fillId="0" borderId="18" xfId="19" applyNumberFormat="1" applyFont="1" applyBorder="1" applyAlignment="1">
      <alignment horizontal="center" vertical="center"/>
    </xf>
    <xf numFmtId="0" fontId="23" fillId="0" borderId="214" xfId="19" applyFont="1" applyBorder="1" applyAlignment="1">
      <alignment horizontal="left" vertical="center" wrapText="1" indent="1"/>
    </xf>
    <xf numFmtId="164" fontId="23" fillId="0" borderId="18" xfId="19" applyNumberFormat="1" applyFont="1" applyBorder="1" applyAlignment="1">
      <alignment horizontal="center" vertical="center"/>
    </xf>
    <xf numFmtId="166" fontId="23" fillId="0" borderId="215" xfId="20" applyNumberFormat="1" applyFont="1" applyBorder="1" applyAlignment="1">
      <alignment horizontal="center" vertical="center"/>
    </xf>
    <xf numFmtId="0" fontId="35" fillId="0" borderId="210" xfId="19" applyFont="1" applyBorder="1" applyAlignment="1">
      <alignment horizontal="left" vertical="center" wrapText="1" indent="2"/>
    </xf>
    <xf numFmtId="164" fontId="23" fillId="0" borderId="213" xfId="19" applyNumberFormat="1" applyFont="1" applyBorder="1" applyAlignment="1">
      <alignment horizontal="center" vertical="center"/>
    </xf>
    <xf numFmtId="164" fontId="35" fillId="0" borderId="216" xfId="19" applyNumberFormat="1" applyFont="1" applyBorder="1" applyAlignment="1">
      <alignment horizontal="center" vertical="center"/>
    </xf>
    <xf numFmtId="166" fontId="35" fillId="0" borderId="217" xfId="20" applyNumberFormat="1" applyFont="1" applyBorder="1" applyAlignment="1">
      <alignment horizontal="center" vertical="center"/>
    </xf>
    <xf numFmtId="166" fontId="35" fillId="0" borderId="65" xfId="20" applyNumberFormat="1" applyFont="1" applyBorder="1" applyAlignment="1">
      <alignment horizontal="center" vertical="center"/>
    </xf>
    <xf numFmtId="164" fontId="23" fillId="0" borderId="202" xfId="19" applyNumberFormat="1" applyFont="1" applyBorder="1" applyAlignment="1">
      <alignment horizontal="center" vertical="center"/>
    </xf>
    <xf numFmtId="164" fontId="35" fillId="0" borderId="218" xfId="19" applyNumberFormat="1" applyFont="1" applyBorder="1" applyAlignment="1">
      <alignment horizontal="center" vertical="center"/>
    </xf>
    <xf numFmtId="0" fontId="35" fillId="0" borderId="219" xfId="19" applyFont="1" applyBorder="1" applyAlignment="1">
      <alignment horizontal="left" vertical="center" wrapText="1" indent="2"/>
    </xf>
    <xf numFmtId="0" fontId="36" fillId="4" borderId="7" xfId="19" applyFont="1" applyFill="1" applyBorder="1" applyAlignment="1">
      <alignment horizontal="left" vertical="center"/>
    </xf>
    <xf numFmtId="164" fontId="36" fillId="4" borderId="19" xfId="19" applyNumberFormat="1" applyFont="1" applyFill="1" applyBorder="1" applyAlignment="1">
      <alignment horizontal="center" vertical="center"/>
    </xf>
    <xf numFmtId="164" fontId="36" fillId="4" borderId="6" xfId="19" applyNumberFormat="1" applyFont="1" applyFill="1" applyBorder="1" applyAlignment="1">
      <alignment horizontal="center" vertical="center"/>
    </xf>
    <xf numFmtId="174" fontId="36" fillId="4" borderId="20" xfId="20" applyNumberFormat="1" applyFont="1" applyFill="1" applyBorder="1" applyAlignment="1">
      <alignment horizontal="center" vertical="center"/>
    </xf>
    <xf numFmtId="0" fontId="6" fillId="0" borderId="83" xfId="0" applyFont="1" applyBorder="1"/>
    <xf numFmtId="167" fontId="113" fillId="22" borderId="39" xfId="14" applyNumberFormat="1" applyFont="1" applyFill="1" applyBorder="1"/>
    <xf numFmtId="0" fontId="55" fillId="5" borderId="97" xfId="0" applyFont="1" applyFill="1" applyBorder="1" applyAlignment="1">
      <alignment horizontal="center" vertical="center"/>
    </xf>
    <xf numFmtId="0" fontId="55" fillId="5" borderId="66" xfId="0" applyFont="1" applyFill="1" applyBorder="1" applyAlignment="1">
      <alignment horizontal="center" vertical="center" wrapText="1"/>
    </xf>
    <xf numFmtId="0" fontId="55" fillId="5" borderId="20" xfId="0" applyFont="1" applyFill="1" applyBorder="1" applyAlignment="1">
      <alignment horizontal="center" vertical="center" wrapText="1"/>
    </xf>
    <xf numFmtId="0" fontId="55" fillId="5" borderId="68" xfId="0" applyFont="1" applyFill="1" applyBorder="1" applyAlignment="1">
      <alignment horizontal="center" vertical="center" wrapText="1"/>
    </xf>
    <xf numFmtId="0" fontId="55" fillId="5" borderId="95" xfId="0" applyFont="1" applyFill="1" applyBorder="1" applyAlignment="1">
      <alignment horizontal="center" vertical="center"/>
    </xf>
    <xf numFmtId="0" fontId="55" fillId="5" borderId="60" xfId="0" applyFont="1" applyFill="1" applyBorder="1" applyAlignment="1">
      <alignment horizontal="center" vertical="center" wrapText="1"/>
    </xf>
    <xf numFmtId="0" fontId="55" fillId="5" borderId="174" xfId="0" applyFont="1" applyFill="1" applyBorder="1" applyAlignment="1">
      <alignment horizontal="center" vertical="center" wrapText="1"/>
    </xf>
    <xf numFmtId="0" fontId="55" fillId="5" borderId="95" xfId="0" applyFont="1" applyFill="1" applyBorder="1" applyAlignment="1">
      <alignment horizontal="center" vertical="center" wrapText="1"/>
    </xf>
    <xf numFmtId="0" fontId="55" fillId="5" borderId="94" xfId="0" applyFont="1" applyFill="1" applyBorder="1" applyAlignment="1">
      <alignment horizontal="center" vertical="center" wrapText="1"/>
    </xf>
    <xf numFmtId="0" fontId="55" fillId="5" borderId="136" xfId="0" applyFont="1" applyFill="1" applyBorder="1" applyAlignment="1">
      <alignment horizontal="center" vertical="center" wrapText="1"/>
    </xf>
    <xf numFmtId="0" fontId="39" fillId="3" borderId="44" xfId="0" applyFont="1" applyFill="1" applyBorder="1" applyAlignment="1">
      <alignment horizontal="left" wrapText="1"/>
    </xf>
    <xf numFmtId="165" fontId="52" fillId="3" borderId="18" xfId="14" applyNumberFormat="1" applyFont="1" applyFill="1" applyBorder="1" applyAlignment="1">
      <alignment horizontal="center" vertical="center"/>
    </xf>
    <xf numFmtId="165" fontId="52" fillId="3" borderId="4" xfId="14" applyNumberFormat="1" applyFont="1" applyFill="1" applyBorder="1" applyAlignment="1">
      <alignment horizontal="center" vertical="center"/>
    </xf>
    <xf numFmtId="166" fontId="52" fillId="3" borderId="18" xfId="1" applyNumberFormat="1" applyFont="1" applyFill="1" applyBorder="1" applyAlignment="1">
      <alignment horizontal="center" vertical="center"/>
    </xf>
    <xf numFmtId="166" fontId="52" fillId="3" borderId="65" xfId="1" applyNumberFormat="1" applyFont="1" applyFill="1" applyBorder="1" applyAlignment="1">
      <alignment horizontal="center" vertical="center"/>
    </xf>
    <xf numFmtId="166" fontId="52" fillId="3" borderId="137" xfId="1" applyNumberFormat="1" applyFont="1" applyFill="1" applyBorder="1" applyAlignment="1">
      <alignment horizontal="center" vertical="center"/>
    </xf>
    <xf numFmtId="0" fontId="39" fillId="0" borderId="44" xfId="0" applyFont="1" applyBorder="1" applyAlignment="1">
      <alignment horizontal="left" wrapText="1" indent="1"/>
    </xf>
    <xf numFmtId="165" fontId="52" fillId="0" borderId="18" xfId="14" applyNumberFormat="1" applyFont="1" applyBorder="1" applyAlignment="1">
      <alignment horizontal="center" vertical="center"/>
    </xf>
    <xf numFmtId="165" fontId="52" fillId="0" borderId="0" xfId="14" applyNumberFormat="1" applyFont="1" applyBorder="1" applyAlignment="1">
      <alignment horizontal="center" vertical="center"/>
    </xf>
    <xf numFmtId="165" fontId="52" fillId="0" borderId="4" xfId="14" applyNumberFormat="1" applyFont="1" applyBorder="1" applyAlignment="1">
      <alignment horizontal="center" vertical="center"/>
    </xf>
    <xf numFmtId="166" fontId="52" fillId="0" borderId="18" xfId="1" applyNumberFormat="1" applyFont="1" applyBorder="1" applyAlignment="1">
      <alignment horizontal="center" vertical="center"/>
    </xf>
    <xf numFmtId="166" fontId="52" fillId="0" borderId="65" xfId="1" applyNumberFormat="1" applyFont="1" applyBorder="1" applyAlignment="1">
      <alignment horizontal="center" vertical="center"/>
    </xf>
    <xf numFmtId="166" fontId="52" fillId="0" borderId="137" xfId="1" applyNumberFormat="1" applyFont="1" applyBorder="1" applyAlignment="1">
      <alignment horizontal="center" vertical="center"/>
    </xf>
    <xf numFmtId="0" fontId="58" fillId="0" borderId="44" xfId="0" applyFont="1" applyBorder="1" applyAlignment="1">
      <alignment horizontal="left" wrapText="1" indent="2"/>
    </xf>
    <xf numFmtId="165" fontId="61" fillId="0" borderId="18" xfId="14" applyNumberFormat="1" applyFont="1" applyBorder="1" applyAlignment="1">
      <alignment horizontal="center" vertical="center"/>
    </xf>
    <xf numFmtId="165" fontId="61" fillId="0" borderId="0" xfId="14" applyNumberFormat="1" applyFont="1" applyBorder="1" applyAlignment="1">
      <alignment horizontal="center" vertical="center"/>
    </xf>
    <xf numFmtId="165" fontId="61" fillId="0" borderId="4" xfId="14" applyNumberFormat="1" applyFont="1" applyBorder="1" applyAlignment="1">
      <alignment horizontal="center" vertical="center"/>
    </xf>
    <xf numFmtId="166" fontId="61" fillId="0" borderId="18" xfId="1" applyNumberFormat="1" applyFont="1" applyBorder="1" applyAlignment="1">
      <alignment horizontal="center" vertical="center"/>
    </xf>
    <xf numFmtId="166" fontId="61" fillId="0" borderId="65" xfId="1" applyNumberFormat="1" applyFont="1" applyBorder="1" applyAlignment="1">
      <alignment horizontal="center" vertical="center"/>
    </xf>
    <xf numFmtId="166" fontId="61" fillId="0" borderId="137" xfId="1" applyNumberFormat="1" applyFont="1" applyBorder="1" applyAlignment="1">
      <alignment horizontal="center" vertical="center"/>
    </xf>
    <xf numFmtId="0" fontId="114" fillId="0" borderId="44" xfId="0" applyFont="1" applyBorder="1" applyAlignment="1">
      <alignment horizontal="left" wrapText="1" indent="3"/>
    </xf>
    <xf numFmtId="165" fontId="114" fillId="0" borderId="18" xfId="14" applyNumberFormat="1" applyFont="1" applyBorder="1" applyAlignment="1">
      <alignment horizontal="center" vertical="center"/>
    </xf>
    <xf numFmtId="165" fontId="114" fillId="0" borderId="0" xfId="14" applyNumberFormat="1" applyFont="1" applyBorder="1" applyAlignment="1">
      <alignment horizontal="center" vertical="center"/>
    </xf>
    <xf numFmtId="165" fontId="114" fillId="0" borderId="4" xfId="14" applyNumberFormat="1" applyFont="1" applyBorder="1" applyAlignment="1">
      <alignment horizontal="center" vertical="center"/>
    </xf>
    <xf numFmtId="166" fontId="114" fillId="0" borderId="18" xfId="1" applyNumberFormat="1" applyFont="1" applyBorder="1" applyAlignment="1">
      <alignment horizontal="center" vertical="center"/>
    </xf>
    <xf numFmtId="166" fontId="114" fillId="0" borderId="65" xfId="1" applyNumberFormat="1" applyFont="1" applyBorder="1" applyAlignment="1">
      <alignment horizontal="center" vertical="center"/>
    </xf>
    <xf numFmtId="166" fontId="114" fillId="0" borderId="137" xfId="1" applyNumberFormat="1" applyFont="1" applyBorder="1" applyAlignment="1">
      <alignment horizontal="center" vertical="center"/>
    </xf>
    <xf numFmtId="9" fontId="52" fillId="0" borderId="18" xfId="1" applyFont="1" applyBorder="1" applyAlignment="1">
      <alignment horizontal="center" vertical="center"/>
    </xf>
    <xf numFmtId="43" fontId="61" fillId="0" borderId="18" xfId="14" applyFont="1" applyBorder="1" applyAlignment="1">
      <alignment horizontal="center" vertical="center"/>
    </xf>
    <xf numFmtId="0" fontId="114" fillId="0" borderId="44" xfId="0" applyFont="1" applyBorder="1" applyAlignment="1">
      <alignment horizontal="left" indent="3"/>
    </xf>
    <xf numFmtId="165" fontId="52" fillId="3" borderId="0" xfId="14" applyNumberFormat="1" applyFont="1" applyFill="1" applyBorder="1" applyAlignment="1">
      <alignment horizontal="center" vertical="center"/>
    </xf>
    <xf numFmtId="0" fontId="39" fillId="0" borderId="44" xfId="0" applyFont="1" applyBorder="1" applyAlignment="1">
      <alignment horizontal="left" indent="1"/>
    </xf>
    <xf numFmtId="43" fontId="52" fillId="0" borderId="18" xfId="14" applyFont="1" applyBorder="1" applyAlignment="1">
      <alignment horizontal="left" vertical="center"/>
    </xf>
    <xf numFmtId="0" fontId="39" fillId="0" borderId="44" xfId="0" applyFont="1" applyBorder="1" applyAlignment="1">
      <alignment horizontal="center"/>
    </xf>
    <xf numFmtId="43" fontId="52" fillId="0" borderId="18" xfId="14" applyFont="1" applyBorder="1" applyAlignment="1">
      <alignment horizontal="center" vertical="center"/>
    </xf>
    <xf numFmtId="0" fontId="55" fillId="4" borderId="44" xfId="0" applyFont="1" applyFill="1" applyBorder="1" applyAlignment="1">
      <alignment horizontal="left" vertical="center" wrapText="1"/>
    </xf>
    <xf numFmtId="165" fontId="55" fillId="4" borderId="18" xfId="14" applyNumberFormat="1" applyFont="1" applyFill="1" applyBorder="1" applyAlignment="1">
      <alignment horizontal="center" vertical="center"/>
    </xf>
    <xf numFmtId="165" fontId="55" fillId="4" borderId="0" xfId="14" applyNumberFormat="1" applyFont="1" applyFill="1" applyBorder="1" applyAlignment="1">
      <alignment horizontal="center" vertical="center"/>
    </xf>
    <xf numFmtId="165" fontId="55" fillId="4" borderId="4" xfId="14" applyNumberFormat="1" applyFont="1" applyFill="1" applyBorder="1" applyAlignment="1">
      <alignment horizontal="center" vertical="center"/>
    </xf>
    <xf numFmtId="166" fontId="55" fillId="4" borderId="18" xfId="1" applyNumberFormat="1" applyFont="1" applyFill="1" applyBorder="1" applyAlignment="1">
      <alignment horizontal="center" vertical="center"/>
    </xf>
    <xf numFmtId="166" fontId="55" fillId="4" borderId="65" xfId="1" applyNumberFormat="1" applyFont="1" applyFill="1" applyBorder="1" applyAlignment="1">
      <alignment horizontal="center" vertical="center"/>
    </xf>
    <xf numFmtId="166" fontId="55" fillId="4" borderId="137" xfId="1" applyNumberFormat="1" applyFont="1" applyFill="1" applyBorder="1" applyAlignment="1">
      <alignment horizontal="center" vertical="center"/>
    </xf>
    <xf numFmtId="0" fontId="39" fillId="3" borderId="129" xfId="0" applyFont="1" applyFill="1" applyBorder="1" applyAlignment="1">
      <alignment horizontal="left" wrapText="1"/>
    </xf>
    <xf numFmtId="165" fontId="52" fillId="3" borderId="62" xfId="14" applyNumberFormat="1" applyFont="1" applyFill="1" applyBorder="1" applyAlignment="1">
      <alignment horizontal="center" vertical="center"/>
    </xf>
    <xf numFmtId="165" fontId="52" fillId="3" borderId="61" xfId="14" applyNumberFormat="1" applyFont="1" applyFill="1" applyBorder="1" applyAlignment="1">
      <alignment horizontal="center" vertical="center"/>
    </xf>
    <xf numFmtId="165" fontId="52" fillId="3" borderId="131" xfId="14" applyNumberFormat="1" applyFont="1" applyFill="1" applyBorder="1" applyAlignment="1">
      <alignment horizontal="center" vertical="center"/>
    </xf>
    <xf numFmtId="166" fontId="52" fillId="3" borderId="62" xfId="1" applyNumberFormat="1" applyFont="1" applyFill="1" applyBorder="1" applyAlignment="1">
      <alignment horizontal="center" vertical="center"/>
    </xf>
    <xf numFmtId="166" fontId="52" fillId="3" borderId="92" xfId="1" applyNumberFormat="1" applyFont="1" applyFill="1" applyBorder="1" applyAlignment="1">
      <alignment horizontal="center" vertical="center"/>
    </xf>
    <xf numFmtId="166" fontId="52" fillId="3" borderId="63" xfId="1" applyNumberFormat="1" applyFont="1" applyFill="1" applyBorder="1" applyAlignment="1">
      <alignment horizontal="center" vertical="center"/>
    </xf>
    <xf numFmtId="0" fontId="58" fillId="0" borderId="44" xfId="0" applyFont="1" applyBorder="1" applyAlignment="1">
      <alignment horizontal="left" wrapText="1" indent="1"/>
    </xf>
    <xf numFmtId="0" fontId="58" fillId="0" borderId="135" xfId="0" applyFont="1" applyBorder="1" applyAlignment="1">
      <alignment horizontal="left" wrapText="1" indent="1"/>
    </xf>
    <xf numFmtId="165" fontId="61" fillId="0" borderId="95" xfId="14" applyNumberFormat="1" applyFont="1" applyBorder="1" applyAlignment="1">
      <alignment horizontal="center" vertical="center"/>
    </xf>
    <xf numFmtId="165" fontId="61" fillId="0" borderId="60" xfId="14" applyNumberFormat="1" applyFont="1" applyBorder="1" applyAlignment="1">
      <alignment horizontal="center" vertical="center"/>
    </xf>
    <xf numFmtId="165" fontId="61" fillId="0" borderId="174" xfId="14" applyNumberFormat="1" applyFont="1" applyBorder="1" applyAlignment="1">
      <alignment horizontal="center" vertical="center"/>
    </xf>
    <xf numFmtId="166" fontId="61" fillId="0" borderId="95" xfId="1" applyNumberFormat="1" applyFont="1" applyBorder="1" applyAlignment="1">
      <alignment horizontal="center" vertical="center"/>
    </xf>
    <xf numFmtId="166" fontId="61" fillId="0" borderId="94" xfId="1" applyNumberFormat="1" applyFont="1" applyBorder="1" applyAlignment="1">
      <alignment horizontal="center" vertical="center"/>
    </xf>
    <xf numFmtId="166" fontId="61" fillId="0" borderId="136" xfId="1" applyNumberFormat="1" applyFont="1" applyBorder="1" applyAlignment="1">
      <alignment horizontal="center" vertical="center"/>
    </xf>
    <xf numFmtId="0" fontId="55" fillId="4" borderId="135" xfId="0" applyFont="1" applyFill="1" applyBorder="1" applyAlignment="1">
      <alignment horizontal="left" vertical="center" wrapText="1"/>
    </xf>
    <xf numFmtId="165" fontId="55" fillId="4" borderId="95" xfId="14" applyNumberFormat="1" applyFont="1" applyFill="1" applyBorder="1" applyAlignment="1">
      <alignment horizontal="center" vertical="center"/>
    </xf>
    <xf numFmtId="165" fontId="55" fillId="4" borderId="60" xfId="14" applyNumberFormat="1" applyFont="1" applyFill="1" applyBorder="1" applyAlignment="1">
      <alignment horizontal="center" vertical="center"/>
    </xf>
    <xf numFmtId="165" fontId="55" fillId="4" borderId="174" xfId="14" applyNumberFormat="1" applyFont="1" applyFill="1" applyBorder="1" applyAlignment="1">
      <alignment horizontal="center" vertical="center"/>
    </xf>
    <xf numFmtId="166" fontId="55" fillId="4" borderId="95" xfId="1" applyNumberFormat="1" applyFont="1" applyFill="1" applyBorder="1" applyAlignment="1">
      <alignment horizontal="center" vertical="center"/>
    </xf>
    <xf numFmtId="166" fontId="55" fillId="4" borderId="94" xfId="1" applyNumberFormat="1" applyFont="1" applyFill="1" applyBorder="1" applyAlignment="1">
      <alignment horizontal="center" vertical="center"/>
    </xf>
    <xf numFmtId="166" fontId="55" fillId="4" borderId="136" xfId="1" applyNumberFormat="1" applyFont="1" applyFill="1" applyBorder="1" applyAlignment="1">
      <alignment horizontal="center" vertical="center"/>
    </xf>
    <xf numFmtId="0" fontId="17" fillId="0" borderId="0" xfId="0" applyFont="1" applyAlignment="1">
      <alignment horizontal="left" vertical="center" wrapText="1"/>
    </xf>
    <xf numFmtId="0" fontId="21" fillId="0" borderId="0" xfId="0" applyFont="1" applyAlignment="1">
      <alignment horizontal="left" vertical="center" wrapText="1"/>
    </xf>
    <xf numFmtId="0" fontId="76" fillId="0" borderId="0" xfId="0" applyFont="1" applyAlignment="1">
      <alignment horizontal="left" vertical="center"/>
    </xf>
    <xf numFmtId="0" fontId="17" fillId="0" borderId="0" xfId="0" applyFont="1" applyAlignment="1">
      <alignment horizontal="left" vertical="center"/>
    </xf>
    <xf numFmtId="172" fontId="3" fillId="0" borderId="0" xfId="0" applyNumberFormat="1" applyFont="1"/>
    <xf numFmtId="0" fontId="21" fillId="0" borderId="0" xfId="0" applyFont="1" applyAlignment="1">
      <alignment horizontal="center" vertical="top" wrapText="1" readingOrder="1"/>
    </xf>
    <xf numFmtId="0" fontId="10" fillId="0" borderId="0" xfId="0" applyFont="1"/>
    <xf numFmtId="9" fontId="3" fillId="0" borderId="0" xfId="1" applyFont="1"/>
    <xf numFmtId="166" fontId="3" fillId="0" borderId="0" xfId="1" applyNumberFormat="1" applyFont="1" applyBorder="1"/>
    <xf numFmtId="0" fontId="3" fillId="0" borderId="70" xfId="0" applyFont="1" applyBorder="1" applyAlignment="1">
      <alignment horizontal="left" indent="1"/>
    </xf>
    <xf numFmtId="166" fontId="3" fillId="0" borderId="70" xfId="1" applyNumberFormat="1" applyFont="1" applyBorder="1"/>
    <xf numFmtId="0" fontId="9" fillId="0" borderId="220" xfId="0" applyFont="1" applyBorder="1" applyAlignment="1">
      <alignment horizontal="left"/>
    </xf>
    <xf numFmtId="9" fontId="9" fillId="0" borderId="220" xfId="1" applyFont="1" applyBorder="1"/>
    <xf numFmtId="0" fontId="9" fillId="0" borderId="60" xfId="0" applyFont="1" applyBorder="1" applyAlignment="1">
      <alignment horizontal="left"/>
    </xf>
    <xf numFmtId="9" fontId="9" fillId="0" borderId="60" xfId="1" applyFont="1" applyBorder="1"/>
    <xf numFmtId="0" fontId="73" fillId="0" borderId="0" xfId="24" applyFont="1" applyAlignment="1">
      <alignment vertical="center"/>
    </xf>
    <xf numFmtId="165" fontId="0" fillId="0" borderId="0" xfId="0" applyNumberFormat="1"/>
    <xf numFmtId="166" fontId="0" fillId="0" borderId="0" xfId="1" applyNumberFormat="1" applyFont="1"/>
    <xf numFmtId="185" fontId="0" fillId="0" borderId="0" xfId="0" applyNumberFormat="1"/>
    <xf numFmtId="186" fontId="0" fillId="0" borderId="0" xfId="0" applyNumberFormat="1"/>
    <xf numFmtId="43" fontId="0" fillId="0" borderId="0" xfId="14" applyFont="1"/>
    <xf numFmtId="0" fontId="60" fillId="0" borderId="0" xfId="0" applyFont="1"/>
    <xf numFmtId="0" fontId="78" fillId="0" borderId="0" xfId="0" applyFont="1"/>
    <xf numFmtId="43" fontId="0" fillId="0" borderId="0" xfId="0" applyNumberFormat="1"/>
    <xf numFmtId="10" fontId="0" fillId="0" borderId="0" xfId="1" applyNumberFormat="1" applyFont="1"/>
    <xf numFmtId="0" fontId="21" fillId="24" borderId="83" xfId="0" applyFont="1" applyFill="1" applyBorder="1"/>
    <xf numFmtId="164" fontId="9" fillId="25" borderId="84" xfId="13" applyNumberFormat="1" applyFont="1" applyFill="1" applyBorder="1" applyAlignment="1">
      <alignment horizontal="center" vertical="center"/>
    </xf>
    <xf numFmtId="0" fontId="7" fillId="4" borderId="17" xfId="0" applyFont="1" applyFill="1" applyBorder="1" applyAlignment="1">
      <alignment horizontal="center" vertical="center"/>
    </xf>
    <xf numFmtId="0" fontId="9" fillId="3" borderId="0" xfId="0" applyFont="1" applyFill="1"/>
    <xf numFmtId="165" fontId="9" fillId="3" borderId="0" xfId="0" applyNumberFormat="1" applyFont="1" applyFill="1" applyAlignment="1">
      <alignment horizontal="center" vertical="center"/>
    </xf>
    <xf numFmtId="165" fontId="3" fillId="0" borderId="0" xfId="0" applyNumberFormat="1" applyFont="1" applyAlignment="1">
      <alignment horizontal="center" vertical="center"/>
    </xf>
    <xf numFmtId="0" fontId="3" fillId="0" borderId="0" xfId="0" applyFont="1" applyAlignment="1">
      <alignment horizontal="left" wrapText="1" indent="1"/>
    </xf>
    <xf numFmtId="0" fontId="3" fillId="0" borderId="0" xfId="0" applyFont="1" applyAlignment="1">
      <alignment horizontal="left" vertical="top" indent="1"/>
    </xf>
    <xf numFmtId="166" fontId="3" fillId="0" borderId="0" xfId="1" applyNumberFormat="1" applyFont="1" applyFill="1" applyAlignment="1">
      <alignment horizontal="center" vertical="center"/>
    </xf>
    <xf numFmtId="0" fontId="7" fillId="4" borderId="20" xfId="0" applyFont="1" applyFill="1" applyBorder="1" applyAlignment="1">
      <alignment horizontal="left"/>
    </xf>
    <xf numFmtId="165" fontId="7" fillId="4" borderId="68" xfId="0" applyNumberFormat="1" applyFont="1" applyFill="1" applyBorder="1" applyAlignment="1">
      <alignment horizontal="center" vertical="center"/>
    </xf>
    <xf numFmtId="0" fontId="16" fillId="0" borderId="0" xfId="0" applyFont="1" applyAlignment="1">
      <alignment horizontal="left" vertical="top" wrapText="1" readingOrder="1"/>
    </xf>
    <xf numFmtId="0" fontId="16" fillId="0" borderId="0" xfId="0" applyFont="1" applyAlignment="1">
      <alignment wrapText="1"/>
    </xf>
    <xf numFmtId="0" fontId="3" fillId="0" borderId="0" xfId="0" applyFont="1" applyAlignment="1">
      <alignment wrapText="1"/>
    </xf>
    <xf numFmtId="166" fontId="3" fillId="0" borderId="0" xfId="1" applyNumberFormat="1" applyFont="1" applyAlignment="1">
      <alignment wrapText="1"/>
    </xf>
    <xf numFmtId="0" fontId="9" fillId="3" borderId="181" xfId="0" applyFont="1" applyFill="1" applyBorder="1" applyAlignment="1">
      <alignment horizontal="center" vertical="center" wrapText="1"/>
    </xf>
    <xf numFmtId="0" fontId="3" fillId="0" borderId="183" xfId="0" applyFont="1" applyBorder="1" applyAlignment="1">
      <alignment vertical="center" wrapText="1"/>
    </xf>
    <xf numFmtId="0" fontId="16" fillId="0" borderId="151" xfId="0" applyFont="1" applyBorder="1" applyAlignment="1">
      <alignment horizontal="center" vertical="center" wrapText="1"/>
    </xf>
    <xf numFmtId="3" fontId="16" fillId="0" borderId="183" xfId="0" applyNumberFormat="1" applyFont="1" applyBorder="1" applyAlignment="1">
      <alignment horizontal="center" vertical="center" wrapText="1"/>
    </xf>
    <xf numFmtId="3" fontId="16" fillId="26" borderId="183" xfId="0" applyNumberFormat="1" applyFont="1" applyFill="1" applyBorder="1" applyAlignment="1">
      <alignment horizontal="center" vertical="center" wrapText="1"/>
    </xf>
    <xf numFmtId="166" fontId="3" fillId="0" borderId="151" xfId="1" applyNumberFormat="1" applyFont="1" applyFill="1" applyBorder="1" applyAlignment="1">
      <alignment horizontal="center" vertical="center"/>
    </xf>
    <xf numFmtId="0" fontId="9" fillId="3" borderId="179" xfId="0" applyFont="1" applyFill="1" applyBorder="1" applyAlignment="1">
      <alignment horizontal="center" vertical="center" wrapText="1"/>
    </xf>
    <xf numFmtId="0" fontId="3" fillId="0" borderId="33" xfId="0" applyFont="1" applyBorder="1" applyAlignment="1">
      <alignment vertical="center" wrapText="1"/>
    </xf>
    <xf numFmtId="0" fontId="16" fillId="0" borderId="39" xfId="0" applyFont="1" applyBorder="1" applyAlignment="1">
      <alignment horizontal="center" vertical="center" wrapText="1"/>
    </xf>
    <xf numFmtId="3" fontId="16" fillId="0" borderId="39" xfId="0" applyNumberFormat="1" applyFont="1" applyBorder="1" applyAlignment="1">
      <alignment horizontal="center" vertical="center" wrapText="1"/>
    </xf>
    <xf numFmtId="3" fontId="16" fillId="26" borderId="39" xfId="0" applyNumberFormat="1" applyFont="1" applyFill="1" applyBorder="1" applyAlignment="1">
      <alignment horizontal="center" vertical="center" wrapText="1"/>
    </xf>
    <xf numFmtId="166" fontId="3" fillId="0" borderId="29" xfId="1" applyNumberFormat="1" applyFont="1" applyFill="1" applyBorder="1" applyAlignment="1">
      <alignment horizontal="center" vertical="center"/>
    </xf>
    <xf numFmtId="3" fontId="16" fillId="0" borderId="33" xfId="0" applyNumberFormat="1" applyFont="1" applyBorder="1" applyAlignment="1">
      <alignment horizontal="center" vertical="center" wrapText="1"/>
    </xf>
    <xf numFmtId="3" fontId="16" fillId="26" borderId="33" xfId="0" applyNumberFormat="1" applyFont="1" applyFill="1" applyBorder="1" applyAlignment="1">
      <alignment horizontal="center" vertical="center" wrapText="1"/>
    </xf>
    <xf numFmtId="166" fontId="3" fillId="0" borderId="33" xfId="1" applyNumberFormat="1" applyFont="1" applyFill="1" applyBorder="1" applyAlignment="1">
      <alignment horizontal="center" vertical="center"/>
    </xf>
    <xf numFmtId="166" fontId="3" fillId="0" borderId="0" xfId="1" applyNumberFormat="1" applyFont="1" applyBorder="1" applyAlignment="1">
      <alignment wrapText="1"/>
    </xf>
    <xf numFmtId="0" fontId="3" fillId="0" borderId="221" xfId="0" applyFont="1" applyBorder="1" applyAlignment="1">
      <alignment vertical="center" wrapText="1"/>
    </xf>
    <xf numFmtId="0" fontId="16" fillId="0" borderId="183" xfId="0" applyFont="1" applyBorder="1" applyAlignment="1">
      <alignment horizontal="center" vertical="center" wrapText="1"/>
    </xf>
    <xf numFmtId="3" fontId="16" fillId="27" borderId="183" xfId="0" applyNumberFormat="1" applyFont="1" applyFill="1" applyBorder="1" applyAlignment="1">
      <alignment horizontal="center" vertical="center" wrapText="1"/>
    </xf>
    <xf numFmtId="166" fontId="3" fillId="0" borderId="183" xfId="1" applyNumberFormat="1" applyFont="1" applyFill="1" applyBorder="1" applyAlignment="1">
      <alignment horizontal="center" vertical="center"/>
    </xf>
    <xf numFmtId="3" fontId="3" fillId="0" borderId="0" xfId="0" applyNumberFormat="1" applyFont="1" applyAlignment="1">
      <alignment wrapText="1"/>
    </xf>
    <xf numFmtId="0" fontId="3" fillId="0" borderId="193" xfId="0" applyFont="1" applyBorder="1" applyAlignment="1">
      <alignment vertical="center" wrapText="1"/>
    </xf>
    <xf numFmtId="0" fontId="16" fillId="0" borderId="75" xfId="0" applyFont="1" applyBorder="1" applyAlignment="1">
      <alignment horizontal="center" vertical="center" wrapText="1"/>
    </xf>
    <xf numFmtId="3" fontId="16" fillId="0" borderId="75" xfId="0" applyNumberFormat="1" applyFont="1" applyBorder="1" applyAlignment="1">
      <alignment horizontal="center" vertical="center" wrapText="1"/>
    </xf>
    <xf numFmtId="3" fontId="16" fillId="27" borderId="75" xfId="0" applyNumberFormat="1" applyFont="1" applyFill="1" applyBorder="1" applyAlignment="1">
      <alignment horizontal="center" vertical="center" wrapText="1"/>
    </xf>
    <xf numFmtId="166" fontId="3" fillId="0" borderId="75" xfId="1" applyNumberFormat="1" applyFont="1" applyFill="1" applyBorder="1" applyAlignment="1">
      <alignment horizontal="center" vertical="center"/>
    </xf>
    <xf numFmtId="0" fontId="3" fillId="0" borderId="40" xfId="0" applyFont="1" applyBorder="1" applyAlignment="1">
      <alignment vertical="center" wrapText="1"/>
    </xf>
    <xf numFmtId="0" fontId="16" fillId="0" borderId="40" xfId="0" applyFont="1" applyBorder="1" applyAlignment="1">
      <alignment horizontal="center" vertical="center" wrapText="1"/>
    </xf>
    <xf numFmtId="3" fontId="16" fillId="0" borderId="40" xfId="0" applyNumberFormat="1" applyFont="1" applyBorder="1" applyAlignment="1">
      <alignment horizontal="center" vertical="center" wrapText="1"/>
    </xf>
    <xf numFmtId="3" fontId="16" fillId="27" borderId="40" xfId="0" applyNumberFormat="1" applyFont="1" applyFill="1" applyBorder="1" applyAlignment="1">
      <alignment horizontal="center" vertical="center" wrapText="1"/>
    </xf>
    <xf numFmtId="166" fontId="3" fillId="0" borderId="40" xfId="1" applyNumberFormat="1" applyFont="1" applyFill="1" applyBorder="1" applyAlignment="1">
      <alignment horizontal="center" vertical="center"/>
    </xf>
    <xf numFmtId="43" fontId="3" fillId="0" borderId="0" xfId="14" applyFont="1" applyAlignment="1">
      <alignment wrapText="1"/>
    </xf>
    <xf numFmtId="0" fontId="3" fillId="0" borderId="29" xfId="0" applyFont="1" applyBorder="1" applyAlignment="1">
      <alignment vertical="center" wrapText="1"/>
    </xf>
    <xf numFmtId="0" fontId="16" fillId="0" borderId="29" xfId="0" applyFont="1" applyBorder="1" applyAlignment="1">
      <alignment horizontal="center" vertical="center" wrapText="1"/>
    </xf>
    <xf numFmtId="3" fontId="16" fillId="0" borderId="29" xfId="0" applyNumberFormat="1" applyFont="1" applyBorder="1" applyAlignment="1">
      <alignment horizontal="center" vertical="center" wrapText="1"/>
    </xf>
    <xf numFmtId="3" fontId="16" fillId="27" borderId="29" xfId="0" applyNumberFormat="1" applyFont="1" applyFill="1" applyBorder="1" applyAlignment="1">
      <alignment horizontal="center" vertical="center" wrapText="1"/>
    </xf>
    <xf numFmtId="0" fontId="9" fillId="3" borderId="180" xfId="0" applyFont="1" applyFill="1" applyBorder="1" applyAlignment="1">
      <alignment horizontal="center" vertical="center" wrapText="1"/>
    </xf>
    <xf numFmtId="0" fontId="3" fillId="0" borderId="75" xfId="0" applyFont="1" applyBorder="1" applyAlignment="1">
      <alignment vertical="center" wrapText="1"/>
    </xf>
    <xf numFmtId="0" fontId="3" fillId="0" borderId="39" xfId="0" applyFont="1" applyBorder="1" applyAlignment="1">
      <alignment vertical="center" wrapText="1"/>
    </xf>
    <xf numFmtId="3" fontId="16" fillId="27" borderId="39" xfId="0" applyNumberFormat="1" applyFont="1" applyFill="1" applyBorder="1" applyAlignment="1">
      <alignment horizontal="center" vertical="center" wrapText="1"/>
    </xf>
    <xf numFmtId="0" fontId="9" fillId="3" borderId="128" xfId="0" applyFont="1" applyFill="1" applyBorder="1" applyAlignment="1">
      <alignment horizontal="center" vertical="center" wrapText="1"/>
    </xf>
    <xf numFmtId="0" fontId="3" fillId="0" borderId="194" xfId="0" applyFont="1" applyBorder="1" applyAlignment="1">
      <alignment vertical="center" wrapText="1"/>
    </xf>
    <xf numFmtId="0" fontId="16" fillId="0" borderId="194" xfId="0" applyFont="1" applyBorder="1" applyAlignment="1">
      <alignment horizontal="center" vertical="center" wrapText="1"/>
    </xf>
    <xf numFmtId="3" fontId="16" fillId="0" borderId="194" xfId="0" applyNumberFormat="1" applyFont="1" applyBorder="1" applyAlignment="1">
      <alignment horizontal="center" vertical="center" wrapText="1"/>
    </xf>
    <xf numFmtId="3" fontId="16" fillId="27" borderId="194" xfId="0" applyNumberFormat="1" applyFont="1" applyFill="1" applyBorder="1" applyAlignment="1">
      <alignment horizontal="center" vertical="center" wrapText="1"/>
    </xf>
    <xf numFmtId="166" fontId="3" fillId="0" borderId="194" xfId="1" applyNumberFormat="1" applyFont="1" applyFill="1" applyBorder="1" applyAlignment="1">
      <alignment horizontal="center" vertical="center"/>
    </xf>
    <xf numFmtId="0" fontId="16" fillId="0" borderId="183" xfId="0" applyFont="1" applyBorder="1" applyAlignment="1">
      <alignment vertical="center" wrapText="1"/>
    </xf>
    <xf numFmtId="0" fontId="16" fillId="0" borderId="29" xfId="0" applyFont="1" applyBorder="1" applyAlignment="1">
      <alignment vertical="center" wrapText="1"/>
    </xf>
    <xf numFmtId="0" fontId="16" fillId="0" borderId="75" xfId="0" applyFont="1" applyBorder="1" applyAlignment="1">
      <alignment vertical="center" wrapText="1"/>
    </xf>
    <xf numFmtId="0" fontId="3" fillId="0" borderId="151" xfId="0" applyFont="1" applyBorder="1" applyAlignment="1">
      <alignment vertical="center" wrapText="1"/>
    </xf>
    <xf numFmtId="3" fontId="16" fillId="0" borderId="151" xfId="0" applyNumberFormat="1" applyFont="1" applyBorder="1" applyAlignment="1">
      <alignment horizontal="center" vertical="center" wrapText="1"/>
    </xf>
    <xf numFmtId="3" fontId="16" fillId="27" borderId="151" xfId="0" applyNumberFormat="1" applyFont="1" applyFill="1" applyBorder="1" applyAlignment="1">
      <alignment horizontal="center" vertical="center" wrapText="1"/>
    </xf>
    <xf numFmtId="0" fontId="3" fillId="0" borderId="153" xfId="0" applyFont="1" applyBorder="1" applyAlignment="1">
      <alignment vertical="center" wrapText="1"/>
    </xf>
    <xf numFmtId="0" fontId="16" fillId="0" borderId="153" xfId="0" applyFont="1" applyBorder="1" applyAlignment="1">
      <alignment horizontal="center" vertical="center" wrapText="1"/>
    </xf>
    <xf numFmtId="3" fontId="16" fillId="0" borderId="153" xfId="0" applyNumberFormat="1" applyFont="1" applyBorder="1" applyAlignment="1">
      <alignment horizontal="center" vertical="center" wrapText="1"/>
    </xf>
    <xf numFmtId="3" fontId="16" fillId="27" borderId="153" xfId="0" applyNumberFormat="1" applyFont="1" applyFill="1" applyBorder="1" applyAlignment="1">
      <alignment horizontal="center" vertical="center" wrapText="1"/>
    </xf>
    <xf numFmtId="166" fontId="3" fillId="0" borderId="153" xfId="1" applyNumberFormat="1" applyFont="1" applyFill="1" applyBorder="1" applyAlignment="1">
      <alignment horizontal="center" vertical="center"/>
    </xf>
    <xf numFmtId="3" fontId="3" fillId="0" borderId="75" xfId="0" applyNumberFormat="1" applyFont="1" applyBorder="1" applyAlignment="1">
      <alignment horizontal="center" vertical="center" wrapText="1"/>
    </xf>
    <xf numFmtId="3" fontId="16" fillId="0" borderId="225" xfId="0" applyNumberFormat="1" applyFont="1" applyBorder="1" applyAlignment="1">
      <alignment horizontal="center" vertical="center" wrapText="1"/>
    </xf>
    <xf numFmtId="0" fontId="3" fillId="0" borderId="40" xfId="0" applyFont="1" applyBorder="1" applyAlignment="1">
      <alignment wrapText="1"/>
    </xf>
    <xf numFmtId="0" fontId="3" fillId="0" borderId="40" xfId="0" applyFont="1" applyBorder="1" applyAlignment="1">
      <alignment horizontal="center" vertical="center" wrapText="1"/>
    </xf>
    <xf numFmtId="3" fontId="3" fillId="0" borderId="71" xfId="0" applyNumberFormat="1" applyFont="1" applyBorder="1" applyAlignment="1">
      <alignment horizontal="center" vertical="center" wrapText="1"/>
    </xf>
    <xf numFmtId="0" fontId="3" fillId="0" borderId="153" xfId="0" applyFont="1" applyBorder="1" applyAlignment="1">
      <alignment wrapText="1"/>
    </xf>
    <xf numFmtId="0" fontId="3" fillId="0" borderId="153" xfId="0" applyFont="1" applyBorder="1" applyAlignment="1">
      <alignment horizontal="center" vertical="center" wrapText="1"/>
    </xf>
    <xf numFmtId="3" fontId="3" fillId="0" borderId="190" xfId="0" applyNumberFormat="1" applyFont="1" applyBorder="1" applyAlignment="1">
      <alignment horizontal="center" vertical="center" wrapText="1"/>
    </xf>
    <xf numFmtId="0" fontId="3" fillId="0" borderId="29" xfId="0" applyFont="1" applyBorder="1" applyAlignment="1">
      <alignment horizontal="left" vertical="center" wrapText="1"/>
    </xf>
    <xf numFmtId="0" fontId="3" fillId="0" borderId="29" xfId="0" applyFont="1" applyBorder="1" applyAlignment="1">
      <alignment horizontal="center" vertical="center" wrapText="1"/>
    </xf>
    <xf numFmtId="3" fontId="3" fillId="0" borderId="29" xfId="0" applyNumberFormat="1" applyFont="1" applyBorder="1" applyAlignment="1">
      <alignment horizontal="center" vertical="center" wrapText="1"/>
    </xf>
    <xf numFmtId="3" fontId="3" fillId="27" borderId="29" xfId="0" applyNumberFormat="1" applyFont="1" applyFill="1" applyBorder="1" applyAlignment="1">
      <alignment horizontal="center" vertical="center" wrapText="1"/>
    </xf>
    <xf numFmtId="0" fontId="3" fillId="0" borderId="33" xfId="0" applyFont="1" applyBorder="1" applyAlignment="1">
      <alignment horizontal="left" vertical="center" wrapText="1"/>
    </xf>
    <xf numFmtId="0" fontId="3" fillId="0" borderId="33" xfId="0" applyFont="1" applyBorder="1" applyAlignment="1">
      <alignment horizontal="center" vertical="center" wrapText="1"/>
    </xf>
    <xf numFmtId="3" fontId="3" fillId="0" borderId="33" xfId="0" applyNumberFormat="1" applyFont="1" applyBorder="1" applyAlignment="1">
      <alignment horizontal="center" vertical="center" wrapText="1"/>
    </xf>
    <xf numFmtId="3" fontId="3" fillId="27" borderId="33" xfId="0" applyNumberFormat="1" applyFont="1" applyFill="1" applyBorder="1" applyAlignment="1">
      <alignment horizontal="center" vertical="center" wrapText="1"/>
    </xf>
    <xf numFmtId="0" fontId="3" fillId="0" borderId="75" xfId="0" applyFont="1" applyBorder="1" applyAlignment="1">
      <alignment horizontal="left" vertical="center" wrapText="1"/>
    </xf>
    <xf numFmtId="0" fontId="3" fillId="0" borderId="75" xfId="0" applyFont="1" applyBorder="1" applyAlignment="1">
      <alignment horizontal="center" vertical="center" wrapText="1"/>
    </xf>
    <xf numFmtId="3" fontId="3" fillId="27" borderId="75" xfId="0" applyNumberFormat="1" applyFont="1" applyFill="1" applyBorder="1" applyAlignment="1">
      <alignment horizontal="center" vertical="center" wrapText="1"/>
    </xf>
    <xf numFmtId="0" fontId="3" fillId="0" borderId="151" xfId="0" applyFont="1" applyBorder="1" applyAlignment="1">
      <alignment horizontal="left" vertical="center" wrapText="1"/>
    </xf>
    <xf numFmtId="0" fontId="3" fillId="0" borderId="151" xfId="0" applyFont="1" applyBorder="1" applyAlignment="1">
      <alignment horizontal="center" vertical="center" wrapText="1"/>
    </xf>
    <xf numFmtId="3" fontId="3" fillId="0" borderId="151" xfId="0" applyNumberFormat="1" applyFont="1" applyBorder="1" applyAlignment="1">
      <alignment horizontal="center" vertical="center" wrapText="1"/>
    </xf>
    <xf numFmtId="3" fontId="3" fillId="27" borderId="151" xfId="0" applyNumberFormat="1" applyFont="1" applyFill="1" applyBorder="1" applyAlignment="1">
      <alignment horizontal="center" vertical="center" wrapText="1"/>
    </xf>
    <xf numFmtId="0" fontId="3" fillId="0" borderId="44" xfId="0" applyFont="1" applyBorder="1"/>
    <xf numFmtId="0" fontId="3" fillId="0" borderId="183" xfId="0" applyFont="1" applyBorder="1" applyAlignment="1">
      <alignment horizontal="left" vertical="center" wrapText="1"/>
    </xf>
    <xf numFmtId="3" fontId="3" fillId="0" borderId="183" xfId="0" applyNumberFormat="1" applyFont="1" applyBorder="1" applyAlignment="1">
      <alignment horizontal="center" vertical="center" wrapText="1"/>
    </xf>
    <xf numFmtId="3" fontId="3" fillId="27" borderId="183" xfId="0" applyNumberFormat="1" applyFont="1" applyFill="1" applyBorder="1" applyAlignment="1">
      <alignment horizontal="center" vertical="center" wrapText="1"/>
    </xf>
    <xf numFmtId="0" fontId="3" fillId="0" borderId="153" xfId="0" applyFont="1" applyBorder="1" applyAlignment="1">
      <alignment horizontal="left" vertical="center" wrapText="1"/>
    </xf>
    <xf numFmtId="3" fontId="3" fillId="0" borderId="153" xfId="0" applyNumberFormat="1" applyFont="1" applyBorder="1" applyAlignment="1">
      <alignment horizontal="center" vertical="center" wrapText="1"/>
    </xf>
    <xf numFmtId="3" fontId="3" fillId="27" borderId="153" xfId="0" applyNumberFormat="1" applyFont="1" applyFill="1" applyBorder="1" applyAlignment="1">
      <alignment horizontal="center" vertical="center" wrapText="1"/>
    </xf>
    <xf numFmtId="0" fontId="3" fillId="0" borderId="183" xfId="0" applyFont="1" applyBorder="1" applyAlignment="1">
      <alignment horizontal="center" vertical="center" wrapText="1"/>
    </xf>
    <xf numFmtId="0" fontId="3" fillId="0" borderId="40" xfId="0" applyFont="1" applyBorder="1" applyAlignment="1">
      <alignment horizontal="left" vertical="center" wrapText="1"/>
    </xf>
    <xf numFmtId="3" fontId="3" fillId="0" borderId="40" xfId="0" applyNumberFormat="1" applyFont="1" applyBorder="1" applyAlignment="1">
      <alignment horizontal="center" vertical="center" wrapText="1"/>
    </xf>
    <xf numFmtId="3" fontId="3" fillId="27" borderId="40" xfId="0" applyNumberFormat="1" applyFont="1" applyFill="1" applyBorder="1" applyAlignment="1">
      <alignment horizontal="center" vertical="center" wrapText="1"/>
    </xf>
    <xf numFmtId="0" fontId="3" fillId="0" borderId="194" xfId="0" applyFont="1" applyBorder="1" applyAlignment="1">
      <alignment horizontal="left" vertical="center" wrapText="1"/>
    </xf>
    <xf numFmtId="0" fontId="3" fillId="0" borderId="194" xfId="0" applyFont="1" applyBorder="1" applyAlignment="1">
      <alignment horizontal="center" vertical="center" wrapText="1"/>
    </xf>
    <xf numFmtId="3" fontId="3" fillId="0" borderId="194" xfId="0" applyNumberFormat="1" applyFont="1" applyBorder="1" applyAlignment="1">
      <alignment horizontal="center" vertical="center" wrapText="1"/>
    </xf>
    <xf numFmtId="3" fontId="3" fillId="27" borderId="194" xfId="0" applyNumberFormat="1" applyFont="1" applyFill="1" applyBorder="1" applyAlignment="1">
      <alignment horizontal="center" vertical="center" wrapText="1"/>
    </xf>
    <xf numFmtId="166" fontId="3" fillId="0" borderId="39" xfId="1" applyNumberFormat="1" applyFont="1" applyFill="1" applyBorder="1" applyAlignment="1">
      <alignment horizontal="center" vertical="center"/>
    </xf>
    <xf numFmtId="0" fontId="3" fillId="0" borderId="225" xfId="0" applyFont="1" applyBorder="1" applyAlignment="1">
      <alignment horizontal="left" wrapText="1"/>
    </xf>
    <xf numFmtId="3" fontId="3" fillId="0" borderId="183" xfId="0" applyNumberFormat="1" applyFont="1" applyBorder="1" applyAlignment="1">
      <alignment horizontal="center" vertical="center"/>
    </xf>
    <xf numFmtId="3" fontId="3" fillId="27" borderId="39" xfId="0" applyNumberFormat="1" applyFont="1" applyFill="1" applyBorder="1" applyAlignment="1">
      <alignment horizontal="center" vertical="center" wrapText="1"/>
    </xf>
    <xf numFmtId="0" fontId="3" fillId="0" borderId="38" xfId="0" applyFont="1" applyBorder="1" applyAlignment="1">
      <alignment horizontal="left" wrapText="1"/>
    </xf>
    <xf numFmtId="3" fontId="3" fillId="0" borderId="29" xfId="0" applyNumberFormat="1" applyFont="1" applyBorder="1" applyAlignment="1">
      <alignment horizontal="center" vertical="center"/>
    </xf>
    <xf numFmtId="0" fontId="3" fillId="0" borderId="74" xfId="0" applyFont="1" applyBorder="1" applyAlignment="1">
      <alignment horizontal="left" wrapText="1"/>
    </xf>
    <xf numFmtId="3" fontId="3" fillId="0" borderId="75" xfId="0" applyNumberFormat="1" applyFont="1" applyBorder="1" applyAlignment="1">
      <alignment horizontal="center" vertical="center"/>
    </xf>
    <xf numFmtId="0" fontId="3" fillId="0" borderId="182" xfId="0" applyFont="1" applyBorder="1" applyAlignment="1">
      <alignment horizontal="left" vertical="center" wrapText="1"/>
    </xf>
    <xf numFmtId="0" fontId="3" fillId="0" borderId="39" xfId="0" applyFont="1" applyBorder="1" applyAlignment="1">
      <alignment horizontal="center" vertical="center" wrapText="1"/>
    </xf>
    <xf numFmtId="3" fontId="3" fillId="0" borderId="39" xfId="0" applyNumberFormat="1" applyFont="1" applyBorder="1" applyAlignment="1">
      <alignment horizontal="center" vertical="center" wrapText="1"/>
    </xf>
    <xf numFmtId="3" fontId="3" fillId="28" borderId="183" xfId="0" applyNumberFormat="1" applyFont="1" applyFill="1" applyBorder="1" applyAlignment="1">
      <alignment horizontal="center" vertical="center"/>
    </xf>
    <xf numFmtId="9" fontId="3" fillId="0" borderId="183" xfId="0" applyNumberFormat="1" applyFont="1" applyBorder="1" applyAlignment="1">
      <alignment horizontal="center" vertical="center"/>
    </xf>
    <xf numFmtId="164" fontId="3" fillId="0" borderId="184" xfId="0" applyNumberFormat="1" applyFont="1" applyBorder="1" applyAlignment="1">
      <alignment horizontal="center" vertical="center"/>
    </xf>
    <xf numFmtId="3" fontId="3" fillId="28" borderId="29" xfId="0" applyNumberFormat="1" applyFont="1" applyFill="1" applyBorder="1" applyAlignment="1">
      <alignment horizontal="center" vertical="center"/>
    </xf>
    <xf numFmtId="9" fontId="3" fillId="0" borderId="29" xfId="0" applyNumberFormat="1" applyFont="1" applyBorder="1" applyAlignment="1">
      <alignment horizontal="center" vertical="center"/>
    </xf>
    <xf numFmtId="164" fontId="3" fillId="0" borderId="34" xfId="0" applyNumberFormat="1" applyFont="1" applyBorder="1" applyAlignment="1">
      <alignment horizontal="center" vertical="center"/>
    </xf>
    <xf numFmtId="3" fontId="3" fillId="28" borderId="75" xfId="0" applyNumberFormat="1" applyFont="1" applyFill="1" applyBorder="1" applyAlignment="1">
      <alignment horizontal="center" vertical="center"/>
    </xf>
    <xf numFmtId="9" fontId="3" fillId="0" borderId="75" xfId="0" applyNumberFormat="1" applyFont="1" applyBorder="1" applyAlignment="1">
      <alignment horizontal="center" vertical="center"/>
    </xf>
    <xf numFmtId="164" fontId="3" fillId="0" borderId="185" xfId="0" applyNumberFormat="1" applyFont="1" applyBorder="1" applyAlignment="1">
      <alignment horizontal="center" vertical="center"/>
    </xf>
    <xf numFmtId="0" fontId="9" fillId="24" borderId="69" xfId="0" applyFont="1" applyFill="1" applyBorder="1" applyAlignment="1">
      <alignment horizontal="center" vertical="center" wrapText="1"/>
    </xf>
    <xf numFmtId="3" fontId="3" fillId="0" borderId="194" xfId="0" applyNumberFormat="1" applyFont="1" applyBorder="1" applyAlignment="1">
      <alignment horizontal="center" vertical="center"/>
    </xf>
    <xf numFmtId="3" fontId="3" fillId="28" borderId="194" xfId="0" applyNumberFormat="1" applyFont="1" applyFill="1" applyBorder="1" applyAlignment="1">
      <alignment horizontal="center" vertical="center"/>
    </xf>
    <xf numFmtId="9" fontId="3" fillId="0" borderId="194" xfId="0" applyNumberFormat="1" applyFont="1" applyBorder="1" applyAlignment="1">
      <alignment horizontal="center" vertical="center"/>
    </xf>
    <xf numFmtId="164" fontId="3" fillId="0" borderId="196" xfId="0" applyNumberFormat="1" applyFont="1" applyBorder="1" applyAlignment="1">
      <alignment horizontal="center" vertical="center"/>
    </xf>
    <xf numFmtId="3" fontId="3" fillId="0" borderId="40" xfId="0" applyNumberFormat="1" applyFont="1" applyBorder="1" applyAlignment="1">
      <alignment horizontal="center" vertical="center"/>
    </xf>
    <xf numFmtId="3" fontId="3" fillId="28" borderId="40" xfId="0" applyNumberFormat="1" applyFont="1" applyFill="1" applyBorder="1" applyAlignment="1">
      <alignment horizontal="center" vertical="center"/>
    </xf>
    <xf numFmtId="9" fontId="3" fillId="0" borderId="40" xfId="0" applyNumberFormat="1" applyFont="1" applyBorder="1" applyAlignment="1">
      <alignment horizontal="center" vertical="center"/>
    </xf>
    <xf numFmtId="164" fontId="3" fillId="0" borderId="32" xfId="0" applyNumberFormat="1" applyFont="1" applyBorder="1" applyAlignment="1">
      <alignment horizontal="center" vertical="center"/>
    </xf>
    <xf numFmtId="3" fontId="3" fillId="0" borderId="33" xfId="0" applyNumberFormat="1" applyFont="1" applyBorder="1" applyAlignment="1">
      <alignment horizontal="center" vertical="center"/>
    </xf>
    <xf numFmtId="3" fontId="3" fillId="28" borderId="33" xfId="0" applyNumberFormat="1" applyFont="1" applyFill="1" applyBorder="1" applyAlignment="1">
      <alignment horizontal="center" vertical="center"/>
    </xf>
    <xf numFmtId="9" fontId="3" fillId="0" borderId="33" xfId="0" applyNumberFormat="1" applyFont="1" applyBorder="1" applyAlignment="1">
      <alignment horizontal="center" vertical="center"/>
    </xf>
    <xf numFmtId="164" fontId="3" fillId="0" borderId="30" xfId="0" applyNumberFormat="1" applyFont="1" applyBorder="1" applyAlignment="1">
      <alignment horizontal="center" vertical="center"/>
    </xf>
    <xf numFmtId="3" fontId="3" fillId="27" borderId="29" xfId="0" applyNumberFormat="1" applyFont="1" applyFill="1" applyBorder="1" applyAlignment="1">
      <alignment horizontal="center" vertical="center"/>
    </xf>
    <xf numFmtId="3" fontId="3" fillId="0" borderId="153" xfId="0" applyNumberFormat="1" applyFont="1" applyBorder="1" applyAlignment="1">
      <alignment horizontal="center" vertical="center"/>
    </xf>
    <xf numFmtId="3" fontId="3" fillId="27" borderId="153" xfId="0" applyNumberFormat="1" applyFont="1" applyFill="1" applyBorder="1" applyAlignment="1">
      <alignment horizontal="center" vertical="center"/>
    </xf>
    <xf numFmtId="3" fontId="3" fillId="27" borderId="183" xfId="0" applyNumberFormat="1" applyFont="1" applyFill="1" applyBorder="1" applyAlignment="1">
      <alignment horizontal="center" vertical="center"/>
    </xf>
    <xf numFmtId="3" fontId="3" fillId="27" borderId="33" xfId="0" applyNumberFormat="1" applyFont="1" applyFill="1" applyBorder="1" applyAlignment="1">
      <alignment horizontal="center" vertical="center"/>
    </xf>
    <xf numFmtId="3" fontId="3" fillId="27" borderId="75" xfId="0" applyNumberFormat="1" applyFont="1" applyFill="1" applyBorder="1" applyAlignment="1">
      <alignment horizontal="center" vertical="center"/>
    </xf>
    <xf numFmtId="0" fontId="3" fillId="0" borderId="39" xfId="0" applyFont="1" applyBorder="1" applyAlignment="1">
      <alignment horizontal="left" vertical="center" wrapText="1"/>
    </xf>
    <xf numFmtId="3" fontId="3" fillId="0" borderId="39" xfId="0" applyNumberFormat="1" applyFont="1" applyBorder="1" applyAlignment="1">
      <alignment horizontal="center" vertical="center"/>
    </xf>
    <xf numFmtId="3" fontId="3" fillId="27" borderId="39" xfId="0" applyNumberFormat="1" applyFont="1" applyFill="1" applyBorder="1" applyAlignment="1">
      <alignment horizontal="center" vertical="center"/>
    </xf>
    <xf numFmtId="3" fontId="3" fillId="27" borderId="194" xfId="0" applyNumberFormat="1" applyFont="1" applyFill="1" applyBorder="1" applyAlignment="1">
      <alignment horizontal="center" vertical="center"/>
    </xf>
    <xf numFmtId="0" fontId="55" fillId="5" borderId="175" xfId="0" applyFont="1" applyFill="1" applyBorder="1" applyAlignment="1">
      <alignment horizontal="center" vertical="center"/>
    </xf>
    <xf numFmtId="0" fontId="58" fillId="0" borderId="179" xfId="0" applyFont="1" applyBorder="1"/>
    <xf numFmtId="167" fontId="58" fillId="0" borderId="182" xfId="14" applyNumberFormat="1" applyFont="1" applyFill="1" applyBorder="1"/>
    <xf numFmtId="167" fontId="61" fillId="0" borderId="39" xfId="0" applyNumberFormat="1" applyFont="1" applyBorder="1" applyAlignment="1">
      <alignment horizontal="right"/>
    </xf>
    <xf numFmtId="167" fontId="61" fillId="0" borderId="151" xfId="0" applyNumberFormat="1" applyFont="1" applyBorder="1" applyAlignment="1">
      <alignment horizontal="right"/>
    </xf>
    <xf numFmtId="167" fontId="61" fillId="0" borderId="63" xfId="0" applyNumberFormat="1" applyFont="1" applyBorder="1" applyAlignment="1">
      <alignment horizontal="right"/>
    </xf>
    <xf numFmtId="167" fontId="61" fillId="0" borderId="0" xfId="0" applyNumberFormat="1" applyFont="1" applyAlignment="1">
      <alignment horizontal="right"/>
    </xf>
    <xf numFmtId="167" fontId="61" fillId="0" borderId="137" xfId="0" applyNumberFormat="1" applyFont="1" applyBorder="1" applyAlignment="1">
      <alignment horizontal="right"/>
    </xf>
    <xf numFmtId="167" fontId="0" fillId="0" borderId="0" xfId="0" applyNumberFormat="1"/>
    <xf numFmtId="167" fontId="61" fillId="30" borderId="39" xfId="0" applyNumberFormat="1" applyFont="1" applyFill="1" applyBorder="1"/>
    <xf numFmtId="167" fontId="61" fillId="0" borderId="39" xfId="14" applyNumberFormat="1" applyFont="1" applyFill="1" applyBorder="1"/>
    <xf numFmtId="167" fontId="61" fillId="0" borderId="152" xfId="14" applyNumberFormat="1" applyFont="1" applyFill="1" applyBorder="1"/>
    <xf numFmtId="167" fontId="61" fillId="0" borderId="182" xfId="0" applyNumberFormat="1" applyFont="1" applyBorder="1" applyAlignment="1">
      <alignment horizontal="right"/>
    </xf>
    <xf numFmtId="167" fontId="58" fillId="0" borderId="39" xfId="14" applyNumberFormat="1" applyFont="1" applyFill="1" applyBorder="1"/>
    <xf numFmtId="167" fontId="61" fillId="0" borderId="182" xfId="14" applyNumberFormat="1" applyFont="1" applyFill="1" applyBorder="1"/>
    <xf numFmtId="167" fontId="58" fillId="0" borderId="39" xfId="14" applyNumberFormat="1" applyFont="1" applyFill="1" applyBorder="1" applyAlignment="1"/>
    <xf numFmtId="167" fontId="61" fillId="0" borderId="39" xfId="14" applyNumberFormat="1" applyFont="1" applyFill="1" applyBorder="1" applyAlignment="1"/>
    <xf numFmtId="167" fontId="61" fillId="0" borderId="182" xfId="14" applyNumberFormat="1" applyFont="1" applyFill="1" applyBorder="1" applyAlignment="1"/>
    <xf numFmtId="0" fontId="61" fillId="0" borderId="179" xfId="0" applyFont="1" applyBorder="1"/>
    <xf numFmtId="2" fontId="58" fillId="0" borderId="182" xfId="0" quotePrefix="1" applyNumberFormat="1" applyFont="1" applyBorder="1" applyAlignment="1">
      <alignment horizontal="right"/>
    </xf>
    <xf numFmtId="2" fontId="58" fillId="0" borderId="39" xfId="0" quotePrefix="1" applyNumberFormat="1" applyFont="1" applyBorder="1" applyAlignment="1">
      <alignment horizontal="right"/>
    </xf>
    <xf numFmtId="2" fontId="58" fillId="0" borderId="0" xfId="0" quotePrefix="1" applyNumberFormat="1" applyFont="1" applyAlignment="1">
      <alignment horizontal="right"/>
    </xf>
    <xf numFmtId="2" fontId="58" fillId="0" borderId="137" xfId="0" quotePrefix="1" applyNumberFormat="1" applyFont="1" applyBorder="1" applyAlignment="1">
      <alignment horizontal="right"/>
    </xf>
    <xf numFmtId="2" fontId="61" fillId="0" borderId="39" xfId="0" applyNumberFormat="1" applyFont="1" applyBorder="1" applyAlignment="1">
      <alignment horizontal="right"/>
    </xf>
    <xf numFmtId="2" fontId="58" fillId="0" borderId="39" xfId="0" applyNumberFormat="1" applyFont="1" applyBorder="1" applyAlignment="1">
      <alignment horizontal="right"/>
    </xf>
    <xf numFmtId="2" fontId="61" fillId="0" borderId="182" xfId="0" quotePrefix="1" applyNumberFormat="1" applyFont="1" applyBorder="1" applyAlignment="1">
      <alignment horizontal="right"/>
    </xf>
    <xf numFmtId="2" fontId="61" fillId="0" borderId="39" xfId="0" quotePrefix="1" applyNumberFormat="1" applyFont="1" applyBorder="1" applyAlignment="1">
      <alignment horizontal="right"/>
    </xf>
    <xf numFmtId="2" fontId="58" fillId="0" borderId="39" xfId="0" applyNumberFormat="1" applyFont="1" applyBorder="1"/>
    <xf numFmtId="0" fontId="61" fillId="0" borderId="180" xfId="0" applyFont="1" applyBorder="1" applyAlignment="1">
      <alignment horizontal="left" indent="1"/>
    </xf>
    <xf numFmtId="4" fontId="61" fillId="0" borderId="153" xfId="14" applyNumberFormat="1" applyFont="1" applyFill="1" applyBorder="1"/>
    <xf numFmtId="2" fontId="58" fillId="0" borderId="153" xfId="0" quotePrefix="1" applyNumberFormat="1" applyFont="1" applyBorder="1" applyAlignment="1">
      <alignment horizontal="right"/>
    </xf>
    <xf numFmtId="2" fontId="58" fillId="0" borderId="136" xfId="0" quotePrefix="1" applyNumberFormat="1" applyFont="1" applyBorder="1" applyAlignment="1">
      <alignment horizontal="right"/>
    </xf>
    <xf numFmtId="0" fontId="55" fillId="29" borderId="151" xfId="0" applyFont="1" applyFill="1" applyBorder="1" applyAlignment="1">
      <alignment vertical="center"/>
    </xf>
    <xf numFmtId="0" fontId="58" fillId="0" borderId="181" xfId="0" applyFont="1" applyBorder="1"/>
    <xf numFmtId="171" fontId="58" fillId="0" borderId="151" xfId="0" applyNumberFormat="1" applyFont="1" applyBorder="1" applyAlignment="1">
      <alignment horizontal="right"/>
    </xf>
    <xf numFmtId="171" fontId="61" fillId="0" borderId="151" xfId="0" applyNumberFormat="1" applyFont="1" applyBorder="1" applyAlignment="1">
      <alignment horizontal="right"/>
    </xf>
    <xf numFmtId="171" fontId="61" fillId="0" borderId="63" xfId="0" applyNumberFormat="1" applyFont="1" applyBorder="1" applyAlignment="1">
      <alignment horizontal="right"/>
    </xf>
    <xf numFmtId="167" fontId="61" fillId="0" borderId="39" xfId="0" applyNumberFormat="1" applyFont="1" applyBorder="1"/>
    <xf numFmtId="167" fontId="61" fillId="0" borderId="137" xfId="0" applyNumberFormat="1" applyFont="1" applyBorder="1"/>
    <xf numFmtId="171" fontId="58" fillId="0" borderId="39" xfId="0" applyNumberFormat="1" applyFont="1" applyBorder="1"/>
    <xf numFmtId="171" fontId="61" fillId="0" borderId="39" xfId="0" applyNumberFormat="1" applyFont="1" applyBorder="1"/>
    <xf numFmtId="171" fontId="61" fillId="0" borderId="137" xfId="0" applyNumberFormat="1" applyFont="1" applyBorder="1"/>
    <xf numFmtId="171" fontId="61" fillId="0" borderId="182" xfId="0" applyNumberFormat="1" applyFont="1" applyBorder="1"/>
    <xf numFmtId="0" fontId="58" fillId="0" borderId="180" xfId="0" applyFont="1" applyBorder="1"/>
    <xf numFmtId="171" fontId="61" fillId="0" borderId="153" xfId="0" applyNumberFormat="1" applyFont="1" applyBorder="1"/>
    <xf numFmtId="171" fontId="61" fillId="0" borderId="136" xfId="0" applyNumberFormat="1" applyFont="1" applyBorder="1"/>
    <xf numFmtId="0" fontId="21" fillId="0" borderId="0" xfId="0" applyFont="1" applyAlignment="1">
      <alignment vertical="center"/>
    </xf>
    <xf numFmtId="0" fontId="115" fillId="0" borderId="0" xfId="0" applyFont="1" applyAlignment="1">
      <alignment horizontal="center" vertical="center"/>
    </xf>
    <xf numFmtId="0" fontId="39" fillId="0" borderId="179" xfId="0" applyFont="1" applyBorder="1"/>
    <xf numFmtId="0" fontId="52" fillId="0" borderId="179" xfId="0" applyFont="1" applyBorder="1"/>
    <xf numFmtId="166" fontId="115" fillId="0" borderId="0" xfId="1" applyNumberFormat="1" applyFont="1" applyAlignment="1">
      <alignment horizontal="center" vertical="center"/>
    </xf>
    <xf numFmtId="0" fontId="116" fillId="0" borderId="0" xfId="0" applyFont="1" applyAlignment="1">
      <alignment vertical="center"/>
    </xf>
    <xf numFmtId="0" fontId="55" fillId="29" borderId="69" xfId="0" applyFont="1" applyFill="1" applyBorder="1" applyAlignment="1">
      <alignment horizontal="center" vertical="center"/>
    </xf>
    <xf numFmtId="0" fontId="39" fillId="0" borderId="69" xfId="0" applyFont="1" applyBorder="1" applyAlignment="1">
      <alignment horizontal="center" vertical="center" wrapText="1"/>
    </xf>
    <xf numFmtId="167" fontId="52" fillId="0" borderId="194" xfId="0" applyNumberFormat="1" applyFont="1" applyBorder="1" applyAlignment="1">
      <alignment horizontal="center"/>
    </xf>
    <xf numFmtId="167" fontId="52" fillId="31" borderId="194" xfId="0" applyNumberFormat="1" applyFont="1" applyFill="1" applyBorder="1" applyAlignment="1">
      <alignment horizontal="center"/>
    </xf>
    <xf numFmtId="0" fontId="55" fillId="4" borderId="181" xfId="0" applyFont="1" applyFill="1" applyBorder="1" applyAlignment="1">
      <alignment horizontal="center" vertical="center"/>
    </xf>
    <xf numFmtId="0" fontId="55" fillId="4" borderId="181" xfId="0" applyFont="1" applyFill="1" applyBorder="1" applyAlignment="1">
      <alignment vertical="center"/>
    </xf>
    <xf numFmtId="0" fontId="55" fillId="4" borderId="151" xfId="0" applyFont="1" applyFill="1" applyBorder="1" applyAlignment="1">
      <alignment vertical="center"/>
    </xf>
    <xf numFmtId="0" fontId="55" fillId="4" borderId="177" xfId="0" applyFont="1" applyFill="1" applyBorder="1" applyAlignment="1">
      <alignment vertical="center"/>
    </xf>
    <xf numFmtId="0" fontId="58" fillId="3" borderId="179" xfId="0" applyFont="1" applyFill="1" applyBorder="1"/>
    <xf numFmtId="167" fontId="58" fillId="3" borderId="39" xfId="0" applyNumberFormat="1" applyFont="1" applyFill="1" applyBorder="1"/>
    <xf numFmtId="167" fontId="61" fillId="3" borderId="0" xfId="0" applyNumberFormat="1" applyFont="1" applyFill="1"/>
    <xf numFmtId="167" fontId="61" fillId="3" borderId="39" xfId="0" applyNumberFormat="1" applyFont="1" applyFill="1" applyBorder="1" applyAlignment="1">
      <alignment horizontal="right"/>
    </xf>
    <xf numFmtId="167" fontId="61" fillId="3" borderId="137" xfId="0" applyNumberFormat="1" applyFont="1" applyFill="1" applyBorder="1" applyAlignment="1">
      <alignment horizontal="right"/>
    </xf>
    <xf numFmtId="167" fontId="52" fillId="3" borderId="39" xfId="0" applyNumberFormat="1" applyFont="1" applyFill="1" applyBorder="1" applyAlignment="1">
      <alignment horizontal="center"/>
    </xf>
    <xf numFmtId="167" fontId="52" fillId="3" borderId="177" xfId="0" applyNumberFormat="1" applyFont="1" applyFill="1" applyBorder="1" applyAlignment="1">
      <alignment horizontal="center"/>
    </xf>
    <xf numFmtId="167" fontId="61" fillId="3" borderId="39" xfId="0" applyNumberFormat="1" applyFont="1" applyFill="1" applyBorder="1" applyAlignment="1">
      <alignment horizontal="center"/>
    </xf>
    <xf numFmtId="167" fontId="61" fillId="3" borderId="31" xfId="0" applyNumberFormat="1" applyFont="1" applyFill="1" applyBorder="1" applyAlignment="1">
      <alignment horizontal="center"/>
    </xf>
    <xf numFmtId="167" fontId="52" fillId="3" borderId="31" xfId="0" applyNumberFormat="1" applyFont="1" applyFill="1" applyBorder="1" applyAlignment="1">
      <alignment horizontal="center"/>
    </xf>
    <xf numFmtId="167" fontId="61" fillId="3" borderId="39" xfId="14" applyNumberFormat="1" applyFont="1" applyFill="1" applyBorder="1" applyAlignment="1">
      <alignment horizontal="center"/>
    </xf>
    <xf numFmtId="167" fontId="61" fillId="3" borderId="31" xfId="14" applyNumberFormat="1" applyFont="1" applyFill="1" applyBorder="1" applyAlignment="1">
      <alignment horizontal="center"/>
    </xf>
    <xf numFmtId="167" fontId="52" fillId="3" borderId="39" xfId="14" applyNumberFormat="1" applyFont="1" applyFill="1" applyBorder="1" applyAlignment="1">
      <alignment horizontal="center"/>
    </xf>
    <xf numFmtId="167" fontId="52" fillId="3" borderId="31" xfId="14" applyNumberFormat="1" applyFont="1" applyFill="1" applyBorder="1" applyAlignment="1">
      <alignment horizontal="center"/>
    </xf>
    <xf numFmtId="0" fontId="58" fillId="3" borderId="39" xfId="0" applyFont="1" applyFill="1" applyBorder="1" applyAlignment="1">
      <alignment horizontal="center"/>
    </xf>
    <xf numFmtId="0" fontId="58" fillId="3" borderId="31" xfId="0" applyFont="1" applyFill="1" applyBorder="1" applyAlignment="1">
      <alignment horizontal="center"/>
    </xf>
    <xf numFmtId="2" fontId="39" fillId="3" borderId="39" xfId="0" quotePrefix="1" applyNumberFormat="1" applyFont="1" applyFill="1" applyBorder="1" applyAlignment="1">
      <alignment horizontal="center"/>
    </xf>
    <xf numFmtId="2" fontId="39" fillId="3" borderId="31" xfId="0" quotePrefix="1" applyNumberFormat="1" applyFont="1" applyFill="1" applyBorder="1" applyAlignment="1">
      <alignment horizontal="center"/>
    </xf>
    <xf numFmtId="2" fontId="58" fillId="3" borderId="39" xfId="0" applyNumberFormat="1" applyFont="1" applyFill="1" applyBorder="1" applyAlignment="1">
      <alignment horizontal="center"/>
    </xf>
    <xf numFmtId="2" fontId="58" fillId="3" borderId="31" xfId="0" applyNumberFormat="1" applyFont="1" applyFill="1" applyBorder="1" applyAlignment="1">
      <alignment horizontal="center"/>
    </xf>
    <xf numFmtId="2" fontId="58" fillId="3" borderId="39" xfId="0" quotePrefix="1" applyNumberFormat="1" applyFont="1" applyFill="1" applyBorder="1" applyAlignment="1">
      <alignment horizontal="center"/>
    </xf>
    <xf numFmtId="2" fontId="58" fillId="3" borderId="31" xfId="0" quotePrefix="1" applyNumberFormat="1" applyFont="1" applyFill="1" applyBorder="1" applyAlignment="1">
      <alignment horizontal="center"/>
    </xf>
    <xf numFmtId="2" fontId="52" fillId="3" borderId="39" xfId="0" quotePrefix="1" applyNumberFormat="1" applyFont="1" applyFill="1" applyBorder="1" applyAlignment="1">
      <alignment horizontal="center"/>
    </xf>
    <xf numFmtId="2" fontId="52" fillId="3" borderId="31" xfId="0" quotePrefix="1" applyNumberFormat="1" applyFont="1" applyFill="1" applyBorder="1" applyAlignment="1">
      <alignment horizontal="center"/>
    </xf>
    <xf numFmtId="4" fontId="61" fillId="3" borderId="153" xfId="14" applyNumberFormat="1" applyFont="1" applyFill="1" applyBorder="1" applyAlignment="1">
      <alignment horizontal="center"/>
    </xf>
    <xf numFmtId="4" fontId="61" fillId="3" borderId="178" xfId="14" applyNumberFormat="1" applyFont="1" applyFill="1" applyBorder="1" applyAlignment="1">
      <alignment horizontal="center"/>
    </xf>
    <xf numFmtId="178" fontId="61" fillId="3" borderId="63" xfId="14" applyNumberFormat="1" applyFont="1" applyFill="1" applyBorder="1" applyAlignment="1">
      <alignment horizontal="center" vertical="center"/>
    </xf>
    <xf numFmtId="178" fontId="61" fillId="3" borderId="137" xfId="14" applyNumberFormat="1" applyFont="1" applyFill="1" applyBorder="1" applyAlignment="1">
      <alignment horizontal="center" vertical="center"/>
    </xf>
    <xf numFmtId="178" fontId="61" fillId="3" borderId="136" xfId="14" applyNumberFormat="1" applyFont="1" applyFill="1" applyBorder="1" applyAlignment="1">
      <alignment horizontal="center" vertical="center"/>
    </xf>
    <xf numFmtId="0" fontId="55" fillId="4" borderId="151" xfId="0" applyFont="1" applyFill="1" applyBorder="1" applyAlignment="1">
      <alignment horizontal="center" vertical="center"/>
    </xf>
    <xf numFmtId="0" fontId="55" fillId="4" borderId="177" xfId="0" applyFont="1" applyFill="1" applyBorder="1" applyAlignment="1">
      <alignment horizontal="center" vertical="center"/>
    </xf>
    <xf numFmtId="0" fontId="55" fillId="4" borderId="69" xfId="0" applyFont="1" applyFill="1" applyBorder="1" applyAlignment="1">
      <alignment horizontal="center" vertical="center"/>
    </xf>
    <xf numFmtId="0" fontId="55" fillId="4" borderId="83" xfId="0" applyFont="1" applyFill="1" applyBorder="1" applyAlignment="1">
      <alignment horizontal="center" vertical="center"/>
    </xf>
    <xf numFmtId="167" fontId="52" fillId="3" borderId="194" xfId="0" applyNumberFormat="1" applyFont="1" applyFill="1" applyBorder="1" applyAlignment="1">
      <alignment horizontal="center"/>
    </xf>
    <xf numFmtId="167" fontId="52" fillId="3" borderId="196" xfId="0" applyNumberFormat="1" applyFont="1" applyFill="1" applyBorder="1" applyAlignment="1">
      <alignment horizontal="center"/>
    </xf>
    <xf numFmtId="0" fontId="118" fillId="0" borderId="0" xfId="0" applyFont="1" applyAlignment="1">
      <alignment horizontal="left" vertical="top"/>
    </xf>
    <xf numFmtId="0" fontId="117" fillId="0" borderId="0" xfId="0" applyFont="1" applyAlignment="1">
      <alignment horizontal="left" vertical="top"/>
    </xf>
    <xf numFmtId="0" fontId="119" fillId="0" borderId="0" xfId="0" applyFont="1" applyAlignment="1">
      <alignment horizontal="justify" vertical="center"/>
    </xf>
    <xf numFmtId="0" fontId="119" fillId="0" borderId="0" xfId="0" applyFont="1" applyAlignment="1">
      <alignment vertical="center"/>
    </xf>
    <xf numFmtId="166" fontId="7" fillId="5" borderId="83" xfId="1" applyNumberFormat="1" applyFont="1" applyFill="1" applyBorder="1" applyAlignment="1">
      <alignment horizontal="center" vertical="center"/>
    </xf>
    <xf numFmtId="178" fontId="7" fillId="5" borderId="226" xfId="14" applyNumberFormat="1" applyFont="1" applyFill="1" applyBorder="1" applyAlignment="1">
      <alignment horizontal="center" vertical="center"/>
    </xf>
    <xf numFmtId="0" fontId="7" fillId="5" borderId="226" xfId="0" applyFont="1" applyFill="1" applyBorder="1" applyAlignment="1">
      <alignment horizontal="left" vertical="center"/>
    </xf>
    <xf numFmtId="166" fontId="3" fillId="0" borderId="137" xfId="1" applyNumberFormat="1" applyFont="1" applyBorder="1" applyAlignment="1">
      <alignment horizontal="center" vertical="center"/>
    </xf>
    <xf numFmtId="178" fontId="3" fillId="0" borderId="0" xfId="14" applyNumberFormat="1" applyFont="1"/>
    <xf numFmtId="0" fontId="3" fillId="0" borderId="44" xfId="0" applyFont="1" applyBorder="1" applyAlignment="1">
      <alignment horizontal="left" vertical="center" wrapText="1"/>
    </xf>
    <xf numFmtId="172" fontId="0" fillId="0" borderId="0" xfId="0" applyNumberFormat="1"/>
    <xf numFmtId="0" fontId="55" fillId="5" borderId="97" xfId="0" applyFont="1" applyFill="1" applyBorder="1" applyAlignment="1">
      <alignment horizontal="center" vertical="center" wrapText="1"/>
    </xf>
    <xf numFmtId="0" fontId="9" fillId="0" borderId="29" xfId="0" applyFont="1" applyBorder="1" applyAlignment="1">
      <alignment horizontal="center" vertical="center"/>
    </xf>
    <xf numFmtId="178" fontId="21" fillId="0" borderId="29" xfId="22" applyNumberFormat="1" applyFont="1" applyFill="1" applyBorder="1" applyAlignment="1">
      <alignment horizontal="center" vertical="center"/>
    </xf>
    <xf numFmtId="0" fontId="21" fillId="19" borderId="116" xfId="24" applyFont="1" applyFill="1" applyBorder="1"/>
    <xf numFmtId="165" fontId="21" fillId="19" borderId="18" xfId="24" applyNumberFormat="1" applyFont="1" applyFill="1" applyBorder="1" applyAlignment="1">
      <alignment horizontal="center"/>
    </xf>
    <xf numFmtId="166" fontId="21" fillId="19" borderId="18" xfId="7" applyNumberFormat="1" applyFont="1" applyFill="1" applyBorder="1" applyAlignment="1">
      <alignment horizontal="center"/>
    </xf>
    <xf numFmtId="166" fontId="21" fillId="19" borderId="17" xfId="32" applyNumberFormat="1" applyFont="1" applyFill="1" applyBorder="1" applyAlignment="1">
      <alignment horizontal="center"/>
    </xf>
    <xf numFmtId="172" fontId="3" fillId="0" borderId="0" xfId="22" applyNumberFormat="1" applyFont="1" applyFill="1"/>
    <xf numFmtId="0" fontId="16" fillId="0" borderId="18" xfId="24" applyFont="1" applyBorder="1" applyAlignment="1">
      <alignment horizontal="left" indent="1"/>
    </xf>
    <xf numFmtId="165" fontId="16" fillId="0" borderId="18" xfId="24" applyNumberFormat="1" applyFont="1" applyBorder="1" applyAlignment="1">
      <alignment horizontal="center"/>
    </xf>
    <xf numFmtId="166" fontId="16" fillId="0" borderId="18" xfId="7" applyNumberFormat="1" applyFont="1" applyBorder="1" applyAlignment="1">
      <alignment horizontal="center"/>
    </xf>
    <xf numFmtId="166" fontId="16" fillId="0" borderId="18" xfId="32" applyNumberFormat="1" applyFont="1" applyBorder="1" applyAlignment="1">
      <alignment horizontal="center"/>
    </xf>
    <xf numFmtId="166" fontId="3" fillId="0" borderId="0" xfId="7" applyNumberFormat="1" applyFont="1"/>
    <xf numFmtId="0" fontId="21" fillId="19" borderId="18" xfId="24" applyFont="1" applyFill="1" applyBorder="1"/>
    <xf numFmtId="166" fontId="21" fillId="19" borderId="18" xfId="32" applyNumberFormat="1" applyFont="1" applyFill="1" applyBorder="1" applyAlignment="1">
      <alignment horizontal="center"/>
    </xf>
    <xf numFmtId="0" fontId="16" fillId="0" borderId="18" xfId="24" applyFont="1" applyBorder="1" applyAlignment="1">
      <alignment horizontal="left" indent="2"/>
    </xf>
    <xf numFmtId="0" fontId="21" fillId="19" borderId="18" xfId="24" applyFont="1" applyFill="1" applyBorder="1" applyAlignment="1">
      <alignment horizontal="left"/>
    </xf>
    <xf numFmtId="165" fontId="16" fillId="19" borderId="18" xfId="24" applyNumberFormat="1" applyFont="1" applyFill="1" applyBorder="1" applyAlignment="1">
      <alignment horizontal="center"/>
    </xf>
    <xf numFmtId="166" fontId="16" fillId="19" borderId="18" xfId="7" applyNumberFormat="1" applyFont="1" applyFill="1" applyBorder="1" applyAlignment="1">
      <alignment horizontal="center"/>
    </xf>
    <xf numFmtId="166" fontId="16" fillId="19" borderId="18" xfId="32" applyNumberFormat="1" applyFont="1" applyFill="1" applyBorder="1" applyAlignment="1">
      <alignment horizontal="center"/>
    </xf>
    <xf numFmtId="172" fontId="3" fillId="0" borderId="0" xfId="7" applyNumberFormat="1" applyFont="1" applyFill="1"/>
    <xf numFmtId="0" fontId="21" fillId="0" borderId="18" xfId="24" applyFont="1" applyBorder="1" applyAlignment="1">
      <alignment horizontal="left" indent="1"/>
    </xf>
    <xf numFmtId="165" fontId="21" fillId="0" borderId="18" xfId="24" applyNumberFormat="1" applyFont="1" applyBorder="1" applyAlignment="1">
      <alignment horizontal="center"/>
    </xf>
    <xf numFmtId="166" fontId="21" fillId="0" borderId="18" xfId="7" applyNumberFormat="1" applyFont="1" applyBorder="1" applyAlignment="1">
      <alignment horizontal="center"/>
    </xf>
    <xf numFmtId="166" fontId="21" fillId="0" borderId="18" xfId="32" applyNumberFormat="1" applyFont="1" applyBorder="1" applyAlignment="1">
      <alignment horizontal="center"/>
    </xf>
    <xf numFmtId="165" fontId="3" fillId="0" borderId="0" xfId="22" applyNumberFormat="1" applyFont="1" applyFill="1"/>
    <xf numFmtId="3" fontId="3" fillId="0" borderId="0" xfId="0" applyNumberFormat="1" applyFont="1"/>
    <xf numFmtId="172" fontId="3" fillId="0" borderId="0" xfId="22" applyNumberFormat="1" applyFont="1"/>
    <xf numFmtId="0" fontId="7" fillId="4" borderId="18" xfId="24" applyFont="1" applyFill="1" applyBorder="1"/>
    <xf numFmtId="165" fontId="7" fillId="4" borderId="18" xfId="24" applyNumberFormat="1" applyFont="1" applyFill="1" applyBorder="1" applyAlignment="1">
      <alignment horizontal="center"/>
    </xf>
    <xf numFmtId="166" fontId="7" fillId="4" borderId="18" xfId="7" applyNumberFormat="1" applyFont="1" applyFill="1" applyBorder="1" applyAlignment="1">
      <alignment horizontal="center"/>
    </xf>
    <xf numFmtId="166" fontId="7" fillId="4" borderId="18" xfId="32" applyNumberFormat="1" applyFont="1" applyFill="1" applyBorder="1" applyAlignment="1">
      <alignment horizontal="center"/>
    </xf>
    <xf numFmtId="0" fontId="21" fillId="0" borderId="18" xfId="24" applyFont="1" applyBorder="1"/>
    <xf numFmtId="166" fontId="21" fillId="0" borderId="18" xfId="7" applyNumberFormat="1" applyFont="1" applyFill="1" applyBorder="1" applyAlignment="1">
      <alignment horizontal="center"/>
    </xf>
    <xf numFmtId="166" fontId="21" fillId="0" borderId="18" xfId="32" applyNumberFormat="1" applyFont="1" applyFill="1" applyBorder="1" applyAlignment="1">
      <alignment horizontal="center"/>
    </xf>
    <xf numFmtId="43" fontId="3" fillId="0" borderId="0" xfId="22" applyFont="1" applyFill="1"/>
    <xf numFmtId="0" fontId="7" fillId="4" borderId="19" xfId="24" applyFont="1" applyFill="1" applyBorder="1"/>
    <xf numFmtId="165" fontId="7" fillId="4" borderId="19" xfId="24" applyNumberFormat="1" applyFont="1" applyFill="1" applyBorder="1" applyAlignment="1">
      <alignment horizontal="center"/>
    </xf>
    <xf numFmtId="166" fontId="7" fillId="4" borderId="19" xfId="7" applyNumberFormat="1" applyFont="1" applyFill="1" applyBorder="1" applyAlignment="1">
      <alignment horizontal="center"/>
    </xf>
    <xf numFmtId="166" fontId="7" fillId="4" borderId="19" xfId="32" applyNumberFormat="1" applyFont="1" applyFill="1" applyBorder="1" applyAlignment="1">
      <alignment horizontal="center"/>
    </xf>
    <xf numFmtId="43" fontId="11" fillId="0" borderId="0" xfId="0" applyNumberFormat="1" applyFont="1"/>
    <xf numFmtId="0" fontId="3" fillId="0" borderId="0" xfId="0" applyFont="1" applyAlignment="1">
      <alignment horizontal="left" vertical="center" indent="1"/>
    </xf>
    <xf numFmtId="0" fontId="11" fillId="0" borderId="0" xfId="0" applyFont="1" applyAlignment="1">
      <alignment wrapText="1"/>
    </xf>
    <xf numFmtId="3" fontId="11" fillId="0" borderId="0" xfId="0" applyNumberFormat="1" applyFont="1" applyAlignment="1">
      <alignment wrapText="1"/>
    </xf>
    <xf numFmtId="166" fontId="11" fillId="0" borderId="0" xfId="1" applyNumberFormat="1" applyFont="1" applyAlignment="1">
      <alignment wrapText="1"/>
    </xf>
    <xf numFmtId="166" fontId="11" fillId="0" borderId="0" xfId="7" applyNumberFormat="1" applyFont="1"/>
    <xf numFmtId="0" fontId="60" fillId="0" borderId="0" xfId="0" applyFont="1" applyAlignment="1">
      <alignment horizontal="justify" vertical="center"/>
    </xf>
    <xf numFmtId="0" fontId="21" fillId="0" borderId="0" xfId="17" applyFont="1" applyAlignment="1">
      <alignment horizontal="center" vertical="center" wrapText="1" readingOrder="1"/>
    </xf>
    <xf numFmtId="0" fontId="46" fillId="0" borderId="0" xfId="33"/>
    <xf numFmtId="0" fontId="16" fillId="0" borderId="0" xfId="17" applyFont="1" applyAlignment="1">
      <alignment horizontal="center" vertical="top" wrapText="1" readingOrder="1"/>
    </xf>
    <xf numFmtId="0" fontId="3" fillId="0" borderId="0" xfId="33" applyFont="1"/>
    <xf numFmtId="0" fontId="4" fillId="0" borderId="0" xfId="33" applyFont="1" applyAlignment="1">
      <alignment horizontal="center" vertical="center"/>
    </xf>
    <xf numFmtId="0" fontId="5" fillId="0" borderId="0" xfId="33" applyFont="1" applyAlignment="1">
      <alignment horizontal="center" vertical="center"/>
    </xf>
    <xf numFmtId="0" fontId="121" fillId="0" borderId="0" xfId="33" applyFont="1"/>
    <xf numFmtId="0" fontId="7" fillId="4" borderId="228" xfId="33" applyFont="1" applyFill="1" applyBorder="1" applyAlignment="1">
      <alignment horizontal="center" vertical="center"/>
    </xf>
    <xf numFmtId="0" fontId="7" fillId="4" borderId="19" xfId="18" applyFont="1" applyFill="1" applyBorder="1" applyAlignment="1">
      <alignment horizontal="center" vertical="center"/>
    </xf>
    <xf numFmtId="0" fontId="9" fillId="3" borderId="70" xfId="33" applyFont="1" applyFill="1" applyBorder="1" applyAlignment="1">
      <alignment horizontal="left"/>
    </xf>
    <xf numFmtId="165" fontId="9" fillId="3" borderId="70" xfId="33" applyNumberFormat="1" applyFont="1" applyFill="1" applyBorder="1"/>
    <xf numFmtId="0" fontId="9" fillId="16" borderId="0" xfId="33" applyFont="1" applyFill="1" applyAlignment="1">
      <alignment horizontal="left" indent="1"/>
    </xf>
    <xf numFmtId="165" fontId="9" fillId="16" borderId="0" xfId="33" applyNumberFormat="1" applyFont="1" applyFill="1"/>
    <xf numFmtId="0" fontId="121" fillId="0" borderId="0" xfId="33" applyFont="1" applyAlignment="1">
      <alignment horizontal="left" indent="2"/>
    </xf>
    <xf numFmtId="165" fontId="121" fillId="0" borderId="0" xfId="33" applyNumberFormat="1" applyFont="1"/>
    <xf numFmtId="0" fontId="9" fillId="0" borderId="0" xfId="33" applyFont="1" applyAlignment="1">
      <alignment horizontal="left" indent="3"/>
    </xf>
    <xf numFmtId="165" fontId="9" fillId="0" borderId="0" xfId="33" applyNumberFormat="1" applyFont="1"/>
    <xf numFmtId="0" fontId="121" fillId="0" borderId="0" xfId="33" applyFont="1" applyAlignment="1">
      <alignment horizontal="left" indent="4"/>
    </xf>
    <xf numFmtId="0" fontId="121" fillId="0" borderId="0" xfId="33" applyFont="1" applyAlignment="1">
      <alignment horizontal="left" indent="5"/>
    </xf>
    <xf numFmtId="0" fontId="9" fillId="0" borderId="229" xfId="33" applyFont="1" applyBorder="1" applyAlignment="1">
      <alignment horizontal="left"/>
    </xf>
    <xf numFmtId="165" fontId="9" fillId="0" borderId="229" xfId="33" applyNumberFormat="1" applyFont="1" applyBorder="1"/>
    <xf numFmtId="0" fontId="9" fillId="0" borderId="0" xfId="33" applyFont="1" applyAlignment="1">
      <alignment horizontal="left" vertical="center"/>
    </xf>
    <xf numFmtId="0" fontId="3" fillId="0" borderId="0" xfId="33" applyFont="1" applyAlignment="1">
      <alignment horizontal="left" vertical="center"/>
    </xf>
    <xf numFmtId="0" fontId="3" fillId="0" borderId="0" xfId="31" applyFont="1"/>
    <xf numFmtId="0" fontId="3" fillId="0" borderId="0" xfId="19" applyFont="1" applyAlignment="1">
      <alignment wrapText="1"/>
    </xf>
    <xf numFmtId="0" fontId="9" fillId="11" borderId="0" xfId="31" applyFont="1" applyFill="1" applyAlignment="1">
      <alignment vertical="center"/>
    </xf>
    <xf numFmtId="165" fontId="9" fillId="11" borderId="0" xfId="0" applyNumberFormat="1" applyFont="1" applyFill="1" applyAlignment="1">
      <alignment vertical="center" wrapText="1"/>
    </xf>
    <xf numFmtId="0" fontId="9" fillId="0" borderId="0" xfId="31" applyFont="1" applyAlignment="1">
      <alignment horizontal="left" indent="1"/>
    </xf>
    <xf numFmtId="165" fontId="9" fillId="0" borderId="0" xfId="0" applyNumberFormat="1" applyFont="1" applyAlignment="1">
      <alignment wrapText="1"/>
    </xf>
    <xf numFmtId="165" fontId="9" fillId="0" borderId="0" xfId="0" applyNumberFormat="1" applyFont="1"/>
    <xf numFmtId="0" fontId="9" fillId="0" borderId="0" xfId="0" applyFont="1" applyAlignment="1">
      <alignment horizontal="left" vertical="center" indent="2"/>
    </xf>
    <xf numFmtId="0" fontId="3" fillId="0" borderId="0" xfId="0" applyFont="1" applyAlignment="1">
      <alignment horizontal="left" indent="3"/>
    </xf>
    <xf numFmtId="165" fontId="3" fillId="0" borderId="0" xfId="0" applyNumberFormat="1" applyFont="1" applyAlignment="1">
      <alignment wrapText="1"/>
    </xf>
    <xf numFmtId="10" fontId="3" fillId="0" borderId="0" xfId="20" applyNumberFormat="1" applyFont="1"/>
    <xf numFmtId="0" fontId="9" fillId="0" borderId="230" xfId="31" applyFont="1" applyBorder="1"/>
    <xf numFmtId="165" fontId="9" fillId="0" borderId="230" xfId="31" applyNumberFormat="1" applyFont="1" applyBorder="1" applyAlignment="1">
      <alignment wrapText="1"/>
    </xf>
    <xf numFmtId="165" fontId="9" fillId="0" borderId="230" xfId="31" applyNumberFormat="1" applyFont="1" applyBorder="1"/>
    <xf numFmtId="0" fontId="3" fillId="0" borderId="0" xfId="31" applyFont="1" applyAlignment="1">
      <alignment wrapText="1"/>
    </xf>
    <xf numFmtId="0" fontId="21" fillId="0" borderId="0" xfId="19" applyFont="1"/>
    <xf numFmtId="0" fontId="9" fillId="0" borderId="0" xfId="0" applyFont="1" applyAlignment="1">
      <alignment horizontal="left" vertical="center"/>
    </xf>
    <xf numFmtId="165" fontId="9" fillId="0" borderId="0" xfId="0" applyNumberFormat="1" applyFont="1" applyAlignment="1">
      <alignment horizontal="center" vertical="center"/>
    </xf>
    <xf numFmtId="0" fontId="3" fillId="0" borderId="0" xfId="0" applyFont="1" applyAlignment="1">
      <alignment horizontal="left" vertical="center" indent="2"/>
    </xf>
    <xf numFmtId="0" fontId="3" fillId="0" borderId="0" xfId="31" applyFont="1" applyAlignment="1">
      <alignment vertical="center"/>
    </xf>
    <xf numFmtId="0" fontId="16" fillId="0" borderId="0" xfId="19" applyFont="1" applyAlignment="1">
      <alignment vertical="center" wrapText="1" readingOrder="1"/>
    </xf>
    <xf numFmtId="0" fontId="3" fillId="0" borderId="0" xfId="19" applyFont="1" applyAlignment="1">
      <alignment vertical="center"/>
    </xf>
    <xf numFmtId="0" fontId="3" fillId="0" borderId="0" xfId="19" applyFont="1" applyAlignment="1">
      <alignment vertical="center" wrapText="1"/>
    </xf>
    <xf numFmtId="0" fontId="3" fillId="0" borderId="0" xfId="31" applyFont="1" applyAlignment="1">
      <alignment vertical="center" wrapText="1"/>
    </xf>
    <xf numFmtId="0" fontId="21" fillId="0" borderId="0" xfId="19" applyFont="1" applyAlignment="1">
      <alignment vertical="center"/>
    </xf>
    <xf numFmtId="165" fontId="9" fillId="11" borderId="0" xfId="0" applyNumberFormat="1" applyFont="1" applyFill="1" applyAlignment="1">
      <alignment horizontal="center" vertical="center" wrapText="1"/>
    </xf>
    <xf numFmtId="0" fontId="9" fillId="0" borderId="0" xfId="31" applyFont="1" applyAlignment="1">
      <alignment horizontal="left" vertical="center" indent="1"/>
    </xf>
    <xf numFmtId="165" fontId="9" fillId="0" borderId="0" xfId="0" applyNumberFormat="1" applyFont="1" applyAlignment="1">
      <alignment horizontal="center" vertical="center" wrapText="1"/>
    </xf>
    <xf numFmtId="0" fontId="9" fillId="0" borderId="0" xfId="0" applyFont="1" applyAlignment="1">
      <alignment horizontal="left" vertical="center" indent="3"/>
    </xf>
    <xf numFmtId="0" fontId="9" fillId="0" borderId="0" xfId="0" applyFont="1" applyAlignment="1">
      <alignment horizontal="left" vertical="center" indent="4"/>
    </xf>
    <xf numFmtId="0" fontId="3" fillId="0" borderId="0" xfId="0" applyFont="1" applyAlignment="1">
      <alignment horizontal="left" vertical="center" indent="5"/>
    </xf>
    <xf numFmtId="166" fontId="3" fillId="0" borderId="0" xfId="20" applyNumberFormat="1" applyFont="1" applyAlignment="1">
      <alignment vertical="center"/>
    </xf>
    <xf numFmtId="10" fontId="3" fillId="0" borderId="0" xfId="20" applyNumberFormat="1" applyFont="1" applyAlignment="1">
      <alignment vertical="center"/>
    </xf>
    <xf numFmtId="0" fontId="3" fillId="0" borderId="0" xfId="0" applyFont="1" applyAlignment="1">
      <alignment horizontal="left" vertical="center"/>
    </xf>
    <xf numFmtId="0" fontId="9" fillId="0" borderId="230" xfId="31" applyFont="1" applyBorder="1" applyAlignment="1">
      <alignment vertical="center"/>
    </xf>
    <xf numFmtId="165" fontId="9" fillId="0" borderId="230" xfId="31" applyNumberFormat="1" applyFont="1" applyBorder="1" applyAlignment="1">
      <alignment horizontal="center" vertical="center" wrapText="1"/>
    </xf>
    <xf numFmtId="165" fontId="9" fillId="0" borderId="230" xfId="31" applyNumberFormat="1" applyFont="1" applyBorder="1" applyAlignment="1">
      <alignment horizontal="center" vertical="center"/>
    </xf>
    <xf numFmtId="0" fontId="9" fillId="11" borderId="0" xfId="0" applyFont="1" applyFill="1" applyAlignment="1">
      <alignment vertical="center"/>
    </xf>
    <xf numFmtId="166" fontId="9" fillId="11" borderId="0" xfId="1" applyNumberFormat="1" applyFont="1" applyFill="1" applyAlignment="1">
      <alignment horizontal="center" vertical="center"/>
    </xf>
    <xf numFmtId="165" fontId="3" fillId="0" borderId="0" xfId="0" applyNumberFormat="1" applyFont="1" applyAlignment="1">
      <alignment horizontal="center" vertical="center" wrapText="1"/>
    </xf>
    <xf numFmtId="166" fontId="9" fillId="0" borderId="230" xfId="1" applyNumberFormat="1" applyFont="1" applyBorder="1" applyAlignment="1">
      <alignment horizontal="center" vertical="center" wrapText="1"/>
    </xf>
    <xf numFmtId="0" fontId="122" fillId="0" borderId="0" xfId="34" applyAlignment="1">
      <alignment horizontal="left" vertical="top"/>
    </xf>
    <xf numFmtId="0" fontId="123" fillId="0" borderId="0" xfId="34" applyFont="1" applyAlignment="1">
      <alignment vertical="top"/>
    </xf>
    <xf numFmtId="0" fontId="59" fillId="0" borderId="0" xfId="34" applyFont="1" applyAlignment="1">
      <alignment horizontal="left" vertical="top"/>
    </xf>
    <xf numFmtId="165" fontId="3" fillId="0" borderId="0" xfId="31" applyNumberFormat="1" applyFont="1" applyAlignment="1">
      <alignment wrapText="1"/>
    </xf>
    <xf numFmtId="165" fontId="3" fillId="0" borderId="0" xfId="31" applyNumberFormat="1" applyFont="1"/>
    <xf numFmtId="0" fontId="54" fillId="0" borderId="0" xfId="34" applyFont="1" applyAlignment="1">
      <alignment horizontal="left" vertical="top"/>
    </xf>
    <xf numFmtId="0" fontId="112" fillId="11" borderId="21" xfId="33" applyFont="1" applyFill="1" applyBorder="1" applyAlignment="1">
      <alignment horizontal="left"/>
    </xf>
    <xf numFmtId="165" fontId="112" fillId="11" borderId="21" xfId="33" applyNumberFormat="1" applyFont="1" applyFill="1" applyBorder="1" applyAlignment="1">
      <alignment horizontal="center"/>
    </xf>
    <xf numFmtId="0" fontId="112" fillId="0" borderId="0" xfId="33" applyFont="1" applyAlignment="1">
      <alignment horizontal="left" indent="1"/>
    </xf>
    <xf numFmtId="165" fontId="112" fillId="0" borderId="0" xfId="33" applyNumberFormat="1" applyFont="1" applyAlignment="1">
      <alignment horizontal="center"/>
    </xf>
    <xf numFmtId="165" fontId="121" fillId="0" borderId="0" xfId="33" applyNumberFormat="1" applyFont="1" applyAlignment="1">
      <alignment horizontal="center"/>
    </xf>
    <xf numFmtId="0" fontId="121" fillId="0" borderId="0" xfId="33" applyFont="1" applyAlignment="1">
      <alignment horizontal="left" indent="3"/>
    </xf>
    <xf numFmtId="0" fontId="7" fillId="4" borderId="87" xfId="0" applyFont="1" applyFill="1" applyBorder="1" applyAlignment="1">
      <alignment horizontal="center" vertical="center"/>
    </xf>
    <xf numFmtId="0" fontId="9" fillId="3" borderId="0" xfId="0" applyFont="1" applyFill="1" applyAlignment="1">
      <alignment horizontal="left" indent="1"/>
    </xf>
    <xf numFmtId="165" fontId="9" fillId="3" borderId="0" xfId="0" applyNumberFormat="1" applyFont="1" applyFill="1" applyAlignment="1">
      <alignment wrapText="1"/>
    </xf>
    <xf numFmtId="165" fontId="9" fillId="3" borderId="0" xfId="0" applyNumberFormat="1" applyFont="1" applyFill="1"/>
    <xf numFmtId="0" fontId="7" fillId="4" borderId="1" xfId="0" applyFont="1" applyFill="1" applyBorder="1" applyAlignment="1">
      <alignment horizontal="center" vertical="center" wrapText="1"/>
    </xf>
    <xf numFmtId="0" fontId="7" fillId="4" borderId="5" xfId="0" applyFont="1" applyFill="1" applyBorder="1" applyAlignment="1">
      <alignment horizontal="center" vertical="center"/>
    </xf>
    <xf numFmtId="0" fontId="7" fillId="4" borderId="87" xfId="31" applyFont="1" applyFill="1" applyBorder="1" applyAlignment="1">
      <alignment horizontal="center" vertical="center" wrapText="1"/>
    </xf>
    <xf numFmtId="0" fontId="7" fillId="4" borderId="232" xfId="34" applyFont="1" applyFill="1" applyBorder="1" applyAlignment="1">
      <alignment horizontal="center" vertical="center"/>
    </xf>
    <xf numFmtId="0" fontId="112" fillId="3" borderId="21" xfId="33" applyFont="1" applyFill="1" applyBorder="1" applyAlignment="1">
      <alignment horizontal="left"/>
    </xf>
    <xf numFmtId="165" fontId="112" fillId="3" borderId="21" xfId="33" applyNumberFormat="1" applyFont="1" applyFill="1" applyBorder="1" applyAlignment="1">
      <alignment horizontal="center"/>
    </xf>
    <xf numFmtId="165" fontId="7" fillId="4" borderId="66" xfId="0" applyNumberFormat="1" applyFont="1" applyFill="1" applyBorder="1" applyAlignment="1">
      <alignment horizontal="center" vertical="center"/>
    </xf>
    <xf numFmtId="165" fontId="7" fillId="4" borderId="20" xfId="0" applyNumberFormat="1" applyFont="1" applyFill="1" applyBorder="1" applyAlignment="1">
      <alignment horizontal="center" vertical="center"/>
    </xf>
    <xf numFmtId="165" fontId="7" fillId="4" borderId="67" xfId="0" applyNumberFormat="1" applyFont="1" applyFill="1" applyBorder="1" applyAlignment="1">
      <alignment horizontal="center" vertical="center"/>
    </xf>
    <xf numFmtId="165" fontId="3" fillId="0" borderId="34" xfId="0" applyNumberFormat="1" applyFont="1" applyBorder="1" applyAlignment="1">
      <alignment horizontal="center" vertical="center" wrapText="1"/>
    </xf>
    <xf numFmtId="165" fontId="3" fillId="0" borderId="185" xfId="0" applyNumberFormat="1" applyFont="1" applyBorder="1" applyAlignment="1">
      <alignment horizontal="center" vertical="center" wrapText="1"/>
    </xf>
    <xf numFmtId="165" fontId="3" fillId="0" borderId="32" xfId="0" applyNumberFormat="1" applyFont="1" applyBorder="1" applyAlignment="1">
      <alignment horizontal="center" vertical="center" wrapText="1"/>
    </xf>
    <xf numFmtId="165" fontId="3" fillId="0" borderId="196" xfId="0" applyNumberFormat="1" applyFont="1" applyBorder="1" applyAlignment="1">
      <alignment horizontal="center" vertical="center" wrapText="1"/>
    </xf>
    <xf numFmtId="165" fontId="7" fillId="4" borderId="178" xfId="0" applyNumberFormat="1" applyFont="1" applyFill="1" applyBorder="1" applyAlignment="1">
      <alignment horizontal="center" vertical="center" wrapText="1"/>
    </xf>
    <xf numFmtId="165" fontId="3" fillId="0" borderId="184" xfId="0" applyNumberFormat="1" applyFont="1" applyBorder="1" applyAlignment="1">
      <alignment horizontal="center" vertical="center" wrapText="1"/>
    </xf>
    <xf numFmtId="165" fontId="3" fillId="0" borderId="31" xfId="0" applyNumberFormat="1" applyFont="1" applyBorder="1" applyAlignment="1">
      <alignment horizontal="center" vertical="center" wrapText="1"/>
    </xf>
    <xf numFmtId="165" fontId="3" fillId="0" borderId="178" xfId="0" applyNumberFormat="1" applyFont="1" applyBorder="1" applyAlignment="1">
      <alignment horizontal="center" vertical="center" wrapText="1"/>
    </xf>
    <xf numFmtId="165" fontId="7" fillId="4" borderId="196" xfId="0" applyNumberFormat="1" applyFont="1" applyFill="1" applyBorder="1" applyAlignment="1">
      <alignment horizontal="center" vertical="center" wrapText="1"/>
    </xf>
    <xf numFmtId="165" fontId="3" fillId="0" borderId="34" xfId="0" applyNumberFormat="1" applyFont="1" applyBorder="1" applyAlignment="1">
      <alignment horizontal="center" vertical="center"/>
    </xf>
    <xf numFmtId="165" fontId="3" fillId="0" borderId="73" xfId="0" applyNumberFormat="1" applyFont="1" applyBorder="1" applyAlignment="1">
      <alignment horizontal="center" vertical="center" wrapText="1"/>
    </xf>
    <xf numFmtId="165" fontId="7" fillId="4" borderId="183" xfId="0" applyNumberFormat="1" applyFont="1" applyFill="1" applyBorder="1" applyAlignment="1">
      <alignment horizontal="center" vertical="center"/>
    </xf>
    <xf numFmtId="165" fontId="3" fillId="0" borderId="184" xfId="0" applyNumberFormat="1" applyFont="1" applyBorder="1" applyAlignment="1">
      <alignment horizontal="center" vertical="center"/>
    </xf>
    <xf numFmtId="165" fontId="3" fillId="0" borderId="31" xfId="0" applyNumberFormat="1" applyFont="1" applyBorder="1" applyAlignment="1">
      <alignment horizontal="center" vertical="center"/>
    </xf>
    <xf numFmtId="165" fontId="3" fillId="0" borderId="185" xfId="0" applyNumberFormat="1" applyFont="1" applyBorder="1" applyAlignment="1">
      <alignment horizontal="center" vertical="center"/>
    </xf>
    <xf numFmtId="165" fontId="3" fillId="0" borderId="30" xfId="0" applyNumberFormat="1" applyFont="1" applyBorder="1" applyAlignment="1">
      <alignment horizontal="center" vertical="center"/>
    </xf>
    <xf numFmtId="165" fontId="3" fillId="0" borderId="196" xfId="0" applyNumberFormat="1" applyFont="1" applyBorder="1" applyAlignment="1">
      <alignment horizontal="center" vertical="center"/>
    </xf>
    <xf numFmtId="165" fontId="7" fillId="4" borderId="185" xfId="0" applyNumberFormat="1" applyFont="1" applyFill="1" applyBorder="1" applyAlignment="1">
      <alignment horizontal="center" vertical="center"/>
    </xf>
    <xf numFmtId="181" fontId="4" fillId="2" borderId="0" xfId="14" applyNumberFormat="1" applyFont="1" applyFill="1" applyBorder="1" applyAlignment="1">
      <alignment vertical="center"/>
    </xf>
    <xf numFmtId="181" fontId="5" fillId="3" borderId="0" xfId="14" applyNumberFormat="1" applyFont="1" applyFill="1" applyBorder="1"/>
    <xf numFmtId="181" fontId="5" fillId="2" borderId="0" xfId="14" applyNumberFormat="1" applyFont="1" applyFill="1" applyBorder="1"/>
    <xf numFmtId="0" fontId="15" fillId="4" borderId="152" xfId="0" applyFont="1" applyFill="1" applyBorder="1" applyAlignment="1">
      <alignment horizontal="left" vertical="center"/>
    </xf>
    <xf numFmtId="181" fontId="15" fillId="4" borderId="0" xfId="14" applyNumberFormat="1" applyFont="1" applyFill="1" applyBorder="1" applyAlignment="1">
      <alignment vertical="center"/>
    </xf>
    <xf numFmtId="181" fontId="5" fillId="3" borderId="0" xfId="14" applyNumberFormat="1" applyFont="1" applyFill="1" applyBorder="1" applyAlignment="1">
      <alignment vertical="center"/>
    </xf>
    <xf numFmtId="184" fontId="0" fillId="0" borderId="0" xfId="0" applyNumberFormat="1"/>
    <xf numFmtId="43" fontId="5" fillId="3" borderId="0" xfId="14" applyFont="1" applyFill="1" applyBorder="1" applyAlignment="1">
      <alignment horizontal="right"/>
    </xf>
    <xf numFmtId="43" fontId="5" fillId="2" borderId="0" xfId="14" applyFont="1" applyFill="1" applyBorder="1" applyAlignment="1">
      <alignment horizontal="right"/>
    </xf>
    <xf numFmtId="181" fontId="5" fillId="2" borderId="0" xfId="14" applyNumberFormat="1" applyFont="1" applyFill="1" applyBorder="1" applyAlignment="1">
      <alignment vertical="center"/>
    </xf>
    <xf numFmtId="187" fontId="5" fillId="2" borderId="0" xfId="14" applyNumberFormat="1" applyFont="1" applyFill="1" applyBorder="1"/>
    <xf numFmtId="181" fontId="5" fillId="2" borderId="0" xfId="0" applyNumberFormat="1" applyFont="1" applyFill="1"/>
    <xf numFmtId="43" fontId="15" fillId="4" borderId="0" xfId="14" applyFont="1" applyFill="1" applyBorder="1" applyAlignment="1">
      <alignment vertical="center"/>
    </xf>
    <xf numFmtId="43" fontId="4" fillId="2" borderId="0" xfId="14" applyFont="1" applyFill="1" applyBorder="1" applyAlignment="1">
      <alignment vertical="center"/>
    </xf>
    <xf numFmtId="43" fontId="5" fillId="3" borderId="0" xfId="14" applyFont="1" applyFill="1" applyBorder="1"/>
    <xf numFmtId="0" fontId="9" fillId="3" borderId="0" xfId="0" applyFont="1" applyFill="1" applyAlignment="1">
      <alignment horizontal="left" vertical="center" indent="2"/>
    </xf>
    <xf numFmtId="165" fontId="9" fillId="3" borderId="0" xfId="0" applyNumberFormat="1" applyFont="1" applyFill="1" applyAlignment="1">
      <alignment horizontal="center" vertical="center" wrapText="1"/>
    </xf>
    <xf numFmtId="178" fontId="61" fillId="3" borderId="176" xfId="14" applyNumberFormat="1" applyFont="1" applyFill="1" applyBorder="1" applyAlignment="1">
      <alignment vertical="center"/>
    </xf>
    <xf numFmtId="178" fontId="61" fillId="3" borderId="151" xfId="14" applyNumberFormat="1" applyFont="1" applyFill="1" applyBorder="1" applyAlignment="1">
      <alignment vertical="center"/>
    </xf>
    <xf numFmtId="178" fontId="61" fillId="3" borderId="152" xfId="14" applyNumberFormat="1" applyFont="1" applyFill="1" applyBorder="1" applyAlignment="1">
      <alignment vertical="center"/>
    </xf>
    <xf numFmtId="178" fontId="61" fillId="3" borderId="39" xfId="14" applyNumberFormat="1" applyFont="1" applyFill="1" applyBorder="1" applyAlignment="1">
      <alignment vertical="center"/>
    </xf>
    <xf numFmtId="178" fontId="61" fillId="3" borderId="77" xfId="14" applyNumberFormat="1" applyFont="1" applyFill="1" applyBorder="1" applyAlignment="1">
      <alignment vertical="center"/>
    </xf>
    <xf numFmtId="178" fontId="61" fillId="3" borderId="153" xfId="14" applyNumberFormat="1" applyFont="1" applyFill="1" applyBorder="1" applyAlignment="1">
      <alignment vertical="center"/>
    </xf>
    <xf numFmtId="0" fontId="15" fillId="4" borderId="67" xfId="0" applyFont="1" applyFill="1" applyBorder="1" applyAlignment="1">
      <alignment horizontal="center" vertical="center" wrapText="1"/>
    </xf>
    <xf numFmtId="0" fontId="15" fillId="4" borderId="2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66" xfId="0" applyFont="1" applyFill="1" applyBorder="1" applyAlignment="1">
      <alignment horizontal="center" vertical="center" wrapText="1"/>
    </xf>
    <xf numFmtId="0" fontId="15" fillId="4" borderId="16" xfId="0" applyFont="1" applyFill="1" applyBorder="1" applyAlignment="1">
      <alignment horizontal="center" vertical="center" wrapText="1"/>
    </xf>
    <xf numFmtId="181" fontId="15" fillId="4" borderId="0" xfId="0" applyNumberFormat="1" applyFont="1" applyFill="1" applyAlignment="1">
      <alignment vertical="center"/>
    </xf>
    <xf numFmtId="181" fontId="15" fillId="4" borderId="0" xfId="0" applyNumberFormat="1" applyFont="1" applyFill="1" applyAlignment="1">
      <alignment vertical="center" wrapText="1"/>
    </xf>
    <xf numFmtId="166" fontId="15" fillId="4" borderId="0" xfId="0" applyNumberFormat="1" applyFont="1" applyFill="1" applyAlignment="1">
      <alignment horizontal="center" vertical="center" wrapText="1"/>
    </xf>
    <xf numFmtId="166" fontId="15" fillId="4" borderId="0" xfId="0" applyNumberFormat="1" applyFont="1" applyFill="1" applyAlignment="1">
      <alignment vertical="center" wrapText="1"/>
    </xf>
    <xf numFmtId="10" fontId="15" fillId="4" borderId="0" xfId="0" applyNumberFormat="1" applyFont="1" applyFill="1" applyAlignment="1">
      <alignment horizontal="center" vertical="center" wrapText="1"/>
    </xf>
    <xf numFmtId="0" fontId="4" fillId="2" borderId="0" xfId="0" applyFont="1" applyFill="1" applyAlignment="1">
      <alignment horizontal="left" indent="1"/>
    </xf>
    <xf numFmtId="166" fontId="4" fillId="2" borderId="0" xfId="14" applyNumberFormat="1" applyFont="1" applyFill="1" applyBorder="1" applyAlignment="1">
      <alignment horizontal="center" vertical="center"/>
    </xf>
    <xf numFmtId="166" fontId="4" fillId="2" borderId="0" xfId="14" applyNumberFormat="1" applyFont="1" applyFill="1" applyBorder="1" applyAlignment="1">
      <alignment vertical="center"/>
    </xf>
    <xf numFmtId="10" fontId="4" fillId="2" borderId="0" xfId="14" applyNumberFormat="1" applyFont="1" applyFill="1" applyBorder="1" applyAlignment="1">
      <alignment horizontal="center" vertical="center"/>
    </xf>
    <xf numFmtId="0" fontId="5" fillId="3" borderId="0" xfId="0" applyFont="1" applyFill="1" applyAlignment="1">
      <alignment horizontal="left" indent="2"/>
    </xf>
    <xf numFmtId="166" fontId="5" fillId="3" borderId="0" xfId="14" applyNumberFormat="1" applyFont="1" applyFill="1" applyBorder="1" applyAlignment="1">
      <alignment horizontal="center"/>
    </xf>
    <xf numFmtId="166" fontId="5" fillId="3" borderId="0" xfId="14" applyNumberFormat="1" applyFont="1" applyFill="1" applyBorder="1"/>
    <xf numFmtId="10" fontId="5" fillId="3" borderId="0" xfId="14" applyNumberFormat="1" applyFont="1" applyFill="1" applyBorder="1" applyAlignment="1">
      <alignment horizontal="center"/>
    </xf>
    <xf numFmtId="0" fontId="5" fillId="2" borderId="0" xfId="0" applyFont="1" applyFill="1" applyAlignment="1">
      <alignment horizontal="left" indent="3"/>
    </xf>
    <xf numFmtId="166" fontId="5" fillId="2" borderId="0" xfId="14" applyNumberFormat="1" applyFont="1" applyFill="1" applyBorder="1" applyAlignment="1">
      <alignment horizontal="center"/>
    </xf>
    <xf numFmtId="166" fontId="5" fillId="2" borderId="0" xfId="14" applyNumberFormat="1" applyFont="1" applyFill="1" applyBorder="1"/>
    <xf numFmtId="10" fontId="5" fillId="2" borderId="0" xfId="14" applyNumberFormat="1" applyFont="1" applyFill="1" applyBorder="1" applyAlignment="1">
      <alignment horizontal="center"/>
    </xf>
    <xf numFmtId="166" fontId="5" fillId="2" borderId="0" xfId="0" applyNumberFormat="1" applyFont="1" applyFill="1" applyAlignment="1">
      <alignment horizontal="center"/>
    </xf>
    <xf numFmtId="166" fontId="5" fillId="2" borderId="0" xfId="0" applyNumberFormat="1" applyFont="1" applyFill="1"/>
    <xf numFmtId="10" fontId="5" fillId="2" borderId="0" xfId="0" applyNumberFormat="1" applyFont="1" applyFill="1" applyAlignment="1">
      <alignment horizontal="center"/>
    </xf>
    <xf numFmtId="0" fontId="15" fillId="4" borderId="0" xfId="0" applyFont="1" applyFill="1" applyAlignment="1">
      <alignment horizontal="left" vertical="center"/>
    </xf>
    <xf numFmtId="166" fontId="5" fillId="3" borderId="0" xfId="14" applyNumberFormat="1" applyFont="1" applyFill="1" applyBorder="1" applyAlignment="1">
      <alignment horizontal="center" vertical="center"/>
    </xf>
    <xf numFmtId="166" fontId="5" fillId="3" borderId="0" xfId="14" applyNumberFormat="1" applyFont="1" applyFill="1" applyBorder="1" applyAlignment="1">
      <alignment vertical="center"/>
    </xf>
    <xf numFmtId="10" fontId="5" fillId="3" borderId="0" xfId="14" applyNumberFormat="1" applyFont="1" applyFill="1" applyBorder="1" applyAlignment="1">
      <alignment horizontal="center" vertical="center"/>
    </xf>
    <xf numFmtId="181" fontId="5" fillId="3" borderId="0" xfId="14" applyNumberFormat="1" applyFont="1" applyFill="1" applyBorder="1" applyAlignment="1">
      <alignment horizontal="right"/>
    </xf>
    <xf numFmtId="181" fontId="5" fillId="2" borderId="0" xfId="14" applyNumberFormat="1" applyFont="1" applyFill="1" applyBorder="1" applyAlignment="1">
      <alignment horizontal="right"/>
    </xf>
    <xf numFmtId="166" fontId="15" fillId="4" borderId="0" xfId="14" applyNumberFormat="1" applyFont="1" applyFill="1" applyBorder="1" applyAlignment="1">
      <alignment horizontal="center" vertical="center"/>
    </xf>
    <xf numFmtId="166" fontId="15" fillId="4" borderId="0" xfId="14" applyNumberFormat="1" applyFont="1" applyFill="1" applyBorder="1" applyAlignment="1">
      <alignment vertical="center"/>
    </xf>
    <xf numFmtId="10" fontId="15" fillId="4" borderId="0" xfId="14" applyNumberFormat="1" applyFont="1" applyFill="1" applyBorder="1" applyAlignment="1">
      <alignment horizontal="center" vertical="center"/>
    </xf>
    <xf numFmtId="166" fontId="5" fillId="2" borderId="0" xfId="14" applyNumberFormat="1" applyFont="1" applyFill="1" applyBorder="1" applyAlignment="1">
      <alignment horizontal="center" vertical="center"/>
    </xf>
    <xf numFmtId="166" fontId="5" fillId="2" borderId="0" xfId="14" applyNumberFormat="1" applyFont="1" applyFill="1" applyBorder="1" applyAlignment="1">
      <alignment vertical="center"/>
    </xf>
    <xf numFmtId="10" fontId="5" fillId="2" borderId="0" xfId="14" applyNumberFormat="1" applyFont="1" applyFill="1" applyBorder="1" applyAlignment="1">
      <alignment horizontal="center" vertical="center"/>
    </xf>
    <xf numFmtId="43" fontId="4" fillId="2" borderId="0" xfId="14" applyFont="1" applyFill="1" applyBorder="1"/>
    <xf numFmtId="43" fontId="5" fillId="2" borderId="0" xfId="14" applyFont="1" applyFill="1" applyBorder="1"/>
    <xf numFmtId="187" fontId="15" fillId="4" borderId="0" xfId="14" applyNumberFormat="1" applyFont="1" applyFill="1" applyBorder="1" applyAlignment="1">
      <alignment vertical="center"/>
    </xf>
    <xf numFmtId="166" fontId="15" fillId="4" borderId="0" xfId="14" applyNumberFormat="1" applyFont="1" applyFill="1" applyBorder="1" applyAlignment="1">
      <alignment horizontal="center"/>
    </xf>
    <xf numFmtId="10" fontId="15" fillId="4" borderId="0" xfId="14" applyNumberFormat="1" applyFont="1" applyFill="1" applyBorder="1" applyAlignment="1">
      <alignment horizontal="center"/>
    </xf>
    <xf numFmtId="187" fontId="4" fillId="2" borderId="0" xfId="14" applyNumberFormat="1" applyFont="1" applyFill="1" applyBorder="1" applyAlignment="1">
      <alignment vertical="center"/>
    </xf>
    <xf numFmtId="187" fontId="5" fillId="3" borderId="0" xfId="14" applyNumberFormat="1" applyFont="1" applyFill="1" applyBorder="1"/>
    <xf numFmtId="187" fontId="5" fillId="3" borderId="0" xfId="14" applyNumberFormat="1" applyFont="1" applyFill="1" applyBorder="1" applyAlignment="1">
      <alignment vertical="center"/>
    </xf>
    <xf numFmtId="43" fontId="5" fillId="2" borderId="0" xfId="14" applyFont="1" applyFill="1" applyBorder="1" applyAlignment="1">
      <alignment vertical="center"/>
    </xf>
    <xf numFmtId="187" fontId="5" fillId="2" borderId="0" xfId="14" applyNumberFormat="1" applyFont="1" applyFill="1" applyBorder="1" applyAlignment="1">
      <alignment vertical="center"/>
    </xf>
    <xf numFmtId="0" fontId="15" fillId="4" borderId="20" xfId="0" applyFont="1" applyFill="1" applyBorder="1" applyAlignment="1">
      <alignment horizontal="center" vertical="center"/>
    </xf>
    <xf numFmtId="181" fontId="15" fillId="4" borderId="20" xfId="14" applyNumberFormat="1" applyFont="1" applyFill="1" applyBorder="1" applyAlignment="1">
      <alignment horizontal="right" vertical="center"/>
    </xf>
    <xf numFmtId="166" fontId="15" fillId="4" borderId="20" xfId="14" applyNumberFormat="1" applyFont="1" applyFill="1" applyBorder="1" applyAlignment="1">
      <alignment horizontal="center" vertical="center"/>
    </xf>
    <xf numFmtId="166" fontId="15" fillId="4" borderId="20" xfId="14" applyNumberFormat="1" applyFont="1" applyFill="1" applyBorder="1" applyAlignment="1">
      <alignment horizontal="right" vertical="center"/>
    </xf>
    <xf numFmtId="10" fontId="15" fillId="4" borderId="20" xfId="14" applyNumberFormat="1" applyFont="1" applyFill="1" applyBorder="1" applyAlignment="1">
      <alignment horizontal="center" vertical="center"/>
    </xf>
    <xf numFmtId="0" fontId="118" fillId="0" borderId="0" xfId="0" applyFont="1" applyAlignment="1">
      <alignment vertical="center"/>
    </xf>
    <xf numFmtId="0" fontId="117" fillId="0" borderId="0" xfId="0" applyFont="1"/>
    <xf numFmtId="166" fontId="117" fillId="0" borderId="0" xfId="1" applyNumberFormat="1" applyFont="1"/>
    <xf numFmtId="0" fontId="117" fillId="0" borderId="0" xfId="0" applyFont="1" applyAlignment="1">
      <alignment vertical="center"/>
    </xf>
    <xf numFmtId="170" fontId="117" fillId="0" borderId="0" xfId="0" applyNumberFormat="1" applyFont="1"/>
    <xf numFmtId="0" fontId="117" fillId="0" borderId="0" xfId="0" applyFont="1" applyAlignment="1">
      <alignment vertical="center" wrapText="1"/>
    </xf>
    <xf numFmtId="164" fontId="9" fillId="12" borderId="83" xfId="0" applyNumberFormat="1" applyFont="1" applyFill="1" applyBorder="1" applyAlignment="1">
      <alignment horizontal="center" vertical="center"/>
    </xf>
    <xf numFmtId="170" fontId="1" fillId="0" borderId="0" xfId="31" applyNumberFormat="1"/>
    <xf numFmtId="0" fontId="13" fillId="8" borderId="0" xfId="0" applyFont="1" applyFill="1"/>
    <xf numFmtId="0" fontId="13" fillId="8" borderId="0" xfId="0" applyFont="1" applyFill="1" applyAlignment="1">
      <alignment horizontal="center" vertical="center"/>
    </xf>
    <xf numFmtId="0" fontId="7" fillId="4" borderId="29" xfId="35" applyFont="1" applyFill="1" applyBorder="1" applyAlignment="1">
      <alignment horizontal="center" vertical="center"/>
    </xf>
    <xf numFmtId="0" fontId="7" fillId="4" borderId="29" xfId="35" applyFont="1" applyFill="1" applyBorder="1" applyAlignment="1">
      <alignment horizontal="center" vertical="center" wrapText="1"/>
    </xf>
    <xf numFmtId="0" fontId="7" fillId="4" borderId="73" xfId="35" applyFont="1" applyFill="1" applyBorder="1" applyAlignment="1">
      <alignment vertical="center"/>
    </xf>
    <xf numFmtId="0" fontId="7" fillId="4" borderId="72" xfId="35" applyFont="1" applyFill="1" applyBorder="1" applyAlignment="1">
      <alignment vertical="center"/>
    </xf>
    <xf numFmtId="0" fontId="9" fillId="19" borderId="0" xfId="35" applyFont="1" applyFill="1"/>
    <xf numFmtId="165" fontId="21" fillId="19" borderId="0" xfId="35" applyNumberFormat="1" applyFont="1" applyFill="1" applyAlignment="1">
      <alignment horizontal="center" vertical="center"/>
    </xf>
    <xf numFmtId="0" fontId="88" fillId="8" borderId="0" xfId="35" applyFont="1" applyFill="1" applyAlignment="1">
      <alignment horizontal="left" indent="3"/>
    </xf>
    <xf numFmtId="166" fontId="16" fillId="8" borderId="0" xfId="36" applyNumberFormat="1" applyFont="1" applyFill="1" applyBorder="1" applyAlignment="1">
      <alignment horizontal="center" vertical="center"/>
    </xf>
    <xf numFmtId="0" fontId="9" fillId="8" borderId="0" xfId="35" applyFont="1" applyFill="1" applyAlignment="1">
      <alignment horizontal="left" indent="1"/>
    </xf>
    <xf numFmtId="165" fontId="16" fillId="8" borderId="0" xfId="35" applyNumberFormat="1" applyFont="1" applyFill="1" applyAlignment="1">
      <alignment horizontal="center" vertical="center"/>
    </xf>
    <xf numFmtId="0" fontId="88" fillId="32" borderId="0" xfId="35" applyFont="1" applyFill="1" applyAlignment="1">
      <alignment horizontal="left" indent="2"/>
    </xf>
    <xf numFmtId="165" fontId="125" fillId="32" borderId="0" xfId="35" applyNumberFormat="1" applyFont="1" applyFill="1" applyAlignment="1">
      <alignment horizontal="center" vertical="center"/>
    </xf>
    <xf numFmtId="165" fontId="21" fillId="8" borderId="0" xfId="35" applyNumberFormat="1" applyFont="1" applyFill="1" applyAlignment="1">
      <alignment horizontal="center" vertical="center"/>
    </xf>
    <xf numFmtId="0" fontId="88" fillId="4" borderId="0" xfId="35" applyFont="1" applyFill="1"/>
    <xf numFmtId="0" fontId="126" fillId="4" borderId="0" xfId="35" applyFont="1" applyFill="1" applyAlignment="1">
      <alignment horizontal="center" vertical="center"/>
    </xf>
    <xf numFmtId="0" fontId="7" fillId="4" borderId="0" xfId="35" applyFont="1" applyFill="1"/>
    <xf numFmtId="165" fontId="7" fillId="4" borderId="0" xfId="35" applyNumberFormat="1" applyFont="1" applyFill="1" applyAlignment="1">
      <alignment horizontal="center" vertical="center"/>
    </xf>
    <xf numFmtId="0" fontId="11" fillId="8" borderId="0" xfId="0" applyFont="1" applyFill="1"/>
    <xf numFmtId="0" fontId="127" fillId="8" borderId="0" xfId="35" applyFont="1" applyFill="1" applyAlignment="1">
      <alignment horizontal="center" vertical="center"/>
    </xf>
    <xf numFmtId="167" fontId="128" fillId="8" borderId="0" xfId="35" applyNumberFormat="1" applyFont="1" applyFill="1" applyAlignment="1">
      <alignment horizontal="center" vertical="center"/>
    </xf>
    <xf numFmtId="4" fontId="128" fillId="8" borderId="0" xfId="35" applyNumberFormat="1" applyFont="1" applyFill="1" applyAlignment="1">
      <alignment horizontal="center" vertical="center"/>
    </xf>
    <xf numFmtId="0" fontId="127" fillId="8" borderId="0" xfId="35" applyFont="1" applyFill="1"/>
    <xf numFmtId="4" fontId="127" fillId="8" borderId="0" xfId="35" applyNumberFormat="1" applyFont="1" applyFill="1" applyAlignment="1">
      <alignment horizontal="center" vertical="center"/>
    </xf>
    <xf numFmtId="10" fontId="128" fillId="8" borderId="0" xfId="1" applyNumberFormat="1" applyFont="1" applyFill="1" applyAlignment="1">
      <alignment horizontal="center" vertical="center"/>
    </xf>
    <xf numFmtId="0" fontId="128" fillId="8" borderId="0" xfId="35" applyFont="1" applyFill="1" applyAlignment="1">
      <alignment horizontal="center" vertical="center"/>
    </xf>
    <xf numFmtId="166" fontId="127" fillId="8" borderId="0" xfId="1" applyNumberFormat="1" applyFont="1" applyFill="1" applyAlignment="1">
      <alignment horizontal="center" vertical="center"/>
    </xf>
    <xf numFmtId="0" fontId="129" fillId="6" borderId="0" xfId="35" applyFont="1" applyFill="1"/>
    <xf numFmtId="165" fontId="130" fillId="6" borderId="0" xfId="14" applyNumberFormat="1" applyFont="1" applyFill="1" applyAlignment="1">
      <alignment horizontal="center" vertical="center"/>
    </xf>
    <xf numFmtId="43" fontId="13" fillId="8" borderId="0" xfId="14" applyFont="1" applyFill="1"/>
    <xf numFmtId="166" fontId="16" fillId="8" borderId="0" xfId="1" applyNumberFormat="1" applyFont="1" applyFill="1" applyBorder="1" applyAlignment="1">
      <alignment horizontal="center" vertical="center"/>
    </xf>
    <xf numFmtId="43" fontId="13" fillId="8" borderId="0" xfId="14" applyFont="1" applyFill="1" applyAlignment="1">
      <alignment horizontal="center" vertical="center"/>
    </xf>
    <xf numFmtId="0" fontId="11" fillId="0" borderId="0" xfId="0" applyFont="1" applyAlignment="1">
      <alignment horizontal="left" wrapText="1"/>
    </xf>
    <xf numFmtId="0" fontId="21" fillId="8" borderId="0" xfId="0" applyFont="1" applyFill="1" applyAlignment="1">
      <alignment horizontal="center" vertical="center" wrapText="1" readingOrder="1"/>
    </xf>
    <xf numFmtId="0" fontId="16" fillId="8" borderId="0" xfId="0" applyFont="1" applyFill="1" applyAlignment="1">
      <alignment horizontal="center" vertical="center" wrapText="1" readingOrder="1"/>
    </xf>
    <xf numFmtId="0" fontId="4" fillId="0" borderId="0" xfId="0" applyFont="1" applyAlignment="1">
      <alignment horizontal="center" vertical="center" wrapText="1"/>
    </xf>
    <xf numFmtId="0" fontId="7" fillId="4" borderId="29" xfId="35" applyFont="1" applyFill="1" applyBorder="1" applyAlignment="1">
      <alignment horizontal="center" vertical="center"/>
    </xf>
    <xf numFmtId="0" fontId="7" fillId="4" borderId="29" xfId="35" applyFont="1" applyFill="1" applyBorder="1" applyAlignment="1">
      <alignment horizontal="center" vertical="center" wrapText="1"/>
    </xf>
    <xf numFmtId="0" fontId="21" fillId="0" borderId="0" xfId="0" applyFont="1" applyAlignment="1">
      <alignment horizontal="center" vertical="top"/>
    </xf>
    <xf numFmtId="0" fontId="16" fillId="0" borderId="0" xfId="0" applyFont="1" applyAlignment="1">
      <alignment horizontal="center"/>
    </xf>
    <xf numFmtId="0" fontId="9" fillId="0" borderId="0" xfId="0" applyFont="1" applyAlignment="1">
      <alignment horizontal="center" vertical="top"/>
    </xf>
    <xf numFmtId="0" fontId="3" fillId="0" borderId="0" xfId="0" applyFont="1"/>
    <xf numFmtId="0" fontId="58" fillId="0" borderId="0" xfId="0" applyFont="1" applyAlignment="1">
      <alignment horizontal="center" vertical="center"/>
    </xf>
    <xf numFmtId="0" fontId="58" fillId="0" borderId="0" xfId="0" applyFont="1" applyAlignment="1">
      <alignment horizontal="center"/>
    </xf>
    <xf numFmtId="0" fontId="72" fillId="0" borderId="0" xfId="0" applyFont="1" applyAlignment="1">
      <alignment horizontal="center" vertical="center"/>
    </xf>
    <xf numFmtId="0" fontId="74" fillId="0" borderId="0" xfId="0" applyFont="1" applyAlignment="1">
      <alignment horizontal="center" vertical="center"/>
    </xf>
    <xf numFmtId="0" fontId="4" fillId="0" borderId="0" xfId="0" applyFont="1" applyAlignment="1">
      <alignment horizontal="center" vertical="top" wrapText="1"/>
    </xf>
    <xf numFmtId="0" fontId="5" fillId="0" borderId="0" xfId="0" applyFont="1" applyAlignment="1">
      <alignment horizontal="center" wrapText="1"/>
    </xf>
    <xf numFmtId="0" fontId="5" fillId="0" borderId="0" xfId="0" applyFont="1" applyAlignment="1">
      <alignment horizontal="center"/>
    </xf>
    <xf numFmtId="2" fontId="4" fillId="0" borderId="0" xfId="0" applyNumberFormat="1" applyFont="1" applyAlignment="1">
      <alignment horizontal="center" vertical="top" wrapText="1"/>
    </xf>
    <xf numFmtId="2" fontId="3" fillId="0" borderId="0" xfId="0" applyNumberFormat="1" applyFont="1" applyAlignment="1">
      <alignment horizontal="center"/>
    </xf>
    <xf numFmtId="0" fontId="5" fillId="0" borderId="60" xfId="0" applyFont="1" applyBorder="1" applyAlignment="1">
      <alignment horizontal="center" vertical="center"/>
    </xf>
    <xf numFmtId="0" fontId="5" fillId="0" borderId="60" xfId="0" applyFont="1" applyBorder="1"/>
    <xf numFmtId="0" fontId="15" fillId="4" borderId="129" xfId="0" applyFont="1" applyFill="1" applyBorder="1" applyAlignment="1">
      <alignment horizontal="center" vertical="center"/>
    </xf>
    <xf numFmtId="0" fontId="5" fillId="4" borderId="44" xfId="0" applyFont="1" applyFill="1" applyBorder="1" applyAlignment="1">
      <alignment horizontal="center" vertical="center"/>
    </xf>
    <xf numFmtId="0" fontId="15" fillId="4" borderId="128" xfId="0" applyFont="1" applyFill="1" applyBorder="1" applyAlignment="1">
      <alignment horizontal="center" vertical="center"/>
    </xf>
    <xf numFmtId="0" fontId="5" fillId="4" borderId="110" xfId="0" applyFont="1" applyFill="1" applyBorder="1" applyAlignment="1">
      <alignment horizontal="center" vertical="center"/>
    </xf>
    <xf numFmtId="0" fontId="21" fillId="0" borderId="0" xfId="0" applyFont="1" applyAlignment="1">
      <alignment horizontal="center" vertical="top" wrapText="1"/>
    </xf>
    <xf numFmtId="0" fontId="73" fillId="0" borderId="0" xfId="0" applyFont="1" applyAlignment="1">
      <alignment horizontal="center" wrapText="1"/>
    </xf>
    <xf numFmtId="0" fontId="0" fillId="0" borderId="0" xfId="0" applyAlignment="1">
      <alignment horizontal="center" vertical="top"/>
    </xf>
    <xf numFmtId="0" fontId="75" fillId="0" borderId="0" xfId="0" applyFont="1" applyAlignment="1">
      <alignment horizontal="center" vertical="center"/>
    </xf>
    <xf numFmtId="0" fontId="73" fillId="0" borderId="0" xfId="0" applyFont="1" applyAlignment="1">
      <alignment horizontal="center"/>
    </xf>
    <xf numFmtId="0" fontId="0" fillId="0" borderId="0" xfId="0"/>
    <xf numFmtId="0" fontId="75" fillId="0" borderId="0" xfId="0" applyFont="1" applyAlignment="1">
      <alignment horizontal="center"/>
    </xf>
    <xf numFmtId="0" fontId="21" fillId="0" borderId="0" xfId="0" applyFont="1" applyAlignment="1">
      <alignment horizontal="center" vertical="center"/>
    </xf>
    <xf numFmtId="0" fontId="9" fillId="0" borderId="0" xfId="0" applyFont="1" applyAlignment="1">
      <alignment horizontal="center" vertical="center"/>
    </xf>
    <xf numFmtId="0" fontId="21" fillId="0" borderId="0" xfId="0" applyFont="1" applyAlignment="1">
      <alignment horizontal="left" vertical="center"/>
    </xf>
    <xf numFmtId="0" fontId="73" fillId="0" borderId="0" xfId="0" applyFont="1"/>
    <xf numFmtId="0" fontId="73" fillId="0" borderId="0" xfId="0" applyFont="1" applyAlignment="1">
      <alignment horizontal="center" vertical="center"/>
    </xf>
    <xf numFmtId="0" fontId="0" fillId="0" borderId="0" xfId="0" applyAlignment="1">
      <alignment horizontal="center" vertical="center"/>
    </xf>
    <xf numFmtId="0" fontId="65" fillId="0" borderId="0" xfId="0" applyFont="1" applyAlignment="1">
      <alignment horizontal="center" vertical="center" readingOrder="1"/>
    </xf>
    <xf numFmtId="0" fontId="21" fillId="0" borderId="0" xfId="0" applyFont="1" applyAlignment="1">
      <alignment horizontal="center" vertical="center" wrapText="1" readingOrder="1"/>
    </xf>
    <xf numFmtId="0" fontId="16" fillId="0" borderId="0" xfId="0" applyFont="1" applyAlignment="1">
      <alignment horizontal="center" vertical="top" wrapText="1" readingOrder="1"/>
    </xf>
    <xf numFmtId="0" fontId="53" fillId="0" borderId="0" xfId="0" applyFont="1" applyAlignment="1">
      <alignment horizontal="center" vertical="center" readingOrder="1"/>
    </xf>
    <xf numFmtId="0" fontId="11" fillId="0" borderId="0" xfId="0" applyFont="1" applyAlignment="1">
      <alignment horizontal="center" vertical="center"/>
    </xf>
    <xf numFmtId="0" fontId="92" fillId="14" borderId="151" xfId="0" applyFont="1" applyFill="1" applyBorder="1" applyAlignment="1">
      <alignment horizontal="center" vertical="center"/>
    </xf>
    <xf numFmtId="0" fontId="92" fillId="14" borderId="153" xfId="0" applyFont="1" applyFill="1" applyBorder="1" applyAlignment="1">
      <alignment horizontal="center" vertical="center"/>
    </xf>
    <xf numFmtId="0" fontId="9" fillId="0" borderId="0" xfId="0" applyFont="1" applyAlignment="1">
      <alignment horizontal="center"/>
    </xf>
    <xf numFmtId="0" fontId="100" fillId="17" borderId="159" xfId="0" applyFont="1" applyFill="1" applyBorder="1" applyAlignment="1">
      <alignment horizontal="center" vertical="center" wrapText="1"/>
    </xf>
    <xf numFmtId="0" fontId="100" fillId="17" borderId="160" xfId="0" applyFont="1" applyFill="1" applyBorder="1" applyAlignment="1">
      <alignment horizontal="center" vertical="center" wrapText="1"/>
    </xf>
    <xf numFmtId="0" fontId="100" fillId="17" borderId="161" xfId="0" applyFont="1" applyFill="1" applyBorder="1" applyAlignment="1">
      <alignment horizontal="center" vertical="center" wrapText="1"/>
    </xf>
    <xf numFmtId="0" fontId="101" fillId="8" borderId="0" xfId="0" applyFont="1" applyFill="1" applyAlignment="1">
      <alignment horizontal="left" vertical="top" wrapText="1"/>
    </xf>
    <xf numFmtId="0" fontId="96" fillId="15" borderId="44" xfId="0" applyFont="1" applyFill="1" applyBorder="1" applyAlignment="1">
      <alignment horizontal="center"/>
    </xf>
    <xf numFmtId="0" fontId="96" fillId="15" borderId="0" xfId="0" applyFont="1" applyFill="1" applyAlignment="1">
      <alignment horizontal="center"/>
    </xf>
    <xf numFmtId="0" fontId="96" fillId="15" borderId="137" xfId="0" applyFont="1" applyFill="1" applyBorder="1" applyAlignment="1">
      <alignment horizontal="center"/>
    </xf>
    <xf numFmtId="0" fontId="97" fillId="15" borderId="135" xfId="0" applyFont="1" applyFill="1" applyBorder="1" applyAlignment="1">
      <alignment horizontal="center"/>
    </xf>
    <xf numFmtId="0" fontId="97" fillId="15" borderId="60" xfId="0" applyFont="1" applyFill="1" applyBorder="1" applyAlignment="1">
      <alignment horizontal="center"/>
    </xf>
    <xf numFmtId="0" fontId="97" fillId="15" borderId="136" xfId="0" applyFont="1" applyFill="1" applyBorder="1" applyAlignment="1">
      <alignment horizontal="center"/>
    </xf>
    <xf numFmtId="0" fontId="98" fillId="8" borderId="159" xfId="0" applyFont="1" applyFill="1" applyBorder="1" applyAlignment="1">
      <alignment horizontal="center" vertical="center" wrapText="1"/>
    </xf>
    <xf numFmtId="0" fontId="98" fillId="8" borderId="160" xfId="0" applyFont="1" applyFill="1" applyBorder="1" applyAlignment="1">
      <alignment horizontal="center" vertical="center" wrapText="1"/>
    </xf>
    <xf numFmtId="0" fontId="98" fillId="8" borderId="161" xfId="0" applyFont="1" applyFill="1" applyBorder="1" applyAlignment="1">
      <alignment horizontal="center" vertical="center" wrapText="1"/>
    </xf>
    <xf numFmtId="0" fontId="95" fillId="15" borderId="129" xfId="0" applyFont="1" applyFill="1" applyBorder="1" applyAlignment="1">
      <alignment horizontal="center"/>
    </xf>
    <xf numFmtId="0" fontId="95" fillId="15" borderId="61" xfId="0" applyFont="1" applyFill="1" applyBorder="1" applyAlignment="1">
      <alignment horizontal="center"/>
    </xf>
    <xf numFmtId="0" fontId="95" fillId="15" borderId="63" xfId="0" applyFont="1" applyFill="1" applyBorder="1" applyAlignment="1">
      <alignment horizontal="center"/>
    </xf>
    <xf numFmtId="0" fontId="103" fillId="8" borderId="159" xfId="0" applyFont="1" applyFill="1" applyBorder="1" applyAlignment="1">
      <alignment horizontal="center" vertical="center" wrapText="1"/>
    </xf>
    <xf numFmtId="0" fontId="103" fillId="8" borderId="160" xfId="0" applyFont="1" applyFill="1" applyBorder="1" applyAlignment="1">
      <alignment horizontal="center" vertical="center" wrapText="1"/>
    </xf>
    <xf numFmtId="0" fontId="103" fillId="8" borderId="161" xfId="0" applyFont="1" applyFill="1" applyBorder="1" applyAlignment="1">
      <alignment horizontal="center" vertical="center" wrapText="1"/>
    </xf>
    <xf numFmtId="0" fontId="16" fillId="0" borderId="0" xfId="0" applyFont="1" applyAlignment="1">
      <alignment horizontal="center" vertical="center" wrapText="1" readingOrder="1"/>
    </xf>
    <xf numFmtId="0" fontId="55" fillId="4" borderId="159" xfId="0" applyFont="1" applyFill="1" applyBorder="1" applyAlignment="1">
      <alignment horizontal="center" vertical="center"/>
    </xf>
    <xf numFmtId="0" fontId="55" fillId="4" borderId="161" xfId="0" applyFont="1" applyFill="1" applyBorder="1" applyAlignment="1">
      <alignment horizontal="center" vertical="center"/>
    </xf>
    <xf numFmtId="0" fontId="55" fillId="4" borderId="181" xfId="0" applyFont="1" applyFill="1" applyBorder="1" applyAlignment="1">
      <alignment horizontal="center" vertical="center"/>
    </xf>
    <xf numFmtId="0" fontId="55" fillId="4" borderId="180" xfId="0" applyFont="1" applyFill="1" applyBorder="1" applyAlignment="1">
      <alignment horizontal="center" vertical="center"/>
    </xf>
    <xf numFmtId="0" fontId="55" fillId="29" borderId="159" xfId="0" applyFont="1" applyFill="1" applyBorder="1" applyAlignment="1">
      <alignment horizontal="center" vertical="center"/>
    </xf>
    <xf numFmtId="0" fontId="55" fillId="29" borderId="161" xfId="0" applyFont="1" applyFill="1" applyBorder="1" applyAlignment="1">
      <alignment horizontal="center" vertical="center"/>
    </xf>
    <xf numFmtId="0" fontId="16" fillId="0" borderId="0" xfId="0" applyFont="1" applyAlignment="1">
      <alignment horizontal="center" vertical="center"/>
    </xf>
    <xf numFmtId="0" fontId="2" fillId="0" borderId="0" xfId="2" applyFont="1" applyAlignment="1">
      <alignment horizontal="center"/>
    </xf>
    <xf numFmtId="0" fontId="4" fillId="0" borderId="0" xfId="2" applyFont="1" applyAlignment="1">
      <alignment horizontal="center"/>
    </xf>
    <xf numFmtId="0" fontId="5" fillId="0" borderId="0" xfId="2" applyFont="1" applyAlignment="1">
      <alignment horizontal="center"/>
    </xf>
    <xf numFmtId="0" fontId="7" fillId="4" borderId="1" xfId="4" applyFont="1" applyFill="1" applyBorder="1" applyAlignment="1">
      <alignment horizontal="center" vertical="center" wrapText="1"/>
    </xf>
    <xf numFmtId="0" fontId="7" fillId="4" borderId="5" xfId="4" applyFont="1" applyFill="1" applyBorder="1" applyAlignment="1">
      <alignment horizontal="center" vertical="center" wrapText="1"/>
    </xf>
    <xf numFmtId="0" fontId="7" fillId="4" borderId="2" xfId="4" applyFont="1" applyFill="1" applyBorder="1" applyAlignment="1">
      <alignment horizontal="center" vertical="center" wrapText="1"/>
    </xf>
    <xf numFmtId="0" fontId="7" fillId="4" borderId="6" xfId="4" applyFont="1" applyFill="1" applyBorder="1" applyAlignment="1">
      <alignment horizontal="center" vertical="center" wrapText="1"/>
    </xf>
    <xf numFmtId="0" fontId="7" fillId="4" borderId="3" xfId="4" applyFont="1" applyFill="1" applyBorder="1" applyAlignment="1">
      <alignment horizontal="center" vertical="center" wrapText="1"/>
    </xf>
    <xf numFmtId="0" fontId="7" fillId="4" borderId="7" xfId="4" applyFont="1" applyFill="1" applyBorder="1" applyAlignment="1">
      <alignment horizontal="center" vertical="center" wrapText="1"/>
    </xf>
    <xf numFmtId="0" fontId="14" fillId="0" borderId="16" xfId="3" applyFont="1" applyBorder="1" applyAlignment="1">
      <alignment horizontal="center" vertical="center"/>
    </xf>
    <xf numFmtId="0" fontId="9" fillId="0" borderId="0" xfId="3" applyFont="1" applyAlignment="1">
      <alignment horizontal="left" vertical="center" wrapText="1"/>
    </xf>
    <xf numFmtId="0" fontId="9" fillId="0" borderId="0" xfId="3" applyFont="1" applyAlignment="1">
      <alignment horizontal="left"/>
    </xf>
    <xf numFmtId="0" fontId="2" fillId="0" borderId="0" xfId="3" applyFont="1" applyAlignment="1">
      <alignment horizontal="center" vertical="center" wrapText="1"/>
    </xf>
    <xf numFmtId="0" fontId="2" fillId="0" borderId="0" xfId="3" applyFont="1" applyAlignment="1">
      <alignment horizontal="center" vertical="center"/>
    </xf>
    <xf numFmtId="0" fontId="15" fillId="5" borderId="17" xfId="3" applyFont="1" applyFill="1" applyBorder="1" applyAlignment="1">
      <alignment horizontal="center" vertical="center"/>
    </xf>
    <xf numFmtId="0" fontId="15" fillId="5" borderId="18" xfId="3" applyFont="1" applyFill="1" applyBorder="1" applyAlignment="1">
      <alignment horizontal="center" vertical="center"/>
    </xf>
    <xf numFmtId="0" fontId="15" fillId="5" borderId="17" xfId="3" applyFont="1" applyFill="1" applyBorder="1" applyAlignment="1">
      <alignment horizontal="center" vertical="center" wrapText="1"/>
    </xf>
    <xf numFmtId="0" fontId="15" fillId="5" borderId="18" xfId="3" applyFont="1" applyFill="1" applyBorder="1" applyAlignment="1">
      <alignment horizontal="center" vertical="center" wrapText="1"/>
    </xf>
    <xf numFmtId="0" fontId="15" fillId="5" borderId="19" xfId="3" applyFont="1" applyFill="1" applyBorder="1" applyAlignment="1">
      <alignment horizontal="center" vertical="center" wrapText="1"/>
    </xf>
    <xf numFmtId="0" fontId="15" fillId="5" borderId="3" xfId="3" applyFont="1" applyFill="1" applyBorder="1" applyAlignment="1">
      <alignment horizontal="center" vertical="center" wrapText="1"/>
    </xf>
    <xf numFmtId="0" fontId="15" fillId="5" borderId="2" xfId="3" applyFont="1" applyFill="1" applyBorder="1" applyAlignment="1">
      <alignment horizontal="center" vertical="center" wrapText="1"/>
    </xf>
    <xf numFmtId="0" fontId="15" fillId="5" borderId="7" xfId="3" applyFont="1" applyFill="1" applyBorder="1" applyAlignment="1">
      <alignment horizontal="center" vertical="center" wrapText="1"/>
    </xf>
    <xf numFmtId="0" fontId="15" fillId="5" borderId="6" xfId="3" applyFont="1" applyFill="1" applyBorder="1" applyAlignment="1">
      <alignment horizontal="center" vertical="center" wrapText="1"/>
    </xf>
    <xf numFmtId="0" fontId="2" fillId="0" borderId="0" xfId="10" applyFont="1" applyAlignment="1">
      <alignment horizontal="center" vertical="center" wrapText="1"/>
    </xf>
    <xf numFmtId="0" fontId="5" fillId="0" borderId="0" xfId="10" applyFont="1" applyAlignment="1">
      <alignment horizontal="center" vertical="center" wrapText="1"/>
    </xf>
    <xf numFmtId="0" fontId="14" fillId="0" borderId="29" xfId="10" applyFont="1" applyBorder="1" applyAlignment="1">
      <alignment horizontal="center" vertical="center" wrapText="1"/>
    </xf>
    <xf numFmtId="165" fontId="14" fillId="0" borderId="30" xfId="11" applyNumberFormat="1" applyFont="1" applyFill="1" applyBorder="1" applyAlignment="1">
      <alignment horizontal="center" vertical="center"/>
    </xf>
    <xf numFmtId="165" fontId="14" fillId="0" borderId="31" xfId="11" applyNumberFormat="1" applyFont="1" applyFill="1" applyBorder="1" applyAlignment="1">
      <alignment horizontal="center" vertical="center"/>
    </xf>
    <xf numFmtId="165" fontId="14" fillId="0" borderId="32" xfId="11" applyNumberFormat="1" applyFont="1" applyFill="1" applyBorder="1" applyAlignment="1">
      <alignment horizontal="center" vertical="center"/>
    </xf>
    <xf numFmtId="0" fontId="15" fillId="4" borderId="28" xfId="10" applyFont="1" applyFill="1" applyBorder="1" applyAlignment="1">
      <alignment horizontal="center" vertical="center"/>
    </xf>
    <xf numFmtId="0" fontId="2" fillId="0" borderId="29" xfId="10" applyFont="1" applyBorder="1" applyAlignment="1">
      <alignment horizontal="center" vertical="center" wrapText="1"/>
    </xf>
    <xf numFmtId="0" fontId="2" fillId="0" borderId="33" xfId="10" applyFont="1" applyBorder="1" applyAlignment="1">
      <alignment horizontal="center" vertical="center" wrapText="1"/>
    </xf>
    <xf numFmtId="0" fontId="2" fillId="0" borderId="39" xfId="10" applyFont="1" applyBorder="1" applyAlignment="1">
      <alignment horizontal="center" vertical="center" wrapText="1"/>
    </xf>
    <xf numFmtId="0" fontId="2" fillId="0" borderId="40" xfId="10" applyFont="1" applyBorder="1" applyAlignment="1">
      <alignment horizontal="center" vertical="center" wrapText="1"/>
    </xf>
    <xf numFmtId="0" fontId="15" fillId="4" borderId="35" xfId="10" applyFont="1" applyFill="1" applyBorder="1" applyAlignment="1">
      <alignment horizontal="center"/>
    </xf>
    <xf numFmtId="0" fontId="15" fillId="4" borderId="36" xfId="10" applyFont="1" applyFill="1" applyBorder="1" applyAlignment="1">
      <alignment horizontal="center"/>
    </xf>
    <xf numFmtId="0" fontId="15" fillId="4" borderId="42" xfId="10" applyFont="1" applyFill="1" applyBorder="1" applyAlignment="1">
      <alignment horizontal="center"/>
    </xf>
    <xf numFmtId="0" fontId="15" fillId="4" borderId="23" xfId="10" applyFont="1" applyFill="1" applyBorder="1" applyAlignment="1">
      <alignment horizontal="center" vertical="center"/>
    </xf>
    <xf numFmtId="0" fontId="15" fillId="4" borderId="24" xfId="10" applyFont="1" applyFill="1" applyBorder="1" applyAlignment="1">
      <alignment horizontal="center" vertical="center"/>
    </xf>
    <xf numFmtId="0" fontId="15" fillId="4" borderId="25" xfId="10" applyFont="1" applyFill="1" applyBorder="1" applyAlignment="1">
      <alignment horizontal="center" vertical="center"/>
    </xf>
    <xf numFmtId="0" fontId="15" fillId="4" borderId="51" xfId="0" applyFont="1" applyFill="1" applyBorder="1" applyAlignment="1">
      <alignment horizontal="center" vertical="center"/>
    </xf>
    <xf numFmtId="0" fontId="15" fillId="4" borderId="53" xfId="0" applyFont="1" applyFill="1" applyBorder="1" applyAlignment="1">
      <alignment horizontal="center" vertical="center"/>
    </xf>
    <xf numFmtId="0" fontId="5" fillId="0" borderId="50" xfId="0" applyFont="1" applyBorder="1" applyAlignment="1">
      <alignment horizontal="center" vertical="center"/>
    </xf>
    <xf numFmtId="0" fontId="5" fillId="0" borderId="52" xfId="0" applyFont="1" applyBorder="1" applyAlignment="1">
      <alignment horizontal="center" vertical="center"/>
    </xf>
    <xf numFmtId="0" fontId="5" fillId="0" borderId="54" xfId="0" applyFont="1" applyBorder="1" applyAlignment="1">
      <alignment horizontal="center" vertical="center"/>
    </xf>
    <xf numFmtId="165" fontId="5" fillId="2" borderId="30" xfId="12" applyNumberFormat="1" applyFont="1" applyFill="1" applyBorder="1" applyAlignment="1">
      <alignment horizontal="right" vertical="center"/>
    </xf>
    <xf numFmtId="165" fontId="5" fillId="2" borderId="31" xfId="12" applyNumberFormat="1" applyFont="1" applyFill="1" applyBorder="1" applyAlignment="1">
      <alignment horizontal="right" vertical="center"/>
    </xf>
    <xf numFmtId="165" fontId="5" fillId="2" borderId="32" xfId="12" applyNumberFormat="1" applyFont="1" applyFill="1" applyBorder="1" applyAlignment="1">
      <alignment horizontal="right" vertical="center"/>
    </xf>
    <xf numFmtId="0" fontId="15" fillId="4" borderId="59" xfId="0" applyFont="1" applyFill="1" applyBorder="1" applyAlignment="1">
      <alignment horizontal="center" vertical="center"/>
    </xf>
    <xf numFmtId="0" fontId="15" fillId="4" borderId="60" xfId="0" applyFont="1" applyFill="1" applyBorder="1" applyAlignment="1">
      <alignment horizontal="center" vertical="center"/>
    </xf>
    <xf numFmtId="0" fontId="2" fillId="2" borderId="0" xfId="0" applyFont="1" applyFill="1" applyAlignment="1">
      <alignment horizontal="center"/>
    </xf>
    <xf numFmtId="0" fontId="4" fillId="2" borderId="0" xfId="0" applyFont="1" applyFill="1" applyAlignment="1">
      <alignment horizontal="center"/>
    </xf>
    <xf numFmtId="0" fontId="5" fillId="2" borderId="0" xfId="0" applyFont="1" applyFill="1" applyAlignment="1">
      <alignment horizontal="center"/>
    </xf>
    <xf numFmtId="0" fontId="15" fillId="4" borderId="48" xfId="0" applyFont="1" applyFill="1" applyBorder="1" applyAlignment="1">
      <alignment horizontal="center" vertical="center"/>
    </xf>
    <xf numFmtId="0" fontId="5" fillId="0" borderId="49" xfId="0" applyFont="1" applyBorder="1" applyAlignment="1">
      <alignment horizontal="justify" vertical="center"/>
    </xf>
    <xf numFmtId="0" fontId="9" fillId="23" borderId="0" xfId="0" applyFont="1" applyFill="1" applyAlignment="1">
      <alignment horizontal="center"/>
    </xf>
    <xf numFmtId="0" fontId="21" fillId="0" borderId="0" xfId="0" applyFont="1" applyAlignment="1">
      <alignment horizontal="center" vertical="top" wrapText="1" readingOrder="1"/>
    </xf>
    <xf numFmtId="0" fontId="21" fillId="0" borderId="0" xfId="24" applyFont="1" applyAlignment="1">
      <alignment horizontal="center" vertical="center"/>
    </xf>
    <xf numFmtId="0" fontId="16" fillId="0" borderId="0" xfId="24" applyFont="1" applyAlignment="1">
      <alignment horizontal="center" vertical="center"/>
    </xf>
    <xf numFmtId="0" fontId="110" fillId="0" borderId="0" xfId="30" applyAlignment="1">
      <alignment horizontal="center" vertical="center" wrapText="1" readingOrder="1"/>
    </xf>
    <xf numFmtId="0" fontId="55" fillId="5" borderId="17" xfId="0" applyFont="1" applyFill="1" applyBorder="1" applyAlignment="1">
      <alignment horizontal="center" vertical="center" wrapText="1"/>
    </xf>
    <xf numFmtId="0" fontId="55" fillId="5" borderId="19" xfId="0" applyFont="1" applyFill="1" applyBorder="1" applyAlignment="1">
      <alignment horizontal="center" vertical="center" wrapText="1"/>
    </xf>
    <xf numFmtId="0" fontId="55" fillId="5" borderId="2" xfId="0" applyFont="1" applyFill="1" applyBorder="1" applyAlignment="1">
      <alignment horizontal="center" vertical="center" wrapText="1"/>
    </xf>
    <xf numFmtId="0" fontId="55" fillId="5" borderId="6" xfId="0" applyFont="1" applyFill="1" applyBorder="1" applyAlignment="1">
      <alignment horizontal="center" vertical="center" wrapText="1"/>
    </xf>
    <xf numFmtId="0" fontId="55" fillId="5" borderId="175" xfId="0" applyFont="1" applyFill="1" applyBorder="1" applyAlignment="1">
      <alignment horizontal="center" vertical="center"/>
    </xf>
    <xf numFmtId="0" fontId="55" fillId="5" borderId="51" xfId="0" applyFont="1" applyFill="1" applyBorder="1" applyAlignment="1">
      <alignment horizontal="center" vertical="center"/>
    </xf>
    <xf numFmtId="0" fontId="55" fillId="5" borderId="191" xfId="0" applyFont="1" applyFill="1" applyBorder="1" applyAlignment="1">
      <alignment horizontal="center" vertical="center"/>
    </xf>
    <xf numFmtId="0" fontId="55" fillId="5" borderId="97" xfId="0" applyFont="1" applyFill="1" applyBorder="1" applyAlignment="1">
      <alignment horizontal="center" vertical="center"/>
    </xf>
    <xf numFmtId="0" fontId="55" fillId="5" borderId="98" xfId="0" applyFont="1" applyFill="1" applyBorder="1" applyAlignment="1">
      <alignment horizontal="center" vertical="center"/>
    </xf>
    <xf numFmtId="0" fontId="55" fillId="5" borderId="130" xfId="0" applyFont="1" applyFill="1" applyBorder="1" applyAlignment="1">
      <alignment horizontal="center" vertical="center"/>
    </xf>
    <xf numFmtId="0" fontId="55" fillId="5" borderId="131" xfId="0" applyFont="1" applyFill="1" applyBorder="1" applyAlignment="1">
      <alignment horizontal="center" vertical="center" wrapText="1"/>
    </xf>
    <xf numFmtId="0" fontId="55" fillId="5" borderId="92" xfId="0" applyFont="1" applyFill="1" applyBorder="1" applyAlignment="1">
      <alignment horizontal="center" vertical="center" wrapText="1"/>
    </xf>
    <xf numFmtId="0" fontId="55" fillId="5" borderId="4" xfId="0" applyFont="1" applyFill="1" applyBorder="1" applyAlignment="1">
      <alignment horizontal="center" vertical="center" wrapText="1"/>
    </xf>
    <xf numFmtId="0" fontId="55" fillId="5" borderId="65" xfId="0" applyFont="1" applyFill="1" applyBorder="1" applyAlignment="1">
      <alignment horizontal="center" vertical="center" wrapText="1"/>
    </xf>
    <xf numFmtId="0" fontId="55" fillId="5" borderId="7" xfId="0" applyFont="1" applyFill="1" applyBorder="1" applyAlignment="1">
      <alignment horizontal="center" vertical="center" wrapText="1"/>
    </xf>
    <xf numFmtId="0" fontId="55" fillId="5" borderId="132" xfId="0" applyFont="1" applyFill="1" applyBorder="1" applyAlignment="1">
      <alignment horizontal="center" vertical="center" wrapText="1"/>
    </xf>
    <xf numFmtId="0" fontId="55" fillId="5" borderId="133" xfId="0" applyFont="1" applyFill="1" applyBorder="1" applyAlignment="1">
      <alignment horizontal="center" vertical="center" wrapText="1"/>
    </xf>
    <xf numFmtId="0" fontId="55" fillId="5" borderId="134" xfId="0" applyFont="1" applyFill="1" applyBorder="1" applyAlignment="1">
      <alignment horizontal="center" vertical="center" wrapText="1"/>
    </xf>
    <xf numFmtId="0" fontId="55" fillId="5" borderId="18" xfId="0" applyFont="1" applyFill="1" applyBorder="1" applyAlignment="1">
      <alignment horizontal="center" vertical="center" wrapText="1"/>
    </xf>
    <xf numFmtId="0" fontId="55" fillId="5" borderId="4" xfId="0" applyFont="1" applyFill="1" applyBorder="1" applyAlignment="1">
      <alignment horizontal="center" vertical="center"/>
    </xf>
    <xf numFmtId="0" fontId="55" fillId="5" borderId="65" xfId="0" applyFont="1" applyFill="1" applyBorder="1" applyAlignment="1">
      <alignment horizontal="center" vertical="center"/>
    </xf>
    <xf numFmtId="0" fontId="120" fillId="0" borderId="0" xfId="24" applyFont="1" applyAlignment="1">
      <alignment horizontal="center" vertical="center"/>
    </xf>
    <xf numFmtId="0" fontId="21" fillId="0" borderId="0" xfId="0" applyFont="1" applyAlignment="1">
      <alignment horizontal="center"/>
    </xf>
    <xf numFmtId="0" fontId="54" fillId="0" borderId="0" xfId="0" applyFont="1" applyAlignment="1">
      <alignment horizontal="center" vertical="center" readingOrder="1"/>
    </xf>
    <xf numFmtId="0" fontId="3" fillId="0" borderId="16" xfId="0" applyFont="1" applyBorder="1" applyAlignment="1">
      <alignment horizontal="center"/>
    </xf>
    <xf numFmtId="0" fontId="7" fillId="5" borderId="17"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3" fillId="0" borderId="0" xfId="0" applyFont="1" applyAlignment="1">
      <alignment horizontal="left" vertical="center" wrapText="1"/>
    </xf>
    <xf numFmtId="0" fontId="7" fillId="5" borderId="17" xfId="0" applyFont="1" applyFill="1" applyBorder="1" applyAlignment="1">
      <alignment horizontal="center" vertical="center"/>
    </xf>
    <xf numFmtId="0" fontId="7" fillId="5" borderId="18" xfId="0" applyFont="1" applyFill="1" applyBorder="1" applyAlignment="1">
      <alignment horizontal="center" vertical="center"/>
    </xf>
    <xf numFmtId="0" fontId="7" fillId="5" borderId="19" xfId="0" applyFont="1" applyFill="1" applyBorder="1" applyAlignment="1">
      <alignment horizontal="center" vertical="center"/>
    </xf>
    <xf numFmtId="0" fontId="7" fillId="4" borderId="3"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2" xfId="0" applyFont="1" applyFill="1" applyBorder="1" applyAlignment="1">
      <alignment horizontal="center" vertical="center"/>
    </xf>
    <xf numFmtId="0" fontId="7" fillId="5" borderId="3"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3" fillId="0" borderId="0" xfId="0" applyFont="1" applyAlignment="1">
      <alignment horizontal="center" wrapText="1"/>
    </xf>
    <xf numFmtId="0" fontId="7" fillId="4" borderId="66" xfId="0" applyFont="1" applyFill="1" applyBorder="1" applyAlignment="1">
      <alignment horizontal="center" vertical="center"/>
    </xf>
    <xf numFmtId="0" fontId="7" fillId="4" borderId="67" xfId="0" applyFont="1" applyFill="1" applyBorder="1" applyAlignment="1">
      <alignment horizontal="center" vertical="center"/>
    </xf>
    <xf numFmtId="0" fontId="7" fillId="4" borderId="68" xfId="0" applyFont="1" applyFill="1" applyBorder="1" applyAlignment="1">
      <alignment horizontal="center" vertical="center"/>
    </xf>
    <xf numFmtId="0" fontId="21" fillId="0" borderId="0" xfId="0" applyFont="1" applyAlignment="1">
      <alignment horizontal="center" vertical="center" wrapText="1"/>
    </xf>
    <xf numFmtId="0" fontId="9" fillId="0" borderId="70" xfId="0" applyFont="1" applyBorder="1" applyAlignment="1">
      <alignment horizontal="center" vertical="center" wrapText="1"/>
    </xf>
    <xf numFmtId="0" fontId="7" fillId="5" borderId="198" xfId="0" applyFont="1" applyFill="1" applyBorder="1" applyAlignment="1">
      <alignment horizontal="center" vertical="center" wrapText="1"/>
    </xf>
    <xf numFmtId="0" fontId="7" fillId="5" borderId="200" xfId="0" applyFont="1" applyFill="1" applyBorder="1" applyAlignment="1">
      <alignment horizontal="center" vertical="center" wrapText="1"/>
    </xf>
    <xf numFmtId="0" fontId="7" fillId="5" borderId="199" xfId="0" applyFont="1" applyFill="1" applyBorder="1" applyAlignment="1">
      <alignment horizontal="center" vertical="center" wrapText="1"/>
    </xf>
    <xf numFmtId="0" fontId="7" fillId="5" borderId="50" xfId="0" applyFont="1" applyFill="1" applyBorder="1" applyAlignment="1">
      <alignment horizontal="center" vertical="center" wrapText="1"/>
    </xf>
    <xf numFmtId="0" fontId="7" fillId="5" borderId="54" xfId="0" applyFont="1" applyFill="1" applyBorder="1" applyAlignment="1">
      <alignment horizontal="center" vertical="center" wrapText="1"/>
    </xf>
    <xf numFmtId="0" fontId="9" fillId="3" borderId="181" xfId="0" applyFont="1" applyFill="1" applyBorder="1" applyAlignment="1">
      <alignment horizontal="center" vertical="center" wrapText="1"/>
    </xf>
    <xf numFmtId="0" fontId="9" fillId="3" borderId="179" xfId="0" applyFont="1" applyFill="1" applyBorder="1" applyAlignment="1">
      <alignment horizontal="center" vertical="center" wrapText="1"/>
    </xf>
    <xf numFmtId="0" fontId="16" fillId="0" borderId="151" xfId="0" applyFont="1" applyBorder="1" applyAlignment="1">
      <alignment horizontal="center" vertical="center" wrapText="1"/>
    </xf>
    <xf numFmtId="0" fontId="16" fillId="0" borderId="39" xfId="0" applyFont="1" applyBorder="1" applyAlignment="1">
      <alignment horizontal="center" vertical="center" wrapText="1"/>
    </xf>
    <xf numFmtId="0" fontId="9" fillId="3" borderId="129" xfId="0" applyFont="1" applyFill="1" applyBorder="1" applyAlignment="1">
      <alignment horizontal="center" vertical="center" wrapText="1"/>
    </xf>
    <xf numFmtId="0" fontId="9" fillId="3" borderId="135" xfId="0" applyFont="1" applyFill="1" applyBorder="1" applyAlignment="1">
      <alignment horizontal="center" vertical="center" wrapText="1"/>
    </xf>
    <xf numFmtId="0" fontId="16" fillId="0" borderId="183" xfId="0" applyFont="1" applyBorder="1" applyAlignment="1">
      <alignment horizontal="center" vertical="center" wrapText="1"/>
    </xf>
    <xf numFmtId="0" fontId="16" fillId="0" borderId="75" xfId="0" applyFont="1" applyBorder="1" applyAlignment="1">
      <alignment horizontal="center" vertical="center" wrapText="1"/>
    </xf>
    <xf numFmtId="0" fontId="9" fillId="3" borderId="180" xfId="0" applyFont="1" applyFill="1" applyBorder="1" applyAlignment="1">
      <alignment horizontal="center" vertical="center" wrapText="1"/>
    </xf>
    <xf numFmtId="0" fontId="16" fillId="0" borderId="29" xfId="0" applyFont="1" applyBorder="1" applyAlignment="1">
      <alignment horizontal="center" vertical="center" wrapText="1"/>
    </xf>
    <xf numFmtId="0" fontId="7" fillId="4" borderId="135" xfId="0" applyFont="1" applyFill="1" applyBorder="1" applyAlignment="1">
      <alignment horizontal="left" wrapText="1"/>
    </xf>
    <xf numFmtId="0" fontId="7" fillId="4" borderId="60" xfId="0" applyFont="1" applyFill="1" applyBorder="1" applyAlignment="1">
      <alignment horizontal="left" wrapText="1"/>
    </xf>
    <xf numFmtId="0" fontId="7" fillId="5" borderId="222" xfId="0" applyFont="1" applyFill="1" applyBorder="1" applyAlignment="1">
      <alignment horizontal="center" vertical="center" wrapText="1"/>
    </xf>
    <xf numFmtId="0" fontId="7" fillId="5" borderId="95" xfId="0" applyFont="1" applyFill="1" applyBorder="1" applyAlignment="1">
      <alignment horizontal="center" vertical="center" wrapText="1"/>
    </xf>
    <xf numFmtId="0" fontId="7" fillId="5" borderId="223"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7" fillId="5" borderId="224" xfId="0" applyFont="1" applyFill="1" applyBorder="1" applyAlignment="1">
      <alignment horizontal="center" vertical="center" wrapText="1"/>
    </xf>
    <xf numFmtId="0" fontId="9" fillId="3" borderId="221" xfId="0" applyFont="1" applyFill="1" applyBorder="1" applyAlignment="1">
      <alignment horizontal="center" vertical="center" wrapText="1"/>
    </xf>
    <xf numFmtId="0" fontId="9" fillId="3" borderId="193" xfId="0" applyFont="1" applyFill="1" applyBorder="1" applyAlignment="1">
      <alignment horizontal="center" vertical="center" wrapText="1"/>
    </xf>
    <xf numFmtId="0" fontId="9" fillId="3" borderId="44" xfId="0" applyFont="1" applyFill="1" applyBorder="1" applyAlignment="1">
      <alignment horizontal="center" vertical="center" wrapText="1"/>
    </xf>
    <xf numFmtId="0" fontId="7" fillId="5" borderId="198" xfId="0" applyFont="1" applyFill="1" applyBorder="1" applyAlignment="1">
      <alignment horizontal="center" vertical="center"/>
    </xf>
    <xf numFmtId="0" fontId="7" fillId="5" borderId="200" xfId="0" applyFont="1" applyFill="1" applyBorder="1" applyAlignment="1">
      <alignment horizontal="center" vertical="center"/>
    </xf>
    <xf numFmtId="0" fontId="7" fillId="5" borderId="199" xfId="0" applyFont="1" applyFill="1" applyBorder="1" applyAlignment="1">
      <alignment horizontal="center" vertical="center"/>
    </xf>
    <xf numFmtId="0" fontId="9" fillId="3" borderId="186" xfId="0" applyFont="1" applyFill="1" applyBorder="1" applyAlignment="1">
      <alignment horizontal="center" vertical="center" wrapText="1"/>
    </xf>
    <xf numFmtId="0" fontId="0" fillId="3" borderId="179" xfId="0" applyFill="1" applyBorder="1" applyAlignment="1">
      <alignment horizontal="center" vertical="center" wrapText="1"/>
    </xf>
    <xf numFmtId="0" fontId="0" fillId="3" borderId="180" xfId="0" applyFill="1" applyBorder="1" applyAlignment="1">
      <alignment horizontal="center" vertical="center" wrapText="1"/>
    </xf>
    <xf numFmtId="0" fontId="3" fillId="0" borderId="151" xfId="0" applyFont="1" applyBorder="1" applyAlignment="1">
      <alignment horizontal="center" vertical="center" wrapText="1"/>
    </xf>
    <xf numFmtId="0" fontId="3" fillId="0" borderId="153"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40" xfId="0" applyFont="1" applyBorder="1" applyAlignment="1">
      <alignment horizontal="center" vertical="center" wrapText="1"/>
    </xf>
    <xf numFmtId="0" fontId="9" fillId="3" borderId="187" xfId="0" applyFont="1" applyFill="1" applyBorder="1" applyAlignment="1">
      <alignment horizontal="center" vertical="center" wrapText="1"/>
    </xf>
    <xf numFmtId="0" fontId="9" fillId="3" borderId="28" xfId="0" applyFont="1" applyFill="1" applyBorder="1" applyAlignment="1">
      <alignment horizontal="center" vertical="center" wrapText="1"/>
    </xf>
    <xf numFmtId="0" fontId="7" fillId="4" borderId="155" xfId="0" applyFont="1" applyFill="1" applyBorder="1" applyAlignment="1">
      <alignment horizontal="left" indent="1"/>
    </xf>
    <xf numFmtId="0" fontId="7" fillId="4" borderId="173" xfId="0" applyFont="1" applyFill="1" applyBorder="1" applyAlignment="1">
      <alignment horizontal="left" indent="1"/>
    </xf>
    <xf numFmtId="0" fontId="9" fillId="24" borderId="221" xfId="0" applyFont="1" applyFill="1" applyBorder="1" applyAlignment="1">
      <alignment horizontal="center" vertical="center" wrapText="1"/>
    </xf>
    <xf numFmtId="0" fontId="9" fillId="24" borderId="28" xfId="0" applyFont="1" applyFill="1" applyBorder="1" applyAlignment="1">
      <alignment horizontal="center" vertical="center" wrapText="1"/>
    </xf>
    <xf numFmtId="0" fontId="9" fillId="24" borderId="193" xfId="0" applyFont="1" applyFill="1" applyBorder="1" applyAlignment="1">
      <alignment horizontal="center" vertical="center" wrapText="1"/>
    </xf>
    <xf numFmtId="0" fontId="9" fillId="24" borderId="187" xfId="0" applyFont="1" applyFill="1" applyBorder="1" applyAlignment="1">
      <alignment horizontal="center" vertical="center" wrapText="1"/>
    </xf>
    <xf numFmtId="0" fontId="9" fillId="24" borderId="186" xfId="0" applyFont="1" applyFill="1" applyBorder="1" applyAlignment="1">
      <alignment horizontal="center" vertical="center" wrapText="1"/>
    </xf>
    <xf numFmtId="0" fontId="7" fillId="4" borderId="35" xfId="0" applyFont="1" applyFill="1" applyBorder="1" applyAlignment="1">
      <alignment horizontal="left" indent="1"/>
    </xf>
    <xf numFmtId="0" fontId="7" fillId="4" borderId="36" xfId="0" applyFont="1" applyFill="1" applyBorder="1" applyAlignment="1">
      <alignment horizontal="left" indent="1"/>
    </xf>
    <xf numFmtId="0" fontId="0" fillId="0" borderId="153" xfId="0" applyBorder="1" applyAlignment="1">
      <alignment horizontal="center" vertical="center" wrapText="1"/>
    </xf>
    <xf numFmtId="0" fontId="23" fillId="0" borderId="0" xfId="0" applyFont="1" applyAlignment="1">
      <alignment horizontal="center" vertical="center"/>
    </xf>
    <xf numFmtId="0" fontId="19" fillId="0" borderId="0" xfId="0" applyFont="1" applyAlignment="1">
      <alignment horizontal="center" vertical="center" wrapText="1" readingOrder="1"/>
    </xf>
    <xf numFmtId="0" fontId="20" fillId="0" borderId="0" xfId="0" applyFont="1" applyAlignment="1">
      <alignment horizontal="center" vertical="center" wrapText="1" readingOrder="1"/>
    </xf>
    <xf numFmtId="0" fontId="22" fillId="0" borderId="0" xfId="0" applyFont="1" applyAlignment="1">
      <alignment horizontal="center" vertical="center" wrapText="1"/>
    </xf>
    <xf numFmtId="0" fontId="24" fillId="4" borderId="0" xfId="15" applyFont="1" applyFill="1" applyAlignment="1">
      <alignment horizontal="center" vertical="center" wrapText="1"/>
    </xf>
    <xf numFmtId="0" fontId="24" fillId="4" borderId="65" xfId="15" applyFont="1" applyFill="1" applyBorder="1" applyAlignment="1">
      <alignment horizontal="center" vertical="center" wrapText="1"/>
    </xf>
    <xf numFmtId="0" fontId="24" fillId="4" borderId="66" xfId="0" applyFont="1" applyFill="1" applyBorder="1" applyAlignment="1">
      <alignment horizontal="center" vertical="center"/>
    </xf>
    <xf numFmtId="0" fontId="24" fillId="4" borderId="67" xfId="0" applyFont="1" applyFill="1" applyBorder="1" applyAlignment="1">
      <alignment horizontal="center" vertical="center"/>
    </xf>
    <xf numFmtId="0" fontId="24" fillId="4" borderId="68" xfId="0" applyFont="1" applyFill="1" applyBorder="1" applyAlignment="1">
      <alignment horizontal="center" vertical="center"/>
    </xf>
    <xf numFmtId="0" fontId="24" fillId="4" borderId="2" xfId="15" applyFont="1" applyFill="1" applyBorder="1" applyAlignment="1">
      <alignment horizontal="center" vertical="center" wrapText="1"/>
    </xf>
    <xf numFmtId="0" fontId="24" fillId="4" borderId="18" xfId="15" applyFont="1" applyFill="1" applyBorder="1" applyAlignment="1">
      <alignment horizontal="center" vertical="center" wrapText="1"/>
    </xf>
    <xf numFmtId="0" fontId="24" fillId="4" borderId="19" xfId="15" applyFont="1" applyFill="1" applyBorder="1" applyAlignment="1">
      <alignment horizontal="center" vertical="center" wrapText="1"/>
    </xf>
    <xf numFmtId="0" fontId="24" fillId="4" borderId="16" xfId="15" applyFont="1" applyFill="1" applyBorder="1" applyAlignment="1">
      <alignment horizontal="center" vertical="center" wrapText="1"/>
    </xf>
    <xf numFmtId="0" fontId="24" fillId="4" borderId="4" xfId="15" applyFont="1" applyFill="1" applyBorder="1" applyAlignment="1">
      <alignment horizontal="center" vertical="center" wrapText="1"/>
    </xf>
    <xf numFmtId="0" fontId="24" fillId="4" borderId="7" xfId="15" applyFont="1" applyFill="1" applyBorder="1" applyAlignment="1">
      <alignment horizontal="center" vertical="center" wrapText="1"/>
    </xf>
    <xf numFmtId="0" fontId="24" fillId="4" borderId="6" xfId="15" applyFont="1" applyFill="1" applyBorder="1" applyAlignment="1">
      <alignment horizontal="center" vertical="center" wrapText="1"/>
    </xf>
    <xf numFmtId="0" fontId="25" fillId="3" borderId="72" xfId="0" applyFont="1" applyFill="1" applyBorder="1" applyAlignment="1">
      <alignment horizontal="center" vertical="center" wrapText="1"/>
    </xf>
    <xf numFmtId="0" fontId="25" fillId="3" borderId="38" xfId="0" applyFont="1" applyFill="1" applyBorder="1" applyAlignment="1">
      <alignment horizontal="center" vertical="center" wrapText="1"/>
    </xf>
    <xf numFmtId="0" fontId="25" fillId="0" borderId="72" xfId="0" applyFont="1" applyBorder="1" applyAlignment="1">
      <alignment horizontal="center" vertical="center" wrapText="1"/>
    </xf>
    <xf numFmtId="0" fontId="25" fillId="0" borderId="38" xfId="0" applyFont="1" applyBorder="1" applyAlignment="1">
      <alignment horizontal="center" vertical="center" wrapText="1"/>
    </xf>
    <xf numFmtId="0" fontId="24" fillId="4" borderId="36" xfId="15" applyFont="1" applyFill="1" applyBorder="1" applyAlignment="1">
      <alignment horizontal="center" vertical="center" wrapText="1"/>
    </xf>
    <xf numFmtId="0" fontId="24" fillId="4" borderId="74" xfId="15" applyFont="1" applyFill="1" applyBorder="1" applyAlignment="1">
      <alignment horizontal="center" vertical="center" wrapText="1"/>
    </xf>
    <xf numFmtId="0" fontId="25" fillId="3" borderId="70" xfId="0" applyFont="1" applyFill="1" applyBorder="1" applyAlignment="1">
      <alignment horizontal="center" vertical="center" wrapText="1"/>
    </xf>
    <xf numFmtId="0" fontId="25" fillId="3" borderId="71" xfId="0" applyFont="1" applyFill="1" applyBorder="1" applyAlignment="1">
      <alignment horizontal="center" vertical="center" wrapText="1"/>
    </xf>
    <xf numFmtId="0" fontId="34" fillId="0" borderId="72" xfId="0" applyFont="1" applyBorder="1" applyAlignment="1">
      <alignment horizontal="center" vertical="center" wrapText="1"/>
    </xf>
    <xf numFmtId="0" fontId="34" fillId="0" borderId="38" xfId="0" applyFont="1" applyBorder="1" applyAlignment="1">
      <alignment horizontal="center" vertical="center" wrapText="1"/>
    </xf>
    <xf numFmtId="0" fontId="33" fillId="4" borderId="0" xfId="15" applyFont="1" applyFill="1" applyAlignment="1">
      <alignment horizontal="center" vertical="center" wrapText="1"/>
    </xf>
    <xf numFmtId="0" fontId="33" fillId="4" borderId="65" xfId="15" applyFont="1" applyFill="1" applyBorder="1" applyAlignment="1">
      <alignment horizontal="center" vertical="center" wrapText="1"/>
    </xf>
    <xf numFmtId="0" fontId="33" fillId="4" borderId="66" xfId="0" applyFont="1" applyFill="1" applyBorder="1" applyAlignment="1">
      <alignment horizontal="center" vertical="center"/>
    </xf>
    <xf numFmtId="0" fontId="33" fillId="4" borderId="67" xfId="0" applyFont="1" applyFill="1" applyBorder="1" applyAlignment="1">
      <alignment horizontal="center" vertical="center"/>
    </xf>
    <xf numFmtId="0" fontId="33" fillId="4" borderId="68" xfId="0" applyFont="1" applyFill="1" applyBorder="1" applyAlignment="1">
      <alignment horizontal="center" vertical="center"/>
    </xf>
    <xf numFmtId="0" fontId="33" fillId="4" borderId="2" xfId="15" applyFont="1" applyFill="1" applyBorder="1" applyAlignment="1">
      <alignment horizontal="center" vertical="center" wrapText="1"/>
    </xf>
    <xf numFmtId="0" fontId="33" fillId="4" borderId="18" xfId="15" applyFont="1" applyFill="1" applyBorder="1" applyAlignment="1">
      <alignment horizontal="center" vertical="center" wrapText="1"/>
    </xf>
    <xf numFmtId="0" fontId="33" fillId="4" borderId="19" xfId="15" applyFont="1" applyFill="1" applyBorder="1" applyAlignment="1">
      <alignment horizontal="center" vertical="center" wrapText="1"/>
    </xf>
    <xf numFmtId="0" fontId="33" fillId="4" borderId="16" xfId="15" applyFont="1" applyFill="1" applyBorder="1" applyAlignment="1">
      <alignment horizontal="center" vertical="center" wrapText="1"/>
    </xf>
    <xf numFmtId="0" fontId="33" fillId="4" borderId="4" xfId="15" applyFont="1" applyFill="1" applyBorder="1" applyAlignment="1">
      <alignment horizontal="center" vertical="center" wrapText="1"/>
    </xf>
    <xf numFmtId="0" fontId="33" fillId="4" borderId="7" xfId="15" applyFont="1" applyFill="1" applyBorder="1" applyAlignment="1">
      <alignment horizontal="center" vertical="center" wrapText="1"/>
    </xf>
    <xf numFmtId="0" fontId="33" fillId="4" borderId="6" xfId="15" applyFont="1" applyFill="1" applyBorder="1" applyAlignment="1">
      <alignment horizontal="center" vertical="center" wrapText="1"/>
    </xf>
    <xf numFmtId="0" fontId="34" fillId="3" borderId="70" xfId="0" applyFont="1" applyFill="1" applyBorder="1" applyAlignment="1">
      <alignment horizontal="center" vertical="center" wrapText="1"/>
    </xf>
    <xf numFmtId="0" fontId="34" fillId="3" borderId="71" xfId="0" applyFont="1" applyFill="1" applyBorder="1" applyAlignment="1">
      <alignment horizontal="center" vertical="center" wrapText="1"/>
    </xf>
    <xf numFmtId="0" fontId="34" fillId="3" borderId="72" xfId="0" applyFont="1" applyFill="1" applyBorder="1" applyAlignment="1">
      <alignment horizontal="center" vertical="center" wrapText="1"/>
    </xf>
    <xf numFmtId="0" fontId="34" fillId="3" borderId="38" xfId="0" applyFont="1" applyFill="1" applyBorder="1" applyAlignment="1">
      <alignment horizontal="center" vertical="center" wrapText="1"/>
    </xf>
    <xf numFmtId="0" fontId="37" fillId="0" borderId="0" xfId="0" applyFont="1" applyAlignment="1">
      <alignment horizontal="left" vertical="center" wrapText="1" indent="1"/>
    </xf>
    <xf numFmtId="0" fontId="34" fillId="3" borderId="29" xfId="0" applyFont="1" applyFill="1" applyBorder="1" applyAlignment="1">
      <alignment horizontal="center" vertical="center" wrapText="1"/>
    </xf>
    <xf numFmtId="0" fontId="34" fillId="0" borderId="29" xfId="0" applyFont="1" applyBorder="1" applyAlignment="1">
      <alignment horizontal="center" vertical="center" wrapText="1"/>
    </xf>
    <xf numFmtId="0" fontId="36" fillId="4" borderId="36" xfId="15" applyFont="1" applyFill="1" applyBorder="1" applyAlignment="1">
      <alignment horizontal="center" vertical="center" wrapText="1"/>
    </xf>
    <xf numFmtId="0" fontId="36" fillId="4" borderId="74" xfId="15"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5" borderId="17" xfId="0" applyFont="1" applyFill="1" applyBorder="1" applyAlignment="1">
      <alignment horizontal="center" vertical="center"/>
    </xf>
    <xf numFmtId="0" fontId="36" fillId="5" borderId="18" xfId="0" applyFont="1" applyFill="1" applyBorder="1" applyAlignment="1">
      <alignment horizontal="center" vertical="center"/>
    </xf>
    <xf numFmtId="0" fontId="36" fillId="5" borderId="19" xfId="0" applyFont="1" applyFill="1" applyBorder="1" applyAlignment="1">
      <alignment horizontal="center" vertical="center"/>
    </xf>
    <xf numFmtId="0" fontId="36" fillId="4" borderId="66" xfId="0" applyFont="1" applyFill="1" applyBorder="1" applyAlignment="1">
      <alignment horizontal="center" vertical="center"/>
    </xf>
    <xf numFmtId="0" fontId="36" fillId="4" borderId="67" xfId="0" applyFont="1" applyFill="1" applyBorder="1" applyAlignment="1">
      <alignment horizontal="center" vertical="center"/>
    </xf>
    <xf numFmtId="0" fontId="36" fillId="4" borderId="68" xfId="0" applyFont="1" applyFill="1" applyBorder="1" applyAlignment="1">
      <alignment horizontal="center" vertical="center"/>
    </xf>
    <xf numFmtId="0" fontId="36" fillId="5" borderId="3" xfId="0" applyFont="1" applyFill="1" applyBorder="1" applyAlignment="1">
      <alignment horizontal="center" vertical="center" wrapText="1"/>
    </xf>
    <xf numFmtId="0" fontId="36" fillId="5" borderId="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8" xfId="0" applyFont="1" applyFill="1" applyBorder="1" applyAlignment="1">
      <alignment horizontal="center" vertical="center" wrapText="1"/>
    </xf>
    <xf numFmtId="0" fontId="21" fillId="0" borderId="0" xfId="19" applyFont="1" applyAlignment="1">
      <alignment horizontal="center"/>
    </xf>
    <xf numFmtId="0" fontId="3" fillId="0" borderId="0" xfId="19" applyFont="1" applyAlignment="1">
      <alignment horizontal="center"/>
    </xf>
    <xf numFmtId="0" fontId="36" fillId="5" borderId="92" xfId="19" applyFont="1" applyFill="1" applyBorder="1" applyAlignment="1">
      <alignment horizontal="center" vertical="center"/>
    </xf>
    <xf numFmtId="0" fontId="36" fillId="5" borderId="65" xfId="19" applyFont="1" applyFill="1" applyBorder="1" applyAlignment="1">
      <alignment horizontal="center" vertical="center"/>
    </xf>
    <xf numFmtId="0" fontId="36" fillId="5" borderId="6" xfId="19" applyFont="1" applyFill="1" applyBorder="1" applyAlignment="1">
      <alignment horizontal="center" vertical="center"/>
    </xf>
    <xf numFmtId="0" fontId="36" fillId="4" borderId="16" xfId="18" applyFont="1" applyFill="1" applyBorder="1" applyAlignment="1">
      <alignment horizontal="center"/>
    </xf>
    <xf numFmtId="0" fontId="36" fillId="5" borderId="4" xfId="19" applyFont="1" applyFill="1" applyBorder="1" applyAlignment="1">
      <alignment horizontal="center" vertical="center" wrapText="1"/>
    </xf>
    <xf numFmtId="0" fontId="36" fillId="5" borderId="7" xfId="19" applyFont="1" applyFill="1" applyBorder="1" applyAlignment="1">
      <alignment horizontal="center" vertical="center" wrapText="1"/>
    </xf>
    <xf numFmtId="0" fontId="36" fillId="4" borderId="66" xfId="18" applyFont="1" applyFill="1" applyBorder="1" applyAlignment="1">
      <alignment horizontal="center"/>
    </xf>
    <xf numFmtId="0" fontId="36" fillId="4" borderId="67" xfId="18" applyFont="1" applyFill="1" applyBorder="1" applyAlignment="1">
      <alignment horizontal="center"/>
    </xf>
    <xf numFmtId="0" fontId="36" fillId="5" borderId="3" xfId="19" applyFont="1" applyFill="1" applyBorder="1" applyAlignment="1">
      <alignment horizontal="center" vertical="center" wrapText="1"/>
    </xf>
    <xf numFmtId="0" fontId="36" fillId="5" borderId="17" xfId="19" applyFont="1" applyFill="1" applyBorder="1" applyAlignment="1">
      <alignment horizontal="center" vertical="center" wrapText="1"/>
    </xf>
    <xf numFmtId="0" fontId="36" fillId="5" borderId="18" xfId="19" applyFont="1" applyFill="1" applyBorder="1" applyAlignment="1">
      <alignment horizontal="center" vertical="center" wrapText="1"/>
    </xf>
    <xf numFmtId="0" fontId="36" fillId="5" borderId="19" xfId="19" applyFont="1" applyFill="1" applyBorder="1" applyAlignment="1">
      <alignment horizontal="center" vertical="center" wrapText="1"/>
    </xf>
    <xf numFmtId="0" fontId="36" fillId="5" borderId="2" xfId="19" applyFont="1" applyFill="1" applyBorder="1" applyAlignment="1">
      <alignment horizontal="center" vertical="center" wrapText="1"/>
    </xf>
    <xf numFmtId="0" fontId="36" fillId="5" borderId="65" xfId="19" applyFont="1" applyFill="1" applyBorder="1" applyAlignment="1">
      <alignment horizontal="center" vertical="center" wrapText="1"/>
    </xf>
    <xf numFmtId="0" fontId="36" fillId="5" borderId="6" xfId="19" applyFont="1" applyFill="1" applyBorder="1" applyAlignment="1">
      <alignment horizontal="center" vertical="center" wrapText="1"/>
    </xf>
    <xf numFmtId="0" fontId="36" fillId="4" borderId="8" xfId="18" applyFont="1" applyFill="1" applyBorder="1" applyAlignment="1">
      <alignment horizontal="center" vertical="center" wrapText="1"/>
    </xf>
    <xf numFmtId="0" fontId="36" fillId="4" borderId="0" xfId="18" applyFont="1" applyFill="1" applyAlignment="1">
      <alignment horizontal="center" vertical="center" wrapText="1"/>
    </xf>
    <xf numFmtId="0" fontId="36" fillId="4" borderId="16" xfId="18" applyFont="1" applyFill="1" applyBorder="1" applyAlignment="1">
      <alignment horizontal="center" vertical="center" wrapText="1"/>
    </xf>
    <xf numFmtId="0" fontId="36" fillId="4" borderId="17" xfId="18" applyFont="1" applyFill="1" applyBorder="1" applyAlignment="1">
      <alignment horizontal="center" vertical="center" wrapText="1"/>
    </xf>
    <xf numFmtId="0" fontId="36" fillId="4" borderId="18" xfId="18" applyFont="1" applyFill="1" applyBorder="1" applyAlignment="1">
      <alignment horizontal="center" vertical="center" wrapText="1"/>
    </xf>
    <xf numFmtId="0" fontId="36" fillId="4" borderId="19" xfId="18" applyFont="1" applyFill="1" applyBorder="1" applyAlignment="1">
      <alignment horizontal="center" vertical="center" wrapText="1"/>
    </xf>
    <xf numFmtId="0" fontId="33" fillId="5" borderId="92" xfId="19" applyFont="1" applyFill="1" applyBorder="1" applyAlignment="1">
      <alignment horizontal="center" vertical="center"/>
    </xf>
    <xf numFmtId="0" fontId="33" fillId="5" borderId="65" xfId="19" applyFont="1" applyFill="1" applyBorder="1" applyAlignment="1">
      <alignment horizontal="center" vertical="center"/>
    </xf>
    <xf numFmtId="0" fontId="33" fillId="5" borderId="6" xfId="19" applyFont="1" applyFill="1" applyBorder="1" applyAlignment="1">
      <alignment horizontal="center" vertical="center"/>
    </xf>
    <xf numFmtId="0" fontId="33" fillId="4" borderId="97" xfId="19" applyFont="1" applyFill="1" applyBorder="1" applyAlignment="1">
      <alignment horizontal="center" vertical="center"/>
    </xf>
    <xf numFmtId="0" fontId="33" fillId="4" borderId="98" xfId="19" applyFont="1" applyFill="1" applyBorder="1" applyAlignment="1">
      <alignment horizontal="center" vertical="center"/>
    </xf>
    <xf numFmtId="0" fontId="33" fillId="5" borderId="17" xfId="19" applyFont="1" applyFill="1" applyBorder="1" applyAlignment="1">
      <alignment horizontal="center" vertical="center" wrapText="1"/>
    </xf>
    <xf numFmtId="0" fontId="33" fillId="5" borderId="18" xfId="19" applyFont="1" applyFill="1" applyBorder="1" applyAlignment="1">
      <alignment horizontal="center" vertical="center" wrapText="1"/>
    </xf>
    <xf numFmtId="0" fontId="33" fillId="5" borderId="19" xfId="19" applyFont="1" applyFill="1" applyBorder="1" applyAlignment="1">
      <alignment horizontal="center" vertical="center" wrapText="1"/>
    </xf>
    <xf numFmtId="0" fontId="33" fillId="5" borderId="67" xfId="19" applyFont="1" applyFill="1" applyBorder="1" applyAlignment="1">
      <alignment horizontal="center" vertical="center" wrapText="1"/>
    </xf>
    <xf numFmtId="0" fontId="33" fillId="5" borderId="3" xfId="19" applyFont="1" applyFill="1" applyBorder="1" applyAlignment="1">
      <alignment horizontal="center" vertical="center" wrapText="1"/>
    </xf>
    <xf numFmtId="0" fontId="33" fillId="5" borderId="4" xfId="19" applyFont="1" applyFill="1" applyBorder="1" applyAlignment="1">
      <alignment horizontal="center" vertical="center" wrapText="1"/>
    </xf>
    <xf numFmtId="0" fontId="33" fillId="5" borderId="7" xfId="19" applyFont="1" applyFill="1" applyBorder="1" applyAlignment="1">
      <alignment horizontal="center" vertical="center" wrapText="1"/>
    </xf>
    <xf numFmtId="0" fontId="33" fillId="5" borderId="2" xfId="19" applyFont="1" applyFill="1" applyBorder="1" applyAlignment="1">
      <alignment horizontal="center" vertical="center" wrapText="1"/>
    </xf>
    <xf numFmtId="0" fontId="33" fillId="5" borderId="65" xfId="19" applyFont="1" applyFill="1" applyBorder="1" applyAlignment="1">
      <alignment horizontal="center" vertical="center" wrapText="1"/>
    </xf>
    <xf numFmtId="0" fontId="33" fillId="5" borderId="6" xfId="19" applyFont="1" applyFill="1" applyBorder="1" applyAlignment="1">
      <alignment horizontal="center" vertical="center" wrapText="1"/>
    </xf>
    <xf numFmtId="0" fontId="21" fillId="0" borderId="16" xfId="19" applyFont="1" applyBorder="1" applyAlignment="1">
      <alignment horizontal="center"/>
    </xf>
    <xf numFmtId="0" fontId="3" fillId="0" borderId="0" xfId="0" applyFont="1" applyAlignment="1">
      <alignment horizontal="left" vertical="center" wrapText="1" indent="1"/>
    </xf>
    <xf numFmtId="0" fontId="4" fillId="0" borderId="0" xfId="0" applyFont="1" applyAlignment="1">
      <alignment horizontal="center"/>
    </xf>
    <xf numFmtId="0" fontId="3" fillId="0" borderId="0" xfId="0" applyFont="1" applyAlignment="1">
      <alignment horizontal="center"/>
    </xf>
    <xf numFmtId="0" fontId="7" fillId="4" borderId="109" xfId="24" applyFont="1" applyFill="1" applyBorder="1" applyAlignment="1">
      <alignment horizontal="center" vertical="center"/>
    </xf>
    <xf numFmtId="0" fontId="7" fillId="4" borderId="227" xfId="24" applyFont="1" applyFill="1" applyBorder="1" applyAlignment="1">
      <alignment horizontal="center" vertical="center"/>
    </xf>
    <xf numFmtId="0" fontId="7" fillId="4" borderId="109" xfId="24" applyFont="1" applyFill="1" applyBorder="1" applyAlignment="1">
      <alignment horizontal="center" vertical="center" wrapText="1"/>
    </xf>
    <xf numFmtId="0" fontId="7" fillId="4" borderId="17" xfId="24" applyFont="1" applyFill="1" applyBorder="1" applyAlignment="1">
      <alignment horizontal="center" vertical="center" wrapText="1"/>
    </xf>
    <xf numFmtId="0" fontId="7" fillId="4" borderId="107" xfId="24" applyFont="1" applyFill="1" applyBorder="1" applyAlignment="1">
      <alignment horizontal="center" vertical="center" wrapText="1"/>
    </xf>
    <xf numFmtId="0" fontId="7" fillId="4" borderId="18" xfId="24" applyFont="1" applyFill="1" applyBorder="1" applyAlignment="1">
      <alignment horizontal="center" vertical="center"/>
    </xf>
    <xf numFmtId="0" fontId="7" fillId="4" borderId="116" xfId="24" applyFont="1" applyFill="1" applyBorder="1" applyAlignment="1">
      <alignment horizontal="center" vertical="center" wrapText="1"/>
    </xf>
    <xf numFmtId="0" fontId="7" fillId="10" borderId="3" xfId="4" applyFont="1" applyFill="1" applyBorder="1" applyAlignment="1">
      <alignment horizontal="center" wrapText="1"/>
    </xf>
    <xf numFmtId="0" fontId="7" fillId="10" borderId="8" xfId="4" applyFont="1" applyFill="1" applyBorder="1" applyAlignment="1">
      <alignment horizontal="center" wrapText="1"/>
    </xf>
    <xf numFmtId="0" fontId="7" fillId="10" borderId="2" xfId="4" applyFont="1" applyFill="1" applyBorder="1" applyAlignment="1">
      <alignment horizontal="center" wrapText="1"/>
    </xf>
    <xf numFmtId="0" fontId="33" fillId="4" borderId="102" xfId="4" applyFont="1" applyFill="1" applyBorder="1" applyAlignment="1">
      <alignment horizontal="center" wrapText="1"/>
    </xf>
    <xf numFmtId="0" fontId="33" fillId="4" borderId="103" xfId="4" applyFont="1" applyFill="1" applyBorder="1" applyAlignment="1">
      <alignment horizontal="center" wrapText="1"/>
    </xf>
    <xf numFmtId="0" fontId="33" fillId="4" borderId="104" xfId="4" applyFont="1" applyFill="1" applyBorder="1" applyAlignment="1">
      <alignment horizontal="center" wrapText="1"/>
    </xf>
    <xf numFmtId="0" fontId="33" fillId="4" borderId="105" xfId="4" applyFont="1" applyFill="1" applyBorder="1" applyAlignment="1">
      <alignment horizontal="center" vertical="center" wrapText="1"/>
    </xf>
    <xf numFmtId="0" fontId="33" fillId="4" borderId="19" xfId="4" applyFont="1" applyFill="1" applyBorder="1" applyAlignment="1">
      <alignment horizontal="center" vertical="center" wrapText="1"/>
    </xf>
    <xf numFmtId="0" fontId="33" fillId="4" borderId="106" xfId="4" applyFont="1" applyFill="1" applyBorder="1" applyAlignment="1">
      <alignment horizontal="center" vertical="center" wrapText="1"/>
    </xf>
    <xf numFmtId="0" fontId="33" fillId="4" borderId="108" xfId="4" applyFont="1" applyFill="1" applyBorder="1" applyAlignment="1">
      <alignment horizontal="center" vertical="center" wrapText="1"/>
    </xf>
    <xf numFmtId="0" fontId="36" fillId="9" borderId="92" xfId="19" applyFont="1" applyFill="1" applyBorder="1" applyAlignment="1">
      <alignment horizontal="center" vertical="center"/>
    </xf>
    <xf numFmtId="0" fontId="36" fillId="9" borderId="65" xfId="19" applyFont="1" applyFill="1" applyBorder="1" applyAlignment="1">
      <alignment horizontal="center" vertical="center"/>
    </xf>
    <xf numFmtId="0" fontId="9" fillId="0" borderId="99" xfId="0" applyFont="1" applyBorder="1" applyAlignment="1">
      <alignment horizontal="center" vertical="center" wrapText="1"/>
    </xf>
    <xf numFmtId="0" fontId="9" fillId="0" borderId="100" xfId="0" applyFont="1" applyBorder="1" applyAlignment="1">
      <alignment horizontal="center" vertical="center"/>
    </xf>
    <xf numFmtId="0" fontId="36" fillId="4" borderId="113" xfId="4" applyFont="1" applyFill="1" applyBorder="1" applyAlignment="1">
      <alignment horizontal="center" vertical="center" wrapText="1"/>
    </xf>
    <xf numFmtId="0" fontId="36" fillId="4" borderId="118" xfId="4" applyFont="1" applyFill="1" applyBorder="1" applyAlignment="1">
      <alignment horizontal="center" vertical="center" wrapText="1"/>
    </xf>
    <xf numFmtId="0" fontId="36" fillId="4" borderId="122" xfId="4" applyFont="1" applyFill="1" applyBorder="1" applyAlignment="1">
      <alignment horizontal="center" vertical="center" wrapText="1"/>
    </xf>
    <xf numFmtId="0" fontId="36" fillId="4" borderId="114" xfId="4" applyFont="1" applyFill="1" applyBorder="1" applyAlignment="1">
      <alignment horizontal="center" vertical="center" wrapText="1"/>
    </xf>
    <xf numFmtId="0" fontId="36" fillId="4" borderId="13" xfId="4" applyFont="1" applyFill="1" applyBorder="1" applyAlignment="1">
      <alignment horizontal="center" vertical="center" wrapText="1"/>
    </xf>
    <xf numFmtId="0" fontId="36" fillId="4" borderId="115" xfId="4" applyFont="1" applyFill="1" applyBorder="1" applyAlignment="1">
      <alignment horizontal="center" vertical="center" wrapText="1"/>
    </xf>
    <xf numFmtId="0" fontId="36" fillId="4" borderId="116" xfId="4" applyFont="1" applyFill="1" applyBorder="1" applyAlignment="1">
      <alignment horizontal="center" vertical="center" wrapText="1"/>
    </xf>
    <xf numFmtId="0" fontId="36" fillId="4" borderId="18" xfId="4" applyFont="1" applyFill="1" applyBorder="1" applyAlignment="1">
      <alignment horizontal="center" vertical="center" wrapText="1"/>
    </xf>
    <xf numFmtId="0" fontId="36" fillId="4" borderId="19" xfId="4" applyFont="1" applyFill="1" applyBorder="1" applyAlignment="1">
      <alignment horizontal="center" vertical="center" wrapText="1"/>
    </xf>
    <xf numFmtId="0" fontId="36" fillId="4" borderId="117" xfId="4" applyFont="1" applyFill="1" applyBorder="1" applyAlignment="1">
      <alignment horizontal="center" vertical="center" wrapText="1"/>
    </xf>
    <xf numFmtId="0" fontId="36" fillId="4" borderId="7" xfId="4" applyFont="1" applyFill="1" applyBorder="1" applyAlignment="1">
      <alignment horizontal="center" vertical="center" wrapText="1"/>
    </xf>
    <xf numFmtId="0" fontId="36" fillId="4" borderId="6" xfId="4" applyFont="1" applyFill="1" applyBorder="1" applyAlignment="1">
      <alignment horizontal="center" vertical="center" wrapText="1"/>
    </xf>
    <xf numFmtId="0" fontId="36" fillId="4" borderId="37" xfId="4" applyFont="1" applyFill="1" applyBorder="1" applyAlignment="1">
      <alignment horizontal="center" vertical="center" wrapText="1"/>
    </xf>
    <xf numFmtId="0" fontId="36" fillId="4" borderId="100" xfId="4" applyFont="1" applyFill="1" applyBorder="1" applyAlignment="1">
      <alignment horizontal="center" vertical="center" wrapText="1"/>
    </xf>
    <xf numFmtId="0" fontId="36" fillId="4" borderId="119" xfId="4" applyFont="1" applyFill="1" applyBorder="1" applyAlignment="1">
      <alignment horizontal="center" vertical="center" wrapText="1"/>
    </xf>
    <xf numFmtId="0" fontId="36" fillId="4" borderId="108" xfId="4" applyFont="1" applyFill="1" applyBorder="1" applyAlignment="1">
      <alignment horizontal="center" vertical="center" wrapText="1"/>
    </xf>
    <xf numFmtId="0" fontId="36" fillId="4" borderId="120" xfId="4" applyFont="1" applyFill="1" applyBorder="1" applyAlignment="1">
      <alignment horizontal="center" vertical="center" wrapText="1"/>
    </xf>
    <xf numFmtId="0" fontId="36" fillId="4" borderId="121" xfId="4" applyFont="1" applyFill="1" applyBorder="1" applyAlignment="1">
      <alignment horizontal="center" vertical="center" wrapText="1"/>
    </xf>
    <xf numFmtId="0" fontId="36" fillId="4" borderId="66" xfId="4" applyFont="1" applyFill="1" applyBorder="1" applyAlignment="1">
      <alignment horizontal="center" vertical="center" wrapText="1"/>
    </xf>
    <xf numFmtId="0" fontId="36" fillId="4" borderId="67" xfId="4" applyFont="1" applyFill="1" applyBorder="1" applyAlignment="1">
      <alignment horizontal="center" vertical="center" wrapText="1"/>
    </xf>
    <xf numFmtId="0" fontId="36" fillId="4" borderId="68" xfId="4" applyFont="1" applyFill="1" applyBorder="1" applyAlignment="1">
      <alignment horizontal="center" vertical="center" wrapText="1"/>
    </xf>
    <xf numFmtId="0" fontId="3" fillId="0" borderId="112" xfId="0" applyFont="1" applyBorder="1" applyAlignment="1">
      <alignment horizontal="center" vertical="center"/>
    </xf>
    <xf numFmtId="0" fontId="55" fillId="4" borderId="0" xfId="0" applyFont="1" applyFill="1" applyAlignment="1">
      <alignment horizontal="center" vertical="center"/>
    </xf>
    <xf numFmtId="49" fontId="9" fillId="0" borderId="0" xfId="0" applyNumberFormat="1" applyFont="1" applyAlignment="1">
      <alignment horizontal="center"/>
    </xf>
    <xf numFmtId="0" fontId="7" fillId="4" borderId="129" xfId="25" applyFont="1" applyFill="1" applyBorder="1" applyAlignment="1">
      <alignment horizontal="left" vertical="center" wrapText="1"/>
    </xf>
    <xf numFmtId="0" fontId="7" fillId="4" borderId="144" xfId="25" applyFont="1" applyFill="1" applyBorder="1" applyAlignment="1">
      <alignment horizontal="left" vertical="center" wrapText="1"/>
    </xf>
    <xf numFmtId="0" fontId="7" fillId="4" borderId="61" xfId="25" applyFont="1" applyFill="1" applyBorder="1" applyAlignment="1">
      <alignment horizontal="center" vertical="center" wrapText="1"/>
    </xf>
    <xf numFmtId="0" fontId="7" fillId="4" borderId="70" xfId="25" applyFont="1" applyFill="1" applyBorder="1" applyAlignment="1">
      <alignment horizontal="center" vertical="center" wrapText="1"/>
    </xf>
    <xf numFmtId="0" fontId="9" fillId="0" borderId="0" xfId="0" applyFont="1" applyAlignment="1">
      <alignment horizontal="center" wrapText="1"/>
    </xf>
    <xf numFmtId="0" fontId="61" fillId="0" borderId="0" xfId="0" applyFont="1" applyAlignment="1">
      <alignment wrapText="1"/>
    </xf>
    <xf numFmtId="0" fontId="15" fillId="4" borderId="135" xfId="0" applyFont="1" applyFill="1" applyBorder="1" applyAlignment="1">
      <alignment horizontal="center" vertical="center"/>
    </xf>
    <xf numFmtId="0" fontId="55" fillId="4" borderId="61" xfId="0" applyFont="1" applyFill="1" applyBorder="1" applyAlignment="1">
      <alignment horizontal="center" vertical="center" wrapText="1"/>
    </xf>
    <xf numFmtId="0" fontId="55" fillId="4" borderId="60" xfId="0" applyFont="1" applyFill="1" applyBorder="1" applyAlignment="1">
      <alignment horizontal="center" vertical="center" wrapText="1"/>
    </xf>
    <xf numFmtId="0" fontId="55" fillId="4" borderId="63" xfId="0" applyFont="1" applyFill="1" applyBorder="1" applyAlignment="1">
      <alignment horizontal="center" vertical="center"/>
    </xf>
    <xf numFmtId="0" fontId="55" fillId="4" borderId="136" xfId="0" applyFont="1" applyFill="1" applyBorder="1" applyAlignment="1">
      <alignment horizontal="center" vertical="center"/>
    </xf>
    <xf numFmtId="0" fontId="15" fillId="4" borderId="61" xfId="0" applyFont="1" applyFill="1" applyBorder="1" applyAlignment="1">
      <alignment horizontal="center" vertical="center"/>
    </xf>
    <xf numFmtId="0" fontId="15" fillId="4" borderId="63" xfId="0" applyFont="1" applyFill="1" applyBorder="1" applyAlignment="1">
      <alignment horizontal="center" vertical="center"/>
    </xf>
    <xf numFmtId="0" fontId="15" fillId="4" borderId="136" xfId="0" applyFont="1" applyFill="1" applyBorder="1" applyAlignment="1">
      <alignment horizontal="center" vertical="center"/>
    </xf>
    <xf numFmtId="17" fontId="3" fillId="0" borderId="0" xfId="0" applyNumberFormat="1" applyFont="1" applyAlignment="1">
      <alignment horizontal="center" vertical="center"/>
    </xf>
    <xf numFmtId="0" fontId="3" fillId="0" borderId="0" xfId="0" applyFont="1" applyAlignment="1">
      <alignment horizontal="center" vertical="center"/>
    </xf>
    <xf numFmtId="0" fontId="7" fillId="5" borderId="129" xfId="0" applyFont="1" applyFill="1" applyBorder="1" applyAlignment="1">
      <alignment horizontal="center" vertical="center"/>
    </xf>
    <xf numFmtId="0" fontId="7" fillId="5" borderId="61" xfId="0" applyFont="1" applyFill="1" applyBorder="1" applyAlignment="1">
      <alignment horizontal="center" vertical="center"/>
    </xf>
    <xf numFmtId="0" fontId="7" fillId="5" borderId="63" xfId="0" applyFont="1" applyFill="1" applyBorder="1" applyAlignment="1">
      <alignment horizontal="center" vertical="center"/>
    </xf>
    <xf numFmtId="0" fontId="7" fillId="5" borderId="44" xfId="0" applyFont="1" applyFill="1" applyBorder="1" applyAlignment="1">
      <alignment horizontal="center" vertical="center"/>
    </xf>
    <xf numFmtId="0" fontId="7" fillId="5" borderId="135" xfId="0" applyFont="1" applyFill="1" applyBorder="1" applyAlignment="1">
      <alignment horizontal="center" vertical="center"/>
    </xf>
    <xf numFmtId="0" fontId="7" fillId="5" borderId="97" xfId="0" applyFont="1" applyFill="1" applyBorder="1" applyAlignment="1">
      <alignment horizontal="center" vertical="center"/>
    </xf>
    <xf numFmtId="0" fontId="7" fillId="5" borderId="98" xfId="0" applyFont="1" applyFill="1" applyBorder="1" applyAlignment="1">
      <alignment horizontal="center" vertical="center"/>
    </xf>
    <xf numFmtId="0" fontId="7" fillId="5" borderId="130" xfId="0" applyFont="1" applyFill="1" applyBorder="1" applyAlignment="1">
      <alignment horizontal="center" vertical="center"/>
    </xf>
    <xf numFmtId="0" fontId="7" fillId="5" borderId="131" xfId="0" applyFont="1" applyFill="1" applyBorder="1" applyAlignment="1">
      <alignment horizontal="center" vertical="center" wrapText="1"/>
    </xf>
    <xf numFmtId="0" fontId="7" fillId="5" borderId="92"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65" xfId="0" applyFont="1" applyFill="1" applyBorder="1" applyAlignment="1">
      <alignment horizontal="center" vertical="center" wrapText="1"/>
    </xf>
    <xf numFmtId="0" fontId="7" fillId="5" borderId="132" xfId="0" applyFont="1" applyFill="1" applyBorder="1" applyAlignment="1">
      <alignment horizontal="center" vertical="center" wrapText="1"/>
    </xf>
    <xf numFmtId="0" fontId="7" fillId="5" borderId="133" xfId="0" applyFont="1" applyFill="1" applyBorder="1" applyAlignment="1">
      <alignment horizontal="center" vertical="center" wrapText="1"/>
    </xf>
    <xf numFmtId="0" fontId="7" fillId="5" borderId="134" xfId="0" applyFont="1" applyFill="1" applyBorder="1" applyAlignment="1">
      <alignment horizontal="center" vertical="center" wrapText="1"/>
    </xf>
    <xf numFmtId="0" fontId="0" fillId="0" borderId="0" xfId="0" applyAlignment="1">
      <alignment horizontal="center" vertical="center" wrapText="1" readingOrder="1"/>
    </xf>
    <xf numFmtId="0" fontId="0" fillId="0" borderId="0" xfId="0" applyAlignment="1">
      <alignment horizontal="center" vertical="top" wrapText="1" readingOrder="1"/>
    </xf>
    <xf numFmtId="0" fontId="21" fillId="0" borderId="0" xfId="0" applyFont="1" applyAlignment="1">
      <alignment horizontal="center" wrapText="1"/>
    </xf>
    <xf numFmtId="0" fontId="7" fillId="4" borderId="92" xfId="0" applyFont="1" applyFill="1" applyBorder="1" applyAlignment="1">
      <alignment horizontal="center" vertical="center"/>
    </xf>
    <xf numFmtId="0" fontId="7" fillId="4" borderId="65" xfId="0" applyFont="1" applyFill="1" applyBorder="1" applyAlignment="1">
      <alignment horizontal="center" vertical="center"/>
    </xf>
    <xf numFmtId="0" fontId="7" fillId="4" borderId="94" xfId="0" applyFont="1" applyFill="1" applyBorder="1" applyAlignment="1">
      <alignment horizontal="center" vertical="center"/>
    </xf>
    <xf numFmtId="0" fontId="7" fillId="4" borderId="131" xfId="0" applyFont="1" applyFill="1" applyBorder="1" applyAlignment="1">
      <alignment horizontal="center" vertical="center"/>
    </xf>
    <xf numFmtId="0" fontId="7" fillId="4" borderId="7"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131" xfId="0" applyFont="1" applyFill="1" applyBorder="1" applyAlignment="1">
      <alignment horizontal="center" vertical="center" wrapText="1"/>
    </xf>
    <xf numFmtId="0" fontId="7" fillId="4" borderId="92"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61"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0" xfId="0" applyFont="1" applyFill="1" applyAlignment="1">
      <alignment horizontal="center" vertical="center" wrapText="1"/>
    </xf>
    <xf numFmtId="0" fontId="107" fillId="4" borderId="165" xfId="0" applyFont="1" applyFill="1" applyBorder="1" applyAlignment="1">
      <alignment horizontal="center" vertical="center" wrapText="1"/>
    </xf>
    <xf numFmtId="0" fontId="107" fillId="4" borderId="166" xfId="0" applyFont="1" applyFill="1" applyBorder="1" applyAlignment="1">
      <alignment horizontal="center" vertical="center" wrapText="1"/>
    </xf>
    <xf numFmtId="0" fontId="107" fillId="4" borderId="169" xfId="0" applyFont="1" applyFill="1" applyBorder="1" applyAlignment="1">
      <alignment horizontal="center" vertical="center" wrapText="1"/>
    </xf>
    <xf numFmtId="0" fontId="107" fillId="4" borderId="66" xfId="0" applyFont="1" applyFill="1" applyBorder="1" applyAlignment="1">
      <alignment horizontal="center" vertical="center"/>
    </xf>
    <xf numFmtId="0" fontId="107" fillId="4" borderId="67" xfId="0" applyFont="1" applyFill="1" applyBorder="1" applyAlignment="1">
      <alignment horizontal="center" vertical="center"/>
    </xf>
    <xf numFmtId="0" fontId="107" fillId="4" borderId="68" xfId="0" applyFont="1" applyFill="1" applyBorder="1" applyAlignment="1">
      <alignment horizontal="center" vertical="center"/>
    </xf>
    <xf numFmtId="0" fontId="107" fillId="4" borderId="3" xfId="0" applyFont="1" applyFill="1" applyBorder="1" applyAlignment="1">
      <alignment horizontal="center" vertical="center" wrapText="1"/>
    </xf>
    <xf numFmtId="0" fontId="107" fillId="4" borderId="4" xfId="0" applyFont="1" applyFill="1" applyBorder="1" applyAlignment="1">
      <alignment horizontal="center" vertical="center" wrapText="1"/>
    </xf>
    <xf numFmtId="0" fontId="107" fillId="4" borderId="7" xfId="0" applyFont="1" applyFill="1" applyBorder="1" applyAlignment="1">
      <alignment horizontal="center" vertical="center" wrapText="1"/>
    </xf>
    <xf numFmtId="0" fontId="107" fillId="4" borderId="167" xfId="0" applyFont="1" applyFill="1" applyBorder="1" applyAlignment="1">
      <alignment horizontal="center" vertical="center" wrapText="1"/>
    </xf>
    <xf numFmtId="0" fontId="107" fillId="4" borderId="168" xfId="0" applyFont="1" applyFill="1" applyBorder="1" applyAlignment="1">
      <alignment horizontal="center" vertical="center" wrapText="1"/>
    </xf>
    <xf numFmtId="0" fontId="107" fillId="4" borderId="17" xfId="0" applyFont="1" applyFill="1" applyBorder="1" applyAlignment="1">
      <alignment horizontal="center" vertical="center" wrapText="1"/>
    </xf>
    <xf numFmtId="0" fontId="107" fillId="4" borderId="19" xfId="0" applyFont="1" applyFill="1" applyBorder="1" applyAlignment="1">
      <alignment horizontal="center" vertical="center" wrapText="1"/>
    </xf>
    <xf numFmtId="0" fontId="107" fillId="4" borderId="2" xfId="0" applyFont="1" applyFill="1" applyBorder="1" applyAlignment="1">
      <alignment horizontal="center" vertical="center" wrapText="1"/>
    </xf>
    <xf numFmtId="0" fontId="3" fillId="8" borderId="0" xfId="0" applyFont="1" applyFill="1" applyAlignment="1">
      <alignment horizontal="center"/>
    </xf>
    <xf numFmtId="0" fontId="9" fillId="8" borderId="0" xfId="0" applyFont="1" applyFill="1" applyAlignment="1">
      <alignment horizontal="center"/>
    </xf>
    <xf numFmtId="0" fontId="9" fillId="8" borderId="0" xfId="0" applyFont="1" applyFill="1" applyAlignment="1">
      <alignment horizontal="center" vertical="center"/>
    </xf>
    <xf numFmtId="0" fontId="108" fillId="4" borderId="17" xfId="0" applyFont="1" applyFill="1" applyBorder="1" applyAlignment="1">
      <alignment horizontal="center" vertical="center" wrapText="1"/>
    </xf>
    <xf numFmtId="0" fontId="108" fillId="4" borderId="19" xfId="0" applyFont="1" applyFill="1" applyBorder="1" applyAlignment="1">
      <alignment horizontal="center" vertical="center" wrapText="1"/>
    </xf>
    <xf numFmtId="0" fontId="108" fillId="4" borderId="3" xfId="0" applyFont="1" applyFill="1" applyBorder="1" applyAlignment="1">
      <alignment horizontal="center" vertical="center" wrapText="1"/>
    </xf>
    <xf numFmtId="0" fontId="108" fillId="4" borderId="2" xfId="0" applyFont="1" applyFill="1" applyBorder="1" applyAlignment="1">
      <alignment horizontal="center" vertical="center" wrapText="1"/>
    </xf>
    <xf numFmtId="0" fontId="108" fillId="4" borderId="173" xfId="0" applyFont="1" applyFill="1" applyBorder="1" applyAlignment="1">
      <alignment horizontal="center" vertical="center"/>
    </xf>
    <xf numFmtId="0" fontId="108" fillId="4" borderId="72" xfId="0" applyFont="1" applyFill="1" applyBorder="1" applyAlignment="1">
      <alignment horizontal="center" vertical="center"/>
    </xf>
    <xf numFmtId="0" fontId="108" fillId="4" borderId="36" xfId="0" applyFont="1" applyFill="1" applyBorder="1" applyAlignment="1">
      <alignment horizontal="center" vertical="center"/>
    </xf>
    <xf numFmtId="0" fontId="108" fillId="4" borderId="97" xfId="0" applyFont="1" applyFill="1" applyBorder="1" applyAlignment="1">
      <alignment horizontal="center" vertical="center"/>
    </xf>
    <xf numFmtId="0" fontId="108" fillId="4" borderId="98" xfId="0" applyFont="1" applyFill="1" applyBorder="1" applyAlignment="1">
      <alignment horizontal="center" vertical="center"/>
    </xf>
    <xf numFmtId="0" fontId="108" fillId="4" borderId="130" xfId="0" applyFont="1" applyFill="1" applyBorder="1" applyAlignment="1">
      <alignment horizontal="center" vertical="center"/>
    </xf>
    <xf numFmtId="0" fontId="108" fillId="4" borderId="131" xfId="0" applyFont="1" applyFill="1" applyBorder="1" applyAlignment="1">
      <alignment horizontal="center" vertical="center" wrapText="1"/>
    </xf>
    <xf numFmtId="0" fontId="108" fillId="4" borderId="4" xfId="0" applyFont="1" applyFill="1" applyBorder="1" applyAlignment="1">
      <alignment horizontal="center" vertical="center" wrapText="1"/>
    </xf>
    <xf numFmtId="0" fontId="108" fillId="4" borderId="7" xfId="0" applyFont="1" applyFill="1" applyBorder="1" applyAlignment="1">
      <alignment horizontal="center" vertical="center" wrapText="1"/>
    </xf>
    <xf numFmtId="0" fontId="108" fillId="4" borderId="167" xfId="0" applyFont="1" applyFill="1" applyBorder="1" applyAlignment="1">
      <alignment horizontal="center" vertical="center" wrapText="1"/>
    </xf>
    <xf numFmtId="0" fontId="108" fillId="4" borderId="168" xfId="0" applyFont="1" applyFill="1" applyBorder="1" applyAlignment="1">
      <alignment horizontal="center" vertical="center" wrapText="1"/>
    </xf>
    <xf numFmtId="0" fontId="9" fillId="8" borderId="0" xfId="0" applyFont="1" applyFill="1" applyAlignment="1">
      <alignment horizontal="center" vertical="center" wrapText="1"/>
    </xf>
    <xf numFmtId="0" fontId="21" fillId="8" borderId="0" xfId="0" applyFont="1" applyFill="1" applyAlignment="1">
      <alignment horizontal="center" vertical="center" wrapText="1"/>
    </xf>
    <xf numFmtId="0" fontId="3" fillId="8" borderId="0" xfId="0" applyFont="1" applyFill="1" applyAlignment="1">
      <alignment horizontal="center" vertical="center"/>
    </xf>
    <xf numFmtId="0" fontId="4" fillId="3" borderId="129" xfId="0" applyFont="1" applyFill="1" applyBorder="1" applyAlignment="1">
      <alignment horizontal="center" vertical="center" wrapText="1"/>
    </xf>
    <xf numFmtId="0" fontId="0" fillId="3" borderId="44" xfId="0" applyFill="1" applyBorder="1" applyAlignment="1">
      <alignment wrapText="1"/>
    </xf>
    <xf numFmtId="0" fontId="0" fillId="3" borderId="135" xfId="0" applyFill="1" applyBorder="1" applyAlignment="1">
      <alignment wrapText="1"/>
    </xf>
    <xf numFmtId="181" fontId="3" fillId="0" borderId="177" xfId="0" applyNumberFormat="1" applyFont="1" applyBorder="1" applyAlignment="1">
      <alignment horizontal="center" vertical="center" wrapText="1"/>
    </xf>
    <xf numFmtId="181" fontId="3" fillId="0" borderId="31" xfId="0" applyNumberFormat="1" applyFont="1" applyBorder="1" applyAlignment="1">
      <alignment horizontal="center" vertical="center" wrapText="1"/>
    </xf>
    <xf numFmtId="181" fontId="3" fillId="0" borderId="178" xfId="0" applyNumberFormat="1" applyFont="1" applyBorder="1" applyAlignment="1">
      <alignment horizontal="center" vertical="center" wrapText="1"/>
    </xf>
    <xf numFmtId="0" fontId="7" fillId="4" borderId="135" xfId="0" applyFont="1" applyFill="1" applyBorder="1" applyAlignment="1">
      <alignment horizontal="center"/>
    </xf>
    <xf numFmtId="0" fontId="7" fillId="4" borderId="60" xfId="0" applyFont="1" applyFill="1" applyBorder="1" applyAlignment="1">
      <alignment horizontal="center"/>
    </xf>
    <xf numFmtId="0" fontId="15" fillId="8" borderId="135" xfId="0" applyFont="1" applyFill="1" applyBorder="1" applyAlignment="1">
      <alignment horizontal="left" indent="1"/>
    </xf>
    <xf numFmtId="0" fontId="15" fillId="8" borderId="60" xfId="0" applyFont="1" applyFill="1" applyBorder="1" applyAlignment="1">
      <alignment horizontal="left" indent="1"/>
    </xf>
    <xf numFmtId="0" fontId="15" fillId="8" borderId="136" xfId="0" applyFont="1" applyFill="1" applyBorder="1" applyAlignment="1">
      <alignment horizontal="left" indent="1"/>
    </xf>
    <xf numFmtId="0" fontId="0" fillId="3" borderId="44" xfId="0" applyFill="1" applyBorder="1" applyAlignment="1">
      <alignment horizontal="center" vertical="center" wrapText="1"/>
    </xf>
    <xf numFmtId="164" fontId="5" fillId="8" borderId="177" xfId="0" applyNumberFormat="1" applyFont="1" applyFill="1" applyBorder="1" applyAlignment="1">
      <alignment horizontal="center" vertical="center"/>
    </xf>
    <xf numFmtId="164" fontId="5" fillId="8" borderId="178" xfId="0" applyNumberFormat="1" applyFont="1" applyFill="1" applyBorder="1" applyAlignment="1">
      <alignment horizontal="center" vertical="center"/>
    </xf>
    <xf numFmtId="0" fontId="0" fillId="3" borderId="135" xfId="0" applyFill="1" applyBorder="1" applyAlignment="1">
      <alignment horizontal="center" vertical="center" wrapText="1"/>
    </xf>
    <xf numFmtId="164" fontId="14" fillId="8" borderId="30" xfId="0" applyNumberFormat="1" applyFont="1" applyFill="1" applyBorder="1" applyAlignment="1">
      <alignment horizontal="center" vertical="center"/>
    </xf>
    <xf numFmtId="164" fontId="14" fillId="8" borderId="31" xfId="0" applyNumberFormat="1" applyFont="1" applyFill="1" applyBorder="1" applyAlignment="1">
      <alignment horizontal="center" vertical="center"/>
    </xf>
    <xf numFmtId="164" fontId="14" fillId="8" borderId="32" xfId="0" applyNumberFormat="1" applyFont="1" applyFill="1" applyBorder="1" applyAlignment="1">
      <alignment horizontal="center" vertical="center"/>
    </xf>
    <xf numFmtId="0" fontId="4" fillId="8" borderId="186" xfId="0" applyFont="1" applyFill="1" applyBorder="1" applyAlignment="1">
      <alignment horizontal="center" vertical="center" wrapText="1"/>
    </xf>
    <xf numFmtId="0" fontId="4" fillId="8" borderId="179" xfId="0" applyFont="1" applyFill="1" applyBorder="1" applyAlignment="1">
      <alignment horizontal="center" vertical="center" wrapText="1"/>
    </xf>
    <xf numFmtId="0" fontId="4" fillId="8" borderId="187" xfId="0" applyFont="1" applyFill="1" applyBorder="1" applyAlignment="1">
      <alignment horizontal="center" vertical="center" wrapText="1"/>
    </xf>
    <xf numFmtId="0" fontId="14" fillId="8" borderId="33" xfId="0" applyFont="1" applyFill="1" applyBorder="1" applyAlignment="1">
      <alignment horizontal="center" vertical="center" wrapText="1"/>
    </xf>
    <xf numFmtId="0" fontId="14" fillId="8" borderId="39" xfId="0" applyFont="1" applyFill="1" applyBorder="1" applyAlignment="1">
      <alignment horizontal="center" vertical="center" wrapText="1"/>
    </xf>
    <xf numFmtId="3" fontId="14" fillId="8" borderId="33" xfId="0" applyNumberFormat="1" applyFont="1" applyFill="1" applyBorder="1" applyAlignment="1">
      <alignment horizontal="center" vertical="center" wrapText="1"/>
    </xf>
    <xf numFmtId="3" fontId="14" fillId="8" borderId="39" xfId="0" applyNumberFormat="1" applyFont="1" applyFill="1" applyBorder="1" applyAlignment="1">
      <alignment horizontal="center" vertical="center" wrapText="1"/>
    </xf>
    <xf numFmtId="3" fontId="14" fillId="8" borderId="40" xfId="0" applyNumberFormat="1" applyFont="1" applyFill="1" applyBorder="1" applyAlignment="1">
      <alignment horizontal="center" vertical="center" wrapText="1"/>
    </xf>
    <xf numFmtId="166" fontId="14" fillId="8" borderId="33" xfId="0" applyNumberFormat="1" applyFont="1" applyFill="1" applyBorder="1" applyAlignment="1">
      <alignment horizontal="center" vertical="center" wrapText="1"/>
    </xf>
    <xf numFmtId="166" fontId="14" fillId="8" borderId="39" xfId="0" applyNumberFormat="1" applyFont="1" applyFill="1" applyBorder="1" applyAlignment="1">
      <alignment horizontal="center" vertical="center" wrapText="1"/>
    </xf>
    <xf numFmtId="166" fontId="14" fillId="8" borderId="40" xfId="0" applyNumberFormat="1" applyFont="1" applyFill="1" applyBorder="1" applyAlignment="1">
      <alignment horizontal="center" vertical="center" wrapText="1"/>
    </xf>
    <xf numFmtId="0" fontId="14" fillId="8" borderId="40" xfId="0" applyFont="1" applyFill="1" applyBorder="1" applyAlignment="1">
      <alignment horizontal="center" vertical="center" wrapText="1"/>
    </xf>
    <xf numFmtId="164" fontId="5" fillId="8" borderId="30" xfId="0" applyNumberFormat="1" applyFont="1" applyFill="1" applyBorder="1" applyAlignment="1">
      <alignment horizontal="center" vertical="center"/>
    </xf>
    <xf numFmtId="164" fontId="5" fillId="8" borderId="31" xfId="0" applyNumberFormat="1" applyFont="1" applyFill="1" applyBorder="1" applyAlignment="1">
      <alignment horizontal="center" vertical="center"/>
    </xf>
    <xf numFmtId="164" fontId="5" fillId="8" borderId="32" xfId="0" applyNumberFormat="1" applyFont="1" applyFill="1" applyBorder="1" applyAlignment="1">
      <alignment horizontal="center" vertical="center"/>
    </xf>
    <xf numFmtId="0" fontId="14" fillId="8" borderId="33" xfId="0" applyFont="1" applyFill="1" applyBorder="1" applyAlignment="1">
      <alignment horizontal="left" vertical="center" wrapText="1"/>
    </xf>
    <xf numFmtId="0" fontId="14" fillId="8" borderId="40" xfId="0" applyFont="1" applyFill="1" applyBorder="1" applyAlignment="1">
      <alignment horizontal="left" vertical="center" wrapText="1"/>
    </xf>
    <xf numFmtId="0" fontId="4" fillId="8" borderId="188" xfId="0" applyFont="1" applyFill="1" applyBorder="1" applyAlignment="1">
      <alignment horizontal="center" vertical="center" wrapText="1"/>
    </xf>
    <xf numFmtId="0" fontId="4" fillId="8" borderId="44" xfId="0" applyFont="1" applyFill="1" applyBorder="1" applyAlignment="1">
      <alignment horizontal="center" vertical="center" wrapText="1"/>
    </xf>
    <xf numFmtId="0" fontId="14" fillId="8" borderId="39" xfId="0" applyFont="1" applyFill="1" applyBorder="1" applyAlignment="1">
      <alignment horizontal="left" vertical="center" wrapText="1"/>
    </xf>
    <xf numFmtId="164" fontId="14" fillId="8" borderId="189" xfId="0" applyNumberFormat="1" applyFont="1" applyFill="1" applyBorder="1" applyAlignment="1">
      <alignment horizontal="center" vertical="center"/>
    </xf>
    <xf numFmtId="164" fontId="14" fillId="8" borderId="137" xfId="0" applyNumberFormat="1" applyFont="1" applyFill="1" applyBorder="1" applyAlignment="1">
      <alignment horizontal="center" vertical="center"/>
    </xf>
    <xf numFmtId="0" fontId="15" fillId="21" borderId="62" xfId="0" applyFont="1" applyFill="1" applyBorder="1" applyAlignment="1">
      <alignment horizontal="center" vertical="center" wrapText="1"/>
    </xf>
    <xf numFmtId="0" fontId="15" fillId="21" borderId="18" xfId="0" applyFont="1" applyFill="1" applyBorder="1" applyAlignment="1">
      <alignment horizontal="center" vertical="center" wrapText="1"/>
    </xf>
    <xf numFmtId="0" fontId="5" fillId="8" borderId="33" xfId="0" applyFont="1" applyFill="1" applyBorder="1" applyAlignment="1">
      <alignment horizontal="center" vertical="center" wrapText="1"/>
    </xf>
    <xf numFmtId="0" fontId="5" fillId="8" borderId="39" xfId="0" applyFont="1" applyFill="1" applyBorder="1" applyAlignment="1">
      <alignment horizontal="center" vertical="center" wrapText="1"/>
    </xf>
    <xf numFmtId="0" fontId="5" fillId="8" borderId="40" xfId="0" applyFont="1" applyFill="1" applyBorder="1" applyAlignment="1">
      <alignment horizontal="center" vertical="center" wrapText="1"/>
    </xf>
    <xf numFmtId="3" fontId="5" fillId="8" borderId="33" xfId="0" applyNumberFormat="1" applyFont="1" applyFill="1" applyBorder="1" applyAlignment="1">
      <alignment horizontal="center" vertical="center" wrapText="1"/>
    </xf>
    <xf numFmtId="3" fontId="5" fillId="8" borderId="39" xfId="0" applyNumberFormat="1" applyFont="1" applyFill="1" applyBorder="1" applyAlignment="1">
      <alignment horizontal="center" vertical="center" wrapText="1"/>
    </xf>
    <xf numFmtId="3" fontId="5" fillId="8" borderId="40" xfId="0" applyNumberFormat="1" applyFont="1" applyFill="1" applyBorder="1" applyAlignment="1">
      <alignment horizontal="center" vertical="center" wrapText="1"/>
    </xf>
    <xf numFmtId="166" fontId="5" fillId="8" borderId="33" xfId="0" applyNumberFormat="1" applyFont="1" applyFill="1" applyBorder="1" applyAlignment="1">
      <alignment horizontal="center" vertical="center" wrapText="1"/>
    </xf>
    <xf numFmtId="166" fontId="5" fillId="8" borderId="39" xfId="0" applyNumberFormat="1" applyFont="1" applyFill="1" applyBorder="1" applyAlignment="1">
      <alignment horizontal="center" vertical="center" wrapText="1"/>
    </xf>
    <xf numFmtId="166" fontId="5" fillId="8" borderId="40" xfId="0" applyNumberFormat="1" applyFont="1" applyFill="1" applyBorder="1" applyAlignment="1">
      <alignment horizontal="center" vertical="center" wrapText="1"/>
    </xf>
    <xf numFmtId="0" fontId="15" fillId="21" borderId="175" xfId="0" applyFont="1" applyFill="1" applyBorder="1" applyAlignment="1">
      <alignment horizontal="center" vertical="center"/>
    </xf>
    <xf numFmtId="0" fontId="15" fillId="21" borderId="51" xfId="0" applyFont="1" applyFill="1" applyBorder="1" applyAlignment="1">
      <alignment horizontal="center" vertical="center"/>
    </xf>
    <xf numFmtId="0" fontId="15" fillId="21" borderId="62" xfId="0" applyFont="1" applyFill="1" applyBorder="1" applyAlignment="1">
      <alignment horizontal="center" vertical="center"/>
    </xf>
    <xf numFmtId="0" fontId="15" fillId="21" borderId="18" xfId="0" applyFont="1" applyFill="1" applyBorder="1" applyAlignment="1">
      <alignment horizontal="center" vertical="center"/>
    </xf>
    <xf numFmtId="0" fontId="4" fillId="19" borderId="179" xfId="0" applyFont="1" applyFill="1" applyBorder="1" applyAlignment="1">
      <alignment horizontal="center" vertical="center" wrapText="1"/>
    </xf>
    <xf numFmtId="0" fontId="4" fillId="19" borderId="181" xfId="0" applyFont="1" applyFill="1" applyBorder="1" applyAlignment="1">
      <alignment horizontal="center" vertical="center" wrapText="1"/>
    </xf>
    <xf numFmtId="0" fontId="15" fillId="20" borderId="135" xfId="0" applyFont="1" applyFill="1" applyBorder="1" applyAlignment="1">
      <alignment horizontal="left" indent="1"/>
    </xf>
    <xf numFmtId="0" fontId="15" fillId="20" borderId="60" xfId="0" applyFont="1" applyFill="1" applyBorder="1" applyAlignment="1">
      <alignment horizontal="left" indent="1"/>
    </xf>
    <xf numFmtId="0" fontId="15" fillId="20" borderId="136" xfId="0" applyFont="1" applyFill="1" applyBorder="1" applyAlignment="1">
      <alignment horizontal="left" indent="1"/>
    </xf>
    <xf numFmtId="164" fontId="14" fillId="8" borderId="177" xfId="0" applyNumberFormat="1" applyFont="1" applyFill="1" applyBorder="1" applyAlignment="1">
      <alignment horizontal="center" vertical="center"/>
    </xf>
    <xf numFmtId="0" fontId="4" fillId="19" borderId="180" xfId="0" applyFont="1" applyFill="1" applyBorder="1" applyAlignment="1">
      <alignment horizontal="center" vertical="center" wrapText="1"/>
    </xf>
    <xf numFmtId="0" fontId="14" fillId="8" borderId="151" xfId="0" applyFont="1" applyFill="1" applyBorder="1" applyAlignment="1">
      <alignment horizontal="center" vertical="center" wrapText="1"/>
    </xf>
    <xf numFmtId="0" fontId="14" fillId="8" borderId="153" xfId="0" applyFont="1" applyFill="1" applyBorder="1" applyAlignment="1">
      <alignment horizontal="center" vertical="center" wrapText="1"/>
    </xf>
    <xf numFmtId="164" fontId="14" fillId="8" borderId="178" xfId="0" applyNumberFormat="1" applyFont="1" applyFill="1" applyBorder="1" applyAlignment="1">
      <alignment horizontal="center" vertical="center"/>
    </xf>
    <xf numFmtId="0" fontId="14" fillId="8" borderId="183" xfId="0" applyFont="1" applyFill="1" applyBorder="1" applyAlignment="1">
      <alignment horizontal="center" vertical="center" wrapText="1"/>
    </xf>
    <xf numFmtId="0" fontId="14" fillId="8" borderId="29" xfId="0" applyFont="1" applyFill="1" applyBorder="1" applyAlignment="1">
      <alignment horizontal="center" vertical="center" wrapText="1"/>
    </xf>
    <xf numFmtId="0" fontId="14" fillId="8" borderId="75" xfId="0" applyFont="1" applyFill="1" applyBorder="1" applyAlignment="1">
      <alignment horizontal="center" vertical="center" wrapText="1"/>
    </xf>
    <xf numFmtId="164" fontId="14" fillId="8" borderId="184" xfId="0" applyNumberFormat="1" applyFont="1" applyFill="1" applyBorder="1" applyAlignment="1">
      <alignment horizontal="center" vertical="center"/>
    </xf>
    <xf numFmtId="164" fontId="14" fillId="8" borderId="34" xfId="0" applyNumberFormat="1" applyFont="1" applyFill="1" applyBorder="1" applyAlignment="1">
      <alignment horizontal="center" vertical="center"/>
    </xf>
    <xf numFmtId="164" fontId="14" fillId="8" borderId="185" xfId="0" applyNumberFormat="1" applyFont="1" applyFill="1" applyBorder="1" applyAlignment="1">
      <alignment horizontal="center" vertical="center"/>
    </xf>
    <xf numFmtId="0" fontId="4" fillId="19" borderId="44" xfId="0" applyFont="1" applyFill="1" applyBorder="1" applyAlignment="1">
      <alignment horizontal="center" vertical="center" wrapText="1"/>
    </xf>
    <xf numFmtId="0" fontId="4" fillId="19" borderId="135" xfId="0" applyFont="1" applyFill="1" applyBorder="1" applyAlignment="1">
      <alignment horizontal="center" vertical="center" wrapText="1"/>
    </xf>
    <xf numFmtId="164" fontId="14" fillId="8" borderId="136" xfId="0" applyNumberFormat="1" applyFont="1" applyFill="1" applyBorder="1" applyAlignment="1">
      <alignment horizontal="center" vertical="center"/>
    </xf>
    <xf numFmtId="0" fontId="4" fillId="3" borderId="179" xfId="0" applyFont="1" applyFill="1" applyBorder="1" applyAlignment="1">
      <alignment horizontal="center" vertical="center" wrapText="1"/>
    </xf>
    <xf numFmtId="181" fontId="5" fillId="8" borderId="177" xfId="0" applyNumberFormat="1" applyFont="1" applyFill="1" applyBorder="1" applyAlignment="1">
      <alignment horizontal="center" vertical="center"/>
    </xf>
    <xf numFmtId="181" fontId="5" fillId="8" borderId="31" xfId="0" applyNumberFormat="1" applyFont="1" applyFill="1" applyBorder="1" applyAlignment="1">
      <alignment horizontal="center" vertical="center"/>
    </xf>
    <xf numFmtId="181" fontId="5" fillId="8" borderId="178" xfId="0" applyNumberFormat="1" applyFont="1" applyFill="1" applyBorder="1" applyAlignment="1">
      <alignment horizontal="center" vertical="center"/>
    </xf>
    <xf numFmtId="0" fontId="4" fillId="3" borderId="135" xfId="0" applyFont="1" applyFill="1" applyBorder="1" applyAlignment="1">
      <alignment horizontal="center" vertical="center" wrapText="1"/>
    </xf>
    <xf numFmtId="0" fontId="14" fillId="8" borderId="176" xfId="0" applyFont="1" applyFill="1" applyBorder="1" applyAlignment="1">
      <alignment horizontal="left" vertical="center" wrapText="1"/>
    </xf>
    <xf numFmtId="0" fontId="14" fillId="8" borderId="153" xfId="0" applyFont="1" applyFill="1" applyBorder="1" applyAlignment="1">
      <alignment horizontal="left" vertical="center" wrapText="1"/>
    </xf>
    <xf numFmtId="0" fontId="4" fillId="3" borderId="181" xfId="0" applyFont="1" applyFill="1" applyBorder="1" applyAlignment="1">
      <alignment horizontal="center" vertical="center" wrapText="1"/>
    </xf>
    <xf numFmtId="0" fontId="14" fillId="8" borderId="151" xfId="0" applyFont="1" applyFill="1" applyBorder="1" applyAlignment="1">
      <alignment horizontal="left" vertical="center" wrapText="1"/>
    </xf>
    <xf numFmtId="0" fontId="0" fillId="0" borderId="39" xfId="0" applyBorder="1" applyAlignment="1">
      <alignment horizontal="left" vertical="center" wrapText="1"/>
    </xf>
    <xf numFmtId="0" fontId="0" fillId="0" borderId="153" xfId="0" applyBorder="1" applyAlignment="1">
      <alignment horizontal="left" vertical="center" wrapText="1"/>
    </xf>
    <xf numFmtId="181" fontId="3" fillId="0" borderId="177" xfId="0" applyNumberFormat="1" applyFont="1" applyBorder="1" applyAlignment="1">
      <alignment horizontal="center" vertical="center"/>
    </xf>
    <xf numFmtId="181" fontId="3" fillId="0" borderId="31" xfId="0" applyNumberFormat="1" applyFont="1" applyBorder="1" applyAlignment="1">
      <alignment horizontal="center" vertical="center"/>
    </xf>
    <xf numFmtId="0" fontId="15" fillId="5" borderId="62" xfId="0" applyFont="1" applyFill="1" applyBorder="1" applyAlignment="1">
      <alignment horizontal="center" vertical="center" wrapText="1"/>
    </xf>
    <xf numFmtId="0" fontId="15" fillId="5" borderId="18" xfId="0" applyFont="1" applyFill="1" applyBorder="1" applyAlignment="1">
      <alignment horizontal="center" vertical="center" wrapText="1"/>
    </xf>
    <xf numFmtId="0" fontId="4" fillId="3" borderId="44" xfId="0" applyFont="1" applyFill="1" applyBorder="1" applyAlignment="1">
      <alignment horizontal="center" vertical="center" wrapText="1"/>
    </xf>
    <xf numFmtId="0" fontId="15" fillId="5" borderId="175" xfId="0" applyFont="1" applyFill="1" applyBorder="1" applyAlignment="1">
      <alignment horizontal="center" vertical="center"/>
    </xf>
    <xf numFmtId="0" fontId="15" fillId="5" borderId="51" xfId="0" applyFont="1" applyFill="1" applyBorder="1" applyAlignment="1">
      <alignment horizontal="center" vertical="center"/>
    </xf>
    <xf numFmtId="0" fontId="15" fillId="5" borderId="62" xfId="0" applyFont="1" applyFill="1" applyBorder="1" applyAlignment="1">
      <alignment horizontal="center" vertical="center"/>
    </xf>
    <xf numFmtId="0" fontId="15" fillId="5" borderId="18" xfId="0" applyFont="1" applyFill="1" applyBorder="1" applyAlignment="1">
      <alignment horizontal="center" vertical="center"/>
    </xf>
    <xf numFmtId="0" fontId="53" fillId="8" borderId="0" xfId="0" applyFont="1" applyFill="1" applyAlignment="1">
      <alignment horizontal="center" vertical="center" wrapText="1" readingOrder="1"/>
    </xf>
    <xf numFmtId="0" fontId="111" fillId="8" borderId="0" xfId="30" applyFont="1" applyFill="1" applyAlignment="1">
      <alignment horizontal="center" vertical="center" wrapText="1" readingOrder="1"/>
    </xf>
    <xf numFmtId="0" fontId="53" fillId="8" borderId="0" xfId="0" applyFont="1" applyFill="1" applyAlignment="1">
      <alignment horizontal="center" vertical="top" wrapText="1" readingOrder="1"/>
    </xf>
    <xf numFmtId="0" fontId="54" fillId="8" borderId="0" xfId="0" applyFont="1" applyFill="1" applyAlignment="1">
      <alignment horizontal="center" vertical="top" wrapText="1" readingOrder="1"/>
    </xf>
    <xf numFmtId="0" fontId="9" fillId="8" borderId="60" xfId="0" applyFont="1" applyFill="1" applyBorder="1" applyAlignment="1">
      <alignment horizontal="center" vertical="center"/>
    </xf>
    <xf numFmtId="0" fontId="7" fillId="5" borderId="192" xfId="0" applyFont="1" applyFill="1" applyBorder="1" applyAlignment="1">
      <alignment horizontal="center" vertical="center" wrapText="1"/>
    </xf>
    <xf numFmtId="0" fontId="9" fillId="3" borderId="160" xfId="0" applyFont="1" applyFill="1" applyBorder="1" applyAlignment="1">
      <alignment horizontal="center" vertical="center" wrapText="1"/>
    </xf>
    <xf numFmtId="0" fontId="9" fillId="3" borderId="161" xfId="0" applyFont="1" applyFill="1" applyBorder="1" applyAlignment="1">
      <alignment horizontal="center" vertical="center" wrapText="1"/>
    </xf>
    <xf numFmtId="0" fontId="7" fillId="4" borderId="135" xfId="0" applyFont="1" applyFill="1" applyBorder="1" applyAlignment="1">
      <alignment horizontal="left" indent="1"/>
    </xf>
    <xf numFmtId="0" fontId="7" fillId="4" borderId="60" xfId="0" applyFont="1" applyFill="1" applyBorder="1" applyAlignment="1">
      <alignment horizontal="left" indent="1"/>
    </xf>
    <xf numFmtId="0" fontId="7" fillId="5" borderId="175" xfId="0" applyFont="1" applyFill="1" applyBorder="1" applyAlignment="1">
      <alignment horizontal="center" vertical="center"/>
    </xf>
    <xf numFmtId="0" fontId="7" fillId="5" borderId="191" xfId="0" applyFont="1" applyFill="1" applyBorder="1" applyAlignment="1">
      <alignment horizontal="center" vertical="center"/>
    </xf>
    <xf numFmtId="0" fontId="7" fillId="5" borderId="62" xfId="0" applyFont="1" applyFill="1" applyBorder="1" applyAlignment="1">
      <alignment horizontal="center" vertical="center"/>
    </xf>
    <xf numFmtId="0" fontId="7" fillId="5" borderId="95" xfId="0" applyFont="1" applyFill="1" applyBorder="1" applyAlignment="1">
      <alignment horizontal="center" vertical="center"/>
    </xf>
    <xf numFmtId="0" fontId="7" fillId="5" borderId="61" xfId="0" applyFont="1" applyFill="1" applyBorder="1" applyAlignment="1">
      <alignment horizontal="center" vertical="center" wrapText="1"/>
    </xf>
    <xf numFmtId="0" fontId="7" fillId="5" borderId="60" xfId="0" applyFont="1" applyFill="1" applyBorder="1" applyAlignment="1">
      <alignment horizontal="center" vertical="center" wrapText="1"/>
    </xf>
    <xf numFmtId="0" fontId="7" fillId="5" borderId="62" xfId="0" applyFont="1" applyFill="1" applyBorder="1" applyAlignment="1">
      <alignment horizontal="center" vertical="center" wrapText="1"/>
    </xf>
    <xf numFmtId="0" fontId="0" fillId="0" borderId="0" xfId="0" applyAlignment="1">
      <alignment horizontal="center"/>
    </xf>
    <xf numFmtId="0" fontId="7" fillId="4" borderId="197" xfId="0" applyFont="1" applyFill="1" applyBorder="1" applyAlignment="1">
      <alignment horizontal="left" indent="1"/>
    </xf>
    <xf numFmtId="0" fontId="7" fillId="4" borderId="70" xfId="0" applyFont="1" applyFill="1" applyBorder="1" applyAlignment="1">
      <alignment horizontal="left" indent="1"/>
    </xf>
    <xf numFmtId="0" fontId="107" fillId="4" borderId="165" xfId="0" applyFont="1" applyFill="1" applyBorder="1" applyAlignment="1">
      <alignment horizontal="center" vertical="center"/>
    </xf>
    <xf numFmtId="0" fontId="107" fillId="4" borderId="166" xfId="0" applyFont="1" applyFill="1" applyBorder="1" applyAlignment="1">
      <alignment horizontal="center" vertical="center"/>
    </xf>
    <xf numFmtId="0" fontId="107" fillId="4" borderId="169" xfId="0" applyFont="1" applyFill="1" applyBorder="1" applyAlignment="1">
      <alignment horizontal="center" vertical="center"/>
    </xf>
    <xf numFmtId="0" fontId="107" fillId="4" borderId="18" xfId="0" applyFont="1" applyFill="1" applyBorder="1" applyAlignment="1">
      <alignment horizontal="center" vertical="center" wrapText="1"/>
    </xf>
    <xf numFmtId="0" fontId="36" fillId="5" borderId="29" xfId="0" applyFont="1" applyFill="1" applyBorder="1" applyAlignment="1">
      <alignment horizontal="center" vertical="center" wrapText="1"/>
    </xf>
    <xf numFmtId="0" fontId="23" fillId="3" borderId="29" xfId="0" applyFont="1" applyFill="1" applyBorder="1" applyAlignment="1">
      <alignment horizontal="center" vertical="center" wrapText="1"/>
    </xf>
    <xf numFmtId="0" fontId="36" fillId="4" borderId="73" xfId="0" applyFont="1" applyFill="1" applyBorder="1" applyAlignment="1">
      <alignment horizontal="center"/>
    </xf>
    <xf numFmtId="0" fontId="0" fillId="4" borderId="72" xfId="0" applyFill="1" applyBorder="1" applyAlignment="1">
      <alignment horizontal="center"/>
    </xf>
    <xf numFmtId="0" fontId="0" fillId="4" borderId="38" xfId="0" applyFill="1" applyBorder="1" applyAlignment="1">
      <alignment horizontal="center"/>
    </xf>
    <xf numFmtId="0" fontId="36" fillId="5" borderId="29" xfId="0" applyFont="1" applyFill="1" applyBorder="1" applyAlignment="1">
      <alignment horizontal="center" vertical="center"/>
    </xf>
    <xf numFmtId="0" fontId="0" fillId="8" borderId="70" xfId="0" applyFill="1" applyBorder="1" applyAlignment="1">
      <alignment horizontal="center"/>
    </xf>
    <xf numFmtId="0" fontId="0" fillId="0" borderId="70" xfId="0" applyBorder="1" applyAlignment="1">
      <alignment horizontal="center"/>
    </xf>
    <xf numFmtId="0" fontId="42" fillId="8" borderId="0" xfId="0" applyFont="1" applyFill="1" applyAlignment="1">
      <alignment horizontal="center"/>
    </xf>
    <xf numFmtId="0" fontId="42" fillId="0" borderId="0" xfId="0" applyFont="1" applyAlignment="1">
      <alignment horizontal="center"/>
    </xf>
    <xf numFmtId="0" fontId="36" fillId="4" borderId="29" xfId="0" applyFont="1" applyFill="1" applyBorder="1" applyAlignment="1">
      <alignment horizontal="center"/>
    </xf>
    <xf numFmtId="0" fontId="0" fillId="8" borderId="0" xfId="0" applyFill="1" applyAlignment="1">
      <alignment horizontal="center" vertical="center"/>
    </xf>
    <xf numFmtId="0" fontId="21" fillId="8" borderId="0" xfId="0" applyFont="1" applyFill="1" applyAlignment="1">
      <alignment horizontal="center" vertical="center"/>
    </xf>
    <xf numFmtId="0" fontId="36" fillId="5" borderId="199" xfId="0" applyFont="1" applyFill="1" applyBorder="1" applyAlignment="1">
      <alignment horizontal="center" vertical="center" wrapText="1"/>
    </xf>
    <xf numFmtId="0" fontId="36" fillId="5" borderId="50" xfId="0" applyFont="1" applyFill="1" applyBorder="1" applyAlignment="1">
      <alignment horizontal="center" vertical="center" wrapText="1"/>
    </xf>
    <xf numFmtId="0" fontId="36" fillId="5" borderId="52" xfId="0" applyFont="1" applyFill="1" applyBorder="1" applyAlignment="1">
      <alignment horizontal="center" vertical="center" wrapText="1"/>
    </xf>
    <xf numFmtId="0" fontId="23" fillId="3" borderId="33" xfId="0" applyFont="1" applyFill="1" applyBorder="1" applyAlignment="1">
      <alignment horizontal="center" vertical="center" wrapText="1"/>
    </xf>
    <xf numFmtId="0" fontId="23" fillId="3" borderId="40" xfId="0" applyFont="1" applyFill="1" applyBorder="1" applyAlignment="1">
      <alignment horizontal="center" vertical="center" wrapText="1"/>
    </xf>
    <xf numFmtId="0" fontId="36" fillId="4" borderId="197" xfId="0" applyFont="1" applyFill="1" applyBorder="1" applyAlignment="1">
      <alignment horizontal="center"/>
    </xf>
    <xf numFmtId="0" fontId="36" fillId="4" borderId="70" xfId="0" applyFont="1" applyFill="1" applyBorder="1" applyAlignment="1">
      <alignment horizontal="center"/>
    </xf>
    <xf numFmtId="0" fontId="2" fillId="8" borderId="0" xfId="0" applyFont="1" applyFill="1" applyAlignment="1">
      <alignment horizontal="center" vertical="center"/>
    </xf>
    <xf numFmtId="0" fontId="36" fillId="5" borderId="198" xfId="0" applyFont="1" applyFill="1" applyBorder="1" applyAlignment="1">
      <alignment horizontal="center" vertical="center"/>
    </xf>
    <xf numFmtId="0" fontId="36" fillId="5" borderId="200" xfId="0" applyFont="1" applyFill="1" applyBorder="1" applyAlignment="1">
      <alignment horizontal="center" vertical="center"/>
    </xf>
    <xf numFmtId="0" fontId="36" fillId="5" borderId="199" xfId="0" applyFont="1" applyFill="1" applyBorder="1" applyAlignment="1">
      <alignment horizontal="center" vertical="center"/>
    </xf>
    <xf numFmtId="0" fontId="21" fillId="0" borderId="0" xfId="19" applyFont="1" applyAlignment="1">
      <alignment horizontal="center" vertical="center" wrapText="1" readingOrder="1"/>
    </xf>
    <xf numFmtId="0" fontId="16" fillId="0" borderId="0" xfId="19" applyFont="1" applyAlignment="1">
      <alignment horizontal="center" vertical="top" wrapText="1" readingOrder="1"/>
    </xf>
    <xf numFmtId="0" fontId="36" fillId="4" borderId="4" xfId="19" applyFont="1" applyFill="1" applyBorder="1" applyAlignment="1">
      <alignment horizontal="center" vertical="center"/>
    </xf>
    <xf numFmtId="0" fontId="36" fillId="4" borderId="0" xfId="19" applyFont="1" applyFill="1" applyAlignment="1">
      <alignment horizontal="center" vertical="center"/>
    </xf>
    <xf numFmtId="0" fontId="36" fillId="5" borderId="3" xfId="31" applyFont="1" applyFill="1" applyBorder="1" applyAlignment="1">
      <alignment horizontal="center" vertical="center"/>
    </xf>
    <xf numFmtId="0" fontId="36" fillId="5" borderId="4" xfId="31" applyFont="1" applyFill="1" applyBorder="1" applyAlignment="1">
      <alignment horizontal="center" vertical="center"/>
    </xf>
    <xf numFmtId="0" fontId="36" fillId="5" borderId="7" xfId="31" applyFont="1" applyFill="1" applyBorder="1" applyAlignment="1">
      <alignment horizontal="center" vertical="center"/>
    </xf>
    <xf numFmtId="0" fontId="36" fillId="4" borderId="67" xfId="31" applyFont="1" applyFill="1" applyBorder="1" applyAlignment="1">
      <alignment horizontal="center"/>
    </xf>
    <xf numFmtId="0" fontId="40" fillId="0" borderId="0" xfId="0" applyFont="1" applyAlignment="1">
      <alignment horizontal="left" vertical="center" wrapText="1" indent="1"/>
    </xf>
    <xf numFmtId="0" fontId="21" fillId="0" borderId="0" xfId="17" applyFont="1" applyAlignment="1">
      <alignment horizontal="center" wrapText="1"/>
    </xf>
    <xf numFmtId="0" fontId="3" fillId="0" borderId="0" xfId="17" applyFont="1" applyAlignment="1">
      <alignment horizontal="center"/>
    </xf>
    <xf numFmtId="49" fontId="7" fillId="4" borderId="78" xfId="0" applyNumberFormat="1" applyFont="1" applyFill="1" applyBorder="1" applyAlignment="1">
      <alignment horizontal="center" vertical="center" wrapText="1"/>
    </xf>
    <xf numFmtId="49" fontId="7" fillId="4" borderId="85" xfId="0" applyNumberFormat="1" applyFont="1" applyFill="1" applyBorder="1" applyAlignment="1">
      <alignment horizontal="center" vertical="center" wrapText="1"/>
    </xf>
    <xf numFmtId="49" fontId="7" fillId="4" borderId="88" xfId="0" applyNumberFormat="1" applyFont="1" applyFill="1" applyBorder="1" applyAlignment="1">
      <alignment horizontal="center" vertical="center" wrapText="1"/>
    </xf>
    <xf numFmtId="49" fontId="7" fillId="4" borderId="79" xfId="0" applyNumberFormat="1" applyFont="1" applyFill="1" applyBorder="1" applyAlignment="1">
      <alignment horizontal="center" vertical="center" wrapText="1"/>
    </xf>
    <xf numFmtId="49" fontId="7" fillId="4" borderId="5" xfId="0" applyNumberFormat="1" applyFont="1" applyFill="1" applyBorder="1" applyAlignment="1">
      <alignment horizontal="center" vertical="center" wrapText="1"/>
    </xf>
    <xf numFmtId="49" fontId="7" fillId="4" borderId="80" xfId="0" applyNumberFormat="1" applyFont="1" applyFill="1" applyBorder="1" applyAlignment="1">
      <alignment horizontal="center" vertical="center" wrapText="1"/>
    </xf>
    <xf numFmtId="49" fontId="7" fillId="4" borderId="81" xfId="0" applyNumberFormat="1" applyFont="1" applyFill="1" applyBorder="1" applyAlignment="1">
      <alignment horizontal="center" vertical="center" wrapText="1"/>
    </xf>
    <xf numFmtId="49" fontId="7" fillId="4" borderId="82" xfId="0" applyNumberFormat="1" applyFont="1" applyFill="1" applyBorder="1" applyAlignment="1">
      <alignment horizontal="center" vertical="center" wrapText="1"/>
    </xf>
    <xf numFmtId="0" fontId="117" fillId="0" borderId="0" xfId="0" applyFont="1" applyAlignment="1">
      <alignment vertical="center"/>
    </xf>
    <xf numFmtId="0" fontId="0" fillId="0" borderId="0" xfId="0" applyAlignment="1">
      <alignment vertical="center"/>
    </xf>
    <xf numFmtId="0" fontId="4" fillId="2" borderId="0" xfId="17" applyFont="1" applyFill="1" applyAlignment="1">
      <alignment horizontal="center" vertical="center" wrapText="1"/>
    </xf>
    <xf numFmtId="0" fontId="5" fillId="2" borderId="0" xfId="0" applyFont="1" applyFill="1" applyAlignment="1">
      <alignment horizontal="center" vertical="center" wrapText="1"/>
    </xf>
    <xf numFmtId="0" fontId="3" fillId="2" borderId="0" xfId="0" applyFont="1" applyFill="1" applyAlignment="1">
      <alignment horizontal="center"/>
    </xf>
    <xf numFmtId="0" fontId="15" fillId="4" borderId="17" xfId="0" applyFont="1" applyFill="1" applyBorder="1" applyAlignment="1">
      <alignment horizontal="center" vertical="center"/>
    </xf>
    <xf numFmtId="0" fontId="15" fillId="4" borderId="18" xfId="0" applyFont="1" applyFill="1" applyBorder="1" applyAlignment="1">
      <alignment horizontal="center" vertical="center"/>
    </xf>
    <xf numFmtId="0" fontId="15" fillId="4" borderId="19" xfId="0" applyFont="1" applyFill="1" applyBorder="1" applyAlignment="1">
      <alignment horizontal="center" vertical="center"/>
    </xf>
    <xf numFmtId="0" fontId="15" fillId="4" borderId="66" xfId="0" applyFont="1" applyFill="1" applyBorder="1" applyAlignment="1">
      <alignment horizontal="center" vertical="center"/>
    </xf>
    <xf numFmtId="0" fontId="15" fillId="4" borderId="67" xfId="0" applyFont="1" applyFill="1" applyBorder="1" applyAlignment="1">
      <alignment horizontal="center" vertical="center"/>
    </xf>
    <xf numFmtId="0" fontId="15" fillId="4" borderId="68" xfId="0" applyFont="1" applyFill="1" applyBorder="1" applyAlignment="1">
      <alignment horizontal="center" vertical="center"/>
    </xf>
    <xf numFmtId="0" fontId="15" fillId="4" borderId="67" xfId="0" applyFont="1" applyFill="1" applyBorder="1" applyAlignment="1">
      <alignment horizontal="center" vertical="center" wrapText="1"/>
    </xf>
    <xf numFmtId="0" fontId="15" fillId="4" borderId="68"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19" xfId="0" applyFont="1" applyFill="1" applyBorder="1" applyAlignment="1">
      <alignment horizontal="center" vertical="center" wrapText="1"/>
    </xf>
    <xf numFmtId="0" fontId="7" fillId="4" borderId="1" xfId="31" applyFont="1" applyFill="1" applyBorder="1" applyAlignment="1">
      <alignment horizontal="center" vertical="center" wrapText="1"/>
    </xf>
    <xf numFmtId="0" fontId="7" fillId="4" borderId="5" xfId="31" applyFont="1" applyFill="1" applyBorder="1" applyAlignment="1">
      <alignment horizontal="center" vertical="center" wrapText="1"/>
    </xf>
    <xf numFmtId="0" fontId="16" fillId="0" borderId="0" xfId="19" applyFont="1" applyAlignment="1">
      <alignment horizontal="center" vertical="center" wrapText="1" readingOrder="1"/>
    </xf>
    <xf numFmtId="0" fontId="21" fillId="0" borderId="0" xfId="19" applyFont="1" applyAlignment="1">
      <alignment horizontal="center" vertical="center"/>
    </xf>
    <xf numFmtId="0" fontId="3" fillId="0" borderId="0" xfId="19" applyFont="1" applyAlignment="1">
      <alignment horizontal="center" vertical="center"/>
    </xf>
    <xf numFmtId="0" fontId="7" fillId="4" borderId="17" xfId="18" applyFont="1" applyFill="1" applyBorder="1" applyAlignment="1">
      <alignment horizontal="center" vertical="center" wrapText="1"/>
    </xf>
    <xf numFmtId="0" fontId="7" fillId="4" borderId="18" xfId="18" applyFont="1" applyFill="1" applyBorder="1" applyAlignment="1">
      <alignment horizontal="center" vertical="center" wrapText="1"/>
    </xf>
    <xf numFmtId="0" fontId="7" fillId="4" borderId="19" xfId="18" applyFont="1" applyFill="1" applyBorder="1" applyAlignment="1">
      <alignment horizontal="center" vertical="center" wrapText="1"/>
    </xf>
    <xf numFmtId="0" fontId="21" fillId="0" borderId="0" xfId="17" applyFont="1" applyAlignment="1">
      <alignment horizontal="center" vertical="center" wrapText="1" readingOrder="1"/>
    </xf>
    <xf numFmtId="0" fontId="16" fillId="0" borderId="0" xfId="17" applyFont="1" applyAlignment="1">
      <alignment horizontal="center" vertical="top" wrapText="1" readingOrder="1"/>
    </xf>
    <xf numFmtId="0" fontId="4" fillId="0" borderId="0" xfId="33" applyFont="1" applyAlignment="1">
      <alignment horizontal="center" vertical="center"/>
    </xf>
    <xf numFmtId="0" fontId="5" fillId="0" borderId="0" xfId="33" applyFont="1" applyAlignment="1">
      <alignment horizontal="center" vertical="center"/>
    </xf>
    <xf numFmtId="0" fontId="7" fillId="4" borderId="17" xfId="18" applyFont="1" applyFill="1" applyBorder="1" applyAlignment="1">
      <alignment horizontal="center" vertical="center"/>
    </xf>
    <xf numFmtId="0" fontId="7" fillId="4" borderId="107" xfId="18" applyFont="1" applyFill="1" applyBorder="1" applyAlignment="1">
      <alignment horizontal="center" vertical="center"/>
    </xf>
    <xf numFmtId="0" fontId="7" fillId="4" borderId="107" xfId="18" applyFont="1" applyFill="1" applyBorder="1" applyAlignment="1">
      <alignment horizontal="center" vertical="center" wrapText="1"/>
    </xf>
    <xf numFmtId="0" fontId="7" fillId="4" borderId="87" xfId="31" applyFont="1" applyFill="1" applyBorder="1" applyAlignment="1">
      <alignment horizontal="center" vertical="center" wrapText="1"/>
    </xf>
    <xf numFmtId="0" fontId="7" fillId="4" borderId="231" xfId="31" applyFont="1" applyFill="1" applyBorder="1" applyAlignment="1">
      <alignment horizontal="center" vertical="center" wrapText="1"/>
    </xf>
    <xf numFmtId="0" fontId="7" fillId="4" borderId="86" xfId="31" applyFont="1" applyFill="1" applyBorder="1" applyAlignment="1">
      <alignment horizontal="center" vertical="center" wrapText="1"/>
    </xf>
    <xf numFmtId="0" fontId="123" fillId="0" borderId="0" xfId="34" applyFont="1" applyAlignment="1">
      <alignment horizontal="center" vertical="top" wrapText="1"/>
    </xf>
    <xf numFmtId="0" fontId="123" fillId="0" borderId="0" xfId="34" applyFont="1" applyAlignment="1">
      <alignment horizontal="center" vertical="top"/>
    </xf>
    <xf numFmtId="0" fontId="124" fillId="0" borderId="0" xfId="34" applyFont="1" applyAlignment="1">
      <alignment horizontal="center" vertical="top"/>
    </xf>
  </cellXfs>
  <cellStyles count="37">
    <cellStyle name="Hipervínculo" xfId="30" builtinId="8"/>
    <cellStyle name="Millares" xfId="14" builtinId="3"/>
    <cellStyle name="Millares 10 5" xfId="8" xr:uid="{37DA4151-5C43-4B3A-BCDF-029F2084C502}"/>
    <cellStyle name="Millares 2 2 2 2 2" xfId="22" xr:uid="{AF28F8A7-527E-428A-B7F5-A50CB617B0EA}"/>
    <cellStyle name="Millares 2 2 6" xfId="29" xr:uid="{B082FE73-7BE8-4B24-963E-D27611DE4846}"/>
    <cellStyle name="Millares 3" xfId="12" xr:uid="{EBB09A26-9A27-4A8F-B0C7-A58A42F12579}"/>
    <cellStyle name="Millares 5" xfId="11" xr:uid="{EC1B7A8C-9746-45E3-A5E7-7FE2C9FFD5C0}"/>
    <cellStyle name="Millares 7" xfId="5" xr:uid="{4A1B7CD5-A0D9-4E61-AEC3-34F6EA4B08F0}"/>
    <cellStyle name="Normal" xfId="0" builtinId="0"/>
    <cellStyle name="Normal 10 2 2" xfId="18" xr:uid="{B30367A7-AD9C-44CA-BF7F-205E7EF09127}"/>
    <cellStyle name="Normal 10 2 2 2" xfId="31" xr:uid="{96DA65CD-8124-4B5E-AC23-79F47CE203C3}"/>
    <cellStyle name="Normal 10 3" xfId="13" xr:uid="{D9169A19-13F3-43ED-983F-69DD3AC4F140}"/>
    <cellStyle name="Normal 11" xfId="23" xr:uid="{3490D340-CD2D-4010-8485-B7B7BB572696}"/>
    <cellStyle name="Normal 2" xfId="33" xr:uid="{EFA37E89-9FF9-468F-93DC-FB6B6DCE39E7}"/>
    <cellStyle name="Normal 2 2 2" xfId="4" xr:uid="{F1ED4B88-4D85-4C0B-AF02-1EAEFADF1D32}"/>
    <cellStyle name="Normal 2 2 2 2 2" xfId="17" xr:uid="{50ACF9DA-0C1B-412A-955B-BC3517DE96C5}"/>
    <cellStyle name="Normal 2 2 2 2 2 2" xfId="19" xr:uid="{A1F5C963-899A-4AF8-8730-EB300B550DDA}"/>
    <cellStyle name="Normal 2 3" xfId="15" xr:uid="{DB674180-E0FE-4132-BE07-11932F7160F5}"/>
    <cellStyle name="Normal 2 4" xfId="16" xr:uid="{FDA7BC69-4F2C-4C66-9155-1D153FA6016B}"/>
    <cellStyle name="Normal 3" xfId="34" xr:uid="{C8A60D92-C7A9-4A03-B394-5DE500AA3A4E}"/>
    <cellStyle name="Normal 3 2" xfId="24" xr:uid="{9E32F89E-9BCA-467B-AE4E-67D990BA895F}"/>
    <cellStyle name="Normal 32 4" xfId="10" xr:uid="{01A1C12C-B820-4378-9F05-FB2DA83CB550}"/>
    <cellStyle name="Normal 4 2 2" xfId="25" xr:uid="{34DA27C4-BC6F-44E6-8F59-00109CAF8952}"/>
    <cellStyle name="Normal 5 2" xfId="35" xr:uid="{42DC9E44-A583-4F81-95FF-0AD3E80B0AFC}"/>
    <cellStyle name="Normal 6" xfId="3" xr:uid="{B4C39CE5-0887-4369-899A-4D85C8139C24}"/>
    <cellStyle name="Normal 8" xfId="27" xr:uid="{ADA5C7F4-F6C8-4DE9-B510-CFB6EAA0B94D}"/>
    <cellStyle name="Normal 9" xfId="2" xr:uid="{5EC98D49-5963-46A4-9AC0-34B8EC299168}"/>
    <cellStyle name="Normal_RESERENCAJE" xfId="28" xr:uid="{722C0D0F-2BA7-4D6C-8BFA-D96B0ECD9677}"/>
    <cellStyle name="Percent 2" xfId="32" xr:uid="{9922D753-1433-41E3-843C-A1987987F951}"/>
    <cellStyle name="Porcentaje" xfId="1" builtinId="5"/>
    <cellStyle name="Porcentaje 2" xfId="7" xr:uid="{793FE68D-B12A-443B-AC72-D2B54EA85A83}"/>
    <cellStyle name="Porcentaje 2 2" xfId="9" xr:uid="{A82EF371-A612-480A-8700-1C4BE697E94A}"/>
    <cellStyle name="Porcentaje 2 2 2 2 2" xfId="20" xr:uid="{54DEB628-8A50-427A-A3FC-69155ED7FC72}"/>
    <cellStyle name="Porcentaje 3" xfId="26" xr:uid="{B255EB98-92EB-4F06-BA09-6F8C01FA6447}"/>
    <cellStyle name="Porcentaje 3 2" xfId="21" xr:uid="{EEB33CF5-2CA6-4FB0-AAA1-0432E187183B}"/>
    <cellStyle name="Porcentaje 3 3 2" xfId="36" xr:uid="{00E67464-B303-4B80-9122-08F561BA99BE}"/>
    <cellStyle name="Porcentaje 5" xfId="6" xr:uid="{63EBE84C-E308-4D97-A6C3-680F32378418}"/>
  </cellStyles>
  <dxfs count="0"/>
  <tableStyles count="0" defaultTableStyle="TableStyleMedium2" defaultPivotStyle="PivotStyleLight16"/>
  <colors>
    <mruColors>
      <color rgb="FF1F4E78"/>
      <color rgb="FFDAE9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0.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externalLink" Target="externalLinks/externalLink7.xml"/><Relationship Id="rId138" Type="http://schemas.openxmlformats.org/officeDocument/2006/relationships/externalLink" Target="externalLinks/externalLink61.xml"/><Relationship Id="rId159" Type="http://schemas.openxmlformats.org/officeDocument/2006/relationships/externalLink" Target="externalLinks/externalLink82.xml"/><Relationship Id="rId170" Type="http://schemas.openxmlformats.org/officeDocument/2006/relationships/externalLink" Target="externalLinks/externalLink93.xml"/><Relationship Id="rId191" Type="http://schemas.openxmlformats.org/officeDocument/2006/relationships/externalLink" Target="externalLinks/externalLink114.xml"/><Relationship Id="rId205" Type="http://schemas.openxmlformats.org/officeDocument/2006/relationships/externalLink" Target="externalLinks/externalLink128.xml"/><Relationship Id="rId226" Type="http://schemas.openxmlformats.org/officeDocument/2006/relationships/externalLink" Target="externalLinks/externalLink149.xml"/><Relationship Id="rId247" Type="http://schemas.openxmlformats.org/officeDocument/2006/relationships/sharedStrings" Target="sharedStrings.xml"/><Relationship Id="rId107" Type="http://schemas.openxmlformats.org/officeDocument/2006/relationships/externalLink" Target="externalLinks/externalLink30.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51.xml"/><Relationship Id="rId149" Type="http://schemas.openxmlformats.org/officeDocument/2006/relationships/externalLink" Target="externalLinks/externalLink72.xml"/><Relationship Id="rId5" Type="http://schemas.openxmlformats.org/officeDocument/2006/relationships/worksheet" Target="worksheets/sheet5.xml"/><Relationship Id="rId95" Type="http://schemas.openxmlformats.org/officeDocument/2006/relationships/externalLink" Target="externalLinks/externalLink18.xml"/><Relationship Id="rId160" Type="http://schemas.openxmlformats.org/officeDocument/2006/relationships/externalLink" Target="externalLinks/externalLink83.xml"/><Relationship Id="rId181" Type="http://schemas.openxmlformats.org/officeDocument/2006/relationships/externalLink" Target="externalLinks/externalLink104.xml"/><Relationship Id="rId216" Type="http://schemas.openxmlformats.org/officeDocument/2006/relationships/externalLink" Target="externalLinks/externalLink139.xml"/><Relationship Id="rId237" Type="http://schemas.openxmlformats.org/officeDocument/2006/relationships/externalLink" Target="externalLinks/externalLink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41.xml"/><Relationship Id="rId139" Type="http://schemas.openxmlformats.org/officeDocument/2006/relationships/externalLink" Target="externalLinks/externalLink62.xml"/><Relationship Id="rId85" Type="http://schemas.openxmlformats.org/officeDocument/2006/relationships/externalLink" Target="externalLinks/externalLink8.xml"/><Relationship Id="rId150" Type="http://schemas.openxmlformats.org/officeDocument/2006/relationships/externalLink" Target="externalLinks/externalLink73.xml"/><Relationship Id="rId171" Type="http://schemas.openxmlformats.org/officeDocument/2006/relationships/externalLink" Target="externalLinks/externalLink94.xml"/><Relationship Id="rId192" Type="http://schemas.openxmlformats.org/officeDocument/2006/relationships/externalLink" Target="externalLinks/externalLink115.xml"/><Relationship Id="rId206" Type="http://schemas.openxmlformats.org/officeDocument/2006/relationships/externalLink" Target="externalLinks/externalLink129.xml"/><Relationship Id="rId227" Type="http://schemas.openxmlformats.org/officeDocument/2006/relationships/externalLink" Target="externalLinks/externalLink150.xml"/><Relationship Id="rId248" Type="http://schemas.microsoft.com/office/2017/10/relationships/person" Target="persons/person.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31.xml"/><Relationship Id="rId129" Type="http://schemas.openxmlformats.org/officeDocument/2006/relationships/externalLink" Target="externalLinks/externalLink52.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externalLink" Target="externalLinks/externalLink19.xml"/><Relationship Id="rId140" Type="http://schemas.openxmlformats.org/officeDocument/2006/relationships/externalLink" Target="externalLinks/externalLink63.xml"/><Relationship Id="rId161" Type="http://schemas.openxmlformats.org/officeDocument/2006/relationships/externalLink" Target="externalLinks/externalLink84.xml"/><Relationship Id="rId182" Type="http://schemas.openxmlformats.org/officeDocument/2006/relationships/externalLink" Target="externalLinks/externalLink105.xml"/><Relationship Id="rId217" Type="http://schemas.openxmlformats.org/officeDocument/2006/relationships/externalLink" Target="externalLinks/externalLink140.xml"/><Relationship Id="rId6" Type="http://schemas.openxmlformats.org/officeDocument/2006/relationships/worksheet" Target="worksheets/sheet6.xml"/><Relationship Id="rId238" Type="http://schemas.openxmlformats.org/officeDocument/2006/relationships/externalLink" Target="externalLinks/externalLink161.xml"/><Relationship Id="rId23" Type="http://schemas.openxmlformats.org/officeDocument/2006/relationships/worksheet" Target="worksheets/sheet23.xml"/><Relationship Id="rId119" Type="http://schemas.openxmlformats.org/officeDocument/2006/relationships/externalLink" Target="externalLinks/externalLink42.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externalLink" Target="externalLinks/externalLink9.xml"/><Relationship Id="rId130" Type="http://schemas.openxmlformats.org/officeDocument/2006/relationships/externalLink" Target="externalLinks/externalLink53.xml"/><Relationship Id="rId151" Type="http://schemas.openxmlformats.org/officeDocument/2006/relationships/externalLink" Target="externalLinks/externalLink74.xml"/><Relationship Id="rId172" Type="http://schemas.openxmlformats.org/officeDocument/2006/relationships/externalLink" Target="externalLinks/externalLink95.xml"/><Relationship Id="rId193" Type="http://schemas.openxmlformats.org/officeDocument/2006/relationships/externalLink" Target="externalLinks/externalLink116.xml"/><Relationship Id="rId207" Type="http://schemas.openxmlformats.org/officeDocument/2006/relationships/externalLink" Target="externalLinks/externalLink130.xml"/><Relationship Id="rId228" Type="http://schemas.openxmlformats.org/officeDocument/2006/relationships/externalLink" Target="externalLinks/externalLink151.xml"/><Relationship Id="rId249" Type="http://schemas.openxmlformats.org/officeDocument/2006/relationships/calcChain" Target="calcChain.xml"/><Relationship Id="rId13" Type="http://schemas.openxmlformats.org/officeDocument/2006/relationships/worksheet" Target="worksheets/sheet13.xml"/><Relationship Id="rId109" Type="http://schemas.openxmlformats.org/officeDocument/2006/relationships/externalLink" Target="externalLinks/externalLink32.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0.xml"/><Relationship Id="rId120" Type="http://schemas.openxmlformats.org/officeDocument/2006/relationships/externalLink" Target="externalLinks/externalLink43.xml"/><Relationship Id="rId141" Type="http://schemas.openxmlformats.org/officeDocument/2006/relationships/externalLink" Target="externalLinks/externalLink64.xml"/><Relationship Id="rId7" Type="http://schemas.openxmlformats.org/officeDocument/2006/relationships/worksheet" Target="worksheets/sheet7.xml"/><Relationship Id="rId162" Type="http://schemas.openxmlformats.org/officeDocument/2006/relationships/externalLink" Target="externalLinks/externalLink85.xml"/><Relationship Id="rId183" Type="http://schemas.openxmlformats.org/officeDocument/2006/relationships/externalLink" Target="externalLinks/externalLink106.xml"/><Relationship Id="rId218" Type="http://schemas.openxmlformats.org/officeDocument/2006/relationships/externalLink" Target="externalLinks/externalLink141.xml"/><Relationship Id="rId239" Type="http://schemas.openxmlformats.org/officeDocument/2006/relationships/externalLink" Target="externalLinks/externalLink162.xml"/><Relationship Id="rId250" Type="http://schemas.openxmlformats.org/officeDocument/2006/relationships/customXml" Target="../customXml/item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0.xml"/><Relationship Id="rId110" Type="http://schemas.openxmlformats.org/officeDocument/2006/relationships/externalLink" Target="externalLinks/externalLink33.xml"/><Relationship Id="rId131" Type="http://schemas.openxmlformats.org/officeDocument/2006/relationships/externalLink" Target="externalLinks/externalLink54.xml"/><Relationship Id="rId152" Type="http://schemas.openxmlformats.org/officeDocument/2006/relationships/externalLink" Target="externalLinks/externalLink75.xml"/><Relationship Id="rId173" Type="http://schemas.openxmlformats.org/officeDocument/2006/relationships/externalLink" Target="externalLinks/externalLink96.xml"/><Relationship Id="rId194" Type="http://schemas.openxmlformats.org/officeDocument/2006/relationships/externalLink" Target="externalLinks/externalLink117.xml"/><Relationship Id="rId208" Type="http://schemas.openxmlformats.org/officeDocument/2006/relationships/externalLink" Target="externalLinks/externalLink131.xml"/><Relationship Id="rId229" Type="http://schemas.openxmlformats.org/officeDocument/2006/relationships/externalLink" Target="externalLinks/externalLink152.xml"/><Relationship Id="rId240" Type="http://schemas.openxmlformats.org/officeDocument/2006/relationships/externalLink" Target="externalLinks/externalLink163.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3.xml"/><Relationship Id="rId8" Type="http://schemas.openxmlformats.org/officeDocument/2006/relationships/worksheet" Target="worksheets/sheet8.xml"/><Relationship Id="rId98" Type="http://schemas.openxmlformats.org/officeDocument/2006/relationships/externalLink" Target="externalLinks/externalLink21.xml"/><Relationship Id="rId121" Type="http://schemas.openxmlformats.org/officeDocument/2006/relationships/externalLink" Target="externalLinks/externalLink44.xml"/><Relationship Id="rId142" Type="http://schemas.openxmlformats.org/officeDocument/2006/relationships/externalLink" Target="externalLinks/externalLink65.xml"/><Relationship Id="rId163" Type="http://schemas.openxmlformats.org/officeDocument/2006/relationships/externalLink" Target="externalLinks/externalLink86.xml"/><Relationship Id="rId184" Type="http://schemas.openxmlformats.org/officeDocument/2006/relationships/externalLink" Target="externalLinks/externalLink107.xml"/><Relationship Id="rId219" Type="http://schemas.openxmlformats.org/officeDocument/2006/relationships/externalLink" Target="externalLinks/externalLink142.xml"/><Relationship Id="rId230" Type="http://schemas.openxmlformats.org/officeDocument/2006/relationships/externalLink" Target="externalLinks/externalLink153.xml"/><Relationship Id="rId251" Type="http://schemas.openxmlformats.org/officeDocument/2006/relationships/customXml" Target="../customXml/item2.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externalLink" Target="externalLinks/externalLink11.xml"/><Relationship Id="rId111" Type="http://schemas.openxmlformats.org/officeDocument/2006/relationships/externalLink" Target="externalLinks/externalLink34.xml"/><Relationship Id="rId132" Type="http://schemas.openxmlformats.org/officeDocument/2006/relationships/externalLink" Target="externalLinks/externalLink55.xml"/><Relationship Id="rId153" Type="http://schemas.openxmlformats.org/officeDocument/2006/relationships/externalLink" Target="externalLinks/externalLink76.xml"/><Relationship Id="rId174" Type="http://schemas.openxmlformats.org/officeDocument/2006/relationships/externalLink" Target="externalLinks/externalLink97.xml"/><Relationship Id="rId195" Type="http://schemas.openxmlformats.org/officeDocument/2006/relationships/externalLink" Target="externalLinks/externalLink118.xml"/><Relationship Id="rId209" Type="http://schemas.openxmlformats.org/officeDocument/2006/relationships/externalLink" Target="externalLinks/externalLink132.xml"/><Relationship Id="rId220" Type="http://schemas.openxmlformats.org/officeDocument/2006/relationships/externalLink" Target="externalLinks/externalLink143.xml"/><Relationship Id="rId241" Type="http://schemas.openxmlformats.org/officeDocument/2006/relationships/externalLink" Target="externalLinks/externalLink16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78" Type="http://schemas.openxmlformats.org/officeDocument/2006/relationships/externalLink" Target="externalLinks/externalLink1.xml"/><Relationship Id="rId99" Type="http://schemas.openxmlformats.org/officeDocument/2006/relationships/externalLink" Target="externalLinks/externalLink22.xml"/><Relationship Id="rId101" Type="http://schemas.openxmlformats.org/officeDocument/2006/relationships/externalLink" Target="externalLinks/externalLink24.xml"/><Relationship Id="rId122" Type="http://schemas.openxmlformats.org/officeDocument/2006/relationships/externalLink" Target="externalLinks/externalLink45.xml"/><Relationship Id="rId143" Type="http://schemas.openxmlformats.org/officeDocument/2006/relationships/externalLink" Target="externalLinks/externalLink66.xml"/><Relationship Id="rId164" Type="http://schemas.openxmlformats.org/officeDocument/2006/relationships/externalLink" Target="externalLinks/externalLink87.xml"/><Relationship Id="rId185" Type="http://schemas.openxmlformats.org/officeDocument/2006/relationships/externalLink" Target="externalLinks/externalLink108.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03.xml"/><Relationship Id="rId210" Type="http://schemas.openxmlformats.org/officeDocument/2006/relationships/externalLink" Target="externalLinks/externalLink133.xml"/><Relationship Id="rId215" Type="http://schemas.openxmlformats.org/officeDocument/2006/relationships/externalLink" Target="externalLinks/externalLink138.xml"/><Relationship Id="rId236" Type="http://schemas.openxmlformats.org/officeDocument/2006/relationships/externalLink" Target="externalLinks/externalLink159.xml"/><Relationship Id="rId26" Type="http://schemas.openxmlformats.org/officeDocument/2006/relationships/worksheet" Target="worksheets/sheet26.xml"/><Relationship Id="rId231" Type="http://schemas.openxmlformats.org/officeDocument/2006/relationships/externalLink" Target="externalLinks/externalLink154.xml"/><Relationship Id="rId252" Type="http://schemas.openxmlformats.org/officeDocument/2006/relationships/customXml" Target="../customXml/item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12.xml"/><Relationship Id="rId112" Type="http://schemas.openxmlformats.org/officeDocument/2006/relationships/externalLink" Target="externalLinks/externalLink35.xml"/><Relationship Id="rId133" Type="http://schemas.openxmlformats.org/officeDocument/2006/relationships/externalLink" Target="externalLinks/externalLink56.xml"/><Relationship Id="rId154" Type="http://schemas.openxmlformats.org/officeDocument/2006/relationships/externalLink" Target="externalLinks/externalLink77.xml"/><Relationship Id="rId175" Type="http://schemas.openxmlformats.org/officeDocument/2006/relationships/externalLink" Target="externalLinks/externalLink98.xml"/><Relationship Id="rId196" Type="http://schemas.openxmlformats.org/officeDocument/2006/relationships/externalLink" Target="externalLinks/externalLink119.xml"/><Relationship Id="rId200" Type="http://schemas.openxmlformats.org/officeDocument/2006/relationships/externalLink" Target="externalLinks/externalLink123.xml"/><Relationship Id="rId16" Type="http://schemas.openxmlformats.org/officeDocument/2006/relationships/worksheet" Target="worksheets/sheet16.xml"/><Relationship Id="rId221" Type="http://schemas.openxmlformats.org/officeDocument/2006/relationships/externalLink" Target="externalLinks/externalLink144.xml"/><Relationship Id="rId242" Type="http://schemas.openxmlformats.org/officeDocument/2006/relationships/externalLink" Target="externalLinks/externalLink165.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externalLink" Target="externalLinks/externalLink2.xml"/><Relationship Id="rId102" Type="http://schemas.openxmlformats.org/officeDocument/2006/relationships/externalLink" Target="externalLinks/externalLink25.xml"/><Relationship Id="rId123" Type="http://schemas.openxmlformats.org/officeDocument/2006/relationships/externalLink" Target="externalLinks/externalLink46.xml"/><Relationship Id="rId144" Type="http://schemas.openxmlformats.org/officeDocument/2006/relationships/externalLink" Target="externalLinks/externalLink67.xml"/><Relationship Id="rId90" Type="http://schemas.openxmlformats.org/officeDocument/2006/relationships/externalLink" Target="externalLinks/externalLink13.xml"/><Relationship Id="rId165" Type="http://schemas.openxmlformats.org/officeDocument/2006/relationships/externalLink" Target="externalLinks/externalLink88.xml"/><Relationship Id="rId186" Type="http://schemas.openxmlformats.org/officeDocument/2006/relationships/externalLink" Target="externalLinks/externalLink109.xml"/><Relationship Id="rId211" Type="http://schemas.openxmlformats.org/officeDocument/2006/relationships/externalLink" Target="externalLinks/externalLink134.xml"/><Relationship Id="rId232" Type="http://schemas.openxmlformats.org/officeDocument/2006/relationships/externalLink" Target="externalLinks/externalLink15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36.xml"/><Relationship Id="rId134" Type="http://schemas.openxmlformats.org/officeDocument/2006/relationships/externalLink" Target="externalLinks/externalLink57.xml"/><Relationship Id="rId80" Type="http://schemas.openxmlformats.org/officeDocument/2006/relationships/externalLink" Target="externalLinks/externalLink3.xml"/><Relationship Id="rId155" Type="http://schemas.openxmlformats.org/officeDocument/2006/relationships/externalLink" Target="externalLinks/externalLink78.xml"/><Relationship Id="rId176" Type="http://schemas.openxmlformats.org/officeDocument/2006/relationships/externalLink" Target="externalLinks/externalLink99.xml"/><Relationship Id="rId197" Type="http://schemas.openxmlformats.org/officeDocument/2006/relationships/externalLink" Target="externalLinks/externalLink120.xml"/><Relationship Id="rId201" Type="http://schemas.openxmlformats.org/officeDocument/2006/relationships/externalLink" Target="externalLinks/externalLink124.xml"/><Relationship Id="rId222" Type="http://schemas.openxmlformats.org/officeDocument/2006/relationships/externalLink" Target="externalLinks/externalLink145.xml"/><Relationship Id="rId243" Type="http://schemas.openxmlformats.org/officeDocument/2006/relationships/externalLink" Target="externalLinks/externalLink16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6.xml"/><Relationship Id="rId124" Type="http://schemas.openxmlformats.org/officeDocument/2006/relationships/externalLink" Target="externalLinks/externalLink47.xml"/><Relationship Id="rId70" Type="http://schemas.openxmlformats.org/officeDocument/2006/relationships/worksheet" Target="worksheets/sheet70.xml"/><Relationship Id="rId91" Type="http://schemas.openxmlformats.org/officeDocument/2006/relationships/externalLink" Target="externalLinks/externalLink14.xml"/><Relationship Id="rId145" Type="http://schemas.openxmlformats.org/officeDocument/2006/relationships/externalLink" Target="externalLinks/externalLink68.xml"/><Relationship Id="rId166" Type="http://schemas.openxmlformats.org/officeDocument/2006/relationships/externalLink" Target="externalLinks/externalLink89.xml"/><Relationship Id="rId187" Type="http://schemas.openxmlformats.org/officeDocument/2006/relationships/externalLink" Target="externalLinks/externalLink110.xml"/><Relationship Id="rId1" Type="http://schemas.openxmlformats.org/officeDocument/2006/relationships/worksheet" Target="worksheets/sheet1.xml"/><Relationship Id="rId212" Type="http://schemas.openxmlformats.org/officeDocument/2006/relationships/externalLink" Target="externalLinks/externalLink135.xml"/><Relationship Id="rId233" Type="http://schemas.openxmlformats.org/officeDocument/2006/relationships/externalLink" Target="externalLinks/externalLink156.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37.xml"/><Relationship Id="rId60" Type="http://schemas.openxmlformats.org/officeDocument/2006/relationships/worksheet" Target="worksheets/sheet60.xml"/><Relationship Id="rId81" Type="http://schemas.openxmlformats.org/officeDocument/2006/relationships/externalLink" Target="externalLinks/externalLink4.xml"/><Relationship Id="rId135" Type="http://schemas.openxmlformats.org/officeDocument/2006/relationships/externalLink" Target="externalLinks/externalLink58.xml"/><Relationship Id="rId156" Type="http://schemas.openxmlformats.org/officeDocument/2006/relationships/externalLink" Target="externalLinks/externalLink79.xml"/><Relationship Id="rId177" Type="http://schemas.openxmlformats.org/officeDocument/2006/relationships/externalLink" Target="externalLinks/externalLink100.xml"/><Relationship Id="rId198" Type="http://schemas.openxmlformats.org/officeDocument/2006/relationships/externalLink" Target="externalLinks/externalLink121.xml"/><Relationship Id="rId202" Type="http://schemas.openxmlformats.org/officeDocument/2006/relationships/externalLink" Target="externalLinks/externalLink125.xml"/><Relationship Id="rId223" Type="http://schemas.openxmlformats.org/officeDocument/2006/relationships/externalLink" Target="externalLinks/externalLink146.xml"/><Relationship Id="rId244" Type="http://schemas.openxmlformats.org/officeDocument/2006/relationships/externalLink" Target="externalLinks/externalLink167.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externalLink" Target="externalLinks/externalLink27.xml"/><Relationship Id="rId125" Type="http://schemas.openxmlformats.org/officeDocument/2006/relationships/externalLink" Target="externalLinks/externalLink48.xml"/><Relationship Id="rId146" Type="http://schemas.openxmlformats.org/officeDocument/2006/relationships/externalLink" Target="externalLinks/externalLink69.xml"/><Relationship Id="rId167" Type="http://schemas.openxmlformats.org/officeDocument/2006/relationships/externalLink" Target="externalLinks/externalLink90.xml"/><Relationship Id="rId188" Type="http://schemas.openxmlformats.org/officeDocument/2006/relationships/externalLink" Target="externalLinks/externalLink111.xml"/><Relationship Id="rId71" Type="http://schemas.openxmlformats.org/officeDocument/2006/relationships/worksheet" Target="worksheets/sheet71.xml"/><Relationship Id="rId92" Type="http://schemas.openxmlformats.org/officeDocument/2006/relationships/externalLink" Target="externalLinks/externalLink15.xml"/><Relationship Id="rId213" Type="http://schemas.openxmlformats.org/officeDocument/2006/relationships/externalLink" Target="externalLinks/externalLink136.xml"/><Relationship Id="rId234" Type="http://schemas.openxmlformats.org/officeDocument/2006/relationships/externalLink" Target="externalLinks/externalLink157.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externalLink" Target="externalLinks/externalLink38.xml"/><Relationship Id="rId136" Type="http://schemas.openxmlformats.org/officeDocument/2006/relationships/externalLink" Target="externalLinks/externalLink59.xml"/><Relationship Id="rId157" Type="http://schemas.openxmlformats.org/officeDocument/2006/relationships/externalLink" Target="externalLinks/externalLink80.xml"/><Relationship Id="rId178" Type="http://schemas.openxmlformats.org/officeDocument/2006/relationships/externalLink" Target="externalLinks/externalLink101.xml"/><Relationship Id="rId61" Type="http://schemas.openxmlformats.org/officeDocument/2006/relationships/worksheet" Target="worksheets/sheet61.xml"/><Relationship Id="rId82" Type="http://schemas.openxmlformats.org/officeDocument/2006/relationships/externalLink" Target="externalLinks/externalLink5.xml"/><Relationship Id="rId199" Type="http://schemas.openxmlformats.org/officeDocument/2006/relationships/externalLink" Target="externalLinks/externalLink122.xml"/><Relationship Id="rId203" Type="http://schemas.openxmlformats.org/officeDocument/2006/relationships/externalLink" Target="externalLinks/externalLink126.xml"/><Relationship Id="rId19" Type="http://schemas.openxmlformats.org/officeDocument/2006/relationships/worksheet" Target="worksheets/sheet19.xml"/><Relationship Id="rId224" Type="http://schemas.openxmlformats.org/officeDocument/2006/relationships/externalLink" Target="externalLinks/externalLink147.xml"/><Relationship Id="rId245" Type="http://schemas.openxmlformats.org/officeDocument/2006/relationships/theme" Target="theme/theme1.xml"/><Relationship Id="rId30" Type="http://schemas.openxmlformats.org/officeDocument/2006/relationships/worksheet" Target="worksheets/sheet30.xml"/><Relationship Id="rId105" Type="http://schemas.openxmlformats.org/officeDocument/2006/relationships/externalLink" Target="externalLinks/externalLink28.xml"/><Relationship Id="rId126" Type="http://schemas.openxmlformats.org/officeDocument/2006/relationships/externalLink" Target="externalLinks/externalLink49.xml"/><Relationship Id="rId147" Type="http://schemas.openxmlformats.org/officeDocument/2006/relationships/externalLink" Target="externalLinks/externalLink70.xml"/><Relationship Id="rId168" Type="http://schemas.openxmlformats.org/officeDocument/2006/relationships/externalLink" Target="externalLinks/externalLink91.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6.xml"/><Relationship Id="rId189" Type="http://schemas.openxmlformats.org/officeDocument/2006/relationships/externalLink" Target="externalLinks/externalLink112.xml"/><Relationship Id="rId3" Type="http://schemas.openxmlformats.org/officeDocument/2006/relationships/worksheet" Target="worksheets/sheet3.xml"/><Relationship Id="rId214" Type="http://schemas.openxmlformats.org/officeDocument/2006/relationships/externalLink" Target="externalLinks/externalLink137.xml"/><Relationship Id="rId235" Type="http://schemas.openxmlformats.org/officeDocument/2006/relationships/externalLink" Target="externalLinks/externalLink158.xml"/><Relationship Id="rId116" Type="http://schemas.openxmlformats.org/officeDocument/2006/relationships/externalLink" Target="externalLinks/externalLink39.xml"/><Relationship Id="rId137" Type="http://schemas.openxmlformats.org/officeDocument/2006/relationships/externalLink" Target="externalLinks/externalLink60.xml"/><Relationship Id="rId158" Type="http://schemas.openxmlformats.org/officeDocument/2006/relationships/externalLink" Target="externalLinks/externalLink8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6.xml"/><Relationship Id="rId179" Type="http://schemas.openxmlformats.org/officeDocument/2006/relationships/externalLink" Target="externalLinks/externalLink102.xml"/><Relationship Id="rId190" Type="http://schemas.openxmlformats.org/officeDocument/2006/relationships/externalLink" Target="externalLinks/externalLink113.xml"/><Relationship Id="rId204" Type="http://schemas.openxmlformats.org/officeDocument/2006/relationships/externalLink" Target="externalLinks/externalLink127.xml"/><Relationship Id="rId225" Type="http://schemas.openxmlformats.org/officeDocument/2006/relationships/externalLink" Target="externalLinks/externalLink148.xml"/><Relationship Id="rId246" Type="http://schemas.openxmlformats.org/officeDocument/2006/relationships/styles" Target="styles.xml"/><Relationship Id="rId106" Type="http://schemas.openxmlformats.org/officeDocument/2006/relationships/externalLink" Target="externalLinks/externalLink29.xml"/><Relationship Id="rId127" Type="http://schemas.openxmlformats.org/officeDocument/2006/relationships/externalLink" Target="externalLinks/externalLink5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externalLink" Target="externalLinks/externalLink17.xml"/><Relationship Id="rId148" Type="http://schemas.openxmlformats.org/officeDocument/2006/relationships/externalLink" Target="externalLinks/externalLink71.xml"/><Relationship Id="rId169" Type="http://schemas.openxmlformats.org/officeDocument/2006/relationships/externalLink" Target="externalLinks/externalLink9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74895738603358E-2"/>
          <c:y val="4.2473108472123412E-2"/>
          <c:w val="0.96343089101929791"/>
          <c:h val="0.71796518238810147"/>
        </c:manualLayout>
      </c:layout>
      <c:barChart>
        <c:barDir val="col"/>
        <c:grouping val="clustered"/>
        <c:varyColors val="0"/>
        <c:ser>
          <c:idx val="0"/>
          <c:order val="0"/>
          <c:tx>
            <c:strRef>
              <c:f>'Gráfico 1'!$O$26</c:f>
              <c:strCache>
                <c:ptCount val="1"/>
                <c:pt idx="0">
                  <c:v>2024e</c:v>
                </c:pt>
              </c:strCache>
            </c:strRef>
          </c:tx>
          <c:spPr>
            <a:gradFill rotWithShape="1">
              <a:gsLst>
                <a:gs pos="0">
                  <a:schemeClr val="accent1">
                    <a:tint val="65000"/>
                    <a:satMod val="103000"/>
                    <a:lumMod val="102000"/>
                    <a:tint val="94000"/>
                  </a:schemeClr>
                </a:gs>
                <a:gs pos="50000">
                  <a:schemeClr val="accent1">
                    <a:tint val="65000"/>
                    <a:satMod val="110000"/>
                    <a:lumMod val="100000"/>
                    <a:shade val="100000"/>
                  </a:schemeClr>
                </a:gs>
                <a:gs pos="100000">
                  <a:schemeClr val="accent1">
                    <a:tint val="65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1'!$N$27:$N$29</c:f>
              <c:strCache>
                <c:ptCount val="3"/>
                <c:pt idx="0">
                  <c:v>Economía Mundial </c:v>
                </c:pt>
                <c:pt idx="1">
                  <c:v>Economías Avanzadas</c:v>
                </c:pt>
                <c:pt idx="2">
                  <c:v>Economías Emergentes y en Desarrollo</c:v>
                </c:pt>
              </c:strCache>
            </c:strRef>
          </c:cat>
          <c:val>
            <c:numRef>
              <c:f>'Gráfico 1'!$O$27:$O$29</c:f>
              <c:numCache>
                <c:formatCode>General</c:formatCode>
                <c:ptCount val="3"/>
                <c:pt idx="0">
                  <c:v>3.3</c:v>
                </c:pt>
                <c:pt idx="1">
                  <c:v>1.8</c:v>
                </c:pt>
                <c:pt idx="2">
                  <c:v>4.3</c:v>
                </c:pt>
              </c:numCache>
            </c:numRef>
          </c:val>
          <c:extLst>
            <c:ext xmlns:c16="http://schemas.microsoft.com/office/drawing/2014/chart" uri="{C3380CC4-5D6E-409C-BE32-E72D297353CC}">
              <c16:uniqueId val="{00000000-DCF9-4075-BCAE-CDCC5213F2FA}"/>
            </c:ext>
          </c:extLst>
        </c:ser>
        <c:ser>
          <c:idx val="1"/>
          <c:order val="1"/>
          <c:tx>
            <c:strRef>
              <c:f>'Gráfico 1'!$P$26</c:f>
              <c:strCache>
                <c:ptCount val="1"/>
                <c:pt idx="0">
                  <c:v>2025p</c:v>
                </c:pt>
              </c:strCache>
            </c:strRef>
          </c:tx>
          <c:spPr>
            <a:solidFill>
              <a:schemeClr val="tx2">
                <a:lumMod val="50000"/>
                <a:lumOff val="50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1'!$N$27:$N$29</c:f>
              <c:strCache>
                <c:ptCount val="3"/>
                <c:pt idx="0">
                  <c:v>Economía Mundial </c:v>
                </c:pt>
                <c:pt idx="1">
                  <c:v>Economías Avanzadas</c:v>
                </c:pt>
                <c:pt idx="2">
                  <c:v>Economías Emergentes y en Desarrollo</c:v>
                </c:pt>
              </c:strCache>
            </c:strRef>
          </c:cat>
          <c:val>
            <c:numRef>
              <c:f>'Gráfico 1'!$P$27:$P$29</c:f>
              <c:numCache>
                <c:formatCode>General</c:formatCode>
                <c:ptCount val="3"/>
                <c:pt idx="0">
                  <c:v>2.8</c:v>
                </c:pt>
                <c:pt idx="1">
                  <c:v>1.4</c:v>
                </c:pt>
                <c:pt idx="2">
                  <c:v>3.7</c:v>
                </c:pt>
              </c:numCache>
            </c:numRef>
          </c:val>
          <c:extLst>
            <c:ext xmlns:c16="http://schemas.microsoft.com/office/drawing/2014/chart" uri="{C3380CC4-5D6E-409C-BE32-E72D297353CC}">
              <c16:uniqueId val="{00000001-DCF9-4075-BCAE-CDCC5213F2FA}"/>
            </c:ext>
          </c:extLst>
        </c:ser>
        <c:ser>
          <c:idx val="2"/>
          <c:order val="2"/>
          <c:tx>
            <c:strRef>
              <c:f>'Gráfico 1'!$Q$26</c:f>
              <c:strCache>
                <c:ptCount val="1"/>
                <c:pt idx="0">
                  <c:v>2026p</c:v>
                </c:pt>
              </c:strCache>
            </c:strRef>
          </c:tx>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1'!$N$27:$N$29</c:f>
              <c:strCache>
                <c:ptCount val="3"/>
                <c:pt idx="0">
                  <c:v>Economía Mundial </c:v>
                </c:pt>
                <c:pt idx="1">
                  <c:v>Economías Avanzadas</c:v>
                </c:pt>
                <c:pt idx="2">
                  <c:v>Economías Emergentes y en Desarrollo</c:v>
                </c:pt>
              </c:strCache>
            </c:strRef>
          </c:cat>
          <c:val>
            <c:numRef>
              <c:f>'Gráfico 1'!$Q$27:$Q$29</c:f>
              <c:numCache>
                <c:formatCode>General</c:formatCode>
                <c:ptCount val="3"/>
                <c:pt idx="0" formatCode="0.0">
                  <c:v>3</c:v>
                </c:pt>
                <c:pt idx="1">
                  <c:v>1.5</c:v>
                </c:pt>
                <c:pt idx="2">
                  <c:v>3.9</c:v>
                </c:pt>
              </c:numCache>
            </c:numRef>
          </c:val>
          <c:extLst>
            <c:ext xmlns:c16="http://schemas.microsoft.com/office/drawing/2014/chart" uri="{C3380CC4-5D6E-409C-BE32-E72D297353CC}">
              <c16:uniqueId val="{00000002-DCF9-4075-BCAE-CDCC5213F2FA}"/>
            </c:ext>
          </c:extLst>
        </c:ser>
        <c:dLbls>
          <c:showLegendKey val="0"/>
          <c:showVal val="1"/>
          <c:showCatName val="0"/>
          <c:showSerName val="0"/>
          <c:showPercent val="0"/>
          <c:showBubbleSize val="0"/>
        </c:dLbls>
        <c:gapWidth val="100"/>
        <c:overlap val="-24"/>
        <c:axId val="1009565520"/>
        <c:axId val="1009567600"/>
      </c:barChart>
      <c:catAx>
        <c:axId val="100956552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009567600"/>
        <c:crosses val="autoZero"/>
        <c:auto val="1"/>
        <c:lblAlgn val="ctr"/>
        <c:lblOffset val="100"/>
        <c:noMultiLvlLbl val="0"/>
      </c:catAx>
      <c:valAx>
        <c:axId val="1009567600"/>
        <c:scaling>
          <c:orientation val="minMax"/>
        </c:scaling>
        <c:delete val="1"/>
        <c:axPos val="l"/>
        <c:numFmt formatCode="General" sourceLinked="1"/>
        <c:majorTickMark val="none"/>
        <c:minorTickMark val="none"/>
        <c:tickLblPos val="nextTo"/>
        <c:crossAx val="1009565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lineChart>
        <c:grouping val="standard"/>
        <c:varyColors val="0"/>
        <c:ser>
          <c:idx val="0"/>
          <c:order val="0"/>
          <c:tx>
            <c:strRef>
              <c:f>'Gráfico 10'!$D$38</c:f>
              <c:strCache>
                <c:ptCount val="1"/>
                <c:pt idx="0">
                  <c:v>RESERVAS INTERNACIONALES</c:v>
                </c:pt>
              </c:strCache>
            </c:strRef>
          </c:tx>
          <c:spPr>
            <a:ln w="22225" cap="rnd">
              <a:solidFill>
                <a:srgbClr val="1F4E78"/>
              </a:solidFill>
              <a:round/>
            </a:ln>
            <a:effectLst/>
          </c:spPr>
          <c:marker>
            <c:symbol val="diamond"/>
            <c:size val="6"/>
            <c:spPr>
              <a:solidFill>
                <a:srgbClr val="1F4E78"/>
              </a:solidFill>
              <a:ln w="9525">
                <a:solidFill>
                  <a:srgbClr val="1F4E78"/>
                </a:solidFill>
                <a:round/>
              </a:ln>
              <a:effectLst/>
            </c:spPr>
          </c:marker>
          <c:dPt>
            <c:idx val="3"/>
            <c:marker>
              <c:symbol val="diamond"/>
              <c:size val="6"/>
              <c:spPr>
                <a:solidFill>
                  <a:srgbClr val="1F4E78"/>
                </a:solidFill>
                <a:ln w="9525">
                  <a:solidFill>
                    <a:srgbClr val="1F4E78"/>
                  </a:solidFill>
                  <a:round/>
                </a:ln>
                <a:effectLst/>
              </c:spPr>
            </c:marker>
            <c:bubble3D val="0"/>
            <c:spPr>
              <a:ln w="22225" cap="rnd">
                <a:solidFill>
                  <a:srgbClr val="1F4E78"/>
                </a:solidFill>
                <a:round/>
              </a:ln>
              <a:effectLst/>
            </c:spPr>
            <c:extLst>
              <c:ext xmlns:c16="http://schemas.microsoft.com/office/drawing/2014/chart" uri="{C3380CC4-5D6E-409C-BE32-E72D297353CC}">
                <c16:uniqueId val="{00000001-BCF1-436A-9ADA-D3C569F2A727}"/>
              </c:ext>
            </c:extLst>
          </c:dPt>
          <c:dLbls>
            <c:dLbl>
              <c:idx val="1"/>
              <c:layout>
                <c:manualLayout>
                  <c:x val="-9.4663167104111989E-2"/>
                  <c:y val="-3.76647834274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F1-436A-9ADA-D3C569F2A727}"/>
                </c:ext>
              </c:extLst>
            </c:dLbl>
            <c:dLbl>
              <c:idx val="2"/>
              <c:layout>
                <c:manualLayout>
                  <c:x val="-2.5217948795079086E-2"/>
                  <c:y val="-4.57520965287852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F1-436A-9ADA-D3C569F2A727}"/>
                </c:ext>
              </c:extLst>
            </c:dLbl>
            <c:dLbl>
              <c:idx val="3"/>
              <c:layout>
                <c:manualLayout>
                  <c:x val="-3.4735658695940475E-2"/>
                  <c:y val="-6.846619287792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F1-436A-9ADA-D3C569F2A727}"/>
                </c:ext>
              </c:extLst>
            </c:dLbl>
            <c:dLbl>
              <c:idx val="4"/>
              <c:layout>
                <c:manualLayout>
                  <c:x val="-5.3782718476517714E-2"/>
                  <c:y val="-7.34567615605088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F1-436A-9ADA-D3C569F2A727}"/>
                </c:ext>
              </c:extLst>
            </c:dLbl>
            <c:dLbl>
              <c:idx val="5"/>
              <c:layout>
                <c:manualLayout>
                  <c:x val="-5.3782718476517714E-2"/>
                  <c:y val="-4.32098597414757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F1-436A-9ADA-D3C569F2A727}"/>
                </c:ext>
              </c:extLst>
            </c:dLbl>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10'!$C$39:$C$45</c:f>
              <c:strCache>
                <c:ptCount val="6"/>
                <c:pt idx="1">
                  <c:v>ENERO </c:v>
                </c:pt>
                <c:pt idx="2">
                  <c:v>FEBRERO</c:v>
                </c:pt>
                <c:pt idx="3">
                  <c:v>MARZO</c:v>
                </c:pt>
                <c:pt idx="4">
                  <c:v>ABRIL</c:v>
                </c:pt>
                <c:pt idx="5">
                  <c:v>MAYO</c:v>
                </c:pt>
              </c:strCache>
            </c:strRef>
          </c:cat>
          <c:val>
            <c:numRef>
              <c:f>'Gráfico 10'!$D$39:$D$45</c:f>
              <c:numCache>
                <c:formatCode>#,##0.0</c:formatCode>
                <c:ptCount val="7"/>
                <c:pt idx="1">
                  <c:v>12613.3694</c:v>
                </c:pt>
                <c:pt idx="2">
                  <c:v>14904.555200000001</c:v>
                </c:pt>
                <c:pt idx="3">
                  <c:v>14751.1294</c:v>
                </c:pt>
                <c:pt idx="4">
                  <c:v>15058.2163</c:v>
                </c:pt>
                <c:pt idx="5">
                  <c:v>14643.596873707722</c:v>
                </c:pt>
              </c:numCache>
            </c:numRef>
          </c:val>
          <c:smooth val="0"/>
          <c:extLst>
            <c:ext xmlns:c16="http://schemas.microsoft.com/office/drawing/2014/chart" uri="{C3380CC4-5D6E-409C-BE32-E72D297353CC}">
              <c16:uniqueId val="{00000006-BCF1-436A-9ADA-D3C569F2A727}"/>
            </c:ext>
          </c:extLst>
        </c:ser>
        <c:dLbls>
          <c:dLblPos val="ctr"/>
          <c:showLegendKey val="0"/>
          <c:showVal val="1"/>
          <c:showCatName val="0"/>
          <c:showSerName val="0"/>
          <c:showPercent val="0"/>
          <c:showBubbleSize val="0"/>
        </c:dLbls>
        <c:marker val="1"/>
        <c:smooth val="0"/>
        <c:axId val="90118784"/>
        <c:axId val="90123584"/>
      </c:lineChart>
      <c:catAx>
        <c:axId val="90118784"/>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cap="all" spc="120" normalizeH="0" baseline="0">
                <a:solidFill>
                  <a:sysClr val="windowText" lastClr="000000"/>
                </a:solidFill>
                <a:latin typeface="Avenir Next LT Pro" panose="020B0504020202020204" pitchFamily="34" charset="0"/>
                <a:ea typeface="+mn-ea"/>
                <a:cs typeface="+mn-cs"/>
              </a:defRPr>
            </a:pPr>
            <a:endParaRPr lang="es-DO"/>
          </a:p>
        </c:txPr>
        <c:crossAx val="90123584"/>
        <c:crosses val="autoZero"/>
        <c:auto val="1"/>
        <c:lblAlgn val="ctr"/>
        <c:lblOffset val="100"/>
        <c:noMultiLvlLbl val="0"/>
      </c:catAx>
      <c:valAx>
        <c:axId val="90123584"/>
        <c:scaling>
          <c:orientation val="minMax"/>
        </c:scaling>
        <c:delete val="1"/>
        <c:axPos val="l"/>
        <c:numFmt formatCode="_(&quot;$&quot;* #,##0.00_);_(&quot;$&quot;* \(#,##0.00\);_(&quot;$&quot;* &quot;-&quot;??_);_(@_)" sourceLinked="0"/>
        <c:majorTickMark val="none"/>
        <c:minorTickMark val="none"/>
        <c:tickLblPos val="nextTo"/>
        <c:crossAx val="901187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noFill/>
      <a:round/>
    </a:ln>
    <a:effectLst/>
  </c:spPr>
  <c:txPr>
    <a:bodyPr/>
    <a:lstStyle/>
    <a:p>
      <a:pPr>
        <a:defRPr sz="1000"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strRef>
              <c:f>'Gráfico 11'!$C$10</c:f>
              <c:strCache>
                <c:ptCount val="1"/>
                <c:pt idx="0">
                  <c:v>Depósito</c:v>
                </c:pt>
              </c:strCache>
            </c:strRef>
          </c:tx>
          <c:spPr>
            <a:ln w="28575" cap="rnd">
              <a:solidFill>
                <a:srgbClr val="002060"/>
              </a:solidFill>
              <a:prstDash val="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9F3F-4CF0-A4E2-22086115F584}"/>
                </c:ext>
              </c:extLst>
            </c:dLbl>
            <c:dLbl>
              <c:idx val="1"/>
              <c:delete val="1"/>
              <c:extLst>
                <c:ext xmlns:c15="http://schemas.microsoft.com/office/drawing/2012/chart" uri="{CE6537A1-D6FC-4f65-9D91-7224C49458BB}"/>
                <c:ext xmlns:c16="http://schemas.microsoft.com/office/drawing/2014/chart" uri="{C3380CC4-5D6E-409C-BE32-E72D297353CC}">
                  <c16:uniqueId val="{00000001-9F3F-4CF0-A4E2-22086115F584}"/>
                </c:ext>
              </c:extLst>
            </c:dLbl>
            <c:dLbl>
              <c:idx val="3"/>
              <c:delete val="1"/>
              <c:extLst>
                <c:ext xmlns:c15="http://schemas.microsoft.com/office/drawing/2012/chart" uri="{CE6537A1-D6FC-4f65-9D91-7224C49458BB}"/>
                <c:ext xmlns:c16="http://schemas.microsoft.com/office/drawing/2014/chart" uri="{C3380CC4-5D6E-409C-BE32-E72D297353CC}">
                  <c16:uniqueId val="{00000002-9F3F-4CF0-A4E2-22086115F584}"/>
                </c:ext>
              </c:extLst>
            </c:dLbl>
            <c:dLbl>
              <c:idx val="4"/>
              <c:delete val="1"/>
              <c:extLst>
                <c:ext xmlns:c15="http://schemas.microsoft.com/office/drawing/2012/chart" uri="{CE6537A1-D6FC-4f65-9D91-7224C49458BB}"/>
                <c:ext xmlns:c16="http://schemas.microsoft.com/office/drawing/2014/chart" uri="{C3380CC4-5D6E-409C-BE32-E72D297353CC}">
                  <c16:uniqueId val="{00000003-9F3F-4CF0-A4E2-22086115F584}"/>
                </c:ext>
              </c:extLst>
            </c:dLbl>
            <c:dLbl>
              <c:idx val="6"/>
              <c:delete val="1"/>
              <c:extLst>
                <c:ext xmlns:c15="http://schemas.microsoft.com/office/drawing/2012/chart" uri="{CE6537A1-D6FC-4f65-9D91-7224C49458BB}"/>
                <c:ext xmlns:c16="http://schemas.microsoft.com/office/drawing/2014/chart" uri="{C3380CC4-5D6E-409C-BE32-E72D297353CC}">
                  <c16:uniqueId val="{00000004-9F3F-4CF0-A4E2-22086115F584}"/>
                </c:ext>
              </c:extLst>
            </c:dLbl>
            <c:dLbl>
              <c:idx val="7"/>
              <c:delete val="1"/>
              <c:extLst>
                <c:ext xmlns:c15="http://schemas.microsoft.com/office/drawing/2012/chart" uri="{CE6537A1-D6FC-4f65-9D91-7224C49458BB}"/>
                <c:ext xmlns:c16="http://schemas.microsoft.com/office/drawing/2014/chart" uri="{C3380CC4-5D6E-409C-BE32-E72D297353CC}">
                  <c16:uniqueId val="{00000005-9F3F-4CF0-A4E2-22086115F584}"/>
                </c:ext>
              </c:extLst>
            </c:dLbl>
            <c:dLbl>
              <c:idx val="9"/>
              <c:delete val="1"/>
              <c:extLst>
                <c:ext xmlns:c15="http://schemas.microsoft.com/office/drawing/2012/chart" uri="{CE6537A1-D6FC-4f65-9D91-7224C49458BB}"/>
                <c:ext xmlns:c16="http://schemas.microsoft.com/office/drawing/2014/chart" uri="{C3380CC4-5D6E-409C-BE32-E72D297353CC}">
                  <c16:uniqueId val="{00000006-9F3F-4CF0-A4E2-22086115F584}"/>
                </c:ext>
              </c:extLst>
            </c:dLbl>
            <c:dLbl>
              <c:idx val="10"/>
              <c:delete val="1"/>
              <c:extLst>
                <c:ext xmlns:c15="http://schemas.microsoft.com/office/drawing/2012/chart" uri="{CE6537A1-D6FC-4f65-9D91-7224C49458BB}"/>
                <c:ext xmlns:c16="http://schemas.microsoft.com/office/drawing/2014/chart" uri="{C3380CC4-5D6E-409C-BE32-E72D297353CC}">
                  <c16:uniqueId val="{00000007-9F3F-4CF0-A4E2-22086115F584}"/>
                </c:ext>
              </c:extLst>
            </c:dLbl>
            <c:dLbl>
              <c:idx val="12"/>
              <c:delete val="1"/>
              <c:extLst>
                <c:ext xmlns:c15="http://schemas.microsoft.com/office/drawing/2012/chart" uri="{CE6537A1-D6FC-4f65-9D91-7224C49458BB}"/>
                <c:ext xmlns:c16="http://schemas.microsoft.com/office/drawing/2014/chart" uri="{C3380CC4-5D6E-409C-BE32-E72D297353CC}">
                  <c16:uniqueId val="{00000008-9F3F-4CF0-A4E2-22086115F584}"/>
                </c:ext>
              </c:extLst>
            </c:dLbl>
            <c:dLbl>
              <c:idx val="13"/>
              <c:delete val="1"/>
              <c:extLst>
                <c:ext xmlns:c15="http://schemas.microsoft.com/office/drawing/2012/chart" uri="{CE6537A1-D6FC-4f65-9D91-7224C49458BB}"/>
                <c:ext xmlns:c16="http://schemas.microsoft.com/office/drawing/2014/chart" uri="{C3380CC4-5D6E-409C-BE32-E72D297353CC}">
                  <c16:uniqueId val="{00000009-9F3F-4CF0-A4E2-22086115F584}"/>
                </c:ext>
              </c:extLst>
            </c:dLbl>
            <c:dLbl>
              <c:idx val="15"/>
              <c:delete val="1"/>
              <c:extLst>
                <c:ext xmlns:c15="http://schemas.microsoft.com/office/drawing/2012/chart" uri="{CE6537A1-D6FC-4f65-9D91-7224C49458BB}"/>
                <c:ext xmlns:c16="http://schemas.microsoft.com/office/drawing/2014/chart" uri="{C3380CC4-5D6E-409C-BE32-E72D297353CC}">
                  <c16:uniqueId val="{0000000A-9F3F-4CF0-A4E2-22086115F584}"/>
                </c:ext>
              </c:extLst>
            </c:dLbl>
            <c:dLbl>
              <c:idx val="16"/>
              <c:delete val="1"/>
              <c:extLst>
                <c:ext xmlns:c15="http://schemas.microsoft.com/office/drawing/2012/chart" uri="{CE6537A1-D6FC-4f65-9D91-7224C49458BB}"/>
                <c:ext xmlns:c16="http://schemas.microsoft.com/office/drawing/2014/chart" uri="{C3380CC4-5D6E-409C-BE32-E72D297353CC}">
                  <c16:uniqueId val="{0000000B-9F3F-4CF0-A4E2-22086115F584}"/>
                </c:ext>
              </c:extLst>
            </c:dLbl>
            <c:dLbl>
              <c:idx val="18"/>
              <c:delete val="1"/>
              <c:extLst>
                <c:ext xmlns:c15="http://schemas.microsoft.com/office/drawing/2012/chart" uri="{CE6537A1-D6FC-4f65-9D91-7224C49458BB}"/>
                <c:ext xmlns:c16="http://schemas.microsoft.com/office/drawing/2014/chart" uri="{C3380CC4-5D6E-409C-BE32-E72D297353CC}">
                  <c16:uniqueId val="{0000000C-9F3F-4CF0-A4E2-22086115F584}"/>
                </c:ext>
              </c:extLst>
            </c:dLbl>
            <c:dLbl>
              <c:idx val="19"/>
              <c:delete val="1"/>
              <c:extLst>
                <c:ext xmlns:c15="http://schemas.microsoft.com/office/drawing/2012/chart" uri="{CE6537A1-D6FC-4f65-9D91-7224C49458BB}"/>
                <c:ext xmlns:c16="http://schemas.microsoft.com/office/drawing/2014/chart" uri="{C3380CC4-5D6E-409C-BE32-E72D297353CC}">
                  <c16:uniqueId val="{0000000D-9F3F-4CF0-A4E2-22086115F584}"/>
                </c:ext>
              </c:extLst>
            </c:dLbl>
            <c:dLbl>
              <c:idx val="21"/>
              <c:delete val="1"/>
              <c:extLst>
                <c:ext xmlns:c15="http://schemas.microsoft.com/office/drawing/2012/chart" uri="{CE6537A1-D6FC-4f65-9D91-7224C49458BB}"/>
                <c:ext xmlns:c16="http://schemas.microsoft.com/office/drawing/2014/chart" uri="{C3380CC4-5D6E-409C-BE32-E72D297353CC}">
                  <c16:uniqueId val="{0000000E-9F3F-4CF0-A4E2-22086115F584}"/>
                </c:ext>
              </c:extLst>
            </c:dLbl>
            <c:dLbl>
              <c:idx val="22"/>
              <c:delete val="1"/>
              <c:extLst>
                <c:ext xmlns:c15="http://schemas.microsoft.com/office/drawing/2012/chart" uri="{CE6537A1-D6FC-4f65-9D91-7224C49458BB}"/>
                <c:ext xmlns:c16="http://schemas.microsoft.com/office/drawing/2014/chart" uri="{C3380CC4-5D6E-409C-BE32-E72D297353CC}">
                  <c16:uniqueId val="{0000000F-9F3F-4CF0-A4E2-22086115F584}"/>
                </c:ext>
              </c:extLst>
            </c:dLbl>
            <c:dLbl>
              <c:idx val="24"/>
              <c:delete val="1"/>
              <c:extLst>
                <c:ext xmlns:c15="http://schemas.microsoft.com/office/drawing/2012/chart" uri="{CE6537A1-D6FC-4f65-9D91-7224C49458BB}"/>
                <c:ext xmlns:c16="http://schemas.microsoft.com/office/drawing/2014/chart" uri="{C3380CC4-5D6E-409C-BE32-E72D297353CC}">
                  <c16:uniqueId val="{00000010-9F3F-4CF0-A4E2-22086115F584}"/>
                </c:ext>
              </c:extLst>
            </c:dLbl>
            <c:dLbl>
              <c:idx val="25"/>
              <c:delete val="1"/>
              <c:extLst>
                <c:ext xmlns:c15="http://schemas.microsoft.com/office/drawing/2012/chart" uri="{CE6537A1-D6FC-4f65-9D91-7224C49458BB}"/>
                <c:ext xmlns:c16="http://schemas.microsoft.com/office/drawing/2014/chart" uri="{C3380CC4-5D6E-409C-BE32-E72D297353CC}">
                  <c16:uniqueId val="{00000011-9F3F-4CF0-A4E2-22086115F584}"/>
                </c:ext>
              </c:extLst>
            </c:dLbl>
            <c:dLbl>
              <c:idx val="27"/>
              <c:delete val="1"/>
              <c:extLst>
                <c:ext xmlns:c15="http://schemas.microsoft.com/office/drawing/2012/chart" uri="{CE6537A1-D6FC-4f65-9D91-7224C49458BB}"/>
                <c:ext xmlns:c16="http://schemas.microsoft.com/office/drawing/2014/chart" uri="{C3380CC4-5D6E-409C-BE32-E72D297353CC}">
                  <c16:uniqueId val="{00000012-9F3F-4CF0-A4E2-22086115F584}"/>
                </c:ext>
              </c:extLst>
            </c:dLbl>
            <c:dLbl>
              <c:idx val="28"/>
              <c:delete val="1"/>
              <c:extLst>
                <c:ext xmlns:c15="http://schemas.microsoft.com/office/drawing/2012/chart" uri="{CE6537A1-D6FC-4f65-9D91-7224C49458BB}"/>
                <c:ext xmlns:c16="http://schemas.microsoft.com/office/drawing/2014/chart" uri="{C3380CC4-5D6E-409C-BE32-E72D297353CC}">
                  <c16:uniqueId val="{00000013-9F3F-4CF0-A4E2-22086115F58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11'!$A$47:$B$76</c:f>
              <c:multiLvlStrCache>
                <c:ptCount val="30"/>
                <c:lvl>
                  <c:pt idx="2">
                    <c:v>Mar</c:v>
                  </c:pt>
                  <c:pt idx="5">
                    <c:v>Jun</c:v>
                  </c:pt>
                  <c:pt idx="8">
                    <c:v>Sep</c:v>
                  </c:pt>
                  <c:pt idx="11">
                    <c:v>Dic</c:v>
                  </c:pt>
                  <c:pt idx="14">
                    <c:v>Mar</c:v>
                  </c:pt>
                  <c:pt idx="17">
                    <c:v>Jun</c:v>
                  </c:pt>
                  <c:pt idx="20">
                    <c:v>Sep</c:v>
                  </c:pt>
                  <c:pt idx="23">
                    <c:v>Dic</c:v>
                  </c:pt>
                  <c:pt idx="26">
                    <c:v>Mar</c:v>
                  </c:pt>
                  <c:pt idx="29">
                    <c:v>Jun</c:v>
                  </c:pt>
                </c:lvl>
                <c:lvl>
                  <c:pt idx="0">
                    <c:v>2023</c:v>
                  </c:pt>
                  <c:pt idx="12">
                    <c:v>2024</c:v>
                  </c:pt>
                  <c:pt idx="24">
                    <c:v>2025</c:v>
                  </c:pt>
                </c:lvl>
              </c:multiLvlStrCache>
            </c:multiLvlStrRef>
          </c:cat>
          <c:val>
            <c:numRef>
              <c:f>'Gráfico 11'!$C$47:$C$76</c:f>
              <c:numCache>
                <c:formatCode>0.00%</c:formatCode>
                <c:ptCount val="30"/>
                <c:pt idx="0">
                  <c:v>8.5000000000000006E-2</c:v>
                </c:pt>
                <c:pt idx="1">
                  <c:v>8.5000000000000006E-2</c:v>
                </c:pt>
                <c:pt idx="2">
                  <c:v>8.5000000000000006E-2</c:v>
                </c:pt>
                <c:pt idx="3">
                  <c:v>8.5000000000000006E-2</c:v>
                </c:pt>
                <c:pt idx="4">
                  <c:v>8.5000000000000006E-2</c:v>
                </c:pt>
                <c:pt idx="5">
                  <c:v>0.08</c:v>
                </c:pt>
                <c:pt idx="6">
                  <c:v>7.7499999999999999E-2</c:v>
                </c:pt>
                <c:pt idx="7">
                  <c:v>7.7499999999999999E-2</c:v>
                </c:pt>
                <c:pt idx="8">
                  <c:v>7.4999999999999997E-2</c:v>
                </c:pt>
                <c:pt idx="9">
                  <c:v>7.4999999999999997E-2</c:v>
                </c:pt>
                <c:pt idx="10">
                  <c:v>7.2499999999999995E-2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7.0000000000000007E-2</c:v>
                </c:pt>
                <c:pt idx="21">
                  <c:v>7.0000000000000007E-2</c:v>
                </c:pt>
                <c:pt idx="22">
                  <c:v>7.0000000000000007E-2</c:v>
                </c:pt>
                <c:pt idx="23">
                  <c:v>7.0000000000000007E-2</c:v>
                </c:pt>
                <c:pt idx="24" formatCode="0.0%">
                  <c:v>5.7500000000000002E-2</c:v>
                </c:pt>
                <c:pt idx="25" formatCode="0.0%">
                  <c:v>5.7500000000000002E-2</c:v>
                </c:pt>
                <c:pt idx="26" formatCode="0.0%">
                  <c:v>5.7500000000000002E-2</c:v>
                </c:pt>
                <c:pt idx="27" formatCode="0.0%">
                  <c:v>5.7500000000000002E-2</c:v>
                </c:pt>
                <c:pt idx="28" formatCode="0.0%">
                  <c:v>5.7500000000000002E-2</c:v>
                </c:pt>
                <c:pt idx="29" formatCode="0.0%">
                  <c:v>5.7500000000000002E-2</c:v>
                </c:pt>
              </c:numCache>
            </c:numRef>
          </c:val>
          <c:smooth val="0"/>
          <c:extLst>
            <c:ext xmlns:c16="http://schemas.microsoft.com/office/drawing/2014/chart" uri="{C3380CC4-5D6E-409C-BE32-E72D297353CC}">
              <c16:uniqueId val="{00000014-9F3F-4CF0-A4E2-22086115F584}"/>
            </c:ext>
          </c:extLst>
        </c:ser>
        <c:ser>
          <c:idx val="1"/>
          <c:order val="1"/>
          <c:tx>
            <c:strRef>
              <c:f>'Gráfico 11'!$D$10</c:f>
              <c:strCache>
                <c:ptCount val="1"/>
                <c:pt idx="0">
                  <c:v>Tasa de Política Monetaria</c:v>
                </c:pt>
              </c:strCache>
            </c:strRef>
          </c:tx>
          <c:spPr>
            <a:ln w="28575" cap="rnd">
              <a:solidFill>
                <a:srgbClr val="C0000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5-9F3F-4CF0-A4E2-22086115F584}"/>
                </c:ext>
              </c:extLst>
            </c:dLbl>
            <c:dLbl>
              <c:idx val="1"/>
              <c:delete val="1"/>
              <c:extLst>
                <c:ext xmlns:c15="http://schemas.microsoft.com/office/drawing/2012/chart" uri="{CE6537A1-D6FC-4f65-9D91-7224C49458BB}"/>
                <c:ext xmlns:c16="http://schemas.microsoft.com/office/drawing/2014/chart" uri="{C3380CC4-5D6E-409C-BE32-E72D297353CC}">
                  <c16:uniqueId val="{00000016-9F3F-4CF0-A4E2-22086115F584}"/>
                </c:ext>
              </c:extLst>
            </c:dLbl>
            <c:dLbl>
              <c:idx val="3"/>
              <c:delete val="1"/>
              <c:extLst>
                <c:ext xmlns:c15="http://schemas.microsoft.com/office/drawing/2012/chart" uri="{CE6537A1-D6FC-4f65-9D91-7224C49458BB}"/>
                <c:ext xmlns:c16="http://schemas.microsoft.com/office/drawing/2014/chart" uri="{C3380CC4-5D6E-409C-BE32-E72D297353CC}">
                  <c16:uniqueId val="{00000017-9F3F-4CF0-A4E2-22086115F584}"/>
                </c:ext>
              </c:extLst>
            </c:dLbl>
            <c:dLbl>
              <c:idx val="4"/>
              <c:delete val="1"/>
              <c:extLst>
                <c:ext xmlns:c15="http://schemas.microsoft.com/office/drawing/2012/chart" uri="{CE6537A1-D6FC-4f65-9D91-7224C49458BB}"/>
                <c:ext xmlns:c16="http://schemas.microsoft.com/office/drawing/2014/chart" uri="{C3380CC4-5D6E-409C-BE32-E72D297353CC}">
                  <c16:uniqueId val="{00000018-9F3F-4CF0-A4E2-22086115F584}"/>
                </c:ext>
              </c:extLst>
            </c:dLbl>
            <c:dLbl>
              <c:idx val="6"/>
              <c:delete val="1"/>
              <c:extLst>
                <c:ext xmlns:c15="http://schemas.microsoft.com/office/drawing/2012/chart" uri="{CE6537A1-D6FC-4f65-9D91-7224C49458BB}"/>
                <c:ext xmlns:c16="http://schemas.microsoft.com/office/drawing/2014/chart" uri="{C3380CC4-5D6E-409C-BE32-E72D297353CC}">
                  <c16:uniqueId val="{00000019-9F3F-4CF0-A4E2-22086115F584}"/>
                </c:ext>
              </c:extLst>
            </c:dLbl>
            <c:dLbl>
              <c:idx val="7"/>
              <c:delete val="1"/>
              <c:extLst>
                <c:ext xmlns:c15="http://schemas.microsoft.com/office/drawing/2012/chart" uri="{CE6537A1-D6FC-4f65-9D91-7224C49458BB}"/>
                <c:ext xmlns:c16="http://schemas.microsoft.com/office/drawing/2014/chart" uri="{C3380CC4-5D6E-409C-BE32-E72D297353CC}">
                  <c16:uniqueId val="{0000001A-9F3F-4CF0-A4E2-22086115F584}"/>
                </c:ext>
              </c:extLst>
            </c:dLbl>
            <c:dLbl>
              <c:idx val="9"/>
              <c:delete val="1"/>
              <c:extLst>
                <c:ext xmlns:c15="http://schemas.microsoft.com/office/drawing/2012/chart" uri="{CE6537A1-D6FC-4f65-9D91-7224C49458BB}"/>
                <c:ext xmlns:c16="http://schemas.microsoft.com/office/drawing/2014/chart" uri="{C3380CC4-5D6E-409C-BE32-E72D297353CC}">
                  <c16:uniqueId val="{0000001B-9F3F-4CF0-A4E2-22086115F584}"/>
                </c:ext>
              </c:extLst>
            </c:dLbl>
            <c:dLbl>
              <c:idx val="10"/>
              <c:delete val="1"/>
              <c:extLst>
                <c:ext xmlns:c15="http://schemas.microsoft.com/office/drawing/2012/chart" uri="{CE6537A1-D6FC-4f65-9D91-7224C49458BB}"/>
                <c:ext xmlns:c16="http://schemas.microsoft.com/office/drawing/2014/chart" uri="{C3380CC4-5D6E-409C-BE32-E72D297353CC}">
                  <c16:uniqueId val="{0000001C-9F3F-4CF0-A4E2-22086115F584}"/>
                </c:ext>
              </c:extLst>
            </c:dLbl>
            <c:dLbl>
              <c:idx val="12"/>
              <c:delete val="1"/>
              <c:extLst>
                <c:ext xmlns:c15="http://schemas.microsoft.com/office/drawing/2012/chart" uri="{CE6537A1-D6FC-4f65-9D91-7224C49458BB}"/>
                <c:ext xmlns:c16="http://schemas.microsoft.com/office/drawing/2014/chart" uri="{C3380CC4-5D6E-409C-BE32-E72D297353CC}">
                  <c16:uniqueId val="{0000001D-9F3F-4CF0-A4E2-22086115F584}"/>
                </c:ext>
              </c:extLst>
            </c:dLbl>
            <c:dLbl>
              <c:idx val="13"/>
              <c:delete val="1"/>
              <c:extLst>
                <c:ext xmlns:c15="http://schemas.microsoft.com/office/drawing/2012/chart" uri="{CE6537A1-D6FC-4f65-9D91-7224C49458BB}"/>
                <c:ext xmlns:c16="http://schemas.microsoft.com/office/drawing/2014/chart" uri="{C3380CC4-5D6E-409C-BE32-E72D297353CC}">
                  <c16:uniqueId val="{0000001E-9F3F-4CF0-A4E2-22086115F584}"/>
                </c:ext>
              </c:extLst>
            </c:dLbl>
            <c:dLbl>
              <c:idx val="15"/>
              <c:delete val="1"/>
              <c:extLst>
                <c:ext xmlns:c15="http://schemas.microsoft.com/office/drawing/2012/chart" uri="{CE6537A1-D6FC-4f65-9D91-7224C49458BB}"/>
                <c:ext xmlns:c16="http://schemas.microsoft.com/office/drawing/2014/chart" uri="{C3380CC4-5D6E-409C-BE32-E72D297353CC}">
                  <c16:uniqueId val="{0000001F-9F3F-4CF0-A4E2-22086115F584}"/>
                </c:ext>
              </c:extLst>
            </c:dLbl>
            <c:dLbl>
              <c:idx val="16"/>
              <c:delete val="1"/>
              <c:extLst>
                <c:ext xmlns:c15="http://schemas.microsoft.com/office/drawing/2012/chart" uri="{CE6537A1-D6FC-4f65-9D91-7224C49458BB}"/>
                <c:ext xmlns:c16="http://schemas.microsoft.com/office/drawing/2014/chart" uri="{C3380CC4-5D6E-409C-BE32-E72D297353CC}">
                  <c16:uniqueId val="{00000020-9F3F-4CF0-A4E2-22086115F584}"/>
                </c:ext>
              </c:extLst>
            </c:dLbl>
            <c:dLbl>
              <c:idx val="18"/>
              <c:delete val="1"/>
              <c:extLst>
                <c:ext xmlns:c15="http://schemas.microsoft.com/office/drawing/2012/chart" uri="{CE6537A1-D6FC-4f65-9D91-7224C49458BB}"/>
                <c:ext xmlns:c16="http://schemas.microsoft.com/office/drawing/2014/chart" uri="{C3380CC4-5D6E-409C-BE32-E72D297353CC}">
                  <c16:uniqueId val="{00000021-9F3F-4CF0-A4E2-22086115F584}"/>
                </c:ext>
              </c:extLst>
            </c:dLbl>
            <c:dLbl>
              <c:idx val="19"/>
              <c:delete val="1"/>
              <c:extLst>
                <c:ext xmlns:c15="http://schemas.microsoft.com/office/drawing/2012/chart" uri="{CE6537A1-D6FC-4f65-9D91-7224C49458BB}"/>
                <c:ext xmlns:c16="http://schemas.microsoft.com/office/drawing/2014/chart" uri="{C3380CC4-5D6E-409C-BE32-E72D297353CC}">
                  <c16:uniqueId val="{00000022-9F3F-4CF0-A4E2-22086115F584}"/>
                </c:ext>
              </c:extLst>
            </c:dLbl>
            <c:dLbl>
              <c:idx val="21"/>
              <c:delete val="1"/>
              <c:extLst>
                <c:ext xmlns:c15="http://schemas.microsoft.com/office/drawing/2012/chart" uri="{CE6537A1-D6FC-4f65-9D91-7224C49458BB}"/>
                <c:ext xmlns:c16="http://schemas.microsoft.com/office/drawing/2014/chart" uri="{C3380CC4-5D6E-409C-BE32-E72D297353CC}">
                  <c16:uniqueId val="{00000023-9F3F-4CF0-A4E2-22086115F584}"/>
                </c:ext>
              </c:extLst>
            </c:dLbl>
            <c:dLbl>
              <c:idx val="22"/>
              <c:delete val="1"/>
              <c:extLst>
                <c:ext xmlns:c15="http://schemas.microsoft.com/office/drawing/2012/chart" uri="{CE6537A1-D6FC-4f65-9D91-7224C49458BB}"/>
                <c:ext xmlns:c16="http://schemas.microsoft.com/office/drawing/2014/chart" uri="{C3380CC4-5D6E-409C-BE32-E72D297353CC}">
                  <c16:uniqueId val="{00000024-9F3F-4CF0-A4E2-22086115F584}"/>
                </c:ext>
              </c:extLst>
            </c:dLbl>
            <c:dLbl>
              <c:idx val="24"/>
              <c:delete val="1"/>
              <c:extLst>
                <c:ext xmlns:c15="http://schemas.microsoft.com/office/drawing/2012/chart" uri="{CE6537A1-D6FC-4f65-9D91-7224C49458BB}"/>
                <c:ext xmlns:c16="http://schemas.microsoft.com/office/drawing/2014/chart" uri="{C3380CC4-5D6E-409C-BE32-E72D297353CC}">
                  <c16:uniqueId val="{00000025-9F3F-4CF0-A4E2-22086115F584}"/>
                </c:ext>
              </c:extLst>
            </c:dLbl>
            <c:dLbl>
              <c:idx val="25"/>
              <c:delete val="1"/>
              <c:extLst>
                <c:ext xmlns:c15="http://schemas.microsoft.com/office/drawing/2012/chart" uri="{CE6537A1-D6FC-4f65-9D91-7224C49458BB}"/>
                <c:ext xmlns:c16="http://schemas.microsoft.com/office/drawing/2014/chart" uri="{C3380CC4-5D6E-409C-BE32-E72D297353CC}">
                  <c16:uniqueId val="{00000026-9F3F-4CF0-A4E2-22086115F584}"/>
                </c:ext>
              </c:extLst>
            </c:dLbl>
            <c:dLbl>
              <c:idx val="27"/>
              <c:delete val="1"/>
              <c:extLst>
                <c:ext xmlns:c15="http://schemas.microsoft.com/office/drawing/2012/chart" uri="{CE6537A1-D6FC-4f65-9D91-7224C49458BB}"/>
                <c:ext xmlns:c16="http://schemas.microsoft.com/office/drawing/2014/chart" uri="{C3380CC4-5D6E-409C-BE32-E72D297353CC}">
                  <c16:uniqueId val="{00000027-9F3F-4CF0-A4E2-22086115F584}"/>
                </c:ext>
              </c:extLst>
            </c:dLbl>
            <c:dLbl>
              <c:idx val="28"/>
              <c:delete val="1"/>
              <c:extLst>
                <c:ext xmlns:c15="http://schemas.microsoft.com/office/drawing/2012/chart" uri="{CE6537A1-D6FC-4f65-9D91-7224C49458BB}"/>
                <c:ext xmlns:c16="http://schemas.microsoft.com/office/drawing/2014/chart" uri="{C3380CC4-5D6E-409C-BE32-E72D297353CC}">
                  <c16:uniqueId val="{00000028-9F3F-4CF0-A4E2-22086115F58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11'!$A$47:$B$76</c:f>
              <c:multiLvlStrCache>
                <c:ptCount val="30"/>
                <c:lvl>
                  <c:pt idx="2">
                    <c:v>Mar</c:v>
                  </c:pt>
                  <c:pt idx="5">
                    <c:v>Jun</c:v>
                  </c:pt>
                  <c:pt idx="8">
                    <c:v>Sep</c:v>
                  </c:pt>
                  <c:pt idx="11">
                    <c:v>Dic</c:v>
                  </c:pt>
                  <c:pt idx="14">
                    <c:v>Mar</c:v>
                  </c:pt>
                  <c:pt idx="17">
                    <c:v>Jun</c:v>
                  </c:pt>
                  <c:pt idx="20">
                    <c:v>Sep</c:v>
                  </c:pt>
                  <c:pt idx="23">
                    <c:v>Dic</c:v>
                  </c:pt>
                  <c:pt idx="26">
                    <c:v>Mar</c:v>
                  </c:pt>
                  <c:pt idx="29">
                    <c:v>Jun</c:v>
                  </c:pt>
                </c:lvl>
                <c:lvl>
                  <c:pt idx="0">
                    <c:v>2023</c:v>
                  </c:pt>
                  <c:pt idx="12">
                    <c:v>2024</c:v>
                  </c:pt>
                  <c:pt idx="24">
                    <c:v>2025</c:v>
                  </c:pt>
                </c:lvl>
              </c:multiLvlStrCache>
            </c:multiLvlStrRef>
          </c:cat>
          <c:val>
            <c:numRef>
              <c:f>'Gráfico 11'!$D$47:$D$76</c:f>
              <c:numCache>
                <c:formatCode>0.00%</c:formatCode>
                <c:ptCount val="30"/>
                <c:pt idx="0">
                  <c:v>0.08</c:v>
                </c:pt>
                <c:pt idx="1">
                  <c:v>0.08</c:v>
                </c:pt>
                <c:pt idx="2">
                  <c:v>0.08</c:v>
                </c:pt>
                <c:pt idx="3">
                  <c:v>0.08</c:v>
                </c:pt>
                <c:pt idx="4">
                  <c:v>0.08</c:v>
                </c:pt>
                <c:pt idx="5">
                  <c:v>7.4999999999999997E-2</c:v>
                </c:pt>
                <c:pt idx="6">
                  <c:v>6.7500000000000004E-2</c:v>
                </c:pt>
                <c:pt idx="7">
                  <c:v>6.7500000000000004E-2</c:v>
                </c:pt>
                <c:pt idx="8">
                  <c:v>6.25E-2</c:v>
                </c:pt>
                <c:pt idx="9">
                  <c:v>6.25E-2</c:v>
                </c:pt>
                <c:pt idx="10">
                  <c:v>0.06</c:v>
                </c:pt>
                <c:pt idx="11">
                  <c:v>5.5E-2</c:v>
                </c:pt>
                <c:pt idx="12">
                  <c:v>5.5E-2</c:v>
                </c:pt>
                <c:pt idx="13">
                  <c:v>5.5E-2</c:v>
                </c:pt>
                <c:pt idx="14">
                  <c:v>5.5E-2</c:v>
                </c:pt>
                <c:pt idx="15">
                  <c:v>5.5E-2</c:v>
                </c:pt>
                <c:pt idx="16">
                  <c:v>5.5E-2</c:v>
                </c:pt>
                <c:pt idx="17">
                  <c:v>5.5E-2</c:v>
                </c:pt>
                <c:pt idx="18">
                  <c:v>5.5E-2</c:v>
                </c:pt>
                <c:pt idx="19">
                  <c:v>5.5E-2</c:v>
                </c:pt>
                <c:pt idx="20">
                  <c:v>5.5E-2</c:v>
                </c:pt>
                <c:pt idx="21">
                  <c:v>5.5E-2</c:v>
                </c:pt>
                <c:pt idx="22">
                  <c:v>5.5E-2</c:v>
                </c:pt>
                <c:pt idx="23">
                  <c:v>5.5E-2</c:v>
                </c:pt>
                <c:pt idx="24" formatCode="0.0%">
                  <c:v>4.4999999999999998E-2</c:v>
                </c:pt>
                <c:pt idx="25" formatCode="0.0%">
                  <c:v>4.4999999999999998E-2</c:v>
                </c:pt>
                <c:pt idx="26" formatCode="0.0%">
                  <c:v>4.4999999999999998E-2</c:v>
                </c:pt>
                <c:pt idx="27" formatCode="0.0%">
                  <c:v>4.4999999999999998E-2</c:v>
                </c:pt>
                <c:pt idx="28" formatCode="0.0%">
                  <c:v>4.4999999999999998E-2</c:v>
                </c:pt>
                <c:pt idx="29" formatCode="0.0%">
                  <c:v>4.4999999999999998E-2</c:v>
                </c:pt>
              </c:numCache>
            </c:numRef>
          </c:val>
          <c:smooth val="0"/>
          <c:extLst>
            <c:ext xmlns:c16="http://schemas.microsoft.com/office/drawing/2014/chart" uri="{C3380CC4-5D6E-409C-BE32-E72D297353CC}">
              <c16:uniqueId val="{00000029-9F3F-4CF0-A4E2-22086115F584}"/>
            </c:ext>
          </c:extLst>
        </c:ser>
        <c:ser>
          <c:idx val="2"/>
          <c:order val="2"/>
          <c:tx>
            <c:strRef>
              <c:f>'Gráfico 11'!$E$10</c:f>
              <c:strCache>
                <c:ptCount val="1"/>
                <c:pt idx="0">
                  <c:v>Préstamo</c:v>
                </c:pt>
              </c:strCache>
            </c:strRef>
          </c:tx>
          <c:spPr>
            <a:ln w="28575" cap="flat">
              <a:solidFill>
                <a:schemeClr val="accent4"/>
              </a:solidFill>
              <a:prstDash val="dash"/>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A-9F3F-4CF0-A4E2-22086115F584}"/>
                </c:ext>
              </c:extLst>
            </c:dLbl>
            <c:dLbl>
              <c:idx val="1"/>
              <c:delete val="1"/>
              <c:extLst>
                <c:ext xmlns:c15="http://schemas.microsoft.com/office/drawing/2012/chart" uri="{CE6537A1-D6FC-4f65-9D91-7224C49458BB}"/>
                <c:ext xmlns:c16="http://schemas.microsoft.com/office/drawing/2014/chart" uri="{C3380CC4-5D6E-409C-BE32-E72D297353CC}">
                  <c16:uniqueId val="{0000002B-9F3F-4CF0-A4E2-22086115F584}"/>
                </c:ext>
              </c:extLst>
            </c:dLbl>
            <c:dLbl>
              <c:idx val="3"/>
              <c:delete val="1"/>
              <c:extLst>
                <c:ext xmlns:c15="http://schemas.microsoft.com/office/drawing/2012/chart" uri="{CE6537A1-D6FC-4f65-9D91-7224C49458BB}"/>
                <c:ext xmlns:c16="http://schemas.microsoft.com/office/drawing/2014/chart" uri="{C3380CC4-5D6E-409C-BE32-E72D297353CC}">
                  <c16:uniqueId val="{0000002C-9F3F-4CF0-A4E2-22086115F584}"/>
                </c:ext>
              </c:extLst>
            </c:dLbl>
            <c:dLbl>
              <c:idx val="4"/>
              <c:delete val="1"/>
              <c:extLst>
                <c:ext xmlns:c15="http://schemas.microsoft.com/office/drawing/2012/chart" uri="{CE6537A1-D6FC-4f65-9D91-7224C49458BB}"/>
                <c:ext xmlns:c16="http://schemas.microsoft.com/office/drawing/2014/chart" uri="{C3380CC4-5D6E-409C-BE32-E72D297353CC}">
                  <c16:uniqueId val="{0000002D-9F3F-4CF0-A4E2-22086115F584}"/>
                </c:ext>
              </c:extLst>
            </c:dLbl>
            <c:dLbl>
              <c:idx val="6"/>
              <c:delete val="1"/>
              <c:extLst>
                <c:ext xmlns:c15="http://schemas.microsoft.com/office/drawing/2012/chart" uri="{CE6537A1-D6FC-4f65-9D91-7224C49458BB}"/>
                <c:ext xmlns:c16="http://schemas.microsoft.com/office/drawing/2014/chart" uri="{C3380CC4-5D6E-409C-BE32-E72D297353CC}">
                  <c16:uniqueId val="{0000002E-9F3F-4CF0-A4E2-22086115F584}"/>
                </c:ext>
              </c:extLst>
            </c:dLbl>
            <c:dLbl>
              <c:idx val="7"/>
              <c:delete val="1"/>
              <c:extLst>
                <c:ext xmlns:c15="http://schemas.microsoft.com/office/drawing/2012/chart" uri="{CE6537A1-D6FC-4f65-9D91-7224C49458BB}"/>
                <c:ext xmlns:c16="http://schemas.microsoft.com/office/drawing/2014/chart" uri="{C3380CC4-5D6E-409C-BE32-E72D297353CC}">
                  <c16:uniqueId val="{0000002F-9F3F-4CF0-A4E2-22086115F584}"/>
                </c:ext>
              </c:extLst>
            </c:dLbl>
            <c:dLbl>
              <c:idx val="9"/>
              <c:delete val="1"/>
              <c:extLst>
                <c:ext xmlns:c15="http://schemas.microsoft.com/office/drawing/2012/chart" uri="{CE6537A1-D6FC-4f65-9D91-7224C49458BB}"/>
                <c:ext xmlns:c16="http://schemas.microsoft.com/office/drawing/2014/chart" uri="{C3380CC4-5D6E-409C-BE32-E72D297353CC}">
                  <c16:uniqueId val="{00000030-9F3F-4CF0-A4E2-22086115F584}"/>
                </c:ext>
              </c:extLst>
            </c:dLbl>
            <c:dLbl>
              <c:idx val="10"/>
              <c:delete val="1"/>
              <c:extLst>
                <c:ext xmlns:c15="http://schemas.microsoft.com/office/drawing/2012/chart" uri="{CE6537A1-D6FC-4f65-9D91-7224C49458BB}"/>
                <c:ext xmlns:c16="http://schemas.microsoft.com/office/drawing/2014/chart" uri="{C3380CC4-5D6E-409C-BE32-E72D297353CC}">
                  <c16:uniqueId val="{00000031-9F3F-4CF0-A4E2-22086115F584}"/>
                </c:ext>
              </c:extLst>
            </c:dLbl>
            <c:dLbl>
              <c:idx val="12"/>
              <c:delete val="1"/>
              <c:extLst>
                <c:ext xmlns:c15="http://schemas.microsoft.com/office/drawing/2012/chart" uri="{CE6537A1-D6FC-4f65-9D91-7224C49458BB}"/>
                <c:ext xmlns:c16="http://schemas.microsoft.com/office/drawing/2014/chart" uri="{C3380CC4-5D6E-409C-BE32-E72D297353CC}">
                  <c16:uniqueId val="{00000032-9F3F-4CF0-A4E2-22086115F584}"/>
                </c:ext>
              </c:extLst>
            </c:dLbl>
            <c:dLbl>
              <c:idx val="13"/>
              <c:delete val="1"/>
              <c:extLst>
                <c:ext xmlns:c15="http://schemas.microsoft.com/office/drawing/2012/chart" uri="{CE6537A1-D6FC-4f65-9D91-7224C49458BB}"/>
                <c:ext xmlns:c16="http://schemas.microsoft.com/office/drawing/2014/chart" uri="{C3380CC4-5D6E-409C-BE32-E72D297353CC}">
                  <c16:uniqueId val="{00000033-9F3F-4CF0-A4E2-22086115F584}"/>
                </c:ext>
              </c:extLst>
            </c:dLbl>
            <c:dLbl>
              <c:idx val="15"/>
              <c:delete val="1"/>
              <c:extLst>
                <c:ext xmlns:c15="http://schemas.microsoft.com/office/drawing/2012/chart" uri="{CE6537A1-D6FC-4f65-9D91-7224C49458BB}"/>
                <c:ext xmlns:c16="http://schemas.microsoft.com/office/drawing/2014/chart" uri="{C3380CC4-5D6E-409C-BE32-E72D297353CC}">
                  <c16:uniqueId val="{00000034-9F3F-4CF0-A4E2-22086115F584}"/>
                </c:ext>
              </c:extLst>
            </c:dLbl>
            <c:dLbl>
              <c:idx val="16"/>
              <c:delete val="1"/>
              <c:extLst>
                <c:ext xmlns:c15="http://schemas.microsoft.com/office/drawing/2012/chart" uri="{CE6537A1-D6FC-4f65-9D91-7224C49458BB}"/>
                <c:ext xmlns:c16="http://schemas.microsoft.com/office/drawing/2014/chart" uri="{C3380CC4-5D6E-409C-BE32-E72D297353CC}">
                  <c16:uniqueId val="{00000035-9F3F-4CF0-A4E2-22086115F584}"/>
                </c:ext>
              </c:extLst>
            </c:dLbl>
            <c:dLbl>
              <c:idx val="18"/>
              <c:delete val="1"/>
              <c:extLst>
                <c:ext xmlns:c15="http://schemas.microsoft.com/office/drawing/2012/chart" uri="{CE6537A1-D6FC-4f65-9D91-7224C49458BB}"/>
                <c:ext xmlns:c16="http://schemas.microsoft.com/office/drawing/2014/chart" uri="{C3380CC4-5D6E-409C-BE32-E72D297353CC}">
                  <c16:uniqueId val="{00000036-9F3F-4CF0-A4E2-22086115F584}"/>
                </c:ext>
              </c:extLst>
            </c:dLbl>
            <c:dLbl>
              <c:idx val="19"/>
              <c:delete val="1"/>
              <c:extLst>
                <c:ext xmlns:c15="http://schemas.microsoft.com/office/drawing/2012/chart" uri="{CE6537A1-D6FC-4f65-9D91-7224C49458BB}"/>
                <c:ext xmlns:c16="http://schemas.microsoft.com/office/drawing/2014/chart" uri="{C3380CC4-5D6E-409C-BE32-E72D297353CC}">
                  <c16:uniqueId val="{00000037-9F3F-4CF0-A4E2-22086115F584}"/>
                </c:ext>
              </c:extLst>
            </c:dLbl>
            <c:dLbl>
              <c:idx val="21"/>
              <c:delete val="1"/>
              <c:extLst>
                <c:ext xmlns:c15="http://schemas.microsoft.com/office/drawing/2012/chart" uri="{CE6537A1-D6FC-4f65-9D91-7224C49458BB}"/>
                <c:ext xmlns:c16="http://schemas.microsoft.com/office/drawing/2014/chart" uri="{C3380CC4-5D6E-409C-BE32-E72D297353CC}">
                  <c16:uniqueId val="{00000038-9F3F-4CF0-A4E2-22086115F584}"/>
                </c:ext>
              </c:extLst>
            </c:dLbl>
            <c:dLbl>
              <c:idx val="22"/>
              <c:delete val="1"/>
              <c:extLst>
                <c:ext xmlns:c15="http://schemas.microsoft.com/office/drawing/2012/chart" uri="{CE6537A1-D6FC-4f65-9D91-7224C49458BB}"/>
                <c:ext xmlns:c16="http://schemas.microsoft.com/office/drawing/2014/chart" uri="{C3380CC4-5D6E-409C-BE32-E72D297353CC}">
                  <c16:uniqueId val="{00000039-9F3F-4CF0-A4E2-22086115F584}"/>
                </c:ext>
              </c:extLst>
            </c:dLbl>
            <c:dLbl>
              <c:idx val="24"/>
              <c:delete val="1"/>
              <c:extLst>
                <c:ext xmlns:c15="http://schemas.microsoft.com/office/drawing/2012/chart" uri="{CE6537A1-D6FC-4f65-9D91-7224C49458BB}"/>
                <c:ext xmlns:c16="http://schemas.microsoft.com/office/drawing/2014/chart" uri="{C3380CC4-5D6E-409C-BE32-E72D297353CC}">
                  <c16:uniqueId val="{0000003A-9F3F-4CF0-A4E2-22086115F584}"/>
                </c:ext>
              </c:extLst>
            </c:dLbl>
            <c:dLbl>
              <c:idx val="25"/>
              <c:delete val="1"/>
              <c:extLst>
                <c:ext xmlns:c15="http://schemas.microsoft.com/office/drawing/2012/chart" uri="{CE6537A1-D6FC-4f65-9D91-7224C49458BB}"/>
                <c:ext xmlns:c16="http://schemas.microsoft.com/office/drawing/2014/chart" uri="{C3380CC4-5D6E-409C-BE32-E72D297353CC}">
                  <c16:uniqueId val="{0000003B-9F3F-4CF0-A4E2-22086115F584}"/>
                </c:ext>
              </c:extLst>
            </c:dLbl>
            <c:dLbl>
              <c:idx val="27"/>
              <c:delete val="1"/>
              <c:extLst>
                <c:ext xmlns:c15="http://schemas.microsoft.com/office/drawing/2012/chart" uri="{CE6537A1-D6FC-4f65-9D91-7224C49458BB}"/>
                <c:ext xmlns:c16="http://schemas.microsoft.com/office/drawing/2014/chart" uri="{C3380CC4-5D6E-409C-BE32-E72D297353CC}">
                  <c16:uniqueId val="{0000003C-9F3F-4CF0-A4E2-22086115F584}"/>
                </c:ext>
              </c:extLst>
            </c:dLbl>
            <c:dLbl>
              <c:idx val="28"/>
              <c:delete val="1"/>
              <c:extLst>
                <c:ext xmlns:c15="http://schemas.microsoft.com/office/drawing/2012/chart" uri="{CE6537A1-D6FC-4f65-9D91-7224C49458BB}"/>
                <c:ext xmlns:c16="http://schemas.microsoft.com/office/drawing/2014/chart" uri="{C3380CC4-5D6E-409C-BE32-E72D297353CC}">
                  <c16:uniqueId val="{0000003D-9F3F-4CF0-A4E2-22086115F58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11'!$A$47:$B$76</c:f>
              <c:multiLvlStrCache>
                <c:ptCount val="30"/>
                <c:lvl>
                  <c:pt idx="2">
                    <c:v>Mar</c:v>
                  </c:pt>
                  <c:pt idx="5">
                    <c:v>Jun</c:v>
                  </c:pt>
                  <c:pt idx="8">
                    <c:v>Sep</c:v>
                  </c:pt>
                  <c:pt idx="11">
                    <c:v>Dic</c:v>
                  </c:pt>
                  <c:pt idx="14">
                    <c:v>Mar</c:v>
                  </c:pt>
                  <c:pt idx="17">
                    <c:v>Jun</c:v>
                  </c:pt>
                  <c:pt idx="20">
                    <c:v>Sep</c:v>
                  </c:pt>
                  <c:pt idx="23">
                    <c:v>Dic</c:v>
                  </c:pt>
                  <c:pt idx="26">
                    <c:v>Mar</c:v>
                  </c:pt>
                  <c:pt idx="29">
                    <c:v>Jun</c:v>
                  </c:pt>
                </c:lvl>
                <c:lvl>
                  <c:pt idx="0">
                    <c:v>2023</c:v>
                  </c:pt>
                  <c:pt idx="12">
                    <c:v>2024</c:v>
                  </c:pt>
                  <c:pt idx="24">
                    <c:v>2025</c:v>
                  </c:pt>
                </c:lvl>
              </c:multiLvlStrCache>
            </c:multiLvlStrRef>
          </c:cat>
          <c:val>
            <c:numRef>
              <c:f>'Gráfico 11'!$E$47:$E$76</c:f>
              <c:numCache>
                <c:formatCode>0.00%</c:formatCode>
                <c:ptCount val="30"/>
                <c:pt idx="0">
                  <c:v>0.09</c:v>
                </c:pt>
                <c:pt idx="1">
                  <c:v>0.09</c:v>
                </c:pt>
                <c:pt idx="2">
                  <c:v>0.09</c:v>
                </c:pt>
                <c:pt idx="3">
                  <c:v>0.09</c:v>
                </c:pt>
                <c:pt idx="4">
                  <c:v>0.09</c:v>
                </c:pt>
                <c:pt idx="5">
                  <c:v>8.5000000000000006E-2</c:v>
                </c:pt>
                <c:pt idx="6">
                  <c:v>8.2500000000000004E-2</c:v>
                </c:pt>
                <c:pt idx="7">
                  <c:v>8.2500000000000004E-2</c:v>
                </c:pt>
                <c:pt idx="8">
                  <c:v>0.08</c:v>
                </c:pt>
                <c:pt idx="9">
                  <c:v>0.08</c:v>
                </c:pt>
                <c:pt idx="10">
                  <c:v>7.7499999999999999E-2</c:v>
                </c:pt>
                <c:pt idx="11">
                  <c:v>7.4999999999999997E-2</c:v>
                </c:pt>
                <c:pt idx="12">
                  <c:v>7.4999999999999997E-2</c:v>
                </c:pt>
                <c:pt idx="13">
                  <c:v>7.4999999999999997E-2</c:v>
                </c:pt>
                <c:pt idx="14">
                  <c:v>7.4999999999999997E-2</c:v>
                </c:pt>
                <c:pt idx="15">
                  <c:v>7.4999999999999997E-2</c:v>
                </c:pt>
                <c:pt idx="16">
                  <c:v>7.4999999999999997E-2</c:v>
                </c:pt>
                <c:pt idx="17">
                  <c:v>7.4999999999999997E-2</c:v>
                </c:pt>
                <c:pt idx="18">
                  <c:v>7.4999999999999997E-2</c:v>
                </c:pt>
                <c:pt idx="19">
                  <c:v>7.4999999999999997E-2</c:v>
                </c:pt>
                <c:pt idx="20">
                  <c:v>7.4999999999999997E-2</c:v>
                </c:pt>
                <c:pt idx="21">
                  <c:v>7.4999999999999997E-2</c:v>
                </c:pt>
                <c:pt idx="22">
                  <c:v>7.4999999999999997E-2</c:v>
                </c:pt>
                <c:pt idx="23">
                  <c:v>7.4999999999999997E-2</c:v>
                </c:pt>
                <c:pt idx="24" formatCode="0.0%">
                  <c:v>6.25E-2</c:v>
                </c:pt>
                <c:pt idx="25" formatCode="0.0%">
                  <c:v>6.25E-2</c:v>
                </c:pt>
                <c:pt idx="26" formatCode="0.0%">
                  <c:v>6.25E-2</c:v>
                </c:pt>
                <c:pt idx="27" formatCode="0.0%">
                  <c:v>6.25E-2</c:v>
                </c:pt>
                <c:pt idx="28" formatCode="0.0%">
                  <c:v>6.25E-2</c:v>
                </c:pt>
                <c:pt idx="29" formatCode="0.0%">
                  <c:v>6.25E-2</c:v>
                </c:pt>
              </c:numCache>
            </c:numRef>
          </c:val>
          <c:smooth val="0"/>
          <c:extLst>
            <c:ext xmlns:c16="http://schemas.microsoft.com/office/drawing/2014/chart" uri="{C3380CC4-5D6E-409C-BE32-E72D297353CC}">
              <c16:uniqueId val="{0000003E-9F3F-4CF0-A4E2-22086115F584}"/>
            </c:ext>
          </c:extLst>
        </c:ser>
        <c:dLbls>
          <c:dLblPos val="t"/>
          <c:showLegendKey val="0"/>
          <c:showVal val="1"/>
          <c:showCatName val="0"/>
          <c:showSerName val="0"/>
          <c:showPercent val="0"/>
          <c:showBubbleSize val="0"/>
        </c:dLbls>
        <c:smooth val="0"/>
        <c:axId val="1001537935"/>
        <c:axId val="1001540431"/>
      </c:lineChart>
      <c:catAx>
        <c:axId val="1001537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crossAx val="1001540431"/>
        <c:crosses val="autoZero"/>
        <c:auto val="1"/>
        <c:lblAlgn val="ctr"/>
        <c:lblOffset val="100"/>
        <c:noMultiLvlLbl val="0"/>
      </c:catAx>
      <c:valAx>
        <c:axId val="1001540431"/>
        <c:scaling>
          <c:orientation val="minMax"/>
        </c:scaling>
        <c:delete val="1"/>
        <c:axPos val="l"/>
        <c:majorGridlines>
          <c:spPr>
            <a:ln w="9525" cap="flat" cmpd="sng" algn="ctr">
              <a:noFill/>
              <a:round/>
            </a:ln>
            <a:effectLst/>
          </c:spPr>
        </c:majorGridlines>
        <c:numFmt formatCode="0.00%" sourceLinked="1"/>
        <c:majorTickMark val="none"/>
        <c:minorTickMark val="none"/>
        <c:tickLblPos val="nextTo"/>
        <c:crossAx val="1001537935"/>
        <c:crosses val="autoZero"/>
        <c:crossBetween val="between"/>
      </c:valAx>
      <c:spPr>
        <a:noFill/>
        <a:ln>
          <a:noFill/>
        </a:ln>
        <a:effectLst>
          <a:glow rad="12700">
            <a:schemeClr val="accent1">
              <a:alpha val="40000"/>
            </a:schemeClr>
          </a:glow>
          <a:softEdge rad="38100"/>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venir Next LT Pro" panose="020B0504020202020204" pitchFamily="34" charset="0"/>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12'!$C$52</c:f>
              <c:strCache>
                <c:ptCount val="1"/>
                <c:pt idx="0">
                  <c:v>Subyacente</c:v>
                </c:pt>
              </c:strCache>
            </c:strRef>
          </c:tx>
          <c:spPr>
            <a:solidFill>
              <a:srgbClr val="DAE9F8"/>
            </a:solidFill>
            <a:ln>
              <a:noFill/>
            </a:ln>
            <a:effectLst>
              <a:innerShdw blurRad="114300">
                <a:schemeClr val="accent1"/>
              </a:innerShdw>
            </a:effectLst>
          </c:spPr>
          <c:invertIfNegative val="0"/>
          <c:cat>
            <c:multiLvlStrRef>
              <c:f>'Gráfico 12'!$A$65:$B$105</c:f>
              <c:multiLvlStrCache>
                <c:ptCount val="4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lvl>
                <c:lvl>
                  <c:pt idx="0">
                    <c:v>2022</c:v>
                  </c:pt>
                  <c:pt idx="12">
                    <c:v>2023</c:v>
                  </c:pt>
                  <c:pt idx="24">
                    <c:v>2024</c:v>
                  </c:pt>
                  <c:pt idx="36">
                    <c:v>2025</c:v>
                  </c:pt>
                </c:lvl>
              </c:multiLvlStrCache>
            </c:multiLvlStrRef>
          </c:cat>
          <c:val>
            <c:numRef>
              <c:f>'Gráfico 12'!$C$65:$C$105</c:f>
              <c:numCache>
                <c:formatCode>0.00</c:formatCode>
                <c:ptCount val="41"/>
                <c:pt idx="0">
                  <c:v>7.0014588385326482</c:v>
                </c:pt>
                <c:pt idx="1">
                  <c:v>6.9731940550712412</c:v>
                </c:pt>
                <c:pt idx="2">
                  <c:v>6.9934078532530641</c:v>
                </c:pt>
                <c:pt idx="3">
                  <c:v>7.2489008165362856</c:v>
                </c:pt>
                <c:pt idx="4">
                  <c:v>7.2932060172028468</c:v>
                </c:pt>
                <c:pt idx="5">
                  <c:v>7.1123527862437363</c:v>
                </c:pt>
                <c:pt idx="6">
                  <c:v>7.1007189536373083</c:v>
                </c:pt>
                <c:pt idx="7">
                  <c:v>7.1231245756169237</c:v>
                </c:pt>
                <c:pt idx="8">
                  <c:v>7.0370438867415119</c:v>
                </c:pt>
                <c:pt idx="9">
                  <c:v>6.8574424637121156</c:v>
                </c:pt>
                <c:pt idx="10">
                  <c:v>6.5936879841239415</c:v>
                </c:pt>
                <c:pt idx="11">
                  <c:v>6.5625170401875765</c:v>
                </c:pt>
                <c:pt idx="12">
                  <c:v>6.6</c:v>
                </c:pt>
                <c:pt idx="13">
                  <c:v>6.4</c:v>
                </c:pt>
                <c:pt idx="14">
                  <c:v>6.16</c:v>
                </c:pt>
                <c:pt idx="15">
                  <c:v>5.83</c:v>
                </c:pt>
                <c:pt idx="16">
                  <c:v>5.51</c:v>
                </c:pt>
                <c:pt idx="17">
                  <c:v>5.33</c:v>
                </c:pt>
                <c:pt idx="18">
                  <c:v>5.05</c:v>
                </c:pt>
                <c:pt idx="19">
                  <c:v>4.82</c:v>
                </c:pt>
                <c:pt idx="20">
                  <c:v>4.68</c:v>
                </c:pt>
                <c:pt idx="21">
                  <c:v>4.58</c:v>
                </c:pt>
                <c:pt idx="22">
                  <c:v>4.4800000000000004</c:v>
                </c:pt>
                <c:pt idx="23">
                  <c:v>4.32</c:v>
                </c:pt>
                <c:pt idx="24">
                  <c:v>4.09</c:v>
                </c:pt>
                <c:pt idx="25">
                  <c:v>3.95</c:v>
                </c:pt>
                <c:pt idx="26">
                  <c:v>4.04</c:v>
                </c:pt>
                <c:pt idx="27">
                  <c:v>3.99</c:v>
                </c:pt>
                <c:pt idx="28">
                  <c:v>3.99</c:v>
                </c:pt>
                <c:pt idx="29">
                  <c:v>3.9753199649810167</c:v>
                </c:pt>
                <c:pt idx="30">
                  <c:v>3.9009903293730108</c:v>
                </c:pt>
                <c:pt idx="31">
                  <c:v>4.0468920591319568</c:v>
                </c:pt>
                <c:pt idx="32">
                  <c:v>4.0124952028819827</c:v>
                </c:pt>
                <c:pt idx="33">
                  <c:v>3.9586113006524704</c:v>
                </c:pt>
                <c:pt idx="34">
                  <c:v>3.9280412018971811</c:v>
                </c:pt>
                <c:pt idx="35">
                  <c:v>4.0144866517603406</c:v>
                </c:pt>
                <c:pt idx="36">
                  <c:v>4.0299356417878407</c:v>
                </c:pt>
                <c:pt idx="37">
                  <c:v>4.2114966555523381</c:v>
                </c:pt>
                <c:pt idx="38">
                  <c:v>4.240068428362842</c:v>
                </c:pt>
                <c:pt idx="39">
                  <c:v>4.1310153097918745</c:v>
                </c:pt>
                <c:pt idx="40">
                  <c:v>4.2238696797274988</c:v>
                </c:pt>
              </c:numCache>
            </c:numRef>
          </c:val>
          <c:extLst>
            <c:ext xmlns:c16="http://schemas.microsoft.com/office/drawing/2014/chart" uri="{C3380CC4-5D6E-409C-BE32-E72D297353CC}">
              <c16:uniqueId val="{00000000-61CD-4F4F-BAC5-5D40FC80B9E1}"/>
            </c:ext>
          </c:extLst>
        </c:ser>
        <c:ser>
          <c:idx val="1"/>
          <c:order val="1"/>
          <c:tx>
            <c:strRef>
              <c:f>'Gráfico 12'!$D$52</c:f>
              <c:strCache>
                <c:ptCount val="1"/>
                <c:pt idx="0">
                  <c:v>Variación porcentual (12 meses)</c:v>
                </c:pt>
              </c:strCache>
            </c:strRef>
          </c:tx>
          <c:spPr>
            <a:solidFill>
              <a:srgbClr val="1F4E78"/>
            </a:solidFill>
            <a:ln>
              <a:noFill/>
            </a:ln>
            <a:effectLst>
              <a:innerShdw blurRad="114300">
                <a:srgbClr val="002060"/>
              </a:innerShdw>
            </a:effectLst>
          </c:spPr>
          <c:invertIfNegative val="0"/>
          <c:dPt>
            <c:idx val="1"/>
            <c:invertIfNegative val="0"/>
            <c:bubble3D val="0"/>
            <c:spPr>
              <a:solidFill>
                <a:srgbClr val="1F4E78"/>
              </a:solidFill>
              <a:ln>
                <a:solidFill>
                  <a:srgbClr val="1F4E78"/>
                </a:solidFill>
              </a:ln>
              <a:effectLst>
                <a:innerShdw blurRad="114300">
                  <a:srgbClr val="002060"/>
                </a:innerShdw>
              </a:effectLst>
            </c:spPr>
            <c:extLst>
              <c:ext xmlns:c16="http://schemas.microsoft.com/office/drawing/2014/chart" uri="{C3380CC4-5D6E-409C-BE32-E72D297353CC}">
                <c16:uniqueId val="{00000002-61CD-4F4F-BAC5-5D40FC80B9E1}"/>
              </c:ext>
            </c:extLst>
          </c:dPt>
          <c:cat>
            <c:multiLvlStrRef>
              <c:f>'Gráfico 12'!$A$65:$B$105</c:f>
              <c:multiLvlStrCache>
                <c:ptCount val="41"/>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pt idx="36">
                    <c:v>Ene</c:v>
                  </c:pt>
                  <c:pt idx="37">
                    <c:v>Feb</c:v>
                  </c:pt>
                  <c:pt idx="38">
                    <c:v>Mar</c:v>
                  </c:pt>
                  <c:pt idx="39">
                    <c:v>Abr</c:v>
                  </c:pt>
                  <c:pt idx="40">
                    <c:v>May</c:v>
                  </c:pt>
                </c:lvl>
                <c:lvl>
                  <c:pt idx="0">
                    <c:v>2022</c:v>
                  </c:pt>
                  <c:pt idx="12">
                    <c:v>2023</c:v>
                  </c:pt>
                  <c:pt idx="24">
                    <c:v>2024</c:v>
                  </c:pt>
                  <c:pt idx="36">
                    <c:v>2025</c:v>
                  </c:pt>
                </c:lvl>
              </c:multiLvlStrCache>
            </c:multiLvlStrRef>
          </c:cat>
          <c:val>
            <c:numRef>
              <c:f>'Gráfico 12'!$D$65:$D$105</c:f>
              <c:numCache>
                <c:formatCode>0.00</c:formatCode>
                <c:ptCount val="41"/>
                <c:pt idx="0">
                  <c:v>8.7264240446282884</c:v>
                </c:pt>
                <c:pt idx="1">
                  <c:v>8.9838302363273179</c:v>
                </c:pt>
                <c:pt idx="2">
                  <c:v>9.0545502229215877</c:v>
                </c:pt>
                <c:pt idx="3">
                  <c:v>9.6431169897207134</c:v>
                </c:pt>
                <c:pt idx="4">
                  <c:v>9.4725720799621946</c:v>
                </c:pt>
                <c:pt idx="5">
                  <c:v>9.478288898098274</c:v>
                </c:pt>
                <c:pt idx="6">
                  <c:v>9.4349992671845193</c:v>
                </c:pt>
                <c:pt idx="7">
                  <c:v>8.7959723370804923</c:v>
                </c:pt>
                <c:pt idx="8">
                  <c:v>8.626226986927211</c:v>
                </c:pt>
                <c:pt idx="9">
                  <c:v>8.2350508791485311</c:v>
                </c:pt>
                <c:pt idx="10">
                  <c:v>7.5769702790672744</c:v>
                </c:pt>
                <c:pt idx="11">
                  <c:v>7.8269161155893663</c:v>
                </c:pt>
                <c:pt idx="12">
                  <c:v>7.24</c:v>
                </c:pt>
                <c:pt idx="13">
                  <c:v>6.38</c:v>
                </c:pt>
                <c:pt idx="14">
                  <c:v>5.9</c:v>
                </c:pt>
                <c:pt idx="15">
                  <c:v>5.15</c:v>
                </c:pt>
                <c:pt idx="16">
                  <c:v>4.43</c:v>
                </c:pt>
                <c:pt idx="17">
                  <c:v>4</c:v>
                </c:pt>
                <c:pt idx="18">
                  <c:v>3.95</c:v>
                </c:pt>
                <c:pt idx="19">
                  <c:v>4.2699999999999996</c:v>
                </c:pt>
                <c:pt idx="20">
                  <c:v>4.41</c:v>
                </c:pt>
                <c:pt idx="21">
                  <c:v>4.3499999999999996</c:v>
                </c:pt>
                <c:pt idx="22">
                  <c:v>4</c:v>
                </c:pt>
                <c:pt idx="23">
                  <c:v>3.57</c:v>
                </c:pt>
                <c:pt idx="24">
                  <c:v>3.32</c:v>
                </c:pt>
                <c:pt idx="25">
                  <c:v>3.3</c:v>
                </c:pt>
                <c:pt idx="26">
                  <c:v>3.38</c:v>
                </c:pt>
                <c:pt idx="27">
                  <c:v>3.03</c:v>
                </c:pt>
                <c:pt idx="28">
                  <c:v>3.2</c:v>
                </c:pt>
                <c:pt idx="29">
                  <c:v>3.46275489981962</c:v>
                </c:pt>
                <c:pt idx="30">
                  <c:v>3.5387363070947142</c:v>
                </c:pt>
                <c:pt idx="31">
                  <c:v>3.4238257060503985</c:v>
                </c:pt>
                <c:pt idx="32">
                  <c:v>3.2863932153528896</c:v>
                </c:pt>
                <c:pt idx="33">
                  <c:v>3.1582901933816077</c:v>
                </c:pt>
                <c:pt idx="34">
                  <c:v>3.179730608364717</c:v>
                </c:pt>
                <c:pt idx="35">
                  <c:v>3.348496994938599</c:v>
                </c:pt>
                <c:pt idx="36">
                  <c:v>3.3239985005465433</c:v>
                </c:pt>
                <c:pt idx="37">
                  <c:v>3.5641168074804108</c:v>
                </c:pt>
                <c:pt idx="38">
                  <c:v>3.5807638962978672</c:v>
                </c:pt>
                <c:pt idx="39">
                  <c:v>3.708426843651802</c:v>
                </c:pt>
                <c:pt idx="40">
                  <c:v>3.8363314000849913</c:v>
                </c:pt>
              </c:numCache>
            </c:numRef>
          </c:val>
          <c:extLst>
            <c:ext xmlns:c16="http://schemas.microsoft.com/office/drawing/2014/chart" uri="{C3380CC4-5D6E-409C-BE32-E72D297353CC}">
              <c16:uniqueId val="{00000003-61CD-4F4F-BAC5-5D40FC80B9E1}"/>
            </c:ext>
          </c:extLst>
        </c:ser>
        <c:dLbls>
          <c:showLegendKey val="0"/>
          <c:showVal val="0"/>
          <c:showCatName val="0"/>
          <c:showSerName val="0"/>
          <c:showPercent val="0"/>
          <c:showBubbleSize val="0"/>
        </c:dLbls>
        <c:gapWidth val="164"/>
        <c:overlap val="-22"/>
        <c:axId val="1449718607"/>
        <c:axId val="1449712783"/>
      </c:barChart>
      <c:catAx>
        <c:axId val="1449718607"/>
        <c:scaling>
          <c:orientation val="minMax"/>
        </c:scaling>
        <c:delete val="0"/>
        <c:axPos val="b"/>
        <c:numFmt formatCode="General" sourceLinked="1"/>
        <c:majorTickMark val="none"/>
        <c:minorTickMark val="none"/>
        <c:tickLblPos val="nextTo"/>
        <c:spPr>
          <a:noFill/>
          <a:ln w="19050"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1449712783"/>
        <c:crosses val="autoZero"/>
        <c:auto val="1"/>
        <c:lblAlgn val="ctr"/>
        <c:lblOffset val="100"/>
        <c:noMultiLvlLbl val="0"/>
      </c:catAx>
      <c:valAx>
        <c:axId val="1449712783"/>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144971860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chemeClr val="accent1">
                  <a:lumMod val="75000"/>
                </a:schemeClr>
              </a:solidFill>
              <a:ln w="19050">
                <a:noFill/>
              </a:ln>
              <a:effectLst/>
            </c:spPr>
            <c:extLst>
              <c:ext xmlns:c16="http://schemas.microsoft.com/office/drawing/2014/chart" uri="{C3380CC4-5D6E-409C-BE32-E72D297353CC}">
                <c16:uniqueId val="{00000001-0909-490F-A106-D2BB21C05B6C}"/>
              </c:ext>
            </c:extLst>
          </c:dPt>
          <c:dPt>
            <c:idx val="1"/>
            <c:bubble3D val="0"/>
            <c:spPr>
              <a:solidFill>
                <a:schemeClr val="accent1">
                  <a:lumMod val="60000"/>
                  <a:lumOff val="40000"/>
                </a:schemeClr>
              </a:solidFill>
              <a:ln w="19050">
                <a:noFill/>
              </a:ln>
              <a:effectLst/>
            </c:spPr>
            <c:extLst>
              <c:ext xmlns:c16="http://schemas.microsoft.com/office/drawing/2014/chart" uri="{C3380CC4-5D6E-409C-BE32-E72D297353CC}">
                <c16:uniqueId val="{00000003-0909-490F-A106-D2BB21C05B6C}"/>
              </c:ext>
            </c:extLst>
          </c:dPt>
          <c:dPt>
            <c:idx val="2"/>
            <c:bubble3D val="0"/>
            <c:spPr>
              <a:solidFill>
                <a:schemeClr val="tx2">
                  <a:lumMod val="10000"/>
                  <a:lumOff val="90000"/>
                </a:schemeClr>
              </a:solidFill>
              <a:ln w="19050">
                <a:noFill/>
              </a:ln>
              <a:effectLst/>
            </c:spPr>
            <c:extLst>
              <c:ext xmlns:c16="http://schemas.microsoft.com/office/drawing/2014/chart" uri="{C3380CC4-5D6E-409C-BE32-E72D297353CC}">
                <c16:uniqueId val="{00000005-0909-490F-A106-D2BB21C05B6C}"/>
              </c:ext>
            </c:extLst>
          </c:dPt>
          <c:dPt>
            <c:idx val="3"/>
            <c:bubble3D val="0"/>
            <c:spPr>
              <a:solidFill>
                <a:schemeClr val="tx2">
                  <a:lumMod val="50000"/>
                  <a:lumOff val="50000"/>
                </a:schemeClr>
              </a:solidFill>
              <a:ln w="19050">
                <a:noFill/>
              </a:ln>
              <a:effectLst/>
            </c:spPr>
            <c:extLst>
              <c:ext xmlns:c16="http://schemas.microsoft.com/office/drawing/2014/chart" uri="{C3380CC4-5D6E-409C-BE32-E72D297353CC}">
                <c16:uniqueId val="{00000007-0909-490F-A106-D2BB21C05B6C}"/>
              </c:ext>
            </c:extLst>
          </c:dPt>
          <c:dLbls>
            <c:dLbl>
              <c:idx val="0"/>
              <c:layout>
                <c:manualLayout>
                  <c:x val="-1.7132880149760325E-2"/>
                  <c:y val="-3.0161314594136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09-490F-A106-D2BB21C05B6C}"/>
                </c:ext>
              </c:extLst>
            </c:dLbl>
            <c:dLbl>
              <c:idx val="1"/>
              <c:layout>
                <c:manualLayout>
                  <c:x val="-0.14537993030619625"/>
                  <c:y val="-9.5253093363329586E-2"/>
                </c:manualLayout>
              </c:layout>
              <c:tx>
                <c:rich>
                  <a:bodyPr/>
                  <a:lstStyle/>
                  <a:p>
                    <a:fld id="{A278DBFD-CADB-44B5-974E-90E9F39B00AE}" type="VALUE">
                      <a:rPr lang="en-US">
                        <a:solidFill>
                          <a:sysClr val="windowText" lastClr="000000"/>
                        </a:solidFill>
                      </a:rPr>
                      <a:pPr/>
                      <a:t>[VALOR]</a:t>
                    </a:fld>
                    <a:endParaRPr lang="es-DO"/>
                  </a:p>
                </c:rich>
              </c:tx>
              <c:showLegendKey val="0"/>
              <c:showVal val="1"/>
              <c:showCatName val="0"/>
              <c:showSerName val="0"/>
              <c:showPercent val="0"/>
              <c:showBubbleSize val="0"/>
              <c:extLst>
                <c:ext xmlns:c15="http://schemas.microsoft.com/office/drawing/2012/chart" uri="{CE6537A1-D6FC-4f65-9D91-7224C49458BB}">
                  <c15:layout>
                    <c:manualLayout>
                      <c:w val="0.10221848148934547"/>
                      <c:h val="8.3436041083099904E-2"/>
                    </c:manualLayout>
                  </c15:layout>
                  <c15:dlblFieldTable/>
                  <c15:showDataLabelsRange val="0"/>
                </c:ext>
                <c:ext xmlns:c16="http://schemas.microsoft.com/office/drawing/2014/chart" uri="{C3380CC4-5D6E-409C-BE32-E72D297353CC}">
                  <c16:uniqueId val="{00000003-0909-490F-A106-D2BB21C05B6C}"/>
                </c:ext>
              </c:extLst>
            </c:dLbl>
            <c:dLbl>
              <c:idx val="2"/>
              <c:layout>
                <c:manualLayout>
                  <c:x val="-3.003950441165254E-2"/>
                  <c:y val="-0.14271627811229479"/>
                </c:manualLayout>
              </c:layout>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09-490F-A106-D2BB21C05B6C}"/>
                </c:ext>
              </c:extLst>
            </c:dLbl>
            <c:dLbl>
              <c:idx val="3"/>
              <c:layout>
                <c:manualLayout>
                  <c:x val="9.5105903393626554E-2"/>
                  <c:y val="-0.11621488490409287"/>
                </c:manualLayout>
              </c:layout>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09-490F-A106-D2BB21C05B6C}"/>
                </c:ext>
              </c:extLst>
            </c:dLbl>
            <c:spPr>
              <a:noFill/>
              <a:ln>
                <a:noFill/>
              </a:ln>
              <a:effectLst/>
            </c:spPr>
            <c:txPr>
              <a:bodyPr rot="0" spcFirstLastPara="1" vertOverflow="ellipsis" vert="horz" wrap="square" anchor="ctr" anchorCtr="1"/>
              <a:lstStyle/>
              <a:p>
                <a:pPr>
                  <a:defRPr sz="1100" b="1" i="0" u="none" strike="noStrike" kern="1200" baseline="0">
                    <a:solidFill>
                      <a:schemeClr val="bg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 13'!$D$33:$D$36</c:f>
              <c:strCache>
                <c:ptCount val="4"/>
                <c:pt idx="0">
                  <c:v>Impuestos</c:v>
                </c:pt>
                <c:pt idx="1">
                  <c:v>Ventas de bienes y servicios</c:v>
                </c:pt>
                <c:pt idx="2">
                  <c:v>Contribuciones a la seguridad social</c:v>
                </c:pt>
                <c:pt idx="3">
                  <c:v>Otros ingresos corrientes </c:v>
                </c:pt>
              </c:strCache>
            </c:strRef>
          </c:cat>
          <c:val>
            <c:numRef>
              <c:f>'Gráfico 13'!$E$33:$E$36</c:f>
              <c:numCache>
                <c:formatCode>0.0%</c:formatCode>
                <c:ptCount val="4"/>
                <c:pt idx="0">
                  <c:v>0.94599999999999995</c:v>
                </c:pt>
                <c:pt idx="1">
                  <c:v>3.3000000000000002E-2</c:v>
                </c:pt>
                <c:pt idx="2">
                  <c:v>6.0000000000000001E-3</c:v>
                </c:pt>
                <c:pt idx="3">
                  <c:v>1.4999999999999999E-2</c:v>
                </c:pt>
              </c:numCache>
            </c:numRef>
          </c:val>
          <c:extLst>
            <c:ext xmlns:c16="http://schemas.microsoft.com/office/drawing/2014/chart" uri="{C3380CC4-5D6E-409C-BE32-E72D297353CC}">
              <c16:uniqueId val="{00000008-0909-490F-A106-D2BB21C05B6C}"/>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r"/>
      <c:layout>
        <c:manualLayout>
          <c:xMode val="edge"/>
          <c:yMode val="edge"/>
          <c:x val="0.62688604800115644"/>
          <c:y val="0.27875771551615569"/>
          <c:w val="0.340909579938242"/>
          <c:h val="0.45962194374495025"/>
        </c:manualLayout>
      </c:layout>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noFill/>
    <a:ln w="9525" cap="flat" cmpd="sng" algn="ctr">
      <a:noFill/>
      <a:round/>
    </a:ln>
    <a:effectLst/>
  </c:spPr>
  <c:txPr>
    <a:bodyPr/>
    <a:lstStyle/>
    <a:p>
      <a:pPr>
        <a:defRPr sz="1100"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a:noFill/>
            </a:ln>
          </c:spPr>
          <c:dPt>
            <c:idx val="0"/>
            <c:bubble3D val="0"/>
            <c:spPr>
              <a:solidFill>
                <a:schemeClr val="tx2">
                  <a:lumMod val="10000"/>
                  <a:lumOff val="90000"/>
                </a:schemeClr>
              </a:solidFill>
              <a:ln w="19050">
                <a:noFill/>
              </a:ln>
              <a:effectLst/>
            </c:spPr>
            <c:extLst>
              <c:ext xmlns:c16="http://schemas.microsoft.com/office/drawing/2014/chart" uri="{C3380CC4-5D6E-409C-BE32-E72D297353CC}">
                <c16:uniqueId val="{00000001-95FD-45F2-90FE-815EBE720E90}"/>
              </c:ext>
            </c:extLst>
          </c:dPt>
          <c:dPt>
            <c:idx val="1"/>
            <c:bubble3D val="0"/>
            <c:spPr>
              <a:solidFill>
                <a:schemeClr val="accent1"/>
              </a:solidFill>
              <a:ln w="19050">
                <a:noFill/>
              </a:ln>
              <a:effectLst/>
            </c:spPr>
            <c:extLst>
              <c:ext xmlns:c16="http://schemas.microsoft.com/office/drawing/2014/chart" uri="{C3380CC4-5D6E-409C-BE32-E72D297353CC}">
                <c16:uniqueId val="{00000003-95FD-45F2-90FE-815EBE720E90}"/>
              </c:ext>
            </c:extLst>
          </c:dPt>
          <c:dLbls>
            <c:dLbl>
              <c:idx val="0"/>
              <c:layout>
                <c:manualLayout>
                  <c:x val="1.2543372965722789E-2"/>
                  <c:y val="1.2537370866122468E-2"/>
                </c:manualLayout>
              </c:layout>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FD-45F2-90FE-815EBE720E90}"/>
                </c:ext>
              </c:extLst>
            </c:dLbl>
            <c:dLbl>
              <c:idx val="1"/>
              <c:layout>
                <c:manualLayout>
                  <c:x val="6.3735415771554615E-2"/>
                  <c:y val="3.8977984620983917E-2"/>
                </c:manualLayout>
              </c:layout>
              <c:tx>
                <c:rich>
                  <a:bodyPr/>
                  <a:lstStyle/>
                  <a:p>
                    <a:fld id="{AB0501B0-CFF3-40DD-B443-7F1942F53498}" type="VALUE">
                      <a:rPr lang="en-US">
                        <a:solidFill>
                          <a:schemeClr val="bg1"/>
                        </a:solidFill>
                      </a:rPr>
                      <a:pPr/>
                      <a:t>[VALOR]</a:t>
                    </a:fld>
                    <a:endParaRPr lang="es-DO"/>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95FD-45F2-90FE-815EBE720E9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'Gráfico 14'!$F$34:$F$35</c:f>
              <c:strCache>
                <c:ptCount val="2"/>
                <c:pt idx="0">
                  <c:v>Ventas de activos no financieros </c:v>
                </c:pt>
                <c:pt idx="1">
                  <c:v>Recuperación de inversiones financieras realizadas con fines de política</c:v>
                </c:pt>
              </c:strCache>
            </c:strRef>
          </c:cat>
          <c:val>
            <c:numRef>
              <c:f>'Gráfico 14'!$G$34:$G$35</c:f>
              <c:numCache>
                <c:formatCode>0.0%</c:formatCode>
                <c:ptCount val="2"/>
                <c:pt idx="0">
                  <c:v>0.17899999999999999</c:v>
                </c:pt>
                <c:pt idx="1">
                  <c:v>0.82099999999999995</c:v>
                </c:pt>
              </c:numCache>
            </c:numRef>
          </c:val>
          <c:extLst>
            <c:ext xmlns:c16="http://schemas.microsoft.com/office/drawing/2014/chart" uri="{C3380CC4-5D6E-409C-BE32-E72D297353CC}">
              <c16:uniqueId val="{00000004-95FD-45F2-90FE-815EBE720E90}"/>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noFill/>
    <a:ln w="9525" cap="flat" cmpd="sng" algn="ctr">
      <a:noFill/>
      <a:round/>
    </a:ln>
    <a:effectLst/>
  </c:spPr>
  <c:txPr>
    <a:bodyPr/>
    <a:lstStyle/>
    <a:p>
      <a:pPr>
        <a:defRPr sz="1050"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15'!$C$11</c:f>
              <c:strCache>
                <c:ptCount val="1"/>
                <c:pt idx="0">
                  <c:v>Recaudado 2024</c:v>
                </c:pt>
              </c:strCache>
            </c:strRef>
          </c:tx>
          <c:spPr>
            <a:solidFill>
              <a:srgbClr val="012869"/>
            </a:solidFill>
            <a:ln>
              <a:noFill/>
            </a:ln>
            <a:effectLst>
              <a:outerShdw blurRad="50800" dist="25400" dir="2700000" algn="tl" rotWithShape="0">
                <a:prstClr val="black">
                  <a:alpha val="40000"/>
                </a:prstClr>
              </a:outerShdw>
              <a:softEdge rad="12700"/>
            </a:effectLst>
          </c:spPr>
          <c:invertIfNegative val="0"/>
          <c:dLbls>
            <c:spPr>
              <a:no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chemeClr val="dk1"/>
                    </a:solidFill>
                    <a:latin typeface="Avenir Next LT Pro" panose="020B0504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15'!$B$12:$B$14</c:f>
              <c:strCache>
                <c:ptCount val="3"/>
                <c:pt idx="0">
                  <c:v>DGII</c:v>
                </c:pt>
                <c:pt idx="1">
                  <c:v>DGA</c:v>
                </c:pt>
                <c:pt idx="2">
                  <c:v>TN</c:v>
                </c:pt>
              </c:strCache>
            </c:strRef>
          </c:cat>
          <c:val>
            <c:numRef>
              <c:f>'Gráfico 15'!$C$12:$C$14</c:f>
              <c:numCache>
                <c:formatCode>#,##0.0,,</c:formatCode>
                <c:ptCount val="3"/>
                <c:pt idx="0">
                  <c:v>431984176473.68982</c:v>
                </c:pt>
                <c:pt idx="1">
                  <c:v>115685640304.50998</c:v>
                </c:pt>
                <c:pt idx="2">
                  <c:v>28638196292.090004</c:v>
                </c:pt>
              </c:numCache>
            </c:numRef>
          </c:val>
          <c:extLst>
            <c:ext xmlns:c16="http://schemas.microsoft.com/office/drawing/2014/chart" uri="{C3380CC4-5D6E-409C-BE32-E72D297353CC}">
              <c16:uniqueId val="{00000000-25DD-4C4B-8296-1C801B14B2B9}"/>
            </c:ext>
          </c:extLst>
        </c:ser>
        <c:ser>
          <c:idx val="1"/>
          <c:order val="1"/>
          <c:tx>
            <c:strRef>
              <c:f>'Gráfico 15'!$D$11</c:f>
              <c:strCache>
                <c:ptCount val="1"/>
                <c:pt idx="0">
                  <c:v>Estimado 2025</c:v>
                </c:pt>
              </c:strCache>
            </c:strRef>
          </c:tx>
          <c:spPr>
            <a:solidFill>
              <a:srgbClr val="0061C4"/>
            </a:solidFill>
            <a:ln>
              <a:noFill/>
            </a:ln>
            <a:effectLst>
              <a:outerShdw blurRad="50800" dist="25400" dir="2700000" algn="tl" rotWithShape="0">
                <a:prstClr val="black">
                  <a:alpha val="40000"/>
                </a:prstClr>
              </a:outerShdw>
              <a:softEdge rad="12700"/>
            </a:effectLst>
          </c:spPr>
          <c:invertIfNegative val="0"/>
          <c:dLbls>
            <c:spPr>
              <a:no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chemeClr val="dk1"/>
                    </a:solidFill>
                    <a:latin typeface="Avenir Next LT Pro" panose="020B0504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15'!$B$12:$B$14</c:f>
              <c:strCache>
                <c:ptCount val="3"/>
                <c:pt idx="0">
                  <c:v>DGII</c:v>
                </c:pt>
                <c:pt idx="1">
                  <c:v>DGA</c:v>
                </c:pt>
                <c:pt idx="2">
                  <c:v>TN</c:v>
                </c:pt>
              </c:strCache>
            </c:strRef>
          </c:cat>
          <c:val>
            <c:numRef>
              <c:f>'Gráfico 15'!$D$12:$D$14</c:f>
              <c:numCache>
                <c:formatCode>#,##0.0,,</c:formatCode>
                <c:ptCount val="3"/>
                <c:pt idx="0">
                  <c:v>467232663340.08087</c:v>
                </c:pt>
                <c:pt idx="1">
                  <c:v>127063708922.39307</c:v>
                </c:pt>
                <c:pt idx="2">
                  <c:v>27588348925.267445</c:v>
                </c:pt>
              </c:numCache>
            </c:numRef>
          </c:val>
          <c:extLst>
            <c:ext xmlns:c16="http://schemas.microsoft.com/office/drawing/2014/chart" uri="{C3380CC4-5D6E-409C-BE32-E72D297353CC}">
              <c16:uniqueId val="{00000001-25DD-4C4B-8296-1C801B14B2B9}"/>
            </c:ext>
          </c:extLst>
        </c:ser>
        <c:ser>
          <c:idx val="2"/>
          <c:order val="2"/>
          <c:tx>
            <c:strRef>
              <c:f>'Gráfico 15'!$E$11</c:f>
              <c:strCache>
                <c:ptCount val="1"/>
                <c:pt idx="0">
                  <c:v>Recaudado 2025</c:v>
                </c:pt>
              </c:strCache>
            </c:strRef>
          </c:tx>
          <c:spPr>
            <a:solidFill>
              <a:srgbClr val="6DABE8"/>
            </a:solidFill>
            <a:ln>
              <a:noFill/>
            </a:ln>
            <a:effectLst>
              <a:outerShdw blurRad="50800" dist="25400" dir="2700000" algn="tl" rotWithShape="0">
                <a:prstClr val="black">
                  <a:alpha val="40000"/>
                </a:prstClr>
              </a:outerShdw>
              <a:softEdge rad="12700"/>
            </a:effectLst>
          </c:spPr>
          <c:invertIfNegative val="0"/>
          <c:dLbls>
            <c:dLbl>
              <c:idx val="0"/>
              <c:layout>
                <c:manualLayout>
                  <c:x val="9.2272202998846323E-3"/>
                  <c:y val="-3.72439478584731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DD-4C4B-8296-1C801B14B2B9}"/>
                </c:ext>
              </c:extLst>
            </c:dLbl>
            <c:dLbl>
              <c:idx val="1"/>
              <c:layout>
                <c:manualLayout>
                  <c:x val="1.5378700499806639E-3"/>
                  <c:y val="-7.448789571694736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DD-4C4B-8296-1C801B14B2B9}"/>
                </c:ext>
              </c:extLst>
            </c:dLbl>
            <c:spPr>
              <a:noFill/>
              <a:ln>
                <a:noFill/>
              </a:ln>
              <a:effectLst/>
            </c:spPr>
            <c:txPr>
              <a:bodyPr rot="0" spcFirstLastPara="1" vertOverflow="clip" horzOverflow="clip" vert="horz" wrap="square" lIns="38100" tIns="19050" rIns="38100" bIns="19050" anchor="ctr" anchorCtr="1">
                <a:spAutoFit/>
              </a:bodyPr>
              <a:lstStyle/>
              <a:p>
                <a:pPr>
                  <a:defRPr sz="800" b="1" i="0" u="none" strike="noStrike" kern="1200" baseline="0">
                    <a:solidFill>
                      <a:schemeClr val="dk1"/>
                    </a:solidFill>
                    <a:latin typeface="Avenir Next LT Pro" panose="020B0504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15'!$B$12:$B$14</c:f>
              <c:strCache>
                <c:ptCount val="3"/>
                <c:pt idx="0">
                  <c:v>DGII</c:v>
                </c:pt>
                <c:pt idx="1">
                  <c:v>DGA</c:v>
                </c:pt>
                <c:pt idx="2">
                  <c:v>TN</c:v>
                </c:pt>
              </c:strCache>
            </c:strRef>
          </c:cat>
          <c:val>
            <c:numRef>
              <c:f>'Gráfico 15'!$E$12:$E$14</c:f>
              <c:numCache>
                <c:formatCode>#,##0.0,,</c:formatCode>
                <c:ptCount val="3"/>
                <c:pt idx="0">
                  <c:v>471315780079.71021</c:v>
                </c:pt>
                <c:pt idx="1">
                  <c:v>125945108813.20999</c:v>
                </c:pt>
                <c:pt idx="2">
                  <c:v>6627582585.9099979</c:v>
                </c:pt>
              </c:numCache>
            </c:numRef>
          </c:val>
          <c:extLst>
            <c:ext xmlns:c16="http://schemas.microsoft.com/office/drawing/2014/chart" uri="{C3380CC4-5D6E-409C-BE32-E72D297353CC}">
              <c16:uniqueId val="{00000004-25DD-4C4B-8296-1C801B14B2B9}"/>
            </c:ext>
          </c:extLst>
        </c:ser>
        <c:dLbls>
          <c:showLegendKey val="0"/>
          <c:showVal val="0"/>
          <c:showCatName val="0"/>
          <c:showSerName val="0"/>
          <c:showPercent val="0"/>
          <c:showBubbleSize val="0"/>
        </c:dLbls>
        <c:gapWidth val="444"/>
        <c:overlap val="-90"/>
        <c:axId val="9775983"/>
        <c:axId val="9773583"/>
      </c:barChart>
      <c:catAx>
        <c:axId val="9775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t" anchorCtr="0"/>
          <a:lstStyle/>
          <a:p>
            <a:pPr>
              <a:defRPr sz="900" b="1" i="0" u="none" strike="noStrike" kern="1200" cap="all" spc="120" normalizeH="0" baseline="0">
                <a:solidFill>
                  <a:schemeClr val="dk1"/>
                </a:solidFill>
                <a:latin typeface="Avenir Next LT Pro" panose="020B0504020202020204" pitchFamily="34" charset="0"/>
                <a:ea typeface="+mn-ea"/>
                <a:cs typeface="+mn-cs"/>
              </a:defRPr>
            </a:pPr>
            <a:endParaRPr lang="en-US"/>
          </a:p>
        </c:txPr>
        <c:crossAx val="9773583"/>
        <c:crosses val="autoZero"/>
        <c:auto val="1"/>
        <c:lblAlgn val="ctr"/>
        <c:lblOffset val="100"/>
        <c:noMultiLvlLbl val="0"/>
      </c:catAx>
      <c:valAx>
        <c:axId val="9773583"/>
        <c:scaling>
          <c:orientation val="minMax"/>
        </c:scaling>
        <c:delete val="1"/>
        <c:axPos val="l"/>
        <c:numFmt formatCode="#,##0.0,," sourceLinked="1"/>
        <c:majorTickMark val="none"/>
        <c:minorTickMark val="none"/>
        <c:tickLblPos val="nextTo"/>
        <c:crossAx val="9775983"/>
        <c:crosses val="autoZero"/>
        <c:crossBetween val="between"/>
      </c:valAx>
      <c:spPr>
        <a:noFill/>
        <a:ln w="25400">
          <a:noFill/>
        </a:ln>
        <a:effectLst/>
      </c:spPr>
    </c:plotArea>
    <c:legend>
      <c:legendPos val="t"/>
      <c:layout>
        <c:manualLayout>
          <c:xMode val="edge"/>
          <c:yMode val="edge"/>
          <c:x val="0.3996219299403217"/>
          <c:y val="0.20672602573179719"/>
          <c:w val="0.4333226927715117"/>
          <c:h val="0.19536559685895208"/>
        </c:manualLayout>
      </c:layout>
      <c:overlay val="0"/>
      <c:spPr>
        <a:noFill/>
        <a:ln>
          <a:noFill/>
        </a:ln>
        <a:effectLst/>
      </c:spPr>
      <c:txPr>
        <a:bodyPr rot="0" spcFirstLastPara="1" vertOverflow="ellipsis" vert="horz" wrap="square" anchor="b" anchorCtr="0"/>
        <a:lstStyle/>
        <a:p>
          <a:pPr>
            <a:defRPr sz="1000" b="1" i="0" u="none" strike="noStrike" kern="1200" baseline="0">
              <a:solidFill>
                <a:schemeClr val="dk1"/>
              </a:solidFill>
              <a:latin typeface="Avenir Next LT Pro" panose="020B0504020202020204" pitchFamily="34" charset="0"/>
              <a:ea typeface="+mn-ea"/>
              <a:cs typeface="+mn-cs"/>
            </a:defRPr>
          </a:pPr>
          <a:endParaRPr lang="en-US"/>
        </a:p>
      </c:txPr>
    </c:legend>
    <c:plotVisOnly val="1"/>
    <c:dispBlanksAs val="gap"/>
    <c:showDLblsOverMax val="0"/>
  </c:chart>
  <c:spPr>
    <a:solidFill>
      <a:schemeClr val="lt1"/>
    </a:solidFill>
    <a:ln w="9525" cap="flat" cmpd="sng" algn="ctr">
      <a:noFill/>
      <a:round/>
    </a:ln>
    <a:effectLst/>
  </c:spPr>
  <c:txPr>
    <a:bodyPr anchor="t" anchorCtr="0"/>
    <a:lstStyle/>
    <a:p>
      <a:pPr>
        <a:defRPr>
          <a:solidFill>
            <a:schemeClr val="dk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'Gráfico 16'!$F$14</c:f>
              <c:strCache>
                <c:ptCount val="1"/>
                <c:pt idx="0">
                  <c:v>Gastos corrientes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venir Next LT Pro" panose="020B0504020202020204" pitchFamily="34" charset="0"/>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16'!$G$13:$H$13</c:f>
              <c:numCache>
                <c:formatCode>General</c:formatCode>
                <c:ptCount val="2"/>
                <c:pt idx="0">
                  <c:v>2024</c:v>
                </c:pt>
                <c:pt idx="1">
                  <c:v>2025</c:v>
                </c:pt>
              </c:numCache>
            </c:numRef>
          </c:cat>
          <c:val>
            <c:numRef>
              <c:f>'Gráfico 16'!$G$14:$H$14</c:f>
              <c:numCache>
                <c:formatCode>#,##0.0,,</c:formatCode>
                <c:ptCount val="2"/>
                <c:pt idx="0">
                  <c:v>597368905317.37988</c:v>
                </c:pt>
                <c:pt idx="1">
                  <c:v>638535175551.25989</c:v>
                </c:pt>
              </c:numCache>
            </c:numRef>
          </c:val>
          <c:extLst>
            <c:ext xmlns:c16="http://schemas.microsoft.com/office/drawing/2014/chart" uri="{C3380CC4-5D6E-409C-BE32-E72D297353CC}">
              <c16:uniqueId val="{00000000-587A-4CCF-815A-6638FD6AEBA0}"/>
            </c:ext>
          </c:extLst>
        </c:ser>
        <c:ser>
          <c:idx val="1"/>
          <c:order val="1"/>
          <c:tx>
            <c:strRef>
              <c:f>'Gráfico 16'!$F$15</c:f>
              <c:strCache>
                <c:ptCount val="1"/>
                <c:pt idx="0">
                  <c:v>Gastos de capital</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venir Next LT Pro" panose="020B0504020202020204" pitchFamily="34" charset="0"/>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16'!$G$13:$H$13</c:f>
              <c:numCache>
                <c:formatCode>General</c:formatCode>
                <c:ptCount val="2"/>
                <c:pt idx="0">
                  <c:v>2024</c:v>
                </c:pt>
                <c:pt idx="1">
                  <c:v>2025</c:v>
                </c:pt>
              </c:numCache>
            </c:numRef>
          </c:cat>
          <c:val>
            <c:numRef>
              <c:f>'Gráfico 16'!$G$15:$H$15</c:f>
              <c:numCache>
                <c:formatCode>#,##0.0,,</c:formatCode>
                <c:ptCount val="2"/>
                <c:pt idx="0">
                  <c:v>76652478392.370056</c:v>
                </c:pt>
                <c:pt idx="1">
                  <c:v>63094405890.939995</c:v>
                </c:pt>
              </c:numCache>
            </c:numRef>
          </c:val>
          <c:extLst>
            <c:ext xmlns:c16="http://schemas.microsoft.com/office/drawing/2014/chart" uri="{C3380CC4-5D6E-409C-BE32-E72D297353CC}">
              <c16:uniqueId val="{00000001-587A-4CCF-815A-6638FD6AEBA0}"/>
            </c:ext>
          </c:extLst>
        </c:ser>
        <c:dLbls>
          <c:dLblPos val="ctr"/>
          <c:showLegendKey val="0"/>
          <c:showVal val="1"/>
          <c:showCatName val="0"/>
          <c:showSerName val="0"/>
          <c:showPercent val="0"/>
          <c:showBubbleSize val="0"/>
        </c:dLbls>
        <c:gapWidth val="91"/>
        <c:overlap val="100"/>
        <c:axId val="987515232"/>
        <c:axId val="987511872"/>
      </c:barChart>
      <c:catAx>
        <c:axId val="987515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venir Next LT Pro" panose="020B0504020202020204" pitchFamily="34" charset="0"/>
                <a:ea typeface="+mn-ea"/>
                <a:cs typeface="+mn-cs"/>
              </a:defRPr>
            </a:pPr>
            <a:endParaRPr lang="es-DO"/>
          </a:p>
        </c:txPr>
        <c:crossAx val="987511872"/>
        <c:crosses val="autoZero"/>
        <c:auto val="1"/>
        <c:lblAlgn val="ctr"/>
        <c:lblOffset val="100"/>
        <c:noMultiLvlLbl val="0"/>
      </c:catAx>
      <c:valAx>
        <c:axId val="987511872"/>
        <c:scaling>
          <c:orientation val="minMax"/>
        </c:scaling>
        <c:delete val="1"/>
        <c:axPos val="l"/>
        <c:numFmt formatCode="#,##0.0,," sourceLinked="1"/>
        <c:majorTickMark val="none"/>
        <c:minorTickMark val="none"/>
        <c:tickLblPos val="nextTo"/>
        <c:crossAx val="987515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venir Next LT Pro" panose="020B0504020202020204" pitchFamily="34" charset="0"/>
              <a:ea typeface="+mn-ea"/>
              <a:cs typeface="+mn-cs"/>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venir Next LT Pro" panose="020B05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1F4E78"/>
            </a:solidFill>
            <a:ln>
              <a:noFill/>
            </a:ln>
            <a:effectLst/>
          </c:spPr>
          <c:invertIfNegative val="0"/>
          <c:dLbls>
            <c:spPr>
              <a:noFill/>
              <a:ln>
                <a:noFill/>
              </a:ln>
              <a:effectLst/>
            </c:spPr>
            <c:txPr>
              <a:bodyPr rot="0" spcFirstLastPara="1" vertOverflow="ellipsis" vert="horz" wrap="square" anchor="ctr" anchorCtr="1"/>
              <a:lstStyle/>
              <a:p>
                <a:pPr>
                  <a:defRPr sz="1100" b="1" i="0" u="none" strike="noStrike" baseline="0">
                    <a:solidFill>
                      <a:schemeClr val="bg1"/>
                    </a:solidFill>
                    <a:latin typeface="Avenir Next LT Pro" panose="020B0504020202020204" pitchFamily="34" charset="0"/>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'Ilustración 1'!$B$10:$B$18</c:f>
              <c:strCache>
                <c:ptCount val="9"/>
                <c:pt idx="0">
                  <c:v>Servicios Sociales</c:v>
                </c:pt>
                <c:pt idx="2">
                  <c:v>Intereses de la Deuda Pública</c:v>
                </c:pt>
                <c:pt idx="4">
                  <c:v>Servicios Generales</c:v>
                </c:pt>
                <c:pt idx="6">
                  <c:v>Servicios Económicos</c:v>
                </c:pt>
                <c:pt idx="8">
                  <c:v>Protección del Medio Ambiente</c:v>
                </c:pt>
              </c:strCache>
            </c:strRef>
          </c:cat>
          <c:val>
            <c:numRef>
              <c:f>'Ilustración 1'!$C$10:$C$18</c:f>
              <c:numCache>
                <c:formatCode>0.0%</c:formatCode>
                <c:ptCount val="9"/>
                <c:pt idx="0">
                  <c:v>0.42382357473591925</c:v>
                </c:pt>
                <c:pt idx="2">
                  <c:v>0.26498615586323621</c:v>
                </c:pt>
                <c:pt idx="4">
                  <c:v>0.15460255029769734</c:v>
                </c:pt>
                <c:pt idx="6">
                  <c:v>0.15046370534812858</c:v>
                </c:pt>
                <c:pt idx="8">
                  <c:v>6.1240137550186303E-3</c:v>
                </c:pt>
              </c:numCache>
            </c:numRef>
          </c:val>
          <c:extLst>
            <c:ext xmlns:c16="http://schemas.microsoft.com/office/drawing/2014/chart" uri="{C3380CC4-5D6E-409C-BE32-E72D297353CC}">
              <c16:uniqueId val="{00000000-1D51-4747-B3EA-86A833986E2F}"/>
            </c:ext>
          </c:extLst>
        </c:ser>
        <c:dLbls>
          <c:dLblPos val="ctr"/>
          <c:showLegendKey val="0"/>
          <c:showVal val="1"/>
          <c:showCatName val="0"/>
          <c:showSerName val="0"/>
          <c:showPercent val="0"/>
          <c:showBubbleSize val="0"/>
        </c:dLbls>
        <c:gapWidth val="6"/>
        <c:axId val="186403231"/>
        <c:axId val="186396511"/>
      </c:barChart>
      <c:catAx>
        <c:axId val="1864032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baseline="0">
                <a:solidFill>
                  <a:sysClr val="windowText" lastClr="000000"/>
                </a:solidFill>
                <a:latin typeface="Avenir Next LT Pro" panose="020B0504020202020204" pitchFamily="34" charset="0"/>
                <a:ea typeface="+mn-ea"/>
                <a:cs typeface="+mn-cs"/>
              </a:defRPr>
            </a:pPr>
            <a:endParaRPr lang="es-DO"/>
          </a:p>
        </c:txPr>
        <c:crossAx val="186396511"/>
        <c:crosses val="autoZero"/>
        <c:auto val="1"/>
        <c:lblAlgn val="ctr"/>
        <c:lblOffset val="100"/>
        <c:noMultiLvlLbl val="0"/>
      </c:catAx>
      <c:valAx>
        <c:axId val="186396511"/>
        <c:scaling>
          <c:orientation val="minMax"/>
        </c:scaling>
        <c:delete val="1"/>
        <c:axPos val="l"/>
        <c:numFmt formatCode="0.0%" sourceLinked="1"/>
        <c:majorTickMark val="none"/>
        <c:minorTickMark val="none"/>
        <c:tickLblPos val="nextTo"/>
        <c:crossAx val="18640323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bg1"/>
          </a:solidFill>
        </a:defRPr>
      </a:pPr>
      <a:endParaRPr lang="es-D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4725274725274724E-2"/>
          <c:y val="5.0925925925925923E-2"/>
          <c:w val="0.93956043956043955"/>
          <c:h val="0.8416746864975212"/>
        </c:manualLayout>
      </c:layout>
      <c:barChart>
        <c:barDir val="col"/>
        <c:grouping val="clustered"/>
        <c:varyColors val="1"/>
        <c:ser>
          <c:idx val="0"/>
          <c:order val="0"/>
          <c:invertIfNegative val="0"/>
          <c:dPt>
            <c:idx val="0"/>
            <c:invertIfNegative val="0"/>
            <c:bubble3D val="0"/>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extLst>
              <c:ext xmlns:c16="http://schemas.microsoft.com/office/drawing/2014/chart" uri="{C3380CC4-5D6E-409C-BE32-E72D297353CC}">
                <c16:uniqueId val="{00000001-CC8C-4D62-90C1-A1955E0550AA}"/>
              </c:ext>
            </c:extLst>
          </c:dPt>
          <c:dPt>
            <c:idx val="1"/>
            <c:invertIfNegative val="0"/>
            <c:bubble3D val="0"/>
            <c:spPr>
              <a:solidFill>
                <a:schemeClr val="tx2">
                  <a:lumMod val="50000"/>
                  <a:lumOff val="50000"/>
                </a:schemeClr>
              </a:solidFill>
              <a:ln>
                <a:noFill/>
              </a:ln>
              <a:effectLst/>
            </c:spPr>
            <c:extLst>
              <c:ext xmlns:c16="http://schemas.microsoft.com/office/drawing/2014/chart" uri="{C3380CC4-5D6E-409C-BE32-E72D297353CC}">
                <c16:uniqueId val="{00000003-CC8C-4D62-90C1-A1955E0550AA}"/>
              </c:ext>
            </c:extLst>
          </c:dPt>
          <c:dPt>
            <c:idx val="2"/>
            <c:invertIfNegative val="0"/>
            <c:bubble3D val="0"/>
            <c:spPr>
              <a:gradFill rotWithShape="1">
                <a:gsLst>
                  <a:gs pos="0">
                    <a:schemeClr val="accent1">
                      <a:tint val="65000"/>
                      <a:satMod val="103000"/>
                      <a:lumMod val="102000"/>
                      <a:tint val="94000"/>
                    </a:schemeClr>
                  </a:gs>
                  <a:gs pos="50000">
                    <a:schemeClr val="accent1">
                      <a:tint val="65000"/>
                      <a:satMod val="110000"/>
                      <a:lumMod val="100000"/>
                      <a:shade val="100000"/>
                    </a:schemeClr>
                  </a:gs>
                  <a:gs pos="100000">
                    <a:schemeClr val="accent1">
                      <a:tint val="65000"/>
                      <a:lumMod val="99000"/>
                      <a:satMod val="120000"/>
                      <a:shade val="78000"/>
                    </a:schemeClr>
                  </a:gs>
                </a:gsLst>
                <a:lin ang="5400000" scaled="0"/>
              </a:gradFill>
              <a:ln>
                <a:noFill/>
              </a:ln>
              <a:effectLst/>
            </c:spPr>
            <c:extLst>
              <c:ext xmlns:c16="http://schemas.microsoft.com/office/drawing/2014/chart" uri="{C3380CC4-5D6E-409C-BE32-E72D297353CC}">
                <c16:uniqueId val="{00000005-CC8C-4D62-90C1-A1955E0550AA}"/>
              </c:ext>
            </c:extLst>
          </c:dPt>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2'!$M$25:$O$25</c:f>
              <c:strCache>
                <c:ptCount val="3"/>
                <c:pt idx="0">
                  <c:v>2024e</c:v>
                </c:pt>
                <c:pt idx="1">
                  <c:v>2025p</c:v>
                </c:pt>
                <c:pt idx="2">
                  <c:v>2026p</c:v>
                </c:pt>
              </c:strCache>
            </c:strRef>
          </c:cat>
          <c:val>
            <c:numRef>
              <c:f>'Gráfico 2'!$M$26:$O$26</c:f>
              <c:numCache>
                <c:formatCode>General</c:formatCode>
                <c:ptCount val="3"/>
                <c:pt idx="0">
                  <c:v>2.8</c:v>
                </c:pt>
                <c:pt idx="1">
                  <c:v>1.8</c:v>
                </c:pt>
                <c:pt idx="2">
                  <c:v>1.7</c:v>
                </c:pt>
              </c:numCache>
            </c:numRef>
          </c:val>
          <c:extLst>
            <c:ext xmlns:c16="http://schemas.microsoft.com/office/drawing/2014/chart" uri="{C3380CC4-5D6E-409C-BE32-E72D297353CC}">
              <c16:uniqueId val="{00000006-CC8C-4D62-90C1-A1955E0550AA}"/>
            </c:ext>
          </c:extLst>
        </c:ser>
        <c:dLbls>
          <c:showLegendKey val="0"/>
          <c:showVal val="0"/>
          <c:showCatName val="0"/>
          <c:showSerName val="0"/>
          <c:showPercent val="0"/>
          <c:showBubbleSize val="0"/>
        </c:dLbls>
        <c:gapWidth val="100"/>
        <c:overlap val="-24"/>
        <c:axId val="1609095887"/>
        <c:axId val="1609091567"/>
      </c:barChart>
      <c:catAx>
        <c:axId val="1609095887"/>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609091567"/>
        <c:crosses val="autoZero"/>
        <c:auto val="1"/>
        <c:lblAlgn val="ctr"/>
        <c:lblOffset val="100"/>
        <c:noMultiLvlLbl val="0"/>
      </c:catAx>
      <c:valAx>
        <c:axId val="1609091567"/>
        <c:scaling>
          <c:orientation val="minMax"/>
        </c:scaling>
        <c:delete val="1"/>
        <c:axPos val="l"/>
        <c:numFmt formatCode="General" sourceLinked="1"/>
        <c:majorTickMark val="none"/>
        <c:minorTickMark val="none"/>
        <c:tickLblPos val="nextTo"/>
        <c:crossAx val="1609095887"/>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'Gráfico 3'!$M$27</c:f>
              <c:strCache>
                <c:ptCount val="1"/>
                <c:pt idx="0">
                  <c:v>2024e</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3'!$L$28:$L$32</c:f>
              <c:strCache>
                <c:ptCount val="5"/>
                <c:pt idx="0">
                  <c:v>Zona Euro</c:v>
                </c:pt>
                <c:pt idx="1">
                  <c:v>Alemania </c:v>
                </c:pt>
                <c:pt idx="2">
                  <c:v>Francia</c:v>
                </c:pt>
                <c:pt idx="3">
                  <c:v>Italia</c:v>
                </c:pt>
                <c:pt idx="4">
                  <c:v>España</c:v>
                </c:pt>
              </c:strCache>
            </c:strRef>
          </c:cat>
          <c:val>
            <c:numRef>
              <c:f>'Gráfico 3'!$M$28:$M$32</c:f>
              <c:numCache>
                <c:formatCode>General</c:formatCode>
                <c:ptCount val="5"/>
                <c:pt idx="0">
                  <c:v>0.9</c:v>
                </c:pt>
                <c:pt idx="1">
                  <c:v>-0.2</c:v>
                </c:pt>
                <c:pt idx="2">
                  <c:v>1.1000000000000001</c:v>
                </c:pt>
                <c:pt idx="3">
                  <c:v>0.7</c:v>
                </c:pt>
                <c:pt idx="4">
                  <c:v>3.2</c:v>
                </c:pt>
              </c:numCache>
            </c:numRef>
          </c:val>
          <c:extLst>
            <c:ext xmlns:c16="http://schemas.microsoft.com/office/drawing/2014/chart" uri="{C3380CC4-5D6E-409C-BE32-E72D297353CC}">
              <c16:uniqueId val="{00000000-437B-46B2-AA7C-04E531EE021C}"/>
            </c:ext>
          </c:extLst>
        </c:ser>
        <c:ser>
          <c:idx val="1"/>
          <c:order val="1"/>
          <c:tx>
            <c:strRef>
              <c:f>'Gráfico 3'!$N$27</c:f>
              <c:strCache>
                <c:ptCount val="1"/>
                <c:pt idx="0">
                  <c:v>2025p</c:v>
                </c:pt>
              </c:strCache>
            </c:strRef>
          </c:tx>
          <c:spPr>
            <a:solidFill>
              <a:schemeClr val="tx2">
                <a:lumMod val="50000"/>
                <a:lumOff val="50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3'!$L$28:$L$32</c:f>
              <c:strCache>
                <c:ptCount val="5"/>
                <c:pt idx="0">
                  <c:v>Zona Euro</c:v>
                </c:pt>
                <c:pt idx="1">
                  <c:v>Alemania </c:v>
                </c:pt>
                <c:pt idx="2">
                  <c:v>Francia</c:v>
                </c:pt>
                <c:pt idx="3">
                  <c:v>Italia</c:v>
                </c:pt>
                <c:pt idx="4">
                  <c:v>España</c:v>
                </c:pt>
              </c:strCache>
            </c:strRef>
          </c:cat>
          <c:val>
            <c:numRef>
              <c:f>'Gráfico 3'!$N$28:$N$32</c:f>
              <c:numCache>
                <c:formatCode>0.0</c:formatCode>
                <c:ptCount val="5"/>
                <c:pt idx="0" formatCode="General">
                  <c:v>0.8</c:v>
                </c:pt>
                <c:pt idx="1">
                  <c:v>0</c:v>
                </c:pt>
                <c:pt idx="2" formatCode="General">
                  <c:v>0.6</c:v>
                </c:pt>
                <c:pt idx="3" formatCode="General">
                  <c:v>0.4</c:v>
                </c:pt>
                <c:pt idx="4" formatCode="General">
                  <c:v>2.5</c:v>
                </c:pt>
              </c:numCache>
            </c:numRef>
          </c:val>
          <c:extLst>
            <c:ext xmlns:c16="http://schemas.microsoft.com/office/drawing/2014/chart" uri="{C3380CC4-5D6E-409C-BE32-E72D297353CC}">
              <c16:uniqueId val="{00000001-437B-46B2-AA7C-04E531EE021C}"/>
            </c:ext>
          </c:extLst>
        </c:ser>
        <c:ser>
          <c:idx val="2"/>
          <c:order val="2"/>
          <c:tx>
            <c:strRef>
              <c:f>'Gráfico 3'!$O$27</c:f>
              <c:strCache>
                <c:ptCount val="1"/>
                <c:pt idx="0">
                  <c:v>2026p</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3'!$L$28:$L$32</c:f>
              <c:strCache>
                <c:ptCount val="5"/>
                <c:pt idx="0">
                  <c:v>Zona Euro</c:v>
                </c:pt>
                <c:pt idx="1">
                  <c:v>Alemania </c:v>
                </c:pt>
                <c:pt idx="2">
                  <c:v>Francia</c:v>
                </c:pt>
                <c:pt idx="3">
                  <c:v>Italia</c:v>
                </c:pt>
                <c:pt idx="4">
                  <c:v>España</c:v>
                </c:pt>
              </c:strCache>
            </c:strRef>
          </c:cat>
          <c:val>
            <c:numRef>
              <c:f>'Gráfico 3'!$O$28:$O$32</c:f>
              <c:numCache>
                <c:formatCode>General</c:formatCode>
                <c:ptCount val="5"/>
                <c:pt idx="0">
                  <c:v>1.2</c:v>
                </c:pt>
                <c:pt idx="1">
                  <c:v>0.9</c:v>
                </c:pt>
                <c:pt idx="2" formatCode="0.0">
                  <c:v>1</c:v>
                </c:pt>
                <c:pt idx="3">
                  <c:v>0.8</c:v>
                </c:pt>
                <c:pt idx="4">
                  <c:v>1.8</c:v>
                </c:pt>
              </c:numCache>
            </c:numRef>
          </c:val>
          <c:extLst>
            <c:ext xmlns:c16="http://schemas.microsoft.com/office/drawing/2014/chart" uri="{C3380CC4-5D6E-409C-BE32-E72D297353CC}">
              <c16:uniqueId val="{00000002-437B-46B2-AA7C-04E531EE021C}"/>
            </c:ext>
          </c:extLst>
        </c:ser>
        <c:dLbls>
          <c:showLegendKey val="0"/>
          <c:showVal val="0"/>
          <c:showCatName val="0"/>
          <c:showSerName val="0"/>
          <c:showPercent val="0"/>
          <c:showBubbleSize val="0"/>
        </c:dLbls>
        <c:gapWidth val="219"/>
        <c:overlap val="-27"/>
        <c:axId val="1533256783"/>
        <c:axId val="1533254863"/>
      </c:barChart>
      <c:catAx>
        <c:axId val="153325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533254863"/>
        <c:crosses val="autoZero"/>
        <c:auto val="1"/>
        <c:lblAlgn val="ctr"/>
        <c:lblOffset val="100"/>
        <c:noMultiLvlLbl val="0"/>
      </c:catAx>
      <c:valAx>
        <c:axId val="1533254863"/>
        <c:scaling>
          <c:orientation val="minMax"/>
        </c:scaling>
        <c:delete val="1"/>
        <c:axPos val="l"/>
        <c:numFmt formatCode="General" sourceLinked="1"/>
        <c:majorTickMark val="none"/>
        <c:minorTickMark val="none"/>
        <c:tickLblPos val="nextTo"/>
        <c:crossAx val="153325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1"/>
        <c:ser>
          <c:idx val="0"/>
          <c:order val="0"/>
          <c:invertIfNegative val="0"/>
          <c:dPt>
            <c:idx val="0"/>
            <c:invertIfNegative val="0"/>
            <c:bubble3D val="0"/>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extLst>
              <c:ext xmlns:c16="http://schemas.microsoft.com/office/drawing/2014/chart" uri="{C3380CC4-5D6E-409C-BE32-E72D297353CC}">
                <c16:uniqueId val="{00000001-A517-444B-9D52-31AB4E4E6499}"/>
              </c:ext>
            </c:extLst>
          </c:dPt>
          <c:dPt>
            <c:idx val="1"/>
            <c:invertIfNegative val="0"/>
            <c:bubble3D val="0"/>
            <c:spPr>
              <a:solidFill>
                <a:schemeClr val="tx2">
                  <a:lumMod val="50000"/>
                  <a:lumOff val="50000"/>
                </a:schemeClr>
              </a:solidFill>
              <a:ln>
                <a:noFill/>
              </a:ln>
              <a:effectLst/>
            </c:spPr>
            <c:extLst>
              <c:ext xmlns:c16="http://schemas.microsoft.com/office/drawing/2014/chart" uri="{C3380CC4-5D6E-409C-BE32-E72D297353CC}">
                <c16:uniqueId val="{00000003-A517-444B-9D52-31AB4E4E6499}"/>
              </c:ext>
            </c:extLst>
          </c:dPt>
          <c:dPt>
            <c:idx val="2"/>
            <c:invertIfNegative val="0"/>
            <c:bubble3D val="0"/>
            <c:spPr>
              <a:gradFill rotWithShape="1">
                <a:gsLst>
                  <a:gs pos="0">
                    <a:schemeClr val="accent1">
                      <a:tint val="65000"/>
                      <a:satMod val="103000"/>
                      <a:lumMod val="102000"/>
                      <a:tint val="94000"/>
                    </a:schemeClr>
                  </a:gs>
                  <a:gs pos="50000">
                    <a:schemeClr val="accent1">
                      <a:tint val="65000"/>
                      <a:satMod val="110000"/>
                      <a:lumMod val="100000"/>
                      <a:shade val="100000"/>
                    </a:schemeClr>
                  </a:gs>
                  <a:gs pos="100000">
                    <a:schemeClr val="accent1">
                      <a:tint val="65000"/>
                      <a:lumMod val="99000"/>
                      <a:satMod val="120000"/>
                      <a:shade val="78000"/>
                    </a:schemeClr>
                  </a:gs>
                </a:gsLst>
                <a:lin ang="5400000" scaled="0"/>
              </a:gradFill>
              <a:ln>
                <a:noFill/>
              </a:ln>
              <a:effectLst/>
            </c:spPr>
            <c:extLst>
              <c:ext xmlns:c16="http://schemas.microsoft.com/office/drawing/2014/chart" uri="{C3380CC4-5D6E-409C-BE32-E72D297353CC}">
                <c16:uniqueId val="{00000005-A517-444B-9D52-31AB4E4E6499}"/>
              </c:ext>
            </c:extLst>
          </c:dPt>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'Gráfico 4'!$M$25:$O$25</c:f>
              <c:strCache>
                <c:ptCount val="3"/>
                <c:pt idx="0">
                  <c:v>2024e</c:v>
                </c:pt>
                <c:pt idx="1">
                  <c:v>2025p</c:v>
                </c:pt>
                <c:pt idx="2">
                  <c:v>2026p</c:v>
                </c:pt>
              </c:strCache>
            </c:strRef>
          </c:cat>
          <c:val>
            <c:numRef>
              <c:f>'Gráfico 4'!$M$26:$O$26</c:f>
              <c:numCache>
                <c:formatCode>0.0</c:formatCode>
                <c:ptCount val="3"/>
                <c:pt idx="0">
                  <c:v>5</c:v>
                </c:pt>
                <c:pt idx="1">
                  <c:v>4</c:v>
                </c:pt>
                <c:pt idx="2">
                  <c:v>4</c:v>
                </c:pt>
              </c:numCache>
            </c:numRef>
          </c:val>
          <c:extLst>
            <c:ext xmlns:c16="http://schemas.microsoft.com/office/drawing/2014/chart" uri="{C3380CC4-5D6E-409C-BE32-E72D297353CC}">
              <c16:uniqueId val="{00000006-A517-444B-9D52-31AB4E4E6499}"/>
            </c:ext>
          </c:extLst>
        </c:ser>
        <c:dLbls>
          <c:showLegendKey val="0"/>
          <c:showVal val="0"/>
          <c:showCatName val="0"/>
          <c:showSerName val="0"/>
          <c:showPercent val="0"/>
          <c:showBubbleSize val="0"/>
        </c:dLbls>
        <c:gapWidth val="100"/>
        <c:overlap val="-24"/>
        <c:axId val="1613284431"/>
        <c:axId val="1613285391"/>
      </c:barChart>
      <c:catAx>
        <c:axId val="1613284431"/>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613285391"/>
        <c:crosses val="autoZero"/>
        <c:auto val="1"/>
        <c:lblAlgn val="ctr"/>
        <c:lblOffset val="100"/>
        <c:noMultiLvlLbl val="0"/>
      </c:catAx>
      <c:valAx>
        <c:axId val="1613285391"/>
        <c:scaling>
          <c:orientation val="minMax"/>
        </c:scaling>
        <c:delete val="1"/>
        <c:axPos val="l"/>
        <c:numFmt formatCode="0.0" sourceLinked="1"/>
        <c:majorTickMark val="none"/>
        <c:minorTickMark val="none"/>
        <c:tickLblPos val="nextTo"/>
        <c:crossAx val="161328443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'Gráfico 5'!$L$37</c:f>
              <c:strCache>
                <c:ptCount val="1"/>
                <c:pt idx="0">
                  <c:v>2023e</c:v>
                </c:pt>
              </c:strCache>
            </c:strRef>
          </c:tx>
          <c:spPr>
            <a:solidFill>
              <a:schemeClr val="accent1">
                <a:tint val="65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5'!$K$38:$K$41</c:f>
              <c:strCache>
                <c:ptCount val="4"/>
                <c:pt idx="0">
                  <c:v>América Latina y el Caribe</c:v>
                </c:pt>
                <c:pt idx="1">
                  <c:v>América del Sur</c:v>
                </c:pt>
                <c:pt idx="2">
                  <c:v>Centroamérica y México</c:v>
                </c:pt>
                <c:pt idx="3">
                  <c:v>Caribe (sin incluir Guyana)</c:v>
                </c:pt>
              </c:strCache>
            </c:strRef>
          </c:cat>
          <c:val>
            <c:numRef>
              <c:f>'Gráfico 5'!$L$38:$L$41</c:f>
              <c:numCache>
                <c:formatCode>0.0</c:formatCode>
                <c:ptCount val="4"/>
                <c:pt idx="0">
                  <c:v>2.2999999999999998</c:v>
                </c:pt>
                <c:pt idx="1">
                  <c:v>1.7</c:v>
                </c:pt>
                <c:pt idx="2">
                  <c:v>3.2</c:v>
                </c:pt>
                <c:pt idx="3" formatCode="General">
                  <c:v>2.4</c:v>
                </c:pt>
              </c:numCache>
            </c:numRef>
          </c:val>
          <c:extLst>
            <c:ext xmlns:c16="http://schemas.microsoft.com/office/drawing/2014/chart" uri="{C3380CC4-5D6E-409C-BE32-E72D297353CC}">
              <c16:uniqueId val="{00000000-84FB-4B94-B044-B196568A4A1F}"/>
            </c:ext>
          </c:extLst>
        </c:ser>
        <c:ser>
          <c:idx val="1"/>
          <c:order val="1"/>
          <c:tx>
            <c:strRef>
              <c:f>'Gráfico 5'!$M$37</c:f>
              <c:strCache>
                <c:ptCount val="1"/>
                <c:pt idx="0">
                  <c:v>2024p</c:v>
                </c:pt>
              </c:strCache>
            </c:strRef>
          </c:tx>
          <c:spPr>
            <a:solidFill>
              <a:schemeClr val="tx2">
                <a:lumMod val="50000"/>
                <a:lumOff val="50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5'!$K$38:$K$41</c:f>
              <c:strCache>
                <c:ptCount val="4"/>
                <c:pt idx="0">
                  <c:v>América Latina y el Caribe</c:v>
                </c:pt>
                <c:pt idx="1">
                  <c:v>América del Sur</c:v>
                </c:pt>
                <c:pt idx="2">
                  <c:v>Centroamérica y México</c:v>
                </c:pt>
                <c:pt idx="3">
                  <c:v>Caribe (sin incluir Guyana)</c:v>
                </c:pt>
              </c:strCache>
            </c:strRef>
          </c:cat>
          <c:val>
            <c:numRef>
              <c:f>'Gráfico 5'!$M$38:$M$41</c:f>
              <c:numCache>
                <c:formatCode>General</c:formatCode>
                <c:ptCount val="4"/>
                <c:pt idx="0">
                  <c:v>2.2000000000000002</c:v>
                </c:pt>
                <c:pt idx="1">
                  <c:v>2.1</c:v>
                </c:pt>
                <c:pt idx="2">
                  <c:v>1.8</c:v>
                </c:pt>
                <c:pt idx="3">
                  <c:v>2.5</c:v>
                </c:pt>
              </c:numCache>
            </c:numRef>
          </c:val>
          <c:extLst>
            <c:ext xmlns:c16="http://schemas.microsoft.com/office/drawing/2014/chart" uri="{C3380CC4-5D6E-409C-BE32-E72D297353CC}">
              <c16:uniqueId val="{00000001-84FB-4B94-B044-B196568A4A1F}"/>
            </c:ext>
          </c:extLst>
        </c:ser>
        <c:ser>
          <c:idx val="2"/>
          <c:order val="2"/>
          <c:tx>
            <c:strRef>
              <c:f>'Gráfico 5'!$N$37</c:f>
              <c:strCache>
                <c:ptCount val="1"/>
                <c:pt idx="0">
                  <c:v>2025p</c:v>
                </c:pt>
              </c:strCache>
            </c:strRef>
          </c:tx>
          <c:spPr>
            <a:solidFill>
              <a:schemeClr val="accent1">
                <a:shade val="65000"/>
              </a:schemeClr>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5'!$K$38:$K$41</c:f>
              <c:strCache>
                <c:ptCount val="4"/>
                <c:pt idx="0">
                  <c:v>América Latina y el Caribe</c:v>
                </c:pt>
                <c:pt idx="1">
                  <c:v>América del Sur</c:v>
                </c:pt>
                <c:pt idx="2">
                  <c:v>Centroamérica y México</c:v>
                </c:pt>
                <c:pt idx="3">
                  <c:v>Caribe (sin incluir Guyana)</c:v>
                </c:pt>
              </c:strCache>
            </c:strRef>
          </c:cat>
          <c:val>
            <c:numRef>
              <c:f>'Gráfico 5'!$N$38:$N$41</c:f>
              <c:numCache>
                <c:formatCode>General</c:formatCode>
                <c:ptCount val="4"/>
                <c:pt idx="0">
                  <c:v>2.4</c:v>
                </c:pt>
                <c:pt idx="1">
                  <c:v>2.6</c:v>
                </c:pt>
                <c:pt idx="2">
                  <c:v>1.7</c:v>
                </c:pt>
                <c:pt idx="3">
                  <c:v>2.6</c:v>
                </c:pt>
              </c:numCache>
            </c:numRef>
          </c:val>
          <c:extLst>
            <c:ext xmlns:c16="http://schemas.microsoft.com/office/drawing/2014/chart" uri="{C3380CC4-5D6E-409C-BE32-E72D297353CC}">
              <c16:uniqueId val="{00000002-84FB-4B94-B044-B196568A4A1F}"/>
            </c:ext>
          </c:extLst>
        </c:ser>
        <c:dLbls>
          <c:dLblPos val="outEnd"/>
          <c:showLegendKey val="0"/>
          <c:showVal val="1"/>
          <c:showCatName val="0"/>
          <c:showSerName val="0"/>
          <c:showPercent val="0"/>
          <c:showBubbleSize val="0"/>
        </c:dLbls>
        <c:gapWidth val="444"/>
        <c:overlap val="-90"/>
        <c:axId val="919472623"/>
        <c:axId val="1045482655"/>
      </c:barChart>
      <c:catAx>
        <c:axId val="919472623"/>
        <c:scaling>
          <c:orientation val="minMax"/>
        </c:scaling>
        <c:delete val="0"/>
        <c:axPos val="b"/>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cap="all" spc="120" normalizeH="0" baseline="0">
                <a:solidFill>
                  <a:sysClr val="windowText" lastClr="000000"/>
                </a:solidFill>
                <a:latin typeface="Avenir Next LT Pro" panose="020B0504020202020204" pitchFamily="34" charset="0"/>
                <a:ea typeface="+mn-ea"/>
                <a:cs typeface="+mn-cs"/>
              </a:defRPr>
            </a:pPr>
            <a:endParaRPr lang="es-DO"/>
          </a:p>
        </c:txPr>
        <c:crossAx val="1045482655"/>
        <c:crosses val="autoZero"/>
        <c:auto val="1"/>
        <c:lblAlgn val="ctr"/>
        <c:lblOffset val="100"/>
        <c:noMultiLvlLbl val="0"/>
      </c:catAx>
      <c:valAx>
        <c:axId val="1045482655"/>
        <c:scaling>
          <c:orientation val="minMax"/>
        </c:scaling>
        <c:delete val="1"/>
        <c:axPos val="l"/>
        <c:numFmt formatCode="0.0" sourceLinked="1"/>
        <c:majorTickMark val="none"/>
        <c:minorTickMark val="none"/>
        <c:tickLblPos val="nextTo"/>
        <c:crossAx val="919472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noFill/>
      <a:round/>
    </a:ln>
    <a:effectLst/>
  </c:spPr>
  <c:txPr>
    <a:bodyPr/>
    <a:lstStyle/>
    <a:p>
      <a:pPr>
        <a:defRPr>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C00000"/>
            </a:solidFill>
            <a:ln>
              <a:noFill/>
            </a:ln>
            <a:effectLst/>
          </c:spPr>
          <c:invertIfNegative val="0"/>
          <c:dPt>
            <c:idx val="0"/>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1-E9F2-4967-BC90-64511EB9C814}"/>
              </c:ext>
            </c:extLst>
          </c:dPt>
          <c:dPt>
            <c:idx val="1"/>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3-E9F2-4967-BC90-64511EB9C814}"/>
              </c:ext>
            </c:extLst>
          </c:dPt>
          <c:dPt>
            <c:idx val="2"/>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5-E9F2-4967-BC90-64511EB9C81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7-E9F2-4967-BC90-64511EB9C814}"/>
              </c:ext>
            </c:extLst>
          </c:dPt>
          <c:dPt>
            <c:idx val="4"/>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9-E9F2-4967-BC90-64511EB9C814}"/>
              </c:ext>
            </c:extLst>
          </c:dPt>
          <c:dPt>
            <c:idx val="5"/>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B-E9F2-4967-BC90-64511EB9C814}"/>
              </c:ext>
            </c:extLst>
          </c:dPt>
          <c:dPt>
            <c:idx val="6"/>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D-E9F2-4967-BC90-64511EB9C814}"/>
              </c:ext>
            </c:extLst>
          </c:dPt>
          <c:dPt>
            <c:idx val="7"/>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0F-E9F2-4967-BC90-64511EB9C814}"/>
              </c:ext>
            </c:extLst>
          </c:dPt>
          <c:dPt>
            <c:idx val="8"/>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1-E9F2-4967-BC90-64511EB9C814}"/>
              </c:ext>
            </c:extLst>
          </c:dPt>
          <c:dPt>
            <c:idx val="9"/>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3-E9F2-4967-BC90-64511EB9C814}"/>
              </c:ext>
            </c:extLst>
          </c:dPt>
          <c:dPt>
            <c:idx val="10"/>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5-E9F2-4967-BC90-64511EB9C814}"/>
              </c:ext>
            </c:extLst>
          </c:dPt>
          <c:dPt>
            <c:idx val="11"/>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7-E9F2-4967-BC90-64511EB9C814}"/>
              </c:ext>
            </c:extLst>
          </c:dPt>
          <c:dPt>
            <c:idx val="12"/>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9-E9F2-4967-BC90-64511EB9C814}"/>
              </c:ext>
            </c:extLst>
          </c:dPt>
          <c:dPt>
            <c:idx val="13"/>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B-E9F2-4967-BC90-64511EB9C814}"/>
              </c:ext>
            </c:extLst>
          </c:dPt>
          <c:dPt>
            <c:idx val="14"/>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D-E9F2-4967-BC90-64511EB9C814}"/>
              </c:ext>
            </c:extLst>
          </c:dPt>
          <c:dPt>
            <c:idx val="15"/>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1F-E9F2-4967-BC90-64511EB9C814}"/>
              </c:ext>
            </c:extLst>
          </c:dPt>
          <c:dPt>
            <c:idx val="16"/>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21-E9F2-4967-BC90-64511EB9C814}"/>
              </c:ext>
            </c:extLst>
          </c:dPt>
          <c:dPt>
            <c:idx val="17"/>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23-E9F2-4967-BC90-64511EB9C814}"/>
              </c:ext>
            </c:extLst>
          </c:dPt>
          <c:dPt>
            <c:idx val="18"/>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25-E9F2-4967-BC90-64511EB9C814}"/>
              </c:ext>
            </c:extLst>
          </c:dPt>
          <c:dPt>
            <c:idx val="19"/>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27-E9F2-4967-BC90-64511EB9C814}"/>
              </c:ext>
            </c:extLst>
          </c:dPt>
          <c:dPt>
            <c:idx val="20"/>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29-E9F2-4967-BC90-64511EB9C814}"/>
              </c:ext>
            </c:extLst>
          </c:dPt>
          <c:dPt>
            <c:idx val="21"/>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2B-E9F2-4967-BC90-64511EB9C814}"/>
              </c:ext>
            </c:extLst>
          </c:dPt>
          <c:dPt>
            <c:idx val="22"/>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2D-E9F2-4967-BC90-64511EB9C814}"/>
              </c:ext>
            </c:extLst>
          </c:dPt>
          <c:dPt>
            <c:idx val="23"/>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2F-E9F2-4967-BC90-64511EB9C814}"/>
              </c:ext>
            </c:extLst>
          </c:dPt>
          <c:dPt>
            <c:idx val="24"/>
            <c:invertIfNegative val="0"/>
            <c:bubble3D val="0"/>
            <c:spPr>
              <a:solidFill>
                <a:srgbClr val="FFC000"/>
              </a:solidFill>
              <a:ln>
                <a:noFill/>
              </a:ln>
              <a:effectLst/>
            </c:spPr>
            <c:extLst>
              <c:ext xmlns:c16="http://schemas.microsoft.com/office/drawing/2014/chart" uri="{C3380CC4-5D6E-409C-BE32-E72D297353CC}">
                <c16:uniqueId val="{00000031-E9F2-4967-BC90-64511EB9C814}"/>
              </c:ext>
            </c:extLst>
          </c:dPt>
          <c:dPt>
            <c:idx val="25"/>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33-E9F2-4967-BC90-64511EB9C814}"/>
              </c:ext>
            </c:extLst>
          </c:dPt>
          <c:dPt>
            <c:idx val="26"/>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35-E9F2-4967-BC90-64511EB9C814}"/>
              </c:ext>
            </c:extLst>
          </c:dPt>
          <c:dPt>
            <c:idx val="27"/>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37-E9F2-4967-BC90-64511EB9C814}"/>
              </c:ext>
            </c:extLst>
          </c:dPt>
          <c:dPt>
            <c:idx val="28"/>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39-E9F2-4967-BC90-64511EB9C814}"/>
              </c:ext>
            </c:extLst>
          </c:dPt>
          <c:dPt>
            <c:idx val="29"/>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3B-E9F2-4967-BC90-64511EB9C814}"/>
              </c:ext>
            </c:extLst>
          </c:dPt>
          <c:dPt>
            <c:idx val="30"/>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3D-E9F2-4967-BC90-64511EB9C814}"/>
              </c:ext>
            </c:extLst>
          </c:dPt>
          <c:dPt>
            <c:idx val="31"/>
            <c:invertIfNegative val="0"/>
            <c:bubble3D val="0"/>
            <c:spPr>
              <a:solidFill>
                <a:schemeClr val="tx2">
                  <a:lumMod val="90000"/>
                  <a:lumOff val="10000"/>
                </a:schemeClr>
              </a:solidFill>
              <a:ln>
                <a:noFill/>
              </a:ln>
              <a:effectLst/>
            </c:spPr>
            <c:extLst>
              <c:ext xmlns:c16="http://schemas.microsoft.com/office/drawing/2014/chart" uri="{C3380CC4-5D6E-409C-BE32-E72D297353CC}">
                <c16:uniqueId val="{0000003F-E9F2-4967-BC90-64511EB9C814}"/>
              </c:ext>
            </c:extLst>
          </c:dPt>
          <c:dPt>
            <c:idx val="33"/>
            <c:invertIfNegative val="0"/>
            <c:bubble3D val="0"/>
            <c:spPr>
              <a:solidFill>
                <a:srgbClr val="C00000"/>
              </a:solidFill>
              <a:ln>
                <a:noFill/>
              </a:ln>
              <a:effectLst/>
            </c:spPr>
            <c:extLst>
              <c:ext xmlns:c16="http://schemas.microsoft.com/office/drawing/2014/chart" uri="{C3380CC4-5D6E-409C-BE32-E72D297353CC}">
                <c16:uniqueId val="{00000041-E9F2-4967-BC90-64511EB9C814}"/>
              </c:ext>
            </c:extLst>
          </c:dPt>
          <c:dLbls>
            <c:dLbl>
              <c:idx val="4"/>
              <c:layout>
                <c:manualLayout>
                  <c:x val="2.3203910385215295E-3"/>
                  <c:y val="4.4449984459179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9F2-4967-BC90-64511EB9C814}"/>
                </c:ext>
              </c:extLst>
            </c:dLbl>
            <c:dLbl>
              <c:idx val="32"/>
              <c:layout>
                <c:manualLayout>
                  <c:x val="0"/>
                  <c:y val="-7.4969625546310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E9F2-4967-BC90-64511EB9C814}"/>
                </c:ext>
              </c:extLst>
            </c:dLbl>
            <c:dLbl>
              <c:idx val="33"/>
              <c:layout>
                <c:manualLayout>
                  <c:x val="-1.4290653062495402E-16"/>
                  <c:y val="-8.2236842105263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E9F2-4967-BC90-64511EB9C814}"/>
                </c:ext>
              </c:extLst>
            </c:dLbl>
            <c:spPr>
              <a:noFill/>
              <a:ln>
                <a:noFill/>
              </a:ln>
              <a:effectLst/>
            </c:spPr>
            <c:txPr>
              <a:bodyPr rot="0" spcFirstLastPara="1" vertOverflow="ellipsis" vert="horz" wrap="square" anchor="ctr" anchorCtr="1"/>
              <a:lstStyle/>
              <a:p>
                <a:pPr>
                  <a:defRPr sz="7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6'!$G$39:$G$72</c:f>
              <c:strCache>
                <c:ptCount val="34"/>
                <c:pt idx="0">
                  <c:v>Guyana</c:v>
                </c:pt>
                <c:pt idx="1">
                  <c:v>Antigua y Barbuda</c:v>
                </c:pt>
                <c:pt idx="2">
                  <c:v>San Vicente y las Granadinas</c:v>
                </c:pt>
                <c:pt idx="3">
                  <c:v>República Dominicana</c:v>
                </c:pt>
                <c:pt idx="4">
                  <c:v>Argentina</c:v>
                </c:pt>
                <c:pt idx="5">
                  <c:v>Dominica</c:v>
                </c:pt>
                <c:pt idx="6">
                  <c:v>Belice</c:v>
                </c:pt>
                <c:pt idx="7">
                  <c:v>Paraguay</c:v>
                </c:pt>
                <c:pt idx="8">
                  <c:v>Costa Rica</c:v>
                </c:pt>
                <c:pt idx="9">
                  <c:v>Granada</c:v>
                </c:pt>
                <c:pt idx="10">
                  <c:v>Guatemala</c:v>
                </c:pt>
                <c:pt idx="11">
                  <c:v>Nicaragua</c:v>
                </c:pt>
                <c:pt idx="12">
                  <c:v>Honduras</c:v>
                </c:pt>
                <c:pt idx="13">
                  <c:v>Saint Kitts y Nevis</c:v>
                </c:pt>
                <c:pt idx="14">
                  <c:v>Panamá</c:v>
                </c:pt>
                <c:pt idx="15">
                  <c:v>Venezuela (Rep. Bol. de)</c:v>
                </c:pt>
                <c:pt idx="16">
                  <c:v>El Salvador</c:v>
                </c:pt>
                <c:pt idx="17">
                  <c:v>Barbados</c:v>
                </c:pt>
                <c:pt idx="18">
                  <c:v>Suriname</c:v>
                </c:pt>
                <c:pt idx="19">
                  <c:v>Santa Lucía</c:v>
                </c:pt>
                <c:pt idx="20">
                  <c:v>Uruguay</c:v>
                </c:pt>
                <c:pt idx="21">
                  <c:v>Perú</c:v>
                </c:pt>
                <c:pt idx="22">
                  <c:v>Colombia</c:v>
                </c:pt>
                <c:pt idx="23">
                  <c:v>Trinidad y Tabago</c:v>
                </c:pt>
                <c:pt idx="24">
                  <c:v>América Latina y el Caribe</c:v>
                </c:pt>
                <c:pt idx="25">
                  <c:v>Brasil</c:v>
                </c:pt>
                <c:pt idx="26">
                  <c:v>Chile</c:v>
                </c:pt>
                <c:pt idx="27">
                  <c:v>Jamaica</c:v>
                </c:pt>
                <c:pt idx="28">
                  <c:v>Bolivia (Est. Plur. de)</c:v>
                </c:pt>
                <c:pt idx="29">
                  <c:v>Bahamas</c:v>
                </c:pt>
                <c:pt idx="30">
                  <c:v>Ecuador</c:v>
                </c:pt>
                <c:pt idx="31">
                  <c:v>México</c:v>
                </c:pt>
                <c:pt idx="32">
                  <c:v>Cuba</c:v>
                </c:pt>
                <c:pt idx="33">
                  <c:v>Haití</c:v>
                </c:pt>
              </c:strCache>
            </c:strRef>
          </c:cat>
          <c:val>
            <c:numRef>
              <c:f>'Gráfico 6'!$H$39:$H$72</c:f>
              <c:numCache>
                <c:formatCode>General</c:formatCode>
                <c:ptCount val="34"/>
                <c:pt idx="0">
                  <c:v>13.6</c:v>
                </c:pt>
                <c:pt idx="1">
                  <c:v>5.8</c:v>
                </c:pt>
                <c:pt idx="2">
                  <c:v>4.7</c:v>
                </c:pt>
                <c:pt idx="3">
                  <c:v>4.5999999999999996</c:v>
                </c:pt>
                <c:pt idx="4">
                  <c:v>4.3</c:v>
                </c:pt>
                <c:pt idx="5">
                  <c:v>4.2</c:v>
                </c:pt>
                <c:pt idx="6">
                  <c:v>4.0999999999999996</c:v>
                </c:pt>
                <c:pt idx="7">
                  <c:v>3.9</c:v>
                </c:pt>
                <c:pt idx="8">
                  <c:v>3.8</c:v>
                </c:pt>
                <c:pt idx="9">
                  <c:v>3.7</c:v>
                </c:pt>
                <c:pt idx="10">
                  <c:v>3.5</c:v>
                </c:pt>
                <c:pt idx="11">
                  <c:v>3.3</c:v>
                </c:pt>
                <c:pt idx="12">
                  <c:v>3.2</c:v>
                </c:pt>
                <c:pt idx="13" formatCode="0.0">
                  <c:v>3.2</c:v>
                </c:pt>
                <c:pt idx="14">
                  <c:v>3.1</c:v>
                </c:pt>
                <c:pt idx="15" formatCode="0.0">
                  <c:v>3.1</c:v>
                </c:pt>
                <c:pt idx="16" formatCode="0.0">
                  <c:v>3</c:v>
                </c:pt>
                <c:pt idx="17" formatCode="0.0">
                  <c:v>3</c:v>
                </c:pt>
                <c:pt idx="18" formatCode="0.0">
                  <c:v>3</c:v>
                </c:pt>
                <c:pt idx="19" formatCode="0.0">
                  <c:v>3</c:v>
                </c:pt>
                <c:pt idx="20" formatCode="0.0">
                  <c:v>2.7</c:v>
                </c:pt>
                <c:pt idx="21" formatCode="0.0">
                  <c:v>2.7</c:v>
                </c:pt>
                <c:pt idx="22" formatCode="0.0">
                  <c:v>2.6</c:v>
                </c:pt>
                <c:pt idx="23" formatCode="0.0">
                  <c:v>2.5</c:v>
                </c:pt>
                <c:pt idx="24" formatCode="0.0">
                  <c:v>2.4</c:v>
                </c:pt>
                <c:pt idx="25" formatCode="0.0">
                  <c:v>2.2999999999999998</c:v>
                </c:pt>
                <c:pt idx="26" formatCode="0.0">
                  <c:v>2.2000000000000002</c:v>
                </c:pt>
                <c:pt idx="27" formatCode="0.0">
                  <c:v>2.2000000000000002</c:v>
                </c:pt>
                <c:pt idx="28" formatCode="0.0">
                  <c:v>2.1</c:v>
                </c:pt>
                <c:pt idx="29" formatCode="0.0">
                  <c:v>1.7</c:v>
                </c:pt>
                <c:pt idx="30" formatCode="0.0">
                  <c:v>1.4</c:v>
                </c:pt>
                <c:pt idx="31" formatCode="0.0">
                  <c:v>1.2</c:v>
                </c:pt>
                <c:pt idx="32" formatCode="0.0">
                  <c:v>-0.1</c:v>
                </c:pt>
                <c:pt idx="33" formatCode="0.0">
                  <c:v>-0.5</c:v>
                </c:pt>
              </c:numCache>
            </c:numRef>
          </c:val>
          <c:extLst>
            <c:ext xmlns:c16="http://schemas.microsoft.com/office/drawing/2014/chart" uri="{C3380CC4-5D6E-409C-BE32-E72D297353CC}">
              <c16:uniqueId val="{00000043-E9F2-4967-BC90-64511EB9C814}"/>
            </c:ext>
          </c:extLst>
        </c:ser>
        <c:dLbls>
          <c:showLegendKey val="0"/>
          <c:showVal val="0"/>
          <c:showCatName val="0"/>
          <c:showSerName val="0"/>
          <c:showPercent val="0"/>
          <c:showBubbleSize val="0"/>
        </c:dLbls>
        <c:gapWidth val="219"/>
        <c:overlap val="-27"/>
        <c:axId val="919472623"/>
        <c:axId val="1045482655"/>
      </c:barChart>
      <c:catAx>
        <c:axId val="919472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045482655"/>
        <c:crosses val="autoZero"/>
        <c:auto val="1"/>
        <c:lblAlgn val="ctr"/>
        <c:lblOffset val="100"/>
        <c:noMultiLvlLbl val="0"/>
      </c:catAx>
      <c:valAx>
        <c:axId val="1045482655"/>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mn-cs"/>
              </a:defRPr>
            </a:pPr>
            <a:endParaRPr lang="es-DO"/>
          </a:p>
        </c:txPr>
        <c:crossAx val="91947262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1.996466492369417E-2"/>
          <c:y val="5.3885652287796869E-2"/>
          <c:w val="0.96315691558275873"/>
          <c:h val="0.76641864700276385"/>
        </c:manualLayout>
      </c:layout>
      <c:barChart>
        <c:barDir val="col"/>
        <c:grouping val="clustered"/>
        <c:varyColors val="0"/>
        <c:ser>
          <c:idx val="0"/>
          <c:order val="0"/>
          <c:tx>
            <c:strRef>
              <c:f>'Gráfico 7'!$M$33</c:f>
              <c:strCache>
                <c:ptCount val="1"/>
                <c:pt idx="0">
                  <c:v>WTI</c:v>
                </c:pt>
              </c:strCache>
            </c:strRef>
          </c:tx>
          <c:spPr>
            <a:solidFill>
              <a:schemeClr val="tx2">
                <a:lumMod val="25000"/>
                <a:lumOff val="75000"/>
              </a:schemeClr>
            </a:solidFill>
            <a:ln>
              <a:noFill/>
            </a:ln>
            <a:effectLst/>
          </c:spPr>
          <c:invertIfNegative val="0"/>
          <c:dLbls>
            <c:dLbl>
              <c:idx val="0"/>
              <c:layout>
                <c:manualLayout>
                  <c:x val="-6.3447815611544049E-3"/>
                  <c:y val="9.4096583311941064E-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516-418E-BB02-2ABD4C64BE4F}"/>
                </c:ext>
              </c:extLst>
            </c:dLbl>
            <c:dLbl>
              <c:idx val="1"/>
              <c:layout>
                <c:manualLayout>
                  <c:x val="-7.8651757761504081E-3"/>
                  <c:y val="1.2466956295107474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516-418E-BB02-2ABD4C64BE4F}"/>
                </c:ext>
              </c:extLst>
            </c:dLbl>
            <c:dLbl>
              <c:idx val="2"/>
              <c:layout>
                <c:manualLayout>
                  <c:x val="-1.2584281241840654E-2"/>
                  <c:y val="1.6591254841021159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516-418E-BB02-2ABD4C64BE4F}"/>
                </c:ext>
              </c:extLst>
            </c:dLbl>
            <c:dLbl>
              <c:idx val="3"/>
              <c:layout>
                <c:manualLayout>
                  <c:x val="-1.1011246086610688E-2"/>
                  <c:y val="1.360450237013260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516-418E-BB02-2ABD4C64BE4F}"/>
                </c:ext>
              </c:extLst>
            </c:dLbl>
            <c:dLbl>
              <c:idx val="4"/>
              <c:layout>
                <c:manualLayout>
                  <c:x val="-7.7071290944123313E-3"/>
                  <c:y val="1.436319301965406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516-418E-BB02-2ABD4C64BE4F}"/>
                </c:ext>
              </c:extLst>
            </c:dLbl>
            <c:dLbl>
              <c:idx val="5"/>
              <c:layout>
                <c:manualLayout>
                  <c:x val="-6.2921406209204426E-3"/>
                  <c:y val="4.1478137102552706E-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1516-418E-BB02-2ABD4C64BE4F}"/>
                </c:ext>
              </c:extLst>
            </c:dLbl>
            <c:dLbl>
              <c:idx val="6"/>
              <c:layout>
                <c:manualLayout>
                  <c:x val="-4.7326070789616235E-3"/>
                  <c:y val="-3.791396480879085E-1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1516-418E-BB02-2ABD4C64BE4F}"/>
                </c:ext>
              </c:extLst>
            </c:dLbl>
            <c:dLbl>
              <c:idx val="7"/>
              <c:layout>
                <c:manualLayout>
                  <c:x val="-3.1550713859745316E-3"/>
                  <c:y val="1.240835000535741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1516-418E-BB02-2ABD4C64BE4F}"/>
                </c:ext>
              </c:extLst>
            </c:dLbl>
            <c:dLbl>
              <c:idx val="8"/>
              <c:layout>
                <c:manualLayout>
                  <c:x val="-4.7326070789617397E-3"/>
                  <c:y val="1.240835000535741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1516-418E-BB02-2ABD4C64BE4F}"/>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7'!$N$32:$V$32</c:f>
              <c:numCache>
                <c:formatCode>mmm\-yy</c:formatCode>
                <c:ptCount val="9"/>
                <c:pt idx="0">
                  <c:v>45566</c:v>
                </c:pt>
                <c:pt idx="1">
                  <c:v>45597</c:v>
                </c:pt>
                <c:pt idx="2">
                  <c:v>45627</c:v>
                </c:pt>
                <c:pt idx="3">
                  <c:v>45658</c:v>
                </c:pt>
                <c:pt idx="4">
                  <c:v>45689</c:v>
                </c:pt>
                <c:pt idx="5">
                  <c:v>45717</c:v>
                </c:pt>
                <c:pt idx="6">
                  <c:v>45748</c:v>
                </c:pt>
                <c:pt idx="7">
                  <c:v>45778</c:v>
                </c:pt>
                <c:pt idx="8">
                  <c:v>45809</c:v>
                </c:pt>
              </c:numCache>
            </c:numRef>
          </c:cat>
          <c:val>
            <c:numRef>
              <c:f>'Gráfico 7'!$N$33:$V$33</c:f>
              <c:numCache>
                <c:formatCode>0.0</c:formatCode>
                <c:ptCount val="9"/>
                <c:pt idx="0">
                  <c:v>71.989999999999995</c:v>
                </c:pt>
                <c:pt idx="1">
                  <c:v>69.95</c:v>
                </c:pt>
                <c:pt idx="2">
                  <c:v>70.12</c:v>
                </c:pt>
                <c:pt idx="3">
                  <c:v>75.739999999999995</c:v>
                </c:pt>
                <c:pt idx="4">
                  <c:v>71.53</c:v>
                </c:pt>
                <c:pt idx="5">
                  <c:v>68.239999999999995</c:v>
                </c:pt>
                <c:pt idx="6">
                  <c:v>63.54</c:v>
                </c:pt>
                <c:pt idx="7">
                  <c:v>62.17</c:v>
                </c:pt>
                <c:pt idx="8">
                  <c:v>68.17</c:v>
                </c:pt>
              </c:numCache>
            </c:numRef>
          </c:val>
          <c:extLst>
            <c:ext xmlns:c16="http://schemas.microsoft.com/office/drawing/2014/chart" uri="{C3380CC4-5D6E-409C-BE32-E72D297353CC}">
              <c16:uniqueId val="{00000009-1516-418E-BB02-2ABD4C64BE4F}"/>
            </c:ext>
          </c:extLst>
        </c:ser>
        <c:ser>
          <c:idx val="1"/>
          <c:order val="1"/>
          <c:tx>
            <c:strRef>
              <c:f>'Gráfico 7'!$M$34</c:f>
              <c:strCache>
                <c:ptCount val="1"/>
                <c:pt idx="0">
                  <c:v>BRENT</c:v>
                </c:pt>
              </c:strCache>
            </c:strRef>
          </c:tx>
          <c:spPr>
            <a:solidFill>
              <a:srgbClr val="1F4E78"/>
            </a:solidFill>
            <a:ln>
              <a:noFill/>
            </a:ln>
            <a:effectLst/>
          </c:spPr>
          <c:invertIfNegative val="0"/>
          <c:dLbls>
            <c:dLbl>
              <c:idx val="0"/>
              <c:layout>
                <c:manualLayout>
                  <c:x val="-1.775795670908164E-3"/>
                  <c:y val="2.67811593890499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516-418E-BB02-2ABD4C64BE4F}"/>
                </c:ext>
              </c:extLst>
            </c:dLbl>
            <c:dLbl>
              <c:idx val="1"/>
              <c:layout>
                <c:manualLayout>
                  <c:x val="-7.2855061283963315E-3"/>
                  <c:y val="-1.91975188888821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516-418E-BB02-2ABD4C64BE4F}"/>
                </c:ext>
              </c:extLst>
            </c:dLbl>
            <c:dLbl>
              <c:idx val="2"/>
              <c:layout>
                <c:manualLayout>
                  <c:x val="-2.0920128954201641E-3"/>
                  <c:y val="-1.91975188888823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516-418E-BB02-2ABD4C64BE4F}"/>
                </c:ext>
              </c:extLst>
            </c:dLbl>
            <c:dLbl>
              <c:idx val="3"/>
              <c:layout>
                <c:manualLayout>
                  <c:x val="-2.777212145714086E-3"/>
                  <c:y val="-5.68838357413514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516-418E-BB02-2ABD4C64BE4F}"/>
                </c:ext>
              </c:extLst>
            </c:dLbl>
            <c:dLbl>
              <c:idx val="4"/>
              <c:layout>
                <c:manualLayout>
                  <c:x val="1.0540574150388462E-4"/>
                  <c:y val="-1.5405698638798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516-418E-BB02-2ABD4C64BE4F}"/>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7'!$N$32:$V$32</c:f>
              <c:numCache>
                <c:formatCode>mmm\-yy</c:formatCode>
                <c:ptCount val="9"/>
                <c:pt idx="0">
                  <c:v>45566</c:v>
                </c:pt>
                <c:pt idx="1">
                  <c:v>45597</c:v>
                </c:pt>
                <c:pt idx="2">
                  <c:v>45627</c:v>
                </c:pt>
                <c:pt idx="3">
                  <c:v>45658</c:v>
                </c:pt>
                <c:pt idx="4">
                  <c:v>45689</c:v>
                </c:pt>
                <c:pt idx="5">
                  <c:v>45717</c:v>
                </c:pt>
                <c:pt idx="6">
                  <c:v>45748</c:v>
                </c:pt>
                <c:pt idx="7">
                  <c:v>45778</c:v>
                </c:pt>
                <c:pt idx="8">
                  <c:v>45809</c:v>
                </c:pt>
              </c:numCache>
            </c:numRef>
          </c:cat>
          <c:val>
            <c:numRef>
              <c:f>'Gráfico 7'!$N$34:$V$34</c:f>
              <c:numCache>
                <c:formatCode>0.0</c:formatCode>
                <c:ptCount val="9"/>
                <c:pt idx="0">
                  <c:v>75.63</c:v>
                </c:pt>
                <c:pt idx="1">
                  <c:v>74.349999999999994</c:v>
                </c:pt>
                <c:pt idx="2">
                  <c:v>73.86</c:v>
                </c:pt>
                <c:pt idx="3">
                  <c:v>79.27</c:v>
                </c:pt>
                <c:pt idx="4">
                  <c:v>75.44</c:v>
                </c:pt>
                <c:pt idx="5">
                  <c:v>72.73</c:v>
                </c:pt>
                <c:pt idx="6">
                  <c:v>68.13</c:v>
                </c:pt>
                <c:pt idx="7">
                  <c:v>64.45</c:v>
                </c:pt>
                <c:pt idx="8">
                  <c:v>71.44</c:v>
                </c:pt>
              </c:numCache>
            </c:numRef>
          </c:val>
          <c:extLst>
            <c:ext xmlns:c16="http://schemas.microsoft.com/office/drawing/2014/chart" uri="{C3380CC4-5D6E-409C-BE32-E72D297353CC}">
              <c16:uniqueId val="{0000000F-1516-418E-BB02-2ABD4C64BE4F}"/>
            </c:ext>
          </c:extLst>
        </c:ser>
        <c:dLbls>
          <c:showLegendKey val="0"/>
          <c:showVal val="1"/>
          <c:showCatName val="0"/>
          <c:showSerName val="0"/>
          <c:showPercent val="0"/>
          <c:showBubbleSize val="0"/>
        </c:dLbls>
        <c:gapWidth val="219"/>
        <c:overlap val="-27"/>
        <c:axId val="320014080"/>
        <c:axId val="320035296"/>
      </c:barChart>
      <c:dateAx>
        <c:axId val="320014080"/>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320035296"/>
        <c:crosses val="autoZero"/>
        <c:auto val="1"/>
        <c:lblOffset val="100"/>
        <c:baseTimeUnit val="months"/>
      </c:dateAx>
      <c:valAx>
        <c:axId val="320035296"/>
        <c:scaling>
          <c:orientation val="minMax"/>
        </c:scaling>
        <c:delete val="1"/>
        <c:axPos val="l"/>
        <c:numFmt formatCode="0.0" sourceLinked="1"/>
        <c:majorTickMark val="none"/>
        <c:minorTickMark val="none"/>
        <c:tickLblPos val="nextTo"/>
        <c:crossAx val="320014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7689669871984431E-2"/>
          <c:y val="5.0925925925925923E-2"/>
          <c:w val="0.94077337591545307"/>
          <c:h val="0.8416746864975212"/>
        </c:manualLayout>
      </c:layout>
      <c:barChart>
        <c:barDir val="col"/>
        <c:grouping val="clustered"/>
        <c:varyColors val="0"/>
        <c:ser>
          <c:idx val="0"/>
          <c:order val="0"/>
          <c:spPr>
            <a:solidFill>
              <a:srgbClr val="1F4E78"/>
            </a:solidFill>
            <a:ln>
              <a:noFill/>
            </a:ln>
            <a:effectLst/>
          </c:spPr>
          <c:invertIfNegative val="0"/>
          <c:dLbls>
            <c:dLbl>
              <c:idx val="1"/>
              <c:layout>
                <c:manualLayout>
                  <c:x val="0"/>
                  <c:y val="1.3774104683195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3B-41D0-AB1A-766C34779AEF}"/>
                </c:ext>
              </c:extLst>
            </c:dLbl>
            <c:dLbl>
              <c:idx val="2"/>
              <c:layout>
                <c:manualLayout>
                  <c:x val="0"/>
                  <c:y val="1.37741046831955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3B-41D0-AB1A-766C34779AEF}"/>
                </c:ext>
              </c:extLst>
            </c:dLbl>
            <c:dLbl>
              <c:idx val="3"/>
              <c:layout>
                <c:manualLayout>
                  <c:x val="5.7836899942162396E-3"/>
                  <c:y val="9.1827364554637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3B-41D0-AB1A-766C34779AEF}"/>
                </c:ext>
              </c:extLst>
            </c:dLbl>
            <c:dLbl>
              <c:idx val="4"/>
              <c:layout>
                <c:manualLayout>
                  <c:x val="0"/>
                  <c:y val="1.37741046831955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3B-41D0-AB1A-766C34779AEF}"/>
                </c:ext>
              </c:extLst>
            </c:dLbl>
            <c:dLbl>
              <c:idx val="6"/>
              <c:layout>
                <c:manualLayout>
                  <c:x val="-1.4137745554307917E-16"/>
                  <c:y val="1.3774104683195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3B-41D0-AB1A-766C34779AEF}"/>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'Gráfico 8'!$S$29:$AA$29</c:f>
              <c:numCache>
                <c:formatCode>mmm\-yy</c:formatCode>
                <c:ptCount val="9"/>
                <c:pt idx="0">
                  <c:v>45566</c:v>
                </c:pt>
                <c:pt idx="1">
                  <c:v>45597</c:v>
                </c:pt>
                <c:pt idx="2">
                  <c:v>45627</c:v>
                </c:pt>
                <c:pt idx="3">
                  <c:v>45658</c:v>
                </c:pt>
                <c:pt idx="4">
                  <c:v>45689</c:v>
                </c:pt>
                <c:pt idx="5">
                  <c:v>45717</c:v>
                </c:pt>
                <c:pt idx="6">
                  <c:v>45748</c:v>
                </c:pt>
                <c:pt idx="7">
                  <c:v>45778</c:v>
                </c:pt>
                <c:pt idx="8">
                  <c:v>45809</c:v>
                </c:pt>
              </c:numCache>
            </c:numRef>
          </c:cat>
          <c:val>
            <c:numRef>
              <c:f>'Gráfico 8'!$S$30:$AA$30</c:f>
              <c:numCache>
                <c:formatCode>#,##0.0</c:formatCode>
                <c:ptCount val="9"/>
                <c:pt idx="0">
                  <c:v>2690.05</c:v>
                </c:pt>
                <c:pt idx="1">
                  <c:v>2656.09</c:v>
                </c:pt>
                <c:pt idx="2">
                  <c:v>2643.83</c:v>
                </c:pt>
                <c:pt idx="3">
                  <c:v>2707.58</c:v>
                </c:pt>
                <c:pt idx="4">
                  <c:v>2896.68</c:v>
                </c:pt>
                <c:pt idx="5">
                  <c:v>2981.74</c:v>
                </c:pt>
                <c:pt idx="6">
                  <c:v>3212.13</c:v>
                </c:pt>
                <c:pt idx="7">
                  <c:v>3280.5</c:v>
                </c:pt>
                <c:pt idx="8">
                  <c:v>3351.7</c:v>
                </c:pt>
              </c:numCache>
            </c:numRef>
          </c:val>
          <c:extLst>
            <c:ext xmlns:c16="http://schemas.microsoft.com/office/drawing/2014/chart" uri="{C3380CC4-5D6E-409C-BE32-E72D297353CC}">
              <c16:uniqueId val="{00000005-E93B-41D0-AB1A-766C34779AEF}"/>
            </c:ext>
          </c:extLst>
        </c:ser>
        <c:dLbls>
          <c:showLegendKey val="0"/>
          <c:showVal val="0"/>
          <c:showCatName val="0"/>
          <c:showSerName val="0"/>
          <c:showPercent val="0"/>
          <c:showBubbleSize val="0"/>
        </c:dLbls>
        <c:gapWidth val="199"/>
        <c:axId val="1715728975"/>
        <c:axId val="123598351"/>
      </c:barChart>
      <c:dateAx>
        <c:axId val="1715728975"/>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ysClr val="windowText" lastClr="000000"/>
                </a:solidFill>
                <a:latin typeface="Avenir Next LT Pro" panose="020B0504020202020204" pitchFamily="34" charset="0"/>
                <a:ea typeface="+mn-ea"/>
                <a:cs typeface="+mn-cs"/>
              </a:defRPr>
            </a:pPr>
            <a:endParaRPr lang="es-DO"/>
          </a:p>
        </c:txPr>
        <c:crossAx val="123598351"/>
        <c:crosses val="autoZero"/>
        <c:auto val="1"/>
        <c:lblOffset val="100"/>
        <c:baseTimeUnit val="months"/>
      </c:dateAx>
      <c:valAx>
        <c:axId val="123598351"/>
        <c:scaling>
          <c:orientation val="minMax"/>
        </c:scaling>
        <c:delete val="1"/>
        <c:axPos val="l"/>
        <c:numFmt formatCode="#,##0.0" sourceLinked="1"/>
        <c:majorTickMark val="none"/>
        <c:minorTickMark val="none"/>
        <c:tickLblPos val="nextTo"/>
        <c:crossAx val="17157289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lineChart>
        <c:grouping val="standard"/>
        <c:varyColors val="0"/>
        <c:ser>
          <c:idx val="1"/>
          <c:order val="0"/>
          <c:marker>
            <c:symbol val="none"/>
          </c:marker>
          <c:dLbls>
            <c:delete val="1"/>
          </c:dLbls>
          <c:cat>
            <c:strRef>
              <c:f>'Gráfico 9'!$A$9:$A$15</c:f>
              <c:strCache>
                <c:ptCount val="7"/>
                <c:pt idx="0">
                  <c:v>T1- 2019</c:v>
                </c:pt>
                <c:pt idx="1">
                  <c:v>T1-2020</c:v>
                </c:pt>
                <c:pt idx="2">
                  <c:v>T1- 2021</c:v>
                </c:pt>
                <c:pt idx="3">
                  <c:v>T1- 2022</c:v>
                </c:pt>
                <c:pt idx="4">
                  <c:v>T1- 2023</c:v>
                </c:pt>
                <c:pt idx="5">
                  <c:v>T1- 2024</c:v>
                </c:pt>
                <c:pt idx="6">
                  <c:v>T1- 2025*</c:v>
                </c:pt>
              </c:strCache>
            </c:strRef>
          </c:cat>
          <c:val>
            <c:numRef>
              <c:f>'Gráfico 9'!$B$9:$B$15</c:f>
              <c:numCache>
                <c:formatCode>0.0%</c:formatCode>
                <c:ptCount val="7"/>
                <c:pt idx="0">
                  <c:v>5.7000000000000002E-2</c:v>
                </c:pt>
                <c:pt idx="1">
                  <c:v>0</c:v>
                </c:pt>
                <c:pt idx="2">
                  <c:v>3.1E-2</c:v>
                </c:pt>
                <c:pt idx="3">
                  <c:v>6.0999999999999999E-2</c:v>
                </c:pt>
                <c:pt idx="4">
                  <c:v>1.3999999999999999E-2</c:v>
                </c:pt>
                <c:pt idx="5">
                  <c:v>4.4999999999999998E-2</c:v>
                </c:pt>
                <c:pt idx="6">
                  <c:v>2.7000000000000003E-2</c:v>
                </c:pt>
              </c:numCache>
            </c:numRef>
          </c:val>
          <c:smooth val="0"/>
          <c:extLst>
            <c:ext xmlns:c16="http://schemas.microsoft.com/office/drawing/2014/chart" uri="{C3380CC4-5D6E-409C-BE32-E72D297353CC}">
              <c16:uniqueId val="{00000000-4ECD-49C6-949D-BAC94ED9EC6E}"/>
            </c:ext>
          </c:extLst>
        </c:ser>
        <c:ser>
          <c:idx val="0"/>
          <c:order val="1"/>
          <c:spPr>
            <a:ln w="28575" cap="rnd">
              <a:solidFill>
                <a:srgbClr val="1F4E78"/>
              </a:solidFill>
              <a:round/>
            </a:ln>
            <a:effectLst/>
          </c:spPr>
          <c:marker>
            <c:symbol val="none"/>
          </c:marker>
          <c:dLbls>
            <c:dLbl>
              <c:idx val="1"/>
              <c:layout>
                <c:manualLayout>
                  <c:x val="-2.9284330826770753E-2"/>
                  <c:y val="-0.133559283350450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CD-49C6-949D-BAC94ED9EC6E}"/>
                </c:ext>
              </c:extLst>
            </c:dLbl>
            <c:dLbl>
              <c:idx val="2"/>
              <c:layout>
                <c:manualLayout>
                  <c:x val="-4.4597974059020939E-2"/>
                  <c:y val="-7.46738179466697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CD-49C6-949D-BAC94ED9EC6E}"/>
                </c:ext>
              </c:extLst>
            </c:dLbl>
            <c:dLbl>
              <c:idx val="4"/>
              <c:layout>
                <c:manualLayout>
                  <c:x val="-3.2647735918093591E-2"/>
                  <c:y val="-0.103659325193046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CD-49C6-949D-BAC94ED9EC6E}"/>
                </c:ext>
              </c:extLst>
            </c:dLbl>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9'!$A$9:$A$15</c:f>
              <c:strCache>
                <c:ptCount val="7"/>
                <c:pt idx="0">
                  <c:v>T1- 2019</c:v>
                </c:pt>
                <c:pt idx="1">
                  <c:v>T1-2020</c:v>
                </c:pt>
                <c:pt idx="2">
                  <c:v>T1- 2021</c:v>
                </c:pt>
                <c:pt idx="3">
                  <c:v>T1- 2022</c:v>
                </c:pt>
                <c:pt idx="4">
                  <c:v>T1- 2023</c:v>
                </c:pt>
                <c:pt idx="5">
                  <c:v>T1- 2024</c:v>
                </c:pt>
                <c:pt idx="6">
                  <c:v>T1- 2025*</c:v>
                </c:pt>
              </c:strCache>
            </c:strRef>
          </c:cat>
          <c:val>
            <c:numRef>
              <c:f>'Gráfico 9'!$B$9:$B$15</c:f>
              <c:numCache>
                <c:formatCode>0.0%</c:formatCode>
                <c:ptCount val="7"/>
                <c:pt idx="0">
                  <c:v>5.7000000000000002E-2</c:v>
                </c:pt>
                <c:pt idx="1">
                  <c:v>0</c:v>
                </c:pt>
                <c:pt idx="2">
                  <c:v>3.1E-2</c:v>
                </c:pt>
                <c:pt idx="3">
                  <c:v>6.0999999999999999E-2</c:v>
                </c:pt>
                <c:pt idx="4">
                  <c:v>1.3999999999999999E-2</c:v>
                </c:pt>
                <c:pt idx="5">
                  <c:v>4.4999999999999998E-2</c:v>
                </c:pt>
                <c:pt idx="6">
                  <c:v>2.7000000000000003E-2</c:v>
                </c:pt>
              </c:numCache>
            </c:numRef>
          </c:val>
          <c:smooth val="0"/>
          <c:extLst>
            <c:ext xmlns:c16="http://schemas.microsoft.com/office/drawing/2014/chart" uri="{C3380CC4-5D6E-409C-BE32-E72D297353CC}">
              <c16:uniqueId val="{00000004-4ECD-49C6-949D-BAC94ED9EC6E}"/>
            </c:ext>
          </c:extLst>
        </c:ser>
        <c:dLbls>
          <c:dLblPos val="t"/>
          <c:showLegendKey val="0"/>
          <c:showVal val="1"/>
          <c:showCatName val="0"/>
          <c:showSerName val="0"/>
          <c:showPercent val="0"/>
          <c:showBubbleSize val="0"/>
        </c:dLbls>
        <c:smooth val="0"/>
        <c:axId val="130984544"/>
        <c:axId val="130994144"/>
      </c:lineChart>
      <c:catAx>
        <c:axId val="13098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crossAx val="130994144"/>
        <c:crosses val="autoZero"/>
        <c:auto val="1"/>
        <c:lblAlgn val="ctr"/>
        <c:lblOffset val="100"/>
        <c:noMultiLvlLbl val="0"/>
      </c:catAx>
      <c:valAx>
        <c:axId val="130994144"/>
        <c:scaling>
          <c:orientation val="minMax"/>
        </c:scaling>
        <c:delete val="1"/>
        <c:axPos val="l"/>
        <c:numFmt formatCode="0.0%" sourceLinked="1"/>
        <c:majorTickMark val="none"/>
        <c:minorTickMark val="none"/>
        <c:tickLblPos val="nextTo"/>
        <c:crossAx val="130984544"/>
        <c:crosses val="autoZero"/>
        <c:crossBetween val="between"/>
      </c:valAx>
    </c:plotArea>
    <c:plotVisOnly val="1"/>
    <c:dispBlanksAs val="gap"/>
    <c:showDLblsOverMax val="0"/>
    <c:extLst/>
  </c:chart>
  <c:spPr>
    <a:solidFill>
      <a:schemeClr val="bg1"/>
    </a:solidFill>
    <a:ln w="9525" cap="flat" cmpd="sng" algn="ctr">
      <a:noFill/>
      <a:round/>
    </a:ln>
    <a:effectLst/>
  </c:spPr>
  <c:txPr>
    <a:bodyPr/>
    <a:lstStyle/>
    <a:p>
      <a:pPr>
        <a:defRPr>
          <a:latin typeface="Avenir Next LT Pro" panose="020B0504020202020204" pitchFamily="34" charset="0"/>
        </a:defRPr>
      </a:pPr>
      <a:endParaRPr lang="es-D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Reversed" id="21">
  <a:schemeClr val="accent1"/>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Reversed" id="21">
  <a:schemeClr val="accent1"/>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chart" Target="../charts/chart17.xml"/><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sv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svg"/><Relationship Id="rId4" Type="http://schemas.openxmlformats.org/officeDocument/2006/relationships/image" Target="../media/image15.png"/><Relationship Id="rId9" Type="http://schemas.openxmlformats.org/officeDocument/2006/relationships/image" Target="../media/image20.svg"/></Relationships>
</file>

<file path=xl/drawings/_rels/drawing24.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sv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svg"/><Relationship Id="rId4" Type="http://schemas.openxmlformats.org/officeDocument/2006/relationships/image" Target="../media/image15.png"/><Relationship Id="rId9" Type="http://schemas.openxmlformats.org/officeDocument/2006/relationships/image" Target="../media/image20.svg"/></Relationships>
</file>

<file path=xl/drawings/_rels/drawing2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2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59528</xdr:colOff>
      <xdr:row>4</xdr:row>
      <xdr:rowOff>97790</xdr:rowOff>
    </xdr:from>
    <xdr:to>
      <xdr:col>9</xdr:col>
      <xdr:colOff>126999</xdr:colOff>
      <xdr:row>20</xdr:row>
      <xdr:rowOff>137583</xdr:rowOff>
    </xdr:to>
    <xdr:graphicFrame macro="">
      <xdr:nvGraphicFramePr>
        <xdr:cNvPr id="2" name="Gráfico 1">
          <a:extLst>
            <a:ext uri="{FF2B5EF4-FFF2-40B4-BE49-F238E27FC236}">
              <a16:creationId xmlns:a16="http://schemas.microsoft.com/office/drawing/2014/main" id="{DF6C2DBA-0FAD-4566-906F-4EE5D4E03C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315058</xdr:colOff>
      <xdr:row>9</xdr:row>
      <xdr:rowOff>89806</xdr:rowOff>
    </xdr:from>
    <xdr:to>
      <xdr:col>15</xdr:col>
      <xdr:colOff>194582</xdr:colOff>
      <xdr:row>24</xdr:row>
      <xdr:rowOff>171450</xdr:rowOff>
    </xdr:to>
    <xdr:graphicFrame macro="">
      <xdr:nvGraphicFramePr>
        <xdr:cNvPr id="2" name="Gráfico 1">
          <a:extLst>
            <a:ext uri="{FF2B5EF4-FFF2-40B4-BE49-F238E27FC236}">
              <a16:creationId xmlns:a16="http://schemas.microsoft.com/office/drawing/2014/main" id="{8F9C3086-7685-4C3E-B3B9-0ADCF78C09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9</xdr:col>
      <xdr:colOff>209550</xdr:colOff>
      <xdr:row>23</xdr:row>
      <xdr:rowOff>190500</xdr:rowOff>
    </xdr:from>
    <xdr:ext cx="184731" cy="264560"/>
    <xdr:sp macro="" textlink="">
      <xdr:nvSpPr>
        <xdr:cNvPr id="2" name="CuadroTexto 1">
          <a:extLst>
            <a:ext uri="{FF2B5EF4-FFF2-40B4-BE49-F238E27FC236}">
              <a16:creationId xmlns:a16="http://schemas.microsoft.com/office/drawing/2014/main" id="{C02F4E95-EDDF-42A1-B9D7-39E4C9E8499E}"/>
            </a:ext>
          </a:extLst>
        </xdr:cNvPr>
        <xdr:cNvSpPr txBox="1"/>
      </xdr:nvSpPr>
      <xdr:spPr>
        <a:xfrm>
          <a:off x="10744200" y="5105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DO" sz="1100"/>
        </a:p>
      </xdr:txBody>
    </xdr:sp>
    <xdr:clientData/>
  </xdr:oneCellAnchor>
  <xdr:twoCellAnchor>
    <xdr:from>
      <xdr:col>6</xdr:col>
      <xdr:colOff>284117</xdr:colOff>
      <xdr:row>7</xdr:row>
      <xdr:rowOff>17418</xdr:rowOff>
    </xdr:from>
    <xdr:to>
      <xdr:col>28</xdr:col>
      <xdr:colOff>369845</xdr:colOff>
      <xdr:row>23</xdr:row>
      <xdr:rowOff>188323</xdr:rowOff>
    </xdr:to>
    <xdr:graphicFrame macro="">
      <xdr:nvGraphicFramePr>
        <xdr:cNvPr id="3" name="Gráfico 2">
          <a:extLst>
            <a:ext uri="{FF2B5EF4-FFF2-40B4-BE49-F238E27FC236}">
              <a16:creationId xmlns:a16="http://schemas.microsoft.com/office/drawing/2014/main" id="{CF4BBEB5-6424-4DCC-A1F2-FADCAB95B7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1935904</xdr:colOff>
      <xdr:row>11</xdr:row>
      <xdr:rowOff>108162</xdr:rowOff>
    </xdr:from>
    <xdr:to>
      <xdr:col>12</xdr:col>
      <xdr:colOff>685800</xdr:colOff>
      <xdr:row>26</xdr:row>
      <xdr:rowOff>96732</xdr:rowOff>
    </xdr:to>
    <xdr:grpSp>
      <xdr:nvGrpSpPr>
        <xdr:cNvPr id="2" name="Grupo 1">
          <a:extLst>
            <a:ext uri="{FF2B5EF4-FFF2-40B4-BE49-F238E27FC236}">
              <a16:creationId xmlns:a16="http://schemas.microsoft.com/office/drawing/2014/main" id="{67F5D69C-884A-41F1-9D18-272B8DEE624C}"/>
            </a:ext>
          </a:extLst>
        </xdr:cNvPr>
        <xdr:cNvGrpSpPr/>
      </xdr:nvGrpSpPr>
      <xdr:grpSpPr>
        <a:xfrm>
          <a:off x="4364779" y="2203662"/>
          <a:ext cx="7076334" cy="2846070"/>
          <a:chOff x="5391149" y="762000"/>
          <a:chExt cx="7077075" cy="3286125"/>
        </a:xfrm>
      </xdr:grpSpPr>
      <xdr:graphicFrame macro="">
        <xdr:nvGraphicFramePr>
          <xdr:cNvPr id="3" name="Gráfico 2">
            <a:extLst>
              <a:ext uri="{FF2B5EF4-FFF2-40B4-BE49-F238E27FC236}">
                <a16:creationId xmlns:a16="http://schemas.microsoft.com/office/drawing/2014/main" id="{521FEC76-55EC-739C-1D82-83C71CD28095}"/>
              </a:ext>
            </a:extLst>
          </xdr:cNvPr>
          <xdr:cNvGraphicFramePr/>
        </xdr:nvGraphicFramePr>
        <xdr:xfrm>
          <a:off x="5391149" y="819150"/>
          <a:ext cx="7077075" cy="3228975"/>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Conector recto 3">
            <a:extLst>
              <a:ext uri="{FF2B5EF4-FFF2-40B4-BE49-F238E27FC236}">
                <a16:creationId xmlns:a16="http://schemas.microsoft.com/office/drawing/2014/main" id="{8F30F85D-579C-5922-B3DF-EBC064F3ED70}"/>
              </a:ext>
            </a:extLst>
          </xdr:cNvPr>
          <xdr:cNvCxnSpPr/>
        </xdr:nvCxnSpPr>
        <xdr:spPr>
          <a:xfrm>
            <a:off x="5781675" y="2771775"/>
            <a:ext cx="6572250" cy="0"/>
          </a:xfrm>
          <a:prstGeom prst="line">
            <a:avLst/>
          </a:prstGeom>
          <a:ln w="25400">
            <a:solidFill>
              <a:srgbClr val="FFC000"/>
            </a:solidFill>
            <a:prstDash val="dash"/>
          </a:ln>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98219592-C5FD-5937-D283-65E040A394E9}"/>
              </a:ext>
            </a:extLst>
          </xdr:cNvPr>
          <xdr:cNvCxnSpPr/>
        </xdr:nvCxnSpPr>
        <xdr:spPr>
          <a:xfrm>
            <a:off x="5781675" y="3352800"/>
            <a:ext cx="6572250" cy="0"/>
          </a:xfrm>
          <a:prstGeom prst="line">
            <a:avLst/>
          </a:prstGeom>
          <a:ln w="25400">
            <a:solidFill>
              <a:srgbClr val="FFC000"/>
            </a:solidFill>
            <a:prstDash val="dash"/>
          </a:ln>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CAF4A667-1D05-5B8D-EA25-C28948EE1500}"/>
              </a:ext>
            </a:extLst>
          </xdr:cNvPr>
          <xdr:cNvSpPr txBox="1"/>
        </xdr:nvSpPr>
        <xdr:spPr>
          <a:xfrm>
            <a:off x="10220325" y="762000"/>
            <a:ext cx="1331968" cy="420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800" b="1">
                <a:solidFill>
                  <a:schemeClr val="accent2">
                    <a:lumMod val="60000"/>
                    <a:lumOff val="40000"/>
                  </a:schemeClr>
                </a:solidFill>
              </a:rPr>
              <a:t>-</a:t>
            </a:r>
            <a:r>
              <a:rPr lang="es-DO" sz="1100" b="1"/>
              <a:t> </a:t>
            </a:r>
            <a:r>
              <a:rPr lang="es-DO" sz="900" b="1" i="0" u="none" strike="noStrike" kern="1200" baseline="0">
                <a:solidFill>
                  <a:schemeClr val="tx1"/>
                </a:solidFill>
                <a:latin typeface="+mn-lt"/>
                <a:ea typeface="+mn-ea"/>
                <a:cs typeface="+mn-cs"/>
              </a:rPr>
              <a:t>Rango</a:t>
            </a:r>
            <a:r>
              <a:rPr lang="es-DO" sz="1100" b="1" baseline="0"/>
              <a:t> </a:t>
            </a:r>
            <a:r>
              <a:rPr lang="es-DO" sz="900" b="1" i="0" u="none" strike="noStrike" kern="1200" baseline="0">
                <a:solidFill>
                  <a:schemeClr val="tx1"/>
                </a:solidFill>
                <a:latin typeface="+mn-lt"/>
                <a:ea typeface="+mn-ea"/>
                <a:cs typeface="+mn-cs"/>
              </a:rPr>
              <a:t>Meta</a:t>
            </a:r>
            <a:r>
              <a:rPr lang="es-DO" sz="1100" b="1" baseline="0"/>
              <a:t> </a:t>
            </a:r>
            <a:r>
              <a:rPr lang="es-DO" sz="900" b="1" i="0" u="none" strike="noStrike" kern="1200" baseline="0">
                <a:solidFill>
                  <a:schemeClr val="tx1"/>
                </a:solidFill>
                <a:latin typeface="+mn-lt"/>
                <a:ea typeface="+mn-ea"/>
                <a:cs typeface="+mn-cs"/>
              </a:rPr>
              <a:t>4 ± 1</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2118</xdr:colOff>
      <xdr:row>9</xdr:row>
      <xdr:rowOff>95250</xdr:rowOff>
    </xdr:from>
    <xdr:to>
      <xdr:col>6</xdr:col>
      <xdr:colOff>47626</xdr:colOff>
      <xdr:row>25</xdr:row>
      <xdr:rowOff>143932</xdr:rowOff>
    </xdr:to>
    <xdr:graphicFrame macro="">
      <xdr:nvGraphicFramePr>
        <xdr:cNvPr id="2" name="Gráfico 1">
          <a:extLst>
            <a:ext uri="{FF2B5EF4-FFF2-40B4-BE49-F238E27FC236}">
              <a16:creationId xmlns:a16="http://schemas.microsoft.com/office/drawing/2014/main" id="{EEBBDB28-67CF-4021-AE81-DCCDDA98A6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1428749</xdr:colOff>
      <xdr:row>16</xdr:row>
      <xdr:rowOff>31750</xdr:rowOff>
    </xdr:from>
    <xdr:to>
      <xdr:col>3</xdr:col>
      <xdr:colOff>2487083</xdr:colOff>
      <xdr:row>19</xdr:row>
      <xdr:rowOff>21166</xdr:rowOff>
    </xdr:to>
    <xdr:sp macro="" textlink="">
      <xdr:nvSpPr>
        <xdr:cNvPr id="3" name="CuadroTexto 2">
          <a:extLst>
            <a:ext uri="{FF2B5EF4-FFF2-40B4-BE49-F238E27FC236}">
              <a16:creationId xmlns:a16="http://schemas.microsoft.com/office/drawing/2014/main" id="{A67E8A67-F59F-C710-1E8A-0CEB37EE3501}"/>
            </a:ext>
          </a:extLst>
        </xdr:cNvPr>
        <xdr:cNvSpPr txBox="1"/>
      </xdr:nvSpPr>
      <xdr:spPr>
        <a:xfrm>
          <a:off x="3174999" y="3079750"/>
          <a:ext cx="1058334" cy="5609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900" b="1" baseline="0">
              <a:latin typeface="Avenir Next LT Pro" panose="020B0504020202020204" pitchFamily="34" charset="0"/>
            </a:rPr>
            <a:t>RD$618,774.5 millones </a:t>
          </a:r>
          <a:endParaRPr lang="es-DO" sz="900" b="1">
            <a:latin typeface="Avenir Next LT Pro" panose="020B05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1062038</xdr:colOff>
      <xdr:row>8</xdr:row>
      <xdr:rowOff>71439</xdr:rowOff>
    </xdr:from>
    <xdr:to>
      <xdr:col>8</xdr:col>
      <xdr:colOff>285750</xdr:colOff>
      <xdr:row>26</xdr:row>
      <xdr:rowOff>1</xdr:rowOff>
    </xdr:to>
    <xdr:graphicFrame macro="">
      <xdr:nvGraphicFramePr>
        <xdr:cNvPr id="2" name="Gráfico 1">
          <a:extLst>
            <a:ext uri="{FF2B5EF4-FFF2-40B4-BE49-F238E27FC236}">
              <a16:creationId xmlns:a16="http://schemas.microsoft.com/office/drawing/2014/main" id="{05C1F7AD-8D23-46E0-B77B-3F20BE8ED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2655093</xdr:colOff>
      <xdr:row>15</xdr:row>
      <xdr:rowOff>119064</xdr:rowOff>
    </xdr:from>
    <xdr:to>
      <xdr:col>5</xdr:col>
      <xdr:colOff>3714750</xdr:colOff>
      <xdr:row>18</xdr:row>
      <xdr:rowOff>130970</xdr:rowOff>
    </xdr:to>
    <xdr:sp macro="" textlink="">
      <xdr:nvSpPr>
        <xdr:cNvPr id="3" name="CuadroTexto 2">
          <a:extLst>
            <a:ext uri="{FF2B5EF4-FFF2-40B4-BE49-F238E27FC236}">
              <a16:creationId xmlns:a16="http://schemas.microsoft.com/office/drawing/2014/main" id="{9E185826-8001-A2D7-B3DA-FED08BE01B27}"/>
            </a:ext>
          </a:extLst>
        </xdr:cNvPr>
        <xdr:cNvSpPr txBox="1"/>
      </xdr:nvSpPr>
      <xdr:spPr>
        <a:xfrm>
          <a:off x="4464843" y="2976564"/>
          <a:ext cx="1059657" cy="58340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1100" b="1">
              <a:latin typeface="Avenir Next LT Pro" panose="020B0504020202020204" pitchFamily="34" charset="0"/>
            </a:rPr>
            <a:t>RD$344.3  millones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690035</xdr:colOff>
      <xdr:row>8</xdr:row>
      <xdr:rowOff>105833</xdr:rowOff>
    </xdr:from>
    <xdr:to>
      <xdr:col>5</xdr:col>
      <xdr:colOff>1259418</xdr:colOff>
      <xdr:row>25</xdr:row>
      <xdr:rowOff>179917</xdr:rowOff>
    </xdr:to>
    <xdr:graphicFrame macro="">
      <xdr:nvGraphicFramePr>
        <xdr:cNvPr id="2" name="Gráfico 1">
          <a:extLst>
            <a:ext uri="{FF2B5EF4-FFF2-40B4-BE49-F238E27FC236}">
              <a16:creationId xmlns:a16="http://schemas.microsoft.com/office/drawing/2014/main" id="{CADEEE53-1CFD-4968-97EC-18BC5AE66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866775</xdr:colOff>
      <xdr:row>8</xdr:row>
      <xdr:rowOff>149542</xdr:rowOff>
    </xdr:from>
    <xdr:to>
      <xdr:col>9</xdr:col>
      <xdr:colOff>348615</xdr:colOff>
      <xdr:row>23</xdr:row>
      <xdr:rowOff>168592</xdr:rowOff>
    </xdr:to>
    <xdr:graphicFrame macro="">
      <xdr:nvGraphicFramePr>
        <xdr:cNvPr id="2" name="Chart 2">
          <a:extLst>
            <a:ext uri="{FF2B5EF4-FFF2-40B4-BE49-F238E27FC236}">
              <a16:creationId xmlns:a16="http://schemas.microsoft.com/office/drawing/2014/main" id="{2D143870-E1EF-4AB4-B04C-52CA59B352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733424</xdr:colOff>
      <xdr:row>7</xdr:row>
      <xdr:rowOff>123825</xdr:rowOff>
    </xdr:from>
    <xdr:to>
      <xdr:col>14</xdr:col>
      <xdr:colOff>391424</xdr:colOff>
      <xdr:row>35</xdr:row>
      <xdr:rowOff>161925</xdr:rowOff>
    </xdr:to>
    <xdr:pic>
      <xdr:nvPicPr>
        <xdr:cNvPr id="2" name="Imagen 1">
          <a:extLst>
            <a:ext uri="{FF2B5EF4-FFF2-40B4-BE49-F238E27FC236}">
              <a16:creationId xmlns:a16="http://schemas.microsoft.com/office/drawing/2014/main" id="{64D53473-CE72-4338-B42E-607F58615A96}"/>
            </a:ext>
          </a:extLst>
        </xdr:cNvPr>
        <xdr:cNvPicPr>
          <a:picLocks noChangeAspect="1"/>
        </xdr:cNvPicPr>
      </xdr:nvPicPr>
      <xdr:blipFill>
        <a:blip xmlns:r="http://schemas.openxmlformats.org/officeDocument/2006/relationships" r:embed="rId1"/>
        <a:stretch>
          <a:fillRect/>
        </a:stretch>
      </xdr:blipFill>
      <xdr:spPr>
        <a:xfrm>
          <a:off x="3019424" y="1457325"/>
          <a:ext cx="8040000" cy="5372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483870</xdr:colOff>
      <xdr:row>6</xdr:row>
      <xdr:rowOff>32385</xdr:rowOff>
    </xdr:from>
    <xdr:to>
      <xdr:col>9</xdr:col>
      <xdr:colOff>30480</xdr:colOff>
      <xdr:row>34</xdr:row>
      <xdr:rowOff>175895</xdr:rowOff>
    </xdr:to>
    <xdr:pic>
      <xdr:nvPicPr>
        <xdr:cNvPr id="2" name="Picture 1" descr="A screenshot of a blue and white page&#10;&#10;AI-generated content may be incorrect.">
          <a:extLst>
            <a:ext uri="{FF2B5EF4-FFF2-40B4-BE49-F238E27FC236}">
              <a16:creationId xmlns:a16="http://schemas.microsoft.com/office/drawing/2014/main" id="{938956CD-4040-4191-9E56-9CF03F3D3BD0}"/>
            </a:ext>
          </a:extLst>
        </xdr:cNvPr>
        <xdr:cNvPicPr>
          <a:picLocks noChangeAspect="1"/>
        </xdr:cNvPicPr>
      </xdr:nvPicPr>
      <xdr:blipFill rotWithShape="1">
        <a:blip xmlns:r="http://schemas.openxmlformats.org/officeDocument/2006/relationships" r:embed="rId1"/>
        <a:srcRect r="7416"/>
        <a:stretch>
          <a:fillRect/>
        </a:stretch>
      </xdr:blipFill>
      <xdr:spPr>
        <a:xfrm>
          <a:off x="1093470" y="1175385"/>
          <a:ext cx="4423410" cy="547751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674392</xdr:colOff>
      <xdr:row>0</xdr:row>
      <xdr:rowOff>13760</xdr:rowOff>
    </xdr:from>
    <xdr:to>
      <xdr:col>3</xdr:col>
      <xdr:colOff>646054</xdr:colOff>
      <xdr:row>5</xdr:row>
      <xdr:rowOff>245927</xdr:rowOff>
    </xdr:to>
    <xdr:pic>
      <xdr:nvPicPr>
        <xdr:cNvPr id="2" name="Imagen 4">
          <a:extLst>
            <a:ext uri="{FF2B5EF4-FFF2-40B4-BE49-F238E27FC236}">
              <a16:creationId xmlns:a16="http://schemas.microsoft.com/office/drawing/2014/main" id="{9F7FCDB4-0026-42B3-87CD-95C949629A6E}"/>
            </a:ext>
          </a:extLst>
        </xdr:cNvPr>
        <xdr:cNvPicPr>
          <a:picLocks noChangeAspect="1"/>
        </xdr:cNvPicPr>
      </xdr:nvPicPr>
      <xdr:blipFill>
        <a:blip xmlns:r="http://schemas.openxmlformats.org/officeDocument/2006/relationships" r:embed="rId1"/>
        <a:stretch>
          <a:fillRect/>
        </a:stretch>
      </xdr:blipFill>
      <xdr:spPr>
        <a:xfrm>
          <a:off x="674392" y="13760"/>
          <a:ext cx="2257662" cy="1222767"/>
        </a:xfrm>
        <a:prstGeom prst="rect">
          <a:avLst/>
        </a:prstGeom>
      </xdr:spPr>
    </xdr:pic>
    <xdr:clientData/>
  </xdr:twoCellAnchor>
  <xdr:twoCellAnchor editAs="oneCell">
    <xdr:from>
      <xdr:col>9</xdr:col>
      <xdr:colOff>918760</xdr:colOff>
      <xdr:row>0</xdr:row>
      <xdr:rowOff>0</xdr:rowOff>
    </xdr:from>
    <xdr:to>
      <xdr:col>10</xdr:col>
      <xdr:colOff>1269118</xdr:colOff>
      <xdr:row>5</xdr:row>
      <xdr:rowOff>175002</xdr:rowOff>
    </xdr:to>
    <xdr:pic>
      <xdr:nvPicPr>
        <xdr:cNvPr id="3" name="Imagen 3">
          <a:extLst>
            <a:ext uri="{FF2B5EF4-FFF2-40B4-BE49-F238E27FC236}">
              <a16:creationId xmlns:a16="http://schemas.microsoft.com/office/drawing/2014/main" id="{291F359F-9810-4385-A8BE-19DD51670E06}"/>
            </a:ext>
          </a:extLst>
        </xdr:cNvPr>
        <xdr:cNvPicPr>
          <a:picLocks noChangeAspect="1"/>
        </xdr:cNvPicPr>
      </xdr:nvPicPr>
      <xdr:blipFill>
        <a:blip xmlns:r="http://schemas.openxmlformats.org/officeDocument/2006/relationships" r:embed="rId2"/>
        <a:stretch>
          <a:fillRect/>
        </a:stretch>
      </xdr:blipFill>
      <xdr:spPr>
        <a:xfrm>
          <a:off x="14501410" y="0"/>
          <a:ext cx="2588733" cy="11656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614256</xdr:colOff>
      <xdr:row>5</xdr:row>
      <xdr:rowOff>0</xdr:rowOff>
    </xdr:from>
    <xdr:to>
      <xdr:col>5</xdr:col>
      <xdr:colOff>406400</xdr:colOff>
      <xdr:row>21</xdr:row>
      <xdr:rowOff>152400</xdr:rowOff>
    </xdr:to>
    <xdr:graphicFrame macro="">
      <xdr:nvGraphicFramePr>
        <xdr:cNvPr id="2" name="Gráfico 1">
          <a:extLst>
            <a:ext uri="{FF2B5EF4-FFF2-40B4-BE49-F238E27FC236}">
              <a16:creationId xmlns:a16="http://schemas.microsoft.com/office/drawing/2014/main" id="{54D1C106-709F-46C8-9F02-81860FE04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689147</xdr:colOff>
      <xdr:row>1</xdr:row>
      <xdr:rowOff>47625</xdr:rowOff>
    </xdr:from>
    <xdr:to>
      <xdr:col>3</xdr:col>
      <xdr:colOff>2493805</xdr:colOff>
      <xdr:row>6</xdr:row>
      <xdr:rowOff>43815</xdr:rowOff>
    </xdr:to>
    <xdr:pic>
      <xdr:nvPicPr>
        <xdr:cNvPr id="2" name="Imagen 4">
          <a:extLst>
            <a:ext uri="{FF2B5EF4-FFF2-40B4-BE49-F238E27FC236}">
              <a16:creationId xmlns:a16="http://schemas.microsoft.com/office/drawing/2014/main" id="{D1C22122-5F8F-40CE-8D2C-E7D7FB0FBE61}"/>
            </a:ext>
          </a:extLst>
        </xdr:cNvPr>
        <xdr:cNvPicPr>
          <a:picLocks noChangeAspect="1"/>
        </xdr:cNvPicPr>
      </xdr:nvPicPr>
      <xdr:blipFill>
        <a:blip xmlns:r="http://schemas.openxmlformats.org/officeDocument/2006/relationships" r:embed="rId1"/>
        <a:stretch>
          <a:fillRect/>
        </a:stretch>
      </xdr:blipFill>
      <xdr:spPr>
        <a:xfrm>
          <a:off x="1451147" y="228600"/>
          <a:ext cx="3328658" cy="1453515"/>
        </a:xfrm>
        <a:prstGeom prst="rect">
          <a:avLst/>
        </a:prstGeom>
      </xdr:spPr>
    </xdr:pic>
    <xdr:clientData/>
  </xdr:twoCellAnchor>
  <xdr:twoCellAnchor editAs="oneCell">
    <xdr:from>
      <xdr:col>9</xdr:col>
      <xdr:colOff>626884</xdr:colOff>
      <xdr:row>0</xdr:row>
      <xdr:rowOff>47625</xdr:rowOff>
    </xdr:from>
    <xdr:to>
      <xdr:col>11</xdr:col>
      <xdr:colOff>988823</xdr:colOff>
      <xdr:row>5</xdr:row>
      <xdr:rowOff>33655</xdr:rowOff>
    </xdr:to>
    <xdr:pic>
      <xdr:nvPicPr>
        <xdr:cNvPr id="3" name="Imagen 3">
          <a:extLst>
            <a:ext uri="{FF2B5EF4-FFF2-40B4-BE49-F238E27FC236}">
              <a16:creationId xmlns:a16="http://schemas.microsoft.com/office/drawing/2014/main" id="{A21DCE3D-51EC-4924-BFD7-DE8AF3BEB057}"/>
            </a:ext>
          </a:extLst>
        </xdr:cNvPr>
        <xdr:cNvPicPr>
          <a:picLocks noChangeAspect="1"/>
        </xdr:cNvPicPr>
      </xdr:nvPicPr>
      <xdr:blipFill>
        <a:blip xmlns:r="http://schemas.openxmlformats.org/officeDocument/2006/relationships" r:embed="rId2"/>
        <a:stretch>
          <a:fillRect/>
        </a:stretch>
      </xdr:blipFill>
      <xdr:spPr>
        <a:xfrm>
          <a:off x="16562209" y="47625"/>
          <a:ext cx="3514714" cy="156718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7</xdr:col>
      <xdr:colOff>722403</xdr:colOff>
      <xdr:row>27</xdr:row>
      <xdr:rowOff>164212</xdr:rowOff>
    </xdr:from>
    <xdr:to>
      <xdr:col>8</xdr:col>
      <xdr:colOff>225915</xdr:colOff>
      <xdr:row>29</xdr:row>
      <xdr:rowOff>87203</xdr:rowOff>
    </xdr:to>
    <xdr:sp macro="" textlink="">
      <xdr:nvSpPr>
        <xdr:cNvPr id="2" name="CuadroTexto 1">
          <a:extLst>
            <a:ext uri="{FF2B5EF4-FFF2-40B4-BE49-F238E27FC236}">
              <a16:creationId xmlns:a16="http://schemas.microsoft.com/office/drawing/2014/main" id="{AE550A0E-B50B-4688-B5A3-404A71469572}"/>
            </a:ext>
          </a:extLst>
        </xdr:cNvPr>
        <xdr:cNvSpPr txBox="1"/>
      </xdr:nvSpPr>
      <xdr:spPr>
        <a:xfrm>
          <a:off x="7656603" y="5307712"/>
          <a:ext cx="265512" cy="3039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1200" b="1">
              <a:ln>
                <a:noFill/>
              </a:ln>
              <a:solidFill>
                <a:sysClr val="windowText" lastClr="000000"/>
              </a:solidFill>
            </a:rPr>
            <a:t> </a:t>
          </a:r>
          <a:r>
            <a:rPr lang="es-DO" sz="1200" b="1" i="0" u="none" strike="noStrike">
              <a:ln>
                <a:noFill/>
              </a:ln>
              <a:solidFill>
                <a:sysClr val="windowText" lastClr="000000"/>
              </a:solidFill>
              <a:effectLst/>
              <a:latin typeface="Avenir Next LT Pro" panose="020B0504020202020204" pitchFamily="34" charset="0"/>
              <a:ea typeface="+mn-ea"/>
              <a:cs typeface="+mn-cs"/>
            </a:rPr>
            <a:t>0.6</a:t>
          </a:r>
          <a:r>
            <a:rPr lang="es-DO" sz="1200" b="1" i="0" u="none" strike="noStrike">
              <a:ln>
                <a:noFill/>
              </a:ln>
              <a:solidFill>
                <a:sysClr val="windowText" lastClr="000000"/>
              </a:solidFill>
              <a:effectLst/>
              <a:latin typeface="+mn-lt"/>
              <a:ea typeface="+mn-ea"/>
              <a:cs typeface="+mn-cs"/>
            </a:rPr>
            <a:t>%</a:t>
          </a:r>
          <a:r>
            <a:rPr lang="es-DO" sz="1200" b="1">
              <a:ln>
                <a:noFill/>
              </a:ln>
              <a:solidFill>
                <a:sysClr val="windowText" lastClr="000000"/>
              </a:solidFill>
            </a:rPr>
            <a:t> </a:t>
          </a:r>
          <a:endParaRPr lang="es-DO" sz="1200" b="1">
            <a:ln>
              <a:noFill/>
            </a:ln>
            <a:solidFill>
              <a:sysClr val="windowText" lastClr="000000"/>
            </a:solidFill>
            <a:latin typeface="Avenir Next LT Pro" panose="020B0504020202020204" pitchFamily="34" charset="0"/>
          </a:endParaRPr>
        </a:p>
      </xdr:txBody>
    </xdr:sp>
    <xdr:clientData/>
  </xdr:twoCellAnchor>
  <xdr:twoCellAnchor>
    <xdr:from>
      <xdr:col>3</xdr:col>
      <xdr:colOff>571500</xdr:colOff>
      <xdr:row>7</xdr:row>
      <xdr:rowOff>21743</xdr:rowOff>
    </xdr:from>
    <xdr:to>
      <xdr:col>13</xdr:col>
      <xdr:colOff>1685925</xdr:colOff>
      <xdr:row>37</xdr:row>
      <xdr:rowOff>19050</xdr:rowOff>
    </xdr:to>
    <xdr:grpSp>
      <xdr:nvGrpSpPr>
        <xdr:cNvPr id="3" name="Grupo 2">
          <a:extLst>
            <a:ext uri="{FF2B5EF4-FFF2-40B4-BE49-F238E27FC236}">
              <a16:creationId xmlns:a16="http://schemas.microsoft.com/office/drawing/2014/main" id="{4735CDD3-3248-410E-AA25-340E9536ED73}"/>
            </a:ext>
          </a:extLst>
        </xdr:cNvPr>
        <xdr:cNvGrpSpPr/>
      </xdr:nvGrpSpPr>
      <xdr:grpSpPr>
        <a:xfrm>
          <a:off x="4455583" y="1355243"/>
          <a:ext cx="8734425" cy="5712307"/>
          <a:chOff x="5191125" y="1141883"/>
          <a:chExt cx="7562850" cy="4849342"/>
        </a:xfrm>
      </xdr:grpSpPr>
      <xdr:graphicFrame macro="">
        <xdr:nvGraphicFramePr>
          <xdr:cNvPr id="4" name="Gráfico 3">
            <a:extLst>
              <a:ext uri="{FF2B5EF4-FFF2-40B4-BE49-F238E27FC236}">
                <a16:creationId xmlns:a16="http://schemas.microsoft.com/office/drawing/2014/main" id="{3328647D-86C7-9A7C-056D-B7AB514ECA45}"/>
              </a:ext>
            </a:extLst>
          </xdr:cNvPr>
          <xdr:cNvGraphicFramePr/>
        </xdr:nvGraphicFramePr>
        <xdr:xfrm>
          <a:off x="5191125" y="1742118"/>
          <a:ext cx="7562850" cy="4249107"/>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5" name="Imagen 4">
            <a:extLst>
              <a:ext uri="{FF2B5EF4-FFF2-40B4-BE49-F238E27FC236}">
                <a16:creationId xmlns:a16="http://schemas.microsoft.com/office/drawing/2014/main" id="{D74471B0-6D72-94D1-57E3-BCC3A47538C9}"/>
              </a:ext>
            </a:extLst>
          </xdr:cNvPr>
          <xdr:cNvPicPr>
            <a:picLocks noChangeAspect="1"/>
          </xdr:cNvPicPr>
        </xdr:nvPicPr>
        <xdr:blipFill>
          <a:blip xmlns:r="http://schemas.openxmlformats.org/officeDocument/2006/relationships" r:embed="rId2"/>
          <a:stretch>
            <a:fillRect/>
          </a:stretch>
        </xdr:blipFill>
        <xdr:spPr>
          <a:xfrm>
            <a:off x="5207946" y="1141883"/>
            <a:ext cx="1011879" cy="914165"/>
          </a:xfrm>
          <a:prstGeom prst="rect">
            <a:avLst/>
          </a:prstGeom>
        </xdr:spPr>
      </xdr:pic>
      <xdr:pic>
        <xdr:nvPicPr>
          <xdr:cNvPr id="6" name="Imagen 5">
            <a:extLst>
              <a:ext uri="{FF2B5EF4-FFF2-40B4-BE49-F238E27FC236}">
                <a16:creationId xmlns:a16="http://schemas.microsoft.com/office/drawing/2014/main" id="{9D7B19A9-0034-209C-89DF-AEF223C733AA}"/>
              </a:ext>
            </a:extLst>
          </xdr:cNvPr>
          <xdr:cNvPicPr>
            <a:picLocks noChangeAspect="1"/>
          </xdr:cNvPicPr>
        </xdr:nvPicPr>
        <xdr:blipFill>
          <a:blip xmlns:r="http://schemas.openxmlformats.org/officeDocument/2006/relationships" r:embed="rId3"/>
          <a:stretch>
            <a:fillRect/>
          </a:stretch>
        </xdr:blipFill>
        <xdr:spPr>
          <a:xfrm>
            <a:off x="6685345" y="2240280"/>
            <a:ext cx="1322692" cy="941071"/>
          </a:xfrm>
          <a:prstGeom prst="rect">
            <a:avLst/>
          </a:prstGeom>
        </xdr:spPr>
      </xdr:pic>
      <xdr:pic>
        <xdr:nvPicPr>
          <xdr:cNvPr id="7" name="Imagen 6">
            <a:extLst>
              <a:ext uri="{FF2B5EF4-FFF2-40B4-BE49-F238E27FC236}">
                <a16:creationId xmlns:a16="http://schemas.microsoft.com/office/drawing/2014/main" id="{E788F491-20DB-1B63-A5CA-FAC6A59F3BAD}"/>
              </a:ext>
            </a:extLst>
          </xdr:cNvPr>
          <xdr:cNvPicPr>
            <a:picLocks noChangeAspect="1"/>
          </xdr:cNvPicPr>
        </xdr:nvPicPr>
        <xdr:blipFill>
          <a:blip xmlns:r="http://schemas.openxmlformats.org/officeDocument/2006/relationships" r:embed="rId4"/>
          <a:stretch>
            <a:fillRect/>
          </a:stretch>
        </xdr:blipFill>
        <xdr:spPr>
          <a:xfrm>
            <a:off x="8456295" y="3148965"/>
            <a:ext cx="971550" cy="938293"/>
          </a:xfrm>
          <a:prstGeom prst="rect">
            <a:avLst/>
          </a:prstGeom>
        </xdr:spPr>
      </xdr:pic>
      <xdr:pic>
        <xdr:nvPicPr>
          <xdr:cNvPr id="8" name="Imagen 7">
            <a:extLst>
              <a:ext uri="{FF2B5EF4-FFF2-40B4-BE49-F238E27FC236}">
                <a16:creationId xmlns:a16="http://schemas.microsoft.com/office/drawing/2014/main" id="{4C18BE8A-8597-181F-DFC9-69C225BC87A2}"/>
              </a:ext>
            </a:extLst>
          </xdr:cNvPr>
          <xdr:cNvPicPr>
            <a:picLocks noChangeAspect="1"/>
          </xdr:cNvPicPr>
        </xdr:nvPicPr>
        <xdr:blipFill>
          <a:blip xmlns:r="http://schemas.openxmlformats.org/officeDocument/2006/relationships" r:embed="rId5"/>
          <a:stretch>
            <a:fillRect/>
          </a:stretch>
        </xdr:blipFill>
        <xdr:spPr>
          <a:xfrm>
            <a:off x="9915525" y="3248025"/>
            <a:ext cx="1312113" cy="920115"/>
          </a:xfrm>
          <a:prstGeom prst="rect">
            <a:avLst/>
          </a:prstGeom>
        </xdr:spPr>
      </xdr:pic>
      <xdr:pic>
        <xdr:nvPicPr>
          <xdr:cNvPr id="9" name="Imagen 8">
            <a:extLst>
              <a:ext uri="{FF2B5EF4-FFF2-40B4-BE49-F238E27FC236}">
                <a16:creationId xmlns:a16="http://schemas.microsoft.com/office/drawing/2014/main" id="{67CC7182-0EF2-B838-1E38-0B1D519DB675}"/>
              </a:ext>
            </a:extLst>
          </xdr:cNvPr>
          <xdr:cNvPicPr>
            <a:picLocks noChangeAspect="1"/>
          </xdr:cNvPicPr>
        </xdr:nvPicPr>
        <xdr:blipFill>
          <a:blip xmlns:r="http://schemas.openxmlformats.org/officeDocument/2006/relationships" r:embed="rId6"/>
          <a:stretch>
            <a:fillRect/>
          </a:stretch>
        </xdr:blipFill>
        <xdr:spPr>
          <a:xfrm>
            <a:off x="11650980" y="3878581"/>
            <a:ext cx="971550" cy="1201296"/>
          </a:xfrm>
          <a:prstGeom prst="rect">
            <a:avLst/>
          </a:prstGeom>
        </xdr:spPr>
      </xdr:pic>
    </xdr:grpSp>
    <xdr:clientData/>
  </xdr:twoCellAnchor>
  <xdr:twoCellAnchor>
    <xdr:from>
      <xdr:col>13</xdr:col>
      <xdr:colOff>793751</xdr:colOff>
      <xdr:row>31</xdr:row>
      <xdr:rowOff>31750</xdr:rowOff>
    </xdr:from>
    <xdr:to>
      <xdr:col>13</xdr:col>
      <xdr:colOff>1460500</xdr:colOff>
      <xdr:row>32</xdr:row>
      <xdr:rowOff>95249</xdr:rowOff>
    </xdr:to>
    <xdr:sp macro="" textlink="">
      <xdr:nvSpPr>
        <xdr:cNvPr id="10" name="CuadroTexto 9">
          <a:extLst>
            <a:ext uri="{FF2B5EF4-FFF2-40B4-BE49-F238E27FC236}">
              <a16:creationId xmlns:a16="http://schemas.microsoft.com/office/drawing/2014/main" id="{4F084470-4A56-A07B-C9A0-F834CC39DA49}"/>
            </a:ext>
          </a:extLst>
        </xdr:cNvPr>
        <xdr:cNvSpPr txBox="1"/>
      </xdr:nvSpPr>
      <xdr:spPr>
        <a:xfrm>
          <a:off x="12297834" y="5937250"/>
          <a:ext cx="666749" cy="253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latin typeface="Avenir Next LT Pro" panose="020B0504020202020204" pitchFamily="34" charset="0"/>
            </a:rPr>
            <a:t>0.6%</a:t>
          </a: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321945" cy="733062"/>
    <xdr:pic>
      <xdr:nvPicPr>
        <xdr:cNvPr id="2" name="Imagen 2">
          <a:extLst>
            <a:ext uri="{FF2B5EF4-FFF2-40B4-BE49-F238E27FC236}">
              <a16:creationId xmlns:a16="http://schemas.microsoft.com/office/drawing/2014/main" id="{ADD23724-5741-4269-BF59-F98FFE49D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21945" cy="733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23404</xdr:rowOff>
    </xdr:from>
    <xdr:ext cx="746125" cy="1698911"/>
    <xdr:pic>
      <xdr:nvPicPr>
        <xdr:cNvPr id="2" name="Imagen 2">
          <a:extLst>
            <a:ext uri="{FF2B5EF4-FFF2-40B4-BE49-F238E27FC236}">
              <a16:creationId xmlns:a16="http://schemas.microsoft.com/office/drawing/2014/main" id="{5DF20493-DF15-4F1B-B143-AEB992F5FF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404"/>
          <a:ext cx="746125" cy="1698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228802</xdr:colOff>
      <xdr:row>0</xdr:row>
      <xdr:rowOff>111125</xdr:rowOff>
    </xdr:from>
    <xdr:ext cx="2582882" cy="1222374"/>
    <xdr:pic>
      <xdr:nvPicPr>
        <xdr:cNvPr id="3" name="Imagen 2">
          <a:extLst>
            <a:ext uri="{FF2B5EF4-FFF2-40B4-BE49-F238E27FC236}">
              <a16:creationId xmlns:a16="http://schemas.microsoft.com/office/drawing/2014/main" id="{86DB4E00-6852-4AE6-8ECE-E7E49F68ED3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802" y="111125"/>
          <a:ext cx="2582882" cy="1222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1864179</xdr:colOff>
      <xdr:row>0</xdr:row>
      <xdr:rowOff>0</xdr:rowOff>
    </xdr:from>
    <xdr:ext cx="2684202" cy="1285875"/>
    <xdr:pic>
      <xdr:nvPicPr>
        <xdr:cNvPr id="4" name="Imagen 3">
          <a:extLst>
            <a:ext uri="{FF2B5EF4-FFF2-40B4-BE49-F238E27FC236}">
              <a16:creationId xmlns:a16="http://schemas.microsoft.com/office/drawing/2014/main" id="{36289695-3982-47F7-9F9A-A0E8E85FB87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218604" y="0"/>
          <a:ext cx="2684202"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6800919</xdr:colOff>
      <xdr:row>11</xdr:row>
      <xdr:rowOff>151925</xdr:rowOff>
    </xdr:from>
    <xdr:to>
      <xdr:col>3</xdr:col>
      <xdr:colOff>1051168</xdr:colOff>
      <xdr:row>21</xdr:row>
      <xdr:rowOff>173532</xdr:rowOff>
    </xdr:to>
    <xdr:grpSp>
      <xdr:nvGrpSpPr>
        <xdr:cNvPr id="5" name="Grupo 4">
          <a:extLst>
            <a:ext uri="{FF2B5EF4-FFF2-40B4-BE49-F238E27FC236}">
              <a16:creationId xmlns:a16="http://schemas.microsoft.com/office/drawing/2014/main" id="{ED53A591-11C5-425C-BBDA-AB1764B6B025}"/>
            </a:ext>
          </a:extLst>
        </xdr:cNvPr>
        <xdr:cNvGrpSpPr/>
      </xdr:nvGrpSpPr>
      <xdr:grpSpPr>
        <a:xfrm>
          <a:off x="7562919" y="2175988"/>
          <a:ext cx="4180062" cy="1926607"/>
          <a:chOff x="8158708" y="7700956"/>
          <a:chExt cx="4470014" cy="1817290"/>
        </a:xfrm>
      </xdr:grpSpPr>
      <xdr:sp macro="" textlink="">
        <xdr:nvSpPr>
          <xdr:cNvPr id="6" name="Elipse 5">
            <a:extLst>
              <a:ext uri="{FF2B5EF4-FFF2-40B4-BE49-F238E27FC236}">
                <a16:creationId xmlns:a16="http://schemas.microsoft.com/office/drawing/2014/main" id="{B2F732A6-21BD-D629-B400-64206D1F1E88}"/>
              </a:ext>
            </a:extLst>
          </xdr:cNvPr>
          <xdr:cNvSpPr/>
        </xdr:nvSpPr>
        <xdr:spPr>
          <a:xfrm>
            <a:off x="8158708" y="7704227"/>
            <a:ext cx="1625645" cy="1605982"/>
          </a:xfrm>
          <a:prstGeom prst="ellipse">
            <a:avLst/>
          </a:prstGeom>
          <a:solidFill>
            <a:srgbClr val="1F4E78"/>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1100"/>
          </a:p>
        </xdr:txBody>
      </xdr:sp>
      <xdr:sp macro="" textlink="">
        <xdr:nvSpPr>
          <xdr:cNvPr id="7" name="Elipse 6">
            <a:extLst>
              <a:ext uri="{FF2B5EF4-FFF2-40B4-BE49-F238E27FC236}">
                <a16:creationId xmlns:a16="http://schemas.microsoft.com/office/drawing/2014/main" id="{B6C85652-A747-50C5-59C1-051108DC1792}"/>
              </a:ext>
            </a:extLst>
          </xdr:cNvPr>
          <xdr:cNvSpPr/>
        </xdr:nvSpPr>
        <xdr:spPr>
          <a:xfrm>
            <a:off x="9588192" y="7700956"/>
            <a:ext cx="1624967" cy="1605967"/>
          </a:xfrm>
          <a:prstGeom prst="ellipse">
            <a:avLst/>
          </a:prstGeom>
          <a:solidFill>
            <a:srgbClr val="1F4E78"/>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1100"/>
          </a:p>
        </xdr:txBody>
      </xdr:sp>
      <xdr:sp macro="" textlink="">
        <xdr:nvSpPr>
          <xdr:cNvPr id="8" name="Elipse 7">
            <a:extLst>
              <a:ext uri="{FF2B5EF4-FFF2-40B4-BE49-F238E27FC236}">
                <a16:creationId xmlns:a16="http://schemas.microsoft.com/office/drawing/2014/main" id="{3BE2A05B-D4CE-0E27-06AF-27FB7E44DCF7}"/>
              </a:ext>
            </a:extLst>
          </xdr:cNvPr>
          <xdr:cNvSpPr/>
        </xdr:nvSpPr>
        <xdr:spPr>
          <a:xfrm>
            <a:off x="11011173" y="7721917"/>
            <a:ext cx="1617549" cy="1604077"/>
          </a:xfrm>
          <a:prstGeom prst="ellipse">
            <a:avLst/>
          </a:prstGeom>
          <a:solidFill>
            <a:srgbClr val="1F4E78"/>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1100"/>
          </a:p>
        </xdr:txBody>
      </xdr:sp>
      <xdr:sp macro="" textlink="">
        <xdr:nvSpPr>
          <xdr:cNvPr id="9" name="CuadroTexto 8">
            <a:extLst>
              <a:ext uri="{FF2B5EF4-FFF2-40B4-BE49-F238E27FC236}">
                <a16:creationId xmlns:a16="http://schemas.microsoft.com/office/drawing/2014/main" id="{D70F6199-B062-4685-4211-5EBDA9CA7D13}"/>
              </a:ext>
            </a:extLst>
          </xdr:cNvPr>
          <xdr:cNvSpPr txBox="1"/>
        </xdr:nvSpPr>
        <xdr:spPr>
          <a:xfrm>
            <a:off x="8326044" y="8321060"/>
            <a:ext cx="1353502" cy="280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solidFill>
                  <a:schemeClr val="bg1"/>
                </a:solidFill>
              </a:rPr>
              <a:t>RD$622.7 Millones</a:t>
            </a:r>
          </a:p>
        </xdr:txBody>
      </xdr:sp>
      <xdr:sp macro="" textlink="">
        <xdr:nvSpPr>
          <xdr:cNvPr id="10" name="CuadroTexto 9">
            <a:extLst>
              <a:ext uri="{FF2B5EF4-FFF2-40B4-BE49-F238E27FC236}">
                <a16:creationId xmlns:a16="http://schemas.microsoft.com/office/drawing/2014/main" id="{14FA0D2B-4CF4-7854-1D21-6B1798411898}"/>
              </a:ext>
            </a:extLst>
          </xdr:cNvPr>
          <xdr:cNvSpPr txBox="1"/>
        </xdr:nvSpPr>
        <xdr:spPr>
          <a:xfrm>
            <a:off x="9756210" y="8336854"/>
            <a:ext cx="1335881" cy="2784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solidFill>
                  <a:schemeClr val="bg1"/>
                </a:solidFill>
              </a:rPr>
              <a:t>RD$176.7 Millones</a:t>
            </a:r>
          </a:p>
        </xdr:txBody>
      </xdr:sp>
      <xdr:sp macro="" textlink="">
        <xdr:nvSpPr>
          <xdr:cNvPr id="11" name="CuadroTexto 10">
            <a:extLst>
              <a:ext uri="{FF2B5EF4-FFF2-40B4-BE49-F238E27FC236}">
                <a16:creationId xmlns:a16="http://schemas.microsoft.com/office/drawing/2014/main" id="{8D2C17CA-78E0-EDB2-14E5-FA32D3971D4C}"/>
              </a:ext>
            </a:extLst>
          </xdr:cNvPr>
          <xdr:cNvSpPr txBox="1"/>
        </xdr:nvSpPr>
        <xdr:spPr>
          <a:xfrm>
            <a:off x="11186438" y="8302231"/>
            <a:ext cx="1329962" cy="255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solidFill>
                  <a:schemeClr val="bg1"/>
                </a:solidFill>
              </a:rPr>
              <a:t>RD$122.1 Millones</a:t>
            </a:r>
          </a:p>
        </xdr:txBody>
      </xdr:sp>
      <xdr:sp macro="" textlink="">
        <xdr:nvSpPr>
          <xdr:cNvPr id="12" name="CuadroTexto 11">
            <a:extLst>
              <a:ext uri="{FF2B5EF4-FFF2-40B4-BE49-F238E27FC236}">
                <a16:creationId xmlns:a16="http://schemas.microsoft.com/office/drawing/2014/main" id="{C8E129B4-5B1E-2213-360C-85C4C4DC2E61}"/>
              </a:ext>
            </a:extLst>
          </xdr:cNvPr>
          <xdr:cNvSpPr txBox="1"/>
        </xdr:nvSpPr>
        <xdr:spPr>
          <a:xfrm>
            <a:off x="8284586" y="8539651"/>
            <a:ext cx="1345882" cy="515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0">
                <a:solidFill>
                  <a:schemeClr val="bg1"/>
                </a:solidFill>
              </a:rPr>
              <a:t>Construcción Presa de</a:t>
            </a:r>
            <a:r>
              <a:rPr lang="es-DO" sz="1100" b="0" baseline="0">
                <a:solidFill>
                  <a:schemeClr val="bg1"/>
                </a:solidFill>
              </a:rPr>
              <a:t> Monte Grande</a:t>
            </a:r>
          </a:p>
          <a:p>
            <a:endParaRPr lang="es-DO" sz="1100" b="0">
              <a:solidFill>
                <a:schemeClr val="bg1"/>
              </a:solidFill>
            </a:endParaRPr>
          </a:p>
        </xdr:txBody>
      </xdr:sp>
      <xdr:sp macro="" textlink="">
        <xdr:nvSpPr>
          <xdr:cNvPr id="13" name="CuadroTexto 12">
            <a:extLst>
              <a:ext uri="{FF2B5EF4-FFF2-40B4-BE49-F238E27FC236}">
                <a16:creationId xmlns:a16="http://schemas.microsoft.com/office/drawing/2014/main" id="{402C3EDD-27DD-ACCC-D360-1193C1B69C2F}"/>
              </a:ext>
            </a:extLst>
          </xdr:cNvPr>
          <xdr:cNvSpPr txBox="1"/>
        </xdr:nvSpPr>
        <xdr:spPr>
          <a:xfrm>
            <a:off x="9726682" y="8538413"/>
            <a:ext cx="1343501" cy="626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1100" b="0">
                <a:solidFill>
                  <a:schemeClr val="bg1"/>
                </a:solidFill>
              </a:rPr>
              <a:t>Construcción Sistema</a:t>
            </a:r>
            <a:r>
              <a:rPr lang="es-DO" sz="1100" b="0" baseline="0">
                <a:solidFill>
                  <a:schemeClr val="bg1"/>
                </a:solidFill>
              </a:rPr>
              <a:t> de Riego Azua</a:t>
            </a:r>
          </a:p>
          <a:p>
            <a:endParaRPr lang="es-DO" sz="1100" b="0" baseline="0">
              <a:solidFill>
                <a:schemeClr val="bg1"/>
              </a:solidFill>
            </a:endParaRPr>
          </a:p>
          <a:p>
            <a:endParaRPr lang="es-DO" sz="1100" b="0">
              <a:solidFill>
                <a:schemeClr val="bg1"/>
              </a:solidFill>
            </a:endParaRPr>
          </a:p>
        </xdr:txBody>
      </xdr:sp>
      <xdr:sp macro="" textlink="">
        <xdr:nvSpPr>
          <xdr:cNvPr id="14" name="CuadroTexto 13">
            <a:extLst>
              <a:ext uri="{FF2B5EF4-FFF2-40B4-BE49-F238E27FC236}">
                <a16:creationId xmlns:a16="http://schemas.microsoft.com/office/drawing/2014/main" id="{9AF153EF-6F4F-549F-43FD-3F77C232C1B2}"/>
              </a:ext>
            </a:extLst>
          </xdr:cNvPr>
          <xdr:cNvSpPr txBox="1"/>
        </xdr:nvSpPr>
        <xdr:spPr>
          <a:xfrm>
            <a:off x="11182281" y="8517588"/>
            <a:ext cx="1333772" cy="1000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1100" b="0">
                <a:solidFill>
                  <a:schemeClr val="bg1"/>
                </a:solidFill>
              </a:rPr>
              <a:t>Mejoramiento</a:t>
            </a:r>
            <a:r>
              <a:rPr lang="es-DO" sz="1100" b="0" baseline="0">
                <a:solidFill>
                  <a:schemeClr val="bg1"/>
                </a:solidFill>
              </a:rPr>
              <a:t> de la Conectividad Transformacion Digital</a:t>
            </a:r>
            <a:endParaRPr lang="es-DO" sz="1100" b="0">
              <a:solidFill>
                <a:schemeClr val="bg1"/>
              </a:solidFill>
            </a:endParaRPr>
          </a:p>
        </xdr:txBody>
      </xdr:sp>
      <xdr:pic>
        <xdr:nvPicPr>
          <xdr:cNvPr id="15" name="Gráfico 14" descr="Barricada de construcción con relleno sólido">
            <a:extLst>
              <a:ext uri="{FF2B5EF4-FFF2-40B4-BE49-F238E27FC236}">
                <a16:creationId xmlns:a16="http://schemas.microsoft.com/office/drawing/2014/main" id="{9F738CE4-9BF0-5DB7-FB74-83C8684968F7}"/>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8732780" y="7839971"/>
            <a:ext cx="516641" cy="493525"/>
          </a:xfrm>
          <a:prstGeom prst="rect">
            <a:avLst/>
          </a:prstGeom>
        </xdr:spPr>
      </xdr:pic>
      <xdr:pic>
        <xdr:nvPicPr>
          <xdr:cNvPr id="16" name="Gráfico 15" descr="Enrutador inalámbrico con relleno sólido">
            <a:extLst>
              <a:ext uri="{FF2B5EF4-FFF2-40B4-BE49-F238E27FC236}">
                <a16:creationId xmlns:a16="http://schemas.microsoft.com/office/drawing/2014/main" id="{0642F537-11BA-7167-0622-9FE52A3138B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1541214" y="7764534"/>
            <a:ext cx="530283" cy="534289"/>
          </a:xfrm>
          <a:prstGeom prst="rect">
            <a:avLst/>
          </a:prstGeom>
        </xdr:spPr>
      </xdr:pic>
      <xdr:pic>
        <xdr:nvPicPr>
          <xdr:cNvPr id="17" name="Gráfico 16" descr="Grifo con fugas con relleno sólido">
            <a:extLst>
              <a:ext uri="{FF2B5EF4-FFF2-40B4-BE49-F238E27FC236}">
                <a16:creationId xmlns:a16="http://schemas.microsoft.com/office/drawing/2014/main" id="{2D40B693-4367-92DF-FE8F-4BAA58AC1EBF}"/>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0077167" y="7805185"/>
            <a:ext cx="578169" cy="559068"/>
          </a:xfrm>
          <a:prstGeom prst="rect">
            <a:avLst/>
          </a:prstGeom>
        </xdr:spPr>
      </xdr:pic>
    </xdr:grpSp>
    <xdr:clientData/>
  </xdr:twoCellAnchor>
  <xdr:twoCellAnchor>
    <xdr:from>
      <xdr:col>2</xdr:col>
      <xdr:colOff>1535907</xdr:colOff>
      <xdr:row>28</xdr:row>
      <xdr:rowOff>11907</xdr:rowOff>
    </xdr:from>
    <xdr:to>
      <xdr:col>3</xdr:col>
      <xdr:colOff>41282</xdr:colOff>
      <xdr:row>30</xdr:row>
      <xdr:rowOff>146468</xdr:rowOff>
    </xdr:to>
    <xdr:pic>
      <xdr:nvPicPr>
        <xdr:cNvPr id="18" name="Gráfico 17" descr="Barricada de construcción con relleno sólido">
          <a:extLst>
            <a:ext uri="{FF2B5EF4-FFF2-40B4-BE49-F238E27FC236}">
              <a16:creationId xmlns:a16="http://schemas.microsoft.com/office/drawing/2014/main" id="{C4940429-A538-42FE-BBD0-EE932886519F}"/>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279857" y="5288757"/>
          <a:ext cx="458000" cy="51556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23404</xdr:rowOff>
    </xdr:from>
    <xdr:ext cx="746125" cy="1698911"/>
    <xdr:pic>
      <xdr:nvPicPr>
        <xdr:cNvPr id="2" name="Imagen 2">
          <a:extLst>
            <a:ext uri="{FF2B5EF4-FFF2-40B4-BE49-F238E27FC236}">
              <a16:creationId xmlns:a16="http://schemas.microsoft.com/office/drawing/2014/main" id="{675EC885-72D7-40E2-BBF6-DF6274C5AD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404"/>
          <a:ext cx="746125" cy="1698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228802</xdr:colOff>
      <xdr:row>0</xdr:row>
      <xdr:rowOff>111125</xdr:rowOff>
    </xdr:from>
    <xdr:ext cx="2582882" cy="1222374"/>
    <xdr:pic>
      <xdr:nvPicPr>
        <xdr:cNvPr id="3" name="Imagen 2">
          <a:extLst>
            <a:ext uri="{FF2B5EF4-FFF2-40B4-BE49-F238E27FC236}">
              <a16:creationId xmlns:a16="http://schemas.microsoft.com/office/drawing/2014/main" id="{6CCAB4F3-C486-4E5B-ACF6-F40DF4DBD0E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802" y="111125"/>
          <a:ext cx="2582882" cy="1222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1864179</xdr:colOff>
      <xdr:row>0</xdr:row>
      <xdr:rowOff>0</xdr:rowOff>
    </xdr:from>
    <xdr:ext cx="2684202" cy="1285875"/>
    <xdr:pic>
      <xdr:nvPicPr>
        <xdr:cNvPr id="4" name="Imagen 3">
          <a:extLst>
            <a:ext uri="{FF2B5EF4-FFF2-40B4-BE49-F238E27FC236}">
              <a16:creationId xmlns:a16="http://schemas.microsoft.com/office/drawing/2014/main" id="{05E015AC-43F4-43F0-AC51-1A63640F89D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218604" y="0"/>
          <a:ext cx="2684202"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7369085</xdr:colOff>
      <xdr:row>46</xdr:row>
      <xdr:rowOff>56604</xdr:rowOff>
    </xdr:from>
    <xdr:to>
      <xdr:col>2</xdr:col>
      <xdr:colOff>779418</xdr:colOff>
      <xdr:row>55</xdr:row>
      <xdr:rowOff>55243</xdr:rowOff>
    </xdr:to>
    <xdr:sp macro="" textlink="">
      <xdr:nvSpPr>
        <xdr:cNvPr id="5" name="Elipse 4">
          <a:extLst>
            <a:ext uri="{FF2B5EF4-FFF2-40B4-BE49-F238E27FC236}">
              <a16:creationId xmlns:a16="http://schemas.microsoft.com/office/drawing/2014/main" id="{339A4E84-FC33-4F1B-9212-A6866F66FD12}"/>
            </a:ext>
          </a:extLst>
        </xdr:cNvPr>
        <xdr:cNvSpPr/>
      </xdr:nvSpPr>
      <xdr:spPr>
        <a:xfrm>
          <a:off x="8131085" y="11886654"/>
          <a:ext cx="1392283" cy="1713139"/>
        </a:xfrm>
        <a:prstGeom prst="ellipse">
          <a:avLst/>
        </a:prstGeom>
        <a:solidFill>
          <a:srgbClr val="1F4E78"/>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1100"/>
        </a:p>
      </xdr:txBody>
    </xdr:sp>
    <xdr:clientData/>
  </xdr:twoCellAnchor>
  <xdr:twoCellAnchor>
    <xdr:from>
      <xdr:col>2</xdr:col>
      <xdr:colOff>590823</xdr:colOff>
      <xdr:row>46</xdr:row>
      <xdr:rowOff>53339</xdr:rowOff>
    </xdr:from>
    <xdr:to>
      <xdr:col>3</xdr:col>
      <xdr:colOff>200026</xdr:colOff>
      <xdr:row>55</xdr:row>
      <xdr:rowOff>57693</xdr:rowOff>
    </xdr:to>
    <xdr:sp macro="" textlink="">
      <xdr:nvSpPr>
        <xdr:cNvPr id="6" name="Elipse 5">
          <a:extLst>
            <a:ext uri="{FF2B5EF4-FFF2-40B4-BE49-F238E27FC236}">
              <a16:creationId xmlns:a16="http://schemas.microsoft.com/office/drawing/2014/main" id="{0717A08F-5D1C-42FA-A0E5-3B51110725C1}"/>
            </a:ext>
          </a:extLst>
        </xdr:cNvPr>
        <xdr:cNvSpPr/>
      </xdr:nvSpPr>
      <xdr:spPr>
        <a:xfrm>
          <a:off x="9334773" y="11883389"/>
          <a:ext cx="1561828" cy="1718854"/>
        </a:xfrm>
        <a:prstGeom prst="ellipse">
          <a:avLst/>
        </a:prstGeom>
        <a:solidFill>
          <a:srgbClr val="1F4E78"/>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1100"/>
        </a:p>
      </xdr:txBody>
    </xdr:sp>
    <xdr:clientData/>
  </xdr:twoCellAnchor>
  <xdr:twoCellAnchor>
    <xdr:from>
      <xdr:col>2</xdr:col>
      <xdr:colOff>2011953</xdr:colOff>
      <xdr:row>46</xdr:row>
      <xdr:rowOff>78104</xdr:rowOff>
    </xdr:from>
    <xdr:to>
      <xdr:col>3</xdr:col>
      <xdr:colOff>1619251</xdr:colOff>
      <xdr:row>55</xdr:row>
      <xdr:rowOff>74838</xdr:rowOff>
    </xdr:to>
    <xdr:sp macro="" textlink="">
      <xdr:nvSpPr>
        <xdr:cNvPr id="7" name="Elipse 6">
          <a:extLst>
            <a:ext uri="{FF2B5EF4-FFF2-40B4-BE49-F238E27FC236}">
              <a16:creationId xmlns:a16="http://schemas.microsoft.com/office/drawing/2014/main" id="{F3226573-8782-45F1-BB37-ADA061E14912}"/>
            </a:ext>
          </a:extLst>
        </xdr:cNvPr>
        <xdr:cNvSpPr/>
      </xdr:nvSpPr>
      <xdr:spPr>
        <a:xfrm>
          <a:off x="10698753" y="11908154"/>
          <a:ext cx="1617073" cy="1711234"/>
        </a:xfrm>
        <a:prstGeom prst="ellipse">
          <a:avLst/>
        </a:prstGeom>
        <a:solidFill>
          <a:srgbClr val="1F4E78"/>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DO" sz="1100"/>
        </a:p>
      </xdr:txBody>
    </xdr:sp>
    <xdr:clientData/>
  </xdr:twoCellAnchor>
  <xdr:twoCellAnchor>
    <xdr:from>
      <xdr:col>1</xdr:col>
      <xdr:colOff>7494592</xdr:colOff>
      <xdr:row>49</xdr:row>
      <xdr:rowOff>97451</xdr:rowOff>
    </xdr:from>
    <xdr:to>
      <xdr:col>2</xdr:col>
      <xdr:colOff>627067</xdr:colOff>
      <xdr:row>51</xdr:row>
      <xdr:rowOff>13037</xdr:rowOff>
    </xdr:to>
    <xdr:sp macro="" textlink="">
      <xdr:nvSpPr>
        <xdr:cNvPr id="8" name="CuadroTexto 7">
          <a:extLst>
            <a:ext uri="{FF2B5EF4-FFF2-40B4-BE49-F238E27FC236}">
              <a16:creationId xmlns:a16="http://schemas.microsoft.com/office/drawing/2014/main" id="{3263462C-FF21-4500-9FCD-85065886FD01}"/>
            </a:ext>
          </a:extLst>
        </xdr:cNvPr>
        <xdr:cNvSpPr txBox="1"/>
      </xdr:nvSpPr>
      <xdr:spPr>
        <a:xfrm>
          <a:off x="8256592" y="12499001"/>
          <a:ext cx="1114425" cy="296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solidFill>
                <a:schemeClr val="bg1"/>
              </a:solidFill>
            </a:rPr>
            <a:t>RD$ 622.7 Millones</a:t>
          </a:r>
        </a:p>
      </xdr:txBody>
    </xdr:sp>
    <xdr:clientData/>
  </xdr:twoCellAnchor>
  <xdr:twoCellAnchor>
    <xdr:from>
      <xdr:col>2</xdr:col>
      <xdr:colOff>729367</xdr:colOff>
      <xdr:row>49</xdr:row>
      <xdr:rowOff>101162</xdr:rowOff>
    </xdr:from>
    <xdr:to>
      <xdr:col>3</xdr:col>
      <xdr:colOff>51187</xdr:colOff>
      <xdr:row>51</xdr:row>
      <xdr:rowOff>14843</xdr:rowOff>
    </xdr:to>
    <xdr:sp macro="" textlink="">
      <xdr:nvSpPr>
        <xdr:cNvPr id="9" name="CuadroTexto 8">
          <a:extLst>
            <a:ext uri="{FF2B5EF4-FFF2-40B4-BE49-F238E27FC236}">
              <a16:creationId xmlns:a16="http://schemas.microsoft.com/office/drawing/2014/main" id="{EA46D121-1090-4E9A-BE1E-BC467E8375DE}"/>
            </a:ext>
          </a:extLst>
        </xdr:cNvPr>
        <xdr:cNvSpPr txBox="1"/>
      </xdr:nvSpPr>
      <xdr:spPr>
        <a:xfrm>
          <a:off x="9473317" y="12502712"/>
          <a:ext cx="1274445" cy="2946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solidFill>
                <a:schemeClr val="bg1"/>
              </a:solidFill>
            </a:rPr>
            <a:t>RD$ 622.7 Millones</a:t>
          </a:r>
        </a:p>
      </xdr:txBody>
    </xdr:sp>
    <xdr:clientData/>
  </xdr:twoCellAnchor>
  <xdr:twoCellAnchor>
    <xdr:from>
      <xdr:col>3</xdr:col>
      <xdr:colOff>169347</xdr:colOff>
      <xdr:row>49</xdr:row>
      <xdr:rowOff>120732</xdr:rowOff>
    </xdr:from>
    <xdr:to>
      <xdr:col>3</xdr:col>
      <xdr:colOff>1499309</xdr:colOff>
      <xdr:row>51</xdr:row>
      <xdr:rowOff>24888</xdr:rowOff>
    </xdr:to>
    <xdr:sp macro="" textlink="">
      <xdr:nvSpPr>
        <xdr:cNvPr id="10" name="CuadroTexto 9">
          <a:extLst>
            <a:ext uri="{FF2B5EF4-FFF2-40B4-BE49-F238E27FC236}">
              <a16:creationId xmlns:a16="http://schemas.microsoft.com/office/drawing/2014/main" id="{84F7D25C-6642-46B6-BB41-E66B415D0FF1}"/>
            </a:ext>
          </a:extLst>
        </xdr:cNvPr>
        <xdr:cNvSpPr txBox="1"/>
      </xdr:nvSpPr>
      <xdr:spPr>
        <a:xfrm>
          <a:off x="10865922" y="12522282"/>
          <a:ext cx="1329962" cy="285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1">
              <a:solidFill>
                <a:schemeClr val="bg1"/>
              </a:solidFill>
            </a:rPr>
            <a:t>RD$ 622.7 Millones</a:t>
          </a:r>
        </a:p>
      </xdr:txBody>
    </xdr:sp>
    <xdr:clientData/>
  </xdr:twoCellAnchor>
  <xdr:twoCellAnchor>
    <xdr:from>
      <xdr:col>1</xdr:col>
      <xdr:colOff>7500678</xdr:colOff>
      <xdr:row>51</xdr:row>
      <xdr:rowOff>2870</xdr:rowOff>
    </xdr:from>
    <xdr:to>
      <xdr:col>2</xdr:col>
      <xdr:colOff>633153</xdr:colOff>
      <xdr:row>53</xdr:row>
      <xdr:rowOff>159673</xdr:rowOff>
    </xdr:to>
    <xdr:sp macro="" textlink="">
      <xdr:nvSpPr>
        <xdr:cNvPr id="11" name="CuadroTexto 10">
          <a:extLst>
            <a:ext uri="{FF2B5EF4-FFF2-40B4-BE49-F238E27FC236}">
              <a16:creationId xmlns:a16="http://schemas.microsoft.com/office/drawing/2014/main" id="{E7C237F7-4FB0-4604-A0AA-CB0846F889CD}"/>
            </a:ext>
          </a:extLst>
        </xdr:cNvPr>
        <xdr:cNvSpPr txBox="1"/>
      </xdr:nvSpPr>
      <xdr:spPr>
        <a:xfrm>
          <a:off x="8262678" y="12785420"/>
          <a:ext cx="1114425" cy="537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100" b="0">
              <a:solidFill>
                <a:schemeClr val="bg1"/>
              </a:solidFill>
            </a:rPr>
            <a:t>Construcción Presa de</a:t>
          </a:r>
          <a:r>
            <a:rPr lang="es-DO" sz="1100" b="0" baseline="0">
              <a:solidFill>
                <a:schemeClr val="bg1"/>
              </a:solidFill>
            </a:rPr>
            <a:t> Monte Grande</a:t>
          </a:r>
        </a:p>
        <a:p>
          <a:endParaRPr lang="es-DO" sz="1100" b="0">
            <a:solidFill>
              <a:schemeClr val="bg1"/>
            </a:solidFill>
          </a:endParaRPr>
        </a:p>
      </xdr:txBody>
    </xdr:sp>
    <xdr:clientData/>
  </xdr:twoCellAnchor>
  <xdr:twoCellAnchor>
    <xdr:from>
      <xdr:col>2</xdr:col>
      <xdr:colOff>725557</xdr:colOff>
      <xdr:row>51</xdr:row>
      <xdr:rowOff>1632</xdr:rowOff>
    </xdr:from>
    <xdr:to>
      <xdr:col>3</xdr:col>
      <xdr:colOff>53092</xdr:colOff>
      <xdr:row>54</xdr:row>
      <xdr:rowOff>88496</xdr:rowOff>
    </xdr:to>
    <xdr:sp macro="" textlink="">
      <xdr:nvSpPr>
        <xdr:cNvPr id="12" name="CuadroTexto 11">
          <a:extLst>
            <a:ext uri="{FF2B5EF4-FFF2-40B4-BE49-F238E27FC236}">
              <a16:creationId xmlns:a16="http://schemas.microsoft.com/office/drawing/2014/main" id="{AAB9D766-71AC-4E8C-856A-E835C154E4DA}"/>
            </a:ext>
          </a:extLst>
        </xdr:cNvPr>
        <xdr:cNvSpPr txBox="1"/>
      </xdr:nvSpPr>
      <xdr:spPr>
        <a:xfrm>
          <a:off x="9469507" y="12784182"/>
          <a:ext cx="1280160" cy="658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1100" b="0">
              <a:solidFill>
                <a:schemeClr val="bg1"/>
              </a:solidFill>
            </a:rPr>
            <a:t>Construcción Sistema</a:t>
          </a:r>
          <a:r>
            <a:rPr lang="es-DO" sz="1100" b="0" baseline="0">
              <a:solidFill>
                <a:schemeClr val="bg1"/>
              </a:solidFill>
            </a:rPr>
            <a:t> de Riego Azua</a:t>
          </a:r>
        </a:p>
        <a:p>
          <a:endParaRPr lang="es-DO" sz="1100" b="0" baseline="0">
            <a:solidFill>
              <a:schemeClr val="bg1"/>
            </a:solidFill>
          </a:endParaRPr>
        </a:p>
        <a:p>
          <a:endParaRPr lang="es-DO" sz="1100" b="0">
            <a:solidFill>
              <a:schemeClr val="bg1"/>
            </a:solidFill>
          </a:endParaRPr>
        </a:p>
      </xdr:txBody>
    </xdr:sp>
    <xdr:clientData/>
  </xdr:twoCellAnchor>
  <xdr:twoCellAnchor>
    <xdr:from>
      <xdr:col>3</xdr:col>
      <xdr:colOff>172810</xdr:colOff>
      <xdr:row>50</xdr:row>
      <xdr:rowOff>157495</xdr:rowOff>
    </xdr:from>
    <xdr:to>
      <xdr:col>3</xdr:col>
      <xdr:colOff>1506582</xdr:colOff>
      <xdr:row>56</xdr:row>
      <xdr:rowOff>86591</xdr:rowOff>
    </xdr:to>
    <xdr:sp macro="" textlink="">
      <xdr:nvSpPr>
        <xdr:cNvPr id="13" name="CuadroTexto 12">
          <a:extLst>
            <a:ext uri="{FF2B5EF4-FFF2-40B4-BE49-F238E27FC236}">
              <a16:creationId xmlns:a16="http://schemas.microsoft.com/office/drawing/2014/main" id="{1F603C63-5EBF-4B13-84FA-1EC3C916EB9F}"/>
            </a:ext>
          </a:extLst>
        </xdr:cNvPr>
        <xdr:cNvSpPr txBox="1"/>
      </xdr:nvSpPr>
      <xdr:spPr>
        <a:xfrm>
          <a:off x="10869385" y="12749545"/>
          <a:ext cx="1333772" cy="10720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1100" b="0">
              <a:solidFill>
                <a:schemeClr val="bg1"/>
              </a:solidFill>
            </a:rPr>
            <a:t>Mejoramiento</a:t>
          </a:r>
          <a:r>
            <a:rPr lang="es-DO" sz="1100" b="0" baseline="0">
              <a:solidFill>
                <a:schemeClr val="bg1"/>
              </a:solidFill>
            </a:rPr>
            <a:t> de la Conectividad Transformacion Digital</a:t>
          </a:r>
          <a:endParaRPr lang="es-DO" sz="1100" b="0">
            <a:solidFill>
              <a:schemeClr val="bg1"/>
            </a:solidFill>
          </a:endParaRPr>
        </a:p>
      </xdr:txBody>
    </xdr:sp>
    <xdr:clientData/>
  </xdr:twoCellAnchor>
  <xdr:twoCellAnchor editAs="oneCell">
    <xdr:from>
      <xdr:col>1</xdr:col>
      <xdr:colOff>7943157</xdr:colOff>
      <xdr:row>46</xdr:row>
      <xdr:rowOff>168334</xdr:rowOff>
    </xdr:from>
    <xdr:to>
      <xdr:col>2</xdr:col>
      <xdr:colOff>244486</xdr:colOff>
      <xdr:row>62</xdr:row>
      <xdr:rowOff>148536</xdr:rowOff>
    </xdr:to>
    <xdr:pic>
      <xdr:nvPicPr>
        <xdr:cNvPr id="14" name="Gráfico 13" descr="Barricada de construcción con relleno sólido">
          <a:extLst>
            <a:ext uri="{FF2B5EF4-FFF2-40B4-BE49-F238E27FC236}">
              <a16:creationId xmlns:a16="http://schemas.microsoft.com/office/drawing/2014/main" id="{891A874D-F65C-4475-BDBD-7101DE6888EE}"/>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8705157" y="11998384"/>
          <a:ext cx="283279" cy="536864"/>
        </a:xfrm>
        <a:prstGeom prst="rect">
          <a:avLst/>
        </a:prstGeom>
      </xdr:spPr>
    </xdr:pic>
    <xdr:clientData/>
  </xdr:twoCellAnchor>
  <xdr:twoCellAnchor editAs="oneCell">
    <xdr:from>
      <xdr:col>2</xdr:col>
      <xdr:colOff>1129492</xdr:colOff>
      <xdr:row>46</xdr:row>
      <xdr:rowOff>128848</xdr:rowOff>
    </xdr:from>
    <xdr:to>
      <xdr:col>2</xdr:col>
      <xdr:colOff>1659775</xdr:colOff>
      <xdr:row>63</xdr:row>
      <xdr:rowOff>6127</xdr:rowOff>
    </xdr:to>
    <xdr:pic>
      <xdr:nvPicPr>
        <xdr:cNvPr id="15" name="Gráfico 14" descr="Enrutador inalámbrico con relleno sólido">
          <a:extLst>
            <a:ext uri="{FF2B5EF4-FFF2-40B4-BE49-F238E27FC236}">
              <a16:creationId xmlns:a16="http://schemas.microsoft.com/office/drawing/2014/main" id="{5EF9D043-1C77-463D-9498-17971A54446A}"/>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9873442" y="11958898"/>
          <a:ext cx="530283" cy="577628"/>
        </a:xfrm>
        <a:prstGeom prst="rect">
          <a:avLst/>
        </a:prstGeom>
      </xdr:spPr>
    </xdr:pic>
    <xdr:clientData/>
  </xdr:twoCellAnchor>
  <xdr:twoCellAnchor editAs="oneCell">
    <xdr:from>
      <xdr:col>3</xdr:col>
      <xdr:colOff>500174</xdr:colOff>
      <xdr:row>46</xdr:row>
      <xdr:rowOff>113459</xdr:rowOff>
    </xdr:from>
    <xdr:to>
      <xdr:col>3</xdr:col>
      <xdr:colOff>1143000</xdr:colOff>
      <xdr:row>63</xdr:row>
      <xdr:rowOff>92354</xdr:rowOff>
    </xdr:to>
    <xdr:pic>
      <xdr:nvPicPr>
        <xdr:cNvPr id="16" name="Gráfico 15" descr="Grifo con fugas con relleno sólido">
          <a:extLst>
            <a:ext uri="{FF2B5EF4-FFF2-40B4-BE49-F238E27FC236}">
              <a16:creationId xmlns:a16="http://schemas.microsoft.com/office/drawing/2014/main" id="{7E78BC7A-9377-4B8A-B5CD-7A502FCC30EA}"/>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1196749" y="11943509"/>
          <a:ext cx="642826" cy="67118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23404</xdr:rowOff>
    </xdr:from>
    <xdr:ext cx="746125" cy="1698911"/>
    <xdr:pic>
      <xdr:nvPicPr>
        <xdr:cNvPr id="2" name="Imagen 2">
          <a:extLst>
            <a:ext uri="{FF2B5EF4-FFF2-40B4-BE49-F238E27FC236}">
              <a16:creationId xmlns:a16="http://schemas.microsoft.com/office/drawing/2014/main" id="{69CD2F0A-9426-4B04-BD53-A2D45768D7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404"/>
          <a:ext cx="746125" cy="1698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212927</xdr:colOff>
      <xdr:row>0</xdr:row>
      <xdr:rowOff>111125</xdr:rowOff>
    </xdr:from>
    <xdr:ext cx="2582882" cy="1222374"/>
    <xdr:pic>
      <xdr:nvPicPr>
        <xdr:cNvPr id="3" name="Imagen 2">
          <a:extLst>
            <a:ext uri="{FF2B5EF4-FFF2-40B4-BE49-F238E27FC236}">
              <a16:creationId xmlns:a16="http://schemas.microsoft.com/office/drawing/2014/main" id="{348F71C5-8A56-4995-8BA5-F1D975FD3A2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4452" y="111125"/>
          <a:ext cx="2582882" cy="12223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714375</xdr:colOff>
      <xdr:row>0</xdr:row>
      <xdr:rowOff>0</xdr:rowOff>
    </xdr:from>
    <xdr:ext cx="2684202" cy="1285875"/>
    <xdr:pic>
      <xdr:nvPicPr>
        <xdr:cNvPr id="4" name="Imagen 3">
          <a:extLst>
            <a:ext uri="{FF2B5EF4-FFF2-40B4-BE49-F238E27FC236}">
              <a16:creationId xmlns:a16="http://schemas.microsoft.com/office/drawing/2014/main" id="{2D870B59-E493-4AE7-8575-F6B349AE069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650325" y="0"/>
          <a:ext cx="2684202"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19594</xdr:rowOff>
    </xdr:from>
    <xdr:ext cx="584331" cy="1330509"/>
    <xdr:pic>
      <xdr:nvPicPr>
        <xdr:cNvPr id="2" name="Imagen 2">
          <a:extLst>
            <a:ext uri="{FF2B5EF4-FFF2-40B4-BE49-F238E27FC236}">
              <a16:creationId xmlns:a16="http://schemas.microsoft.com/office/drawing/2014/main" id="{9F1EF339-C08A-45E6-A11E-B7ACB05678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594"/>
          <a:ext cx="584331" cy="1330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173557</xdr:colOff>
      <xdr:row>1</xdr:row>
      <xdr:rowOff>79375</xdr:rowOff>
    </xdr:from>
    <xdr:ext cx="2022796" cy="957308"/>
    <xdr:pic>
      <xdr:nvPicPr>
        <xdr:cNvPr id="3" name="Imagen 2">
          <a:extLst>
            <a:ext uri="{FF2B5EF4-FFF2-40B4-BE49-F238E27FC236}">
              <a16:creationId xmlns:a16="http://schemas.microsoft.com/office/drawing/2014/main" id="{821CE051-6DB4-4CCC-884C-C053C079A6E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5082" y="269875"/>
          <a:ext cx="2022796" cy="957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765810</xdr:colOff>
      <xdr:row>0</xdr:row>
      <xdr:rowOff>150383</xdr:rowOff>
    </xdr:from>
    <xdr:ext cx="2009980" cy="962887"/>
    <xdr:pic>
      <xdr:nvPicPr>
        <xdr:cNvPr id="4" name="Imagen 3">
          <a:extLst>
            <a:ext uri="{FF2B5EF4-FFF2-40B4-BE49-F238E27FC236}">
              <a16:creationId xmlns:a16="http://schemas.microsoft.com/office/drawing/2014/main" id="{BB8E06EC-F394-43A9-A7C1-AD50B51941B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453485" y="150383"/>
          <a:ext cx="2009980" cy="962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19594</xdr:rowOff>
    </xdr:from>
    <xdr:ext cx="584331" cy="1330509"/>
    <xdr:pic>
      <xdr:nvPicPr>
        <xdr:cNvPr id="2" name="Imagen 2">
          <a:extLst>
            <a:ext uri="{FF2B5EF4-FFF2-40B4-BE49-F238E27FC236}">
              <a16:creationId xmlns:a16="http://schemas.microsoft.com/office/drawing/2014/main" id="{E3762638-A82E-4442-B9BB-0250D0C11A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594"/>
          <a:ext cx="584331" cy="1330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173557</xdr:colOff>
      <xdr:row>1</xdr:row>
      <xdr:rowOff>79375</xdr:rowOff>
    </xdr:from>
    <xdr:ext cx="2022796" cy="957308"/>
    <xdr:pic>
      <xdr:nvPicPr>
        <xdr:cNvPr id="3" name="Imagen 2">
          <a:extLst>
            <a:ext uri="{FF2B5EF4-FFF2-40B4-BE49-F238E27FC236}">
              <a16:creationId xmlns:a16="http://schemas.microsoft.com/office/drawing/2014/main" id="{D9EFACC5-9281-4BB5-94BE-BC5F635D6C6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5082" y="269875"/>
          <a:ext cx="2022796" cy="957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765810</xdr:colOff>
      <xdr:row>0</xdr:row>
      <xdr:rowOff>150383</xdr:rowOff>
    </xdr:from>
    <xdr:ext cx="2009980" cy="962887"/>
    <xdr:pic>
      <xdr:nvPicPr>
        <xdr:cNvPr id="4" name="Imagen 3">
          <a:extLst>
            <a:ext uri="{FF2B5EF4-FFF2-40B4-BE49-F238E27FC236}">
              <a16:creationId xmlns:a16="http://schemas.microsoft.com/office/drawing/2014/main" id="{B61C88B1-FAD7-4DAA-BE4A-6414C9FADA7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824835" y="150383"/>
          <a:ext cx="2009980" cy="962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19594</xdr:rowOff>
    </xdr:from>
    <xdr:ext cx="584331" cy="1330509"/>
    <xdr:pic>
      <xdr:nvPicPr>
        <xdr:cNvPr id="2" name="Imagen 2">
          <a:extLst>
            <a:ext uri="{FF2B5EF4-FFF2-40B4-BE49-F238E27FC236}">
              <a16:creationId xmlns:a16="http://schemas.microsoft.com/office/drawing/2014/main" id="{CD5D7B7D-FA47-4AD7-B178-70FE7C4637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594"/>
          <a:ext cx="584331" cy="1330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173557</xdr:colOff>
      <xdr:row>0</xdr:row>
      <xdr:rowOff>31750</xdr:rowOff>
    </xdr:from>
    <xdr:ext cx="1830503" cy="866303"/>
    <xdr:pic>
      <xdr:nvPicPr>
        <xdr:cNvPr id="3" name="Imagen 2">
          <a:extLst>
            <a:ext uri="{FF2B5EF4-FFF2-40B4-BE49-F238E27FC236}">
              <a16:creationId xmlns:a16="http://schemas.microsoft.com/office/drawing/2014/main" id="{02CCC751-6AF0-4371-A3FD-7C1815FF2A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5082" y="31750"/>
          <a:ext cx="1830503" cy="866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158115</xdr:colOff>
      <xdr:row>0</xdr:row>
      <xdr:rowOff>0</xdr:rowOff>
    </xdr:from>
    <xdr:ext cx="2009980" cy="962887"/>
    <xdr:pic>
      <xdr:nvPicPr>
        <xdr:cNvPr id="4" name="Imagen 3">
          <a:extLst>
            <a:ext uri="{FF2B5EF4-FFF2-40B4-BE49-F238E27FC236}">
              <a16:creationId xmlns:a16="http://schemas.microsoft.com/office/drawing/2014/main" id="{4046357D-896B-4FE5-90D0-7133DF1FD5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778990" y="0"/>
          <a:ext cx="2009980" cy="962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9.xml><?xml version="1.0" encoding="utf-8"?>
<xdr:wsDr xmlns:xdr="http://schemas.openxmlformats.org/drawingml/2006/spreadsheetDrawing" xmlns:a="http://schemas.openxmlformats.org/drawingml/2006/main">
  <xdr:twoCellAnchor editAs="oneCell">
    <xdr:from>
      <xdr:col>1</xdr:col>
      <xdr:colOff>675899</xdr:colOff>
      <xdr:row>2</xdr:row>
      <xdr:rowOff>122274</xdr:rowOff>
    </xdr:from>
    <xdr:to>
      <xdr:col>2</xdr:col>
      <xdr:colOff>1618439</xdr:colOff>
      <xdr:row>7</xdr:row>
      <xdr:rowOff>16848</xdr:rowOff>
    </xdr:to>
    <xdr:pic>
      <xdr:nvPicPr>
        <xdr:cNvPr id="2" name="Imagen 10">
          <a:extLst>
            <a:ext uri="{FF2B5EF4-FFF2-40B4-BE49-F238E27FC236}">
              <a16:creationId xmlns:a16="http://schemas.microsoft.com/office/drawing/2014/main" id="{428930BD-4526-4827-A44C-0FE30AF60E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424" y="503274"/>
          <a:ext cx="1714065" cy="847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784467</xdr:colOff>
      <xdr:row>2</xdr:row>
      <xdr:rowOff>163362</xdr:rowOff>
    </xdr:from>
    <xdr:to>
      <xdr:col>7</xdr:col>
      <xdr:colOff>1178539</xdr:colOff>
      <xdr:row>7</xdr:row>
      <xdr:rowOff>58551</xdr:rowOff>
    </xdr:to>
    <xdr:pic>
      <xdr:nvPicPr>
        <xdr:cNvPr id="3" name="Imagen 11">
          <a:extLst>
            <a:ext uri="{FF2B5EF4-FFF2-40B4-BE49-F238E27FC236}">
              <a16:creationId xmlns:a16="http://schemas.microsoft.com/office/drawing/2014/main" id="{269DFE36-94D2-47F1-B71F-6AFC5AA9D12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67192" y="544362"/>
          <a:ext cx="1575172" cy="847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10702</xdr:colOff>
      <xdr:row>0</xdr:row>
      <xdr:rowOff>0</xdr:rowOff>
    </xdr:from>
    <xdr:to>
      <xdr:col>0</xdr:col>
      <xdr:colOff>438792</xdr:colOff>
      <xdr:row>5</xdr:row>
      <xdr:rowOff>18772</xdr:rowOff>
    </xdr:to>
    <xdr:pic>
      <xdr:nvPicPr>
        <xdr:cNvPr id="4" name="Imagen 12">
          <a:extLst>
            <a:ext uri="{FF2B5EF4-FFF2-40B4-BE49-F238E27FC236}">
              <a16:creationId xmlns:a16="http://schemas.microsoft.com/office/drawing/2014/main" id="{FD4D4D9E-8AA1-42E0-BE67-5F144E3A0DF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702" y="0"/>
          <a:ext cx="428090" cy="97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44026</xdr:colOff>
      <xdr:row>5</xdr:row>
      <xdr:rowOff>14815</xdr:rowOff>
    </xdr:from>
    <xdr:to>
      <xdr:col>8</xdr:col>
      <xdr:colOff>234738</xdr:colOff>
      <xdr:row>21</xdr:row>
      <xdr:rowOff>173142</xdr:rowOff>
    </xdr:to>
    <xdr:graphicFrame macro="">
      <xdr:nvGraphicFramePr>
        <xdr:cNvPr id="2" name="Gráfico 1">
          <a:extLst>
            <a:ext uri="{FF2B5EF4-FFF2-40B4-BE49-F238E27FC236}">
              <a16:creationId xmlns:a16="http://schemas.microsoft.com/office/drawing/2014/main" id="{2E4EBE9C-0437-46C2-BBC2-B390616FC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19594</xdr:rowOff>
    </xdr:from>
    <xdr:ext cx="584331" cy="1330509"/>
    <xdr:pic>
      <xdr:nvPicPr>
        <xdr:cNvPr id="2" name="Imagen 2">
          <a:extLst>
            <a:ext uri="{FF2B5EF4-FFF2-40B4-BE49-F238E27FC236}">
              <a16:creationId xmlns:a16="http://schemas.microsoft.com/office/drawing/2014/main" id="{E5E3A818-5441-4F8D-8B8C-2BFECE8B5F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594"/>
          <a:ext cx="584331" cy="1330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173557</xdr:colOff>
      <xdr:row>0</xdr:row>
      <xdr:rowOff>31750</xdr:rowOff>
    </xdr:from>
    <xdr:ext cx="1830503" cy="866303"/>
    <xdr:pic>
      <xdr:nvPicPr>
        <xdr:cNvPr id="3" name="Imagen 2">
          <a:extLst>
            <a:ext uri="{FF2B5EF4-FFF2-40B4-BE49-F238E27FC236}">
              <a16:creationId xmlns:a16="http://schemas.microsoft.com/office/drawing/2014/main" id="{E3EA9F9A-04DA-4F45-8FD4-3590082E4BE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5082" y="31750"/>
          <a:ext cx="1830503" cy="866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158115</xdr:colOff>
      <xdr:row>0</xdr:row>
      <xdr:rowOff>0</xdr:rowOff>
    </xdr:from>
    <xdr:ext cx="2009980" cy="962887"/>
    <xdr:pic>
      <xdr:nvPicPr>
        <xdr:cNvPr id="4" name="Imagen 3">
          <a:extLst>
            <a:ext uri="{FF2B5EF4-FFF2-40B4-BE49-F238E27FC236}">
              <a16:creationId xmlns:a16="http://schemas.microsoft.com/office/drawing/2014/main" id="{9E8B5AF7-013B-4668-855F-32C08DBD8D4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188440" y="0"/>
          <a:ext cx="2009980" cy="962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571499</xdr:colOff>
      <xdr:row>0</xdr:row>
      <xdr:rowOff>0</xdr:rowOff>
    </xdr:from>
    <xdr:ext cx="2009980" cy="962887"/>
    <xdr:pic>
      <xdr:nvPicPr>
        <xdr:cNvPr id="2" name="Imagen 1">
          <a:extLst>
            <a:ext uri="{FF2B5EF4-FFF2-40B4-BE49-F238E27FC236}">
              <a16:creationId xmlns:a16="http://schemas.microsoft.com/office/drawing/2014/main" id="{939D9DE1-A635-425B-9CD4-5B2EF5FDFE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499" y="0"/>
          <a:ext cx="2009980" cy="962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71437</xdr:colOff>
      <xdr:row>0</xdr:row>
      <xdr:rowOff>59532</xdr:rowOff>
    </xdr:from>
    <xdr:ext cx="2009980" cy="962887"/>
    <xdr:pic>
      <xdr:nvPicPr>
        <xdr:cNvPr id="3" name="Imagen 2">
          <a:extLst>
            <a:ext uri="{FF2B5EF4-FFF2-40B4-BE49-F238E27FC236}">
              <a16:creationId xmlns:a16="http://schemas.microsoft.com/office/drawing/2014/main" id="{949CE705-44AF-4A89-9158-71F35C0058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549562" y="59532"/>
          <a:ext cx="2009980" cy="962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584331" cy="1330509"/>
    <xdr:pic>
      <xdr:nvPicPr>
        <xdr:cNvPr id="4" name="Imagen 2">
          <a:extLst>
            <a:ext uri="{FF2B5EF4-FFF2-40B4-BE49-F238E27FC236}">
              <a16:creationId xmlns:a16="http://schemas.microsoft.com/office/drawing/2014/main" id="{57D001C2-D2FF-4382-918A-AA0367444D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584331" cy="1330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19594</xdr:rowOff>
    </xdr:from>
    <xdr:ext cx="584331" cy="1330509"/>
    <xdr:pic>
      <xdr:nvPicPr>
        <xdr:cNvPr id="2" name="Imagen 2">
          <a:extLst>
            <a:ext uri="{FF2B5EF4-FFF2-40B4-BE49-F238E27FC236}">
              <a16:creationId xmlns:a16="http://schemas.microsoft.com/office/drawing/2014/main" id="{8D1FA318-BA36-47FA-ACAF-92C950428F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594"/>
          <a:ext cx="584331" cy="1330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173557</xdr:colOff>
      <xdr:row>0</xdr:row>
      <xdr:rowOff>31750</xdr:rowOff>
    </xdr:from>
    <xdr:ext cx="1830503" cy="866303"/>
    <xdr:pic>
      <xdr:nvPicPr>
        <xdr:cNvPr id="3" name="Imagen 2">
          <a:extLst>
            <a:ext uri="{FF2B5EF4-FFF2-40B4-BE49-F238E27FC236}">
              <a16:creationId xmlns:a16="http://schemas.microsoft.com/office/drawing/2014/main" id="{97440EE4-1A67-4D4C-BFFC-ECD0C7F1DDD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5082" y="31750"/>
          <a:ext cx="1830503" cy="866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158115</xdr:colOff>
      <xdr:row>0</xdr:row>
      <xdr:rowOff>0</xdr:rowOff>
    </xdr:from>
    <xdr:ext cx="2009980" cy="962887"/>
    <xdr:pic>
      <xdr:nvPicPr>
        <xdr:cNvPr id="4" name="Imagen 3">
          <a:extLst>
            <a:ext uri="{FF2B5EF4-FFF2-40B4-BE49-F238E27FC236}">
              <a16:creationId xmlns:a16="http://schemas.microsoft.com/office/drawing/2014/main" id="{E8A25B39-38F6-409B-B3C5-91A89B65DC3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778990" y="0"/>
          <a:ext cx="2009980" cy="962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19594</xdr:rowOff>
    </xdr:from>
    <xdr:ext cx="584331" cy="1330509"/>
    <xdr:pic>
      <xdr:nvPicPr>
        <xdr:cNvPr id="2" name="Imagen 2">
          <a:extLst>
            <a:ext uri="{FF2B5EF4-FFF2-40B4-BE49-F238E27FC236}">
              <a16:creationId xmlns:a16="http://schemas.microsoft.com/office/drawing/2014/main" id="{D5B73B70-1259-43D6-9F57-5451336EF7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594"/>
          <a:ext cx="584331" cy="1330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173557</xdr:colOff>
      <xdr:row>0</xdr:row>
      <xdr:rowOff>31750</xdr:rowOff>
    </xdr:from>
    <xdr:ext cx="1830503" cy="866303"/>
    <xdr:pic>
      <xdr:nvPicPr>
        <xdr:cNvPr id="3" name="Imagen 2">
          <a:extLst>
            <a:ext uri="{FF2B5EF4-FFF2-40B4-BE49-F238E27FC236}">
              <a16:creationId xmlns:a16="http://schemas.microsoft.com/office/drawing/2014/main" id="{E168C80C-901C-4B90-ADE2-7A5C9650912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5082" y="31750"/>
          <a:ext cx="1830503" cy="866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158115</xdr:colOff>
      <xdr:row>0</xdr:row>
      <xdr:rowOff>0</xdr:rowOff>
    </xdr:from>
    <xdr:ext cx="2009980" cy="962887"/>
    <xdr:pic>
      <xdr:nvPicPr>
        <xdr:cNvPr id="4" name="Imagen 3">
          <a:extLst>
            <a:ext uri="{FF2B5EF4-FFF2-40B4-BE49-F238E27FC236}">
              <a16:creationId xmlns:a16="http://schemas.microsoft.com/office/drawing/2014/main" id="{FAC8015F-53CB-4009-89F4-8DD9510961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778990" y="0"/>
          <a:ext cx="2009980" cy="962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19594</xdr:rowOff>
    </xdr:from>
    <xdr:ext cx="584331" cy="1330509"/>
    <xdr:pic>
      <xdr:nvPicPr>
        <xdr:cNvPr id="2" name="Imagen 2">
          <a:extLst>
            <a:ext uri="{FF2B5EF4-FFF2-40B4-BE49-F238E27FC236}">
              <a16:creationId xmlns:a16="http://schemas.microsoft.com/office/drawing/2014/main" id="{3EBA251E-848E-4A38-9427-3F04FBE4E2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594"/>
          <a:ext cx="584331" cy="1330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173557</xdr:colOff>
      <xdr:row>0</xdr:row>
      <xdr:rowOff>31750</xdr:rowOff>
    </xdr:from>
    <xdr:ext cx="1830503" cy="866303"/>
    <xdr:pic>
      <xdr:nvPicPr>
        <xdr:cNvPr id="3" name="Imagen 2">
          <a:extLst>
            <a:ext uri="{FF2B5EF4-FFF2-40B4-BE49-F238E27FC236}">
              <a16:creationId xmlns:a16="http://schemas.microsoft.com/office/drawing/2014/main" id="{68902F4A-3E38-4648-9173-93EDB8D567D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5082" y="31750"/>
          <a:ext cx="1830503" cy="866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158115</xdr:colOff>
      <xdr:row>0</xdr:row>
      <xdr:rowOff>0</xdr:rowOff>
    </xdr:from>
    <xdr:ext cx="2009980" cy="962887"/>
    <xdr:pic>
      <xdr:nvPicPr>
        <xdr:cNvPr id="4" name="Imagen 3">
          <a:extLst>
            <a:ext uri="{FF2B5EF4-FFF2-40B4-BE49-F238E27FC236}">
              <a16:creationId xmlns:a16="http://schemas.microsoft.com/office/drawing/2014/main" id="{DBDFE8F0-F9F8-4EE3-8373-345BA0ECAE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778990" y="0"/>
          <a:ext cx="2009980" cy="9628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16934</xdr:colOff>
      <xdr:row>4</xdr:row>
      <xdr:rowOff>63922</xdr:rowOff>
    </xdr:from>
    <xdr:to>
      <xdr:col>5</xdr:col>
      <xdr:colOff>211666</xdr:colOff>
      <xdr:row>21</xdr:row>
      <xdr:rowOff>42333</xdr:rowOff>
    </xdr:to>
    <xdr:graphicFrame macro="">
      <xdr:nvGraphicFramePr>
        <xdr:cNvPr id="2" name="Gráfico 1">
          <a:extLst>
            <a:ext uri="{FF2B5EF4-FFF2-40B4-BE49-F238E27FC236}">
              <a16:creationId xmlns:a16="http://schemas.microsoft.com/office/drawing/2014/main" id="{C5FB7B32-58A4-41EB-A064-388D871E97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1216256</xdr:colOff>
      <xdr:row>4</xdr:row>
      <xdr:rowOff>177165</xdr:rowOff>
    </xdr:from>
    <xdr:to>
      <xdr:col>7</xdr:col>
      <xdr:colOff>640081</xdr:colOff>
      <xdr:row>25</xdr:row>
      <xdr:rowOff>150495</xdr:rowOff>
    </xdr:to>
    <xdr:graphicFrame macro="">
      <xdr:nvGraphicFramePr>
        <xdr:cNvPr id="2" name="Gráfico 1">
          <a:extLst>
            <a:ext uri="{FF2B5EF4-FFF2-40B4-BE49-F238E27FC236}">
              <a16:creationId xmlns:a16="http://schemas.microsoft.com/office/drawing/2014/main" id="{BE756B2C-197D-4012-A3AC-4D46A43790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38099</xdr:colOff>
      <xdr:row>3</xdr:row>
      <xdr:rowOff>56515</xdr:rowOff>
    </xdr:from>
    <xdr:to>
      <xdr:col>5</xdr:col>
      <xdr:colOff>133350</xdr:colOff>
      <xdr:row>26</xdr:row>
      <xdr:rowOff>19049</xdr:rowOff>
    </xdr:to>
    <xdr:graphicFrame macro="">
      <xdr:nvGraphicFramePr>
        <xdr:cNvPr id="2" name="Gráfico 1">
          <a:extLst>
            <a:ext uri="{FF2B5EF4-FFF2-40B4-BE49-F238E27FC236}">
              <a16:creationId xmlns:a16="http://schemas.microsoft.com/office/drawing/2014/main" id="{90CD001C-F2BF-40C4-B398-2175D9B809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45200</xdr:colOff>
      <xdr:row>4</xdr:row>
      <xdr:rowOff>34637</xdr:rowOff>
    </xdr:from>
    <xdr:to>
      <xdr:col>11</xdr:col>
      <xdr:colOff>290946</xdr:colOff>
      <xdr:row>20</xdr:row>
      <xdr:rowOff>152400</xdr:rowOff>
    </xdr:to>
    <xdr:graphicFrame macro="">
      <xdr:nvGraphicFramePr>
        <xdr:cNvPr id="2" name="Gráfico 1">
          <a:extLst>
            <a:ext uri="{FF2B5EF4-FFF2-40B4-BE49-F238E27FC236}">
              <a16:creationId xmlns:a16="http://schemas.microsoft.com/office/drawing/2014/main" id="{4F22548B-8A5E-4ABE-BEBA-6032EBD375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15240</xdr:colOff>
      <xdr:row>4</xdr:row>
      <xdr:rowOff>173355</xdr:rowOff>
    </xdr:from>
    <xdr:to>
      <xdr:col>13</xdr:col>
      <xdr:colOff>209550</xdr:colOff>
      <xdr:row>19</xdr:row>
      <xdr:rowOff>161925</xdr:rowOff>
    </xdr:to>
    <xdr:graphicFrame macro="">
      <xdr:nvGraphicFramePr>
        <xdr:cNvPr id="2" name="Gráfico 1">
          <a:extLst>
            <a:ext uri="{FF2B5EF4-FFF2-40B4-BE49-F238E27FC236}">
              <a16:creationId xmlns:a16="http://schemas.microsoft.com/office/drawing/2014/main" id="{463359C0-0D50-4705-9943-D694C3842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575309</xdr:colOff>
      <xdr:row>7</xdr:row>
      <xdr:rowOff>120967</xdr:rowOff>
    </xdr:from>
    <xdr:to>
      <xdr:col>17</xdr:col>
      <xdr:colOff>184785</xdr:colOff>
      <xdr:row>22</xdr:row>
      <xdr:rowOff>6667</xdr:rowOff>
    </xdr:to>
    <xdr:graphicFrame macro="">
      <xdr:nvGraphicFramePr>
        <xdr:cNvPr id="2" name="Chart 1">
          <a:extLst>
            <a:ext uri="{FF2B5EF4-FFF2-40B4-BE49-F238E27FC236}">
              <a16:creationId xmlns:a16="http://schemas.microsoft.com/office/drawing/2014/main" id="{183B72ED-7534-466A-8AA1-A4D27E4CC4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Secto%20publico/PBSECQKaren%202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72.16.14.158\Dir.%20EESF\E\Secto%20publico\PBSECQKaren%202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tabla%205.xlsx" TargetMode="External"/><Relationship Id="rId1" Type="http://schemas.openxmlformats.org/officeDocument/2006/relationships/externalLinkPath" Target="/personal/nrodriguez_digepres_gob_do/Documents/Desktop/tabla%205.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a 5."/>
      <sheetName val="tabla 5"/>
    </sheetNames>
    <definedNames>
      <definedName name="base" refersTo="#¡REF!"/>
    </definedNames>
    <sheetDataSet>
      <sheetData sheetId="0" refreshError="1"/>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persons/person.xml><?xml version="1.0" encoding="utf-8"?>
<personList xmlns="http://schemas.microsoft.com/office/spreadsheetml/2018/threadedcomments" xmlns:x="http://schemas.openxmlformats.org/spreadsheetml/2006/main">
  <person displayName="Juan Alfonso Paulino Rodriguez" id="{DF783914-4D2B-49A8-9B9F-06D5984B16E3}" userId="S::jpaulino@digepres.gob.do::14ab9e11-4946-4197-92d3-4b3ee697a406"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C52" dT="2023-06-26T13:49:15.34" personId="{DF783914-4D2B-49A8-9B9F-06D5984B16E3}" id="{706857CF-B351-46A5-B432-35EC58AFF2D0}">
    <text>Var. Interanual (12 meses)</text>
  </threadedComment>
  <threadedComment ref="D52" dT="2023-06-26T13:50:27.52" personId="{DF783914-4D2B-49A8-9B9F-06D5984B16E3}" id="{D0CF9B5F-8E36-4A3A-99BC-C0F4F6074456}">
    <text>Var. Interanual (12 meses) - Inflación General</text>
  </threadedComment>
</ThreadedComment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0.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7.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0D388-15F9-4914-9397-9F5447445915}">
  <dimension ref="B2:M49"/>
  <sheetViews>
    <sheetView tabSelected="1" workbookViewId="0">
      <selection activeCell="M16" sqref="M16"/>
    </sheetView>
  </sheetViews>
  <sheetFormatPr baseColWidth="10" defaultColWidth="11.5703125" defaultRowHeight="15"/>
  <cols>
    <col min="1" max="1" width="11.5703125" style="1684"/>
    <col min="2" max="2" width="44.140625" style="1684" customWidth="1"/>
    <col min="3" max="3" width="14.42578125" style="1685" bestFit="1" customWidth="1"/>
    <col min="4" max="4" width="19.28515625" style="1685" bestFit="1" customWidth="1"/>
    <col min="5" max="5" width="17.5703125" style="1685" customWidth="1"/>
    <col min="6" max="6" width="21.5703125" style="1685" bestFit="1" customWidth="1"/>
    <col min="7" max="9" width="14.42578125" style="1685" bestFit="1" customWidth="1"/>
    <col min="10" max="11" width="11.5703125" style="1684"/>
    <col min="12" max="12" width="18.42578125" style="1684" bestFit="1" customWidth="1"/>
    <col min="13" max="13" width="19.85546875" style="1684" bestFit="1" customWidth="1"/>
    <col min="14" max="16384" width="11.5703125" style="1684"/>
  </cols>
  <sheetData>
    <row r="2" spans="2:13">
      <c r="C2" s="1718" t="s">
        <v>148</v>
      </c>
      <c r="D2" s="1718"/>
      <c r="E2" s="1718"/>
      <c r="F2" s="1718"/>
      <c r="G2" s="1718"/>
    </row>
    <row r="3" spans="2:13">
      <c r="C3" s="1718" t="s">
        <v>149</v>
      </c>
      <c r="D3" s="1718"/>
      <c r="E3" s="1718"/>
      <c r="F3" s="1718"/>
      <c r="G3" s="1718"/>
    </row>
    <row r="4" spans="2:13">
      <c r="C4" s="1719" t="s">
        <v>150</v>
      </c>
      <c r="D4" s="1719"/>
      <c r="E4" s="1719"/>
      <c r="F4" s="1719"/>
      <c r="G4" s="1719"/>
    </row>
    <row r="6" spans="2:13" ht="35.25" customHeight="1">
      <c r="B6" s="1720" t="s">
        <v>3196</v>
      </c>
      <c r="C6" s="1720"/>
      <c r="D6" s="1720"/>
      <c r="E6" s="1720"/>
      <c r="F6" s="1720"/>
      <c r="G6" s="1720"/>
      <c r="H6" s="1720"/>
      <c r="I6" s="1720"/>
    </row>
    <row r="8" spans="2:13" ht="14.45" customHeight="1">
      <c r="B8" s="1721"/>
      <c r="C8" s="1722" t="s">
        <v>3181</v>
      </c>
      <c r="D8" s="1688"/>
      <c r="E8" s="1689"/>
      <c r="F8" s="1689"/>
      <c r="G8" s="1721" t="s">
        <v>3182</v>
      </c>
      <c r="H8" s="1721"/>
      <c r="I8" s="1721"/>
    </row>
    <row r="9" spans="2:13" ht="45">
      <c r="B9" s="1721"/>
      <c r="C9" s="1722"/>
      <c r="D9" s="1687" t="s">
        <v>3183</v>
      </c>
      <c r="E9" s="1687" t="s">
        <v>3198</v>
      </c>
      <c r="F9" s="1687" t="s">
        <v>3197</v>
      </c>
      <c r="G9" s="1686">
        <v>2026</v>
      </c>
      <c r="H9" s="1686">
        <v>2027</v>
      </c>
      <c r="I9" s="1686">
        <v>2028</v>
      </c>
      <c r="M9" s="1714"/>
    </row>
    <row r="10" spans="2:13">
      <c r="B10" s="1690" t="s">
        <v>3184</v>
      </c>
      <c r="C10" s="1691">
        <v>592358664311.53992</v>
      </c>
      <c r="D10" s="1691">
        <v>1241364731494</v>
      </c>
      <c r="E10" s="1691">
        <v>1242169757768.0398</v>
      </c>
      <c r="F10" s="1691">
        <v>619541670763.27002</v>
      </c>
      <c r="G10" s="1691">
        <v>1356590442010.46</v>
      </c>
      <c r="H10" s="1691">
        <v>1481404606344.4399</v>
      </c>
      <c r="I10" s="1691">
        <v>1617809321915.53</v>
      </c>
      <c r="M10" s="1714"/>
    </row>
    <row r="11" spans="2:13">
      <c r="B11" s="1692" t="s">
        <v>152</v>
      </c>
      <c r="C11" s="1693">
        <f>+C10/C39</f>
        <v>8.0017234493049968E-2</v>
      </c>
      <c r="D11" s="1693">
        <f>+D10/D39</f>
        <v>0.15300435485940087</v>
      </c>
      <c r="E11" s="1693">
        <f t="shared" ref="E11:I11" si="0">+E10/E39</f>
        <v>0.15573587402777653</v>
      </c>
      <c r="F11" s="1693">
        <f t="shared" si="0"/>
        <v>7.7674458736069318E-2</v>
      </c>
      <c r="G11" s="1693">
        <f t="shared" si="0"/>
        <v>0.15649729529130338</v>
      </c>
      <c r="H11" s="1693">
        <f t="shared" si="0"/>
        <v>0.15649812390995393</v>
      </c>
      <c r="I11" s="1693">
        <f t="shared" si="0"/>
        <v>0.15650929675843656</v>
      </c>
      <c r="M11" s="1714"/>
    </row>
    <row r="12" spans="2:13">
      <c r="B12" s="1690" t="s">
        <v>3185</v>
      </c>
      <c r="C12" s="1691">
        <f>+C14+C18</f>
        <v>674021383709.75</v>
      </c>
      <c r="D12" s="1691">
        <f t="shared" ref="D12:I12" si="1">+D14+D18</f>
        <v>1484234610959</v>
      </c>
      <c r="E12" s="1691">
        <f t="shared" si="1"/>
        <v>1485039637233.0405</v>
      </c>
      <c r="F12" s="1691">
        <f t="shared" si="1"/>
        <v>701629581442.19971</v>
      </c>
      <c r="G12" s="1691">
        <f t="shared" si="1"/>
        <v>1592596441201.2903</v>
      </c>
      <c r="H12" s="1691">
        <f t="shared" si="1"/>
        <v>1703040079085.3804</v>
      </c>
      <c r="I12" s="1691">
        <f t="shared" si="1"/>
        <v>1828717394621.3542</v>
      </c>
      <c r="M12" s="1714"/>
    </row>
    <row r="13" spans="2:13">
      <c r="B13" s="1692" t="s">
        <v>152</v>
      </c>
      <c r="C13" s="1715">
        <f>+C12/C39</f>
        <v>9.1048431234337202E-2</v>
      </c>
      <c r="D13" s="1715">
        <f>+D12/D39</f>
        <v>0.18293927106859589</v>
      </c>
      <c r="E13" s="1715">
        <f t="shared" ref="E13:I13" si="2">+E12/E39</f>
        <v>0.18618545848832957</v>
      </c>
      <c r="F13" s="1715">
        <f t="shared" si="2"/>
        <v>8.7966153922456575E-2</v>
      </c>
      <c r="G13" s="1715">
        <f t="shared" si="2"/>
        <v>0.18372312513804034</v>
      </c>
      <c r="H13" s="1715">
        <f t="shared" si="2"/>
        <v>0.17991207545790006</v>
      </c>
      <c r="I13" s="1715">
        <f t="shared" si="2"/>
        <v>0.17691285958423492</v>
      </c>
      <c r="L13" s="1714"/>
      <c r="M13" s="1714"/>
    </row>
    <row r="14" spans="2:13">
      <c r="B14" s="1694" t="s">
        <v>3186</v>
      </c>
      <c r="C14" s="1695">
        <v>597368905317.37988</v>
      </c>
      <c r="D14" s="1695">
        <v>1308196684792</v>
      </c>
      <c r="E14" s="1695">
        <v>1307008618086.2305</v>
      </c>
      <c r="F14" s="1695">
        <v>638535175551.25977</v>
      </c>
      <c r="G14" s="1695">
        <v>1397834200974.918</v>
      </c>
      <c r="H14" s="1695">
        <v>1490359712758.1821</v>
      </c>
      <c r="I14" s="1695">
        <v>1597325062870.239</v>
      </c>
      <c r="L14" s="1714"/>
      <c r="M14" s="1714"/>
    </row>
    <row r="15" spans="2:13">
      <c r="B15" s="1692" t="s">
        <v>152</v>
      </c>
      <c r="C15" s="1693">
        <f>+C14/C39</f>
        <v>8.0694029910395537E-2</v>
      </c>
      <c r="D15" s="1693">
        <f>+D14/D39</f>
        <v>0.16124172429557573</v>
      </c>
      <c r="E15" s="1693">
        <f>+E14/E39</f>
        <v>0.16386498562421581</v>
      </c>
      <c r="F15" s="1693">
        <f>+F14/F39</f>
        <v>8.0055751671684883E-2</v>
      </c>
      <c r="G15" s="1693">
        <f>G14/G$39</f>
        <v>0.16125520639380128</v>
      </c>
      <c r="H15" s="1693">
        <f>H14/H$39</f>
        <v>0.15744415671366102</v>
      </c>
      <c r="I15" s="1693">
        <f>I14/I$39</f>
        <v>0.15452761885958494</v>
      </c>
      <c r="L15" s="1714"/>
      <c r="M15" s="1714"/>
    </row>
    <row r="16" spans="2:13">
      <c r="B16" s="1696" t="s">
        <v>3187</v>
      </c>
      <c r="C16" s="1697">
        <v>146944327253.35001</v>
      </c>
      <c r="D16" s="1697">
        <v>298486441612</v>
      </c>
      <c r="E16" s="1697">
        <v>298478665637</v>
      </c>
      <c r="F16" s="1697">
        <v>150914320126.29999</v>
      </c>
      <c r="G16" s="1697">
        <v>323845923246.93408</v>
      </c>
      <c r="H16" s="1697">
        <v>345476982474.16888</v>
      </c>
      <c r="I16" s="1697">
        <v>376124897863.66174</v>
      </c>
      <c r="M16" s="1714"/>
    </row>
    <row r="17" spans="2:13">
      <c r="B17" s="1692" t="s">
        <v>152</v>
      </c>
      <c r="C17" s="1693">
        <f>+C16/C39</f>
        <v>1.9849593497413318E-2</v>
      </c>
      <c r="D17" s="1693">
        <f>+D16/D39</f>
        <v>3.678993310705559E-2</v>
      </c>
      <c r="E17" s="1693">
        <f t="shared" ref="E17:I17" si="3">+E16/E39</f>
        <v>3.7421484125604483E-2</v>
      </c>
      <c r="F17" s="1693">
        <f t="shared" si="3"/>
        <v>1.8920742033204332E-2</v>
      </c>
      <c r="G17" s="1693">
        <f t="shared" si="3"/>
        <v>3.7359109654459322E-2</v>
      </c>
      <c r="H17" s="1693">
        <f t="shared" si="3"/>
        <v>3.649678108177052E-2</v>
      </c>
      <c r="I17" s="1693">
        <f t="shared" si="3"/>
        <v>3.6386885933059346E-2</v>
      </c>
      <c r="M17" s="1714"/>
    </row>
    <row r="18" spans="2:13">
      <c r="B18" s="1694" t="s">
        <v>3188</v>
      </c>
      <c r="C18" s="1698">
        <v>76652478392.370102</v>
      </c>
      <c r="D18" s="1698">
        <v>176037926167</v>
      </c>
      <c r="E18" s="1698">
        <v>178031019146.81003</v>
      </c>
      <c r="F18" s="1698">
        <v>63094405890.939987</v>
      </c>
      <c r="G18" s="1698">
        <v>194762240226.37234</v>
      </c>
      <c r="H18" s="1698">
        <v>212680366327.19815</v>
      </c>
      <c r="I18" s="1698">
        <v>231392331751.11517</v>
      </c>
      <c r="M18" s="1714"/>
    </row>
    <row r="19" spans="2:13">
      <c r="B19" s="1692" t="s">
        <v>152</v>
      </c>
      <c r="C19" s="1693">
        <f>+C18/C39</f>
        <v>1.0354401323941664E-2</v>
      </c>
      <c r="D19" s="1693">
        <f t="shared" ref="D19:I19" si="4">+D18/D39</f>
        <v>2.169754677302016E-2</v>
      </c>
      <c r="E19" s="1693">
        <f t="shared" si="4"/>
        <v>2.2320472864113747E-2</v>
      </c>
      <c r="F19" s="1693">
        <f t="shared" si="4"/>
        <v>7.9104022507716937E-3</v>
      </c>
      <c r="G19" s="1693">
        <f t="shared" si="4"/>
        <v>2.2467918744239056E-2</v>
      </c>
      <c r="H19" s="1693">
        <f t="shared" si="4"/>
        <v>2.2467918744239007E-2</v>
      </c>
      <c r="I19" s="1693">
        <f t="shared" si="4"/>
        <v>2.2385240724649976E-2</v>
      </c>
      <c r="M19" s="1714"/>
    </row>
    <row r="20" spans="2:13">
      <c r="B20" s="1690" t="s">
        <v>3189</v>
      </c>
      <c r="C20" s="1691">
        <f>+C23+C16</f>
        <v>65281607855.139923</v>
      </c>
      <c r="D20" s="1691">
        <f t="shared" ref="D20:I20" si="5">+D23+D16</f>
        <v>55616562147</v>
      </c>
      <c r="E20" s="1691">
        <f t="shared" si="5"/>
        <v>55608786171.999268</v>
      </c>
      <c r="F20" s="1691">
        <f t="shared" si="5"/>
        <v>68826409447.3703</v>
      </c>
      <c r="G20" s="1691">
        <f t="shared" si="5"/>
        <v>87839924056.10376</v>
      </c>
      <c r="H20" s="1691">
        <f t="shared" si="5"/>
        <v>123841509733.22845</v>
      </c>
      <c r="I20" s="1691">
        <f t="shared" si="5"/>
        <v>165216825157.83752</v>
      </c>
      <c r="M20" s="1714"/>
    </row>
    <row r="21" spans="2:13">
      <c r="B21" s="1692" t="s">
        <v>152</v>
      </c>
      <c r="C21" s="1693">
        <f>+C20/C39</f>
        <v>8.8183967561260845E-3</v>
      </c>
      <c r="D21" s="1693">
        <f t="shared" ref="D21:I21" si="6">+D20/D39</f>
        <v>6.8550168978605622E-3</v>
      </c>
      <c r="E21" s="1693">
        <f t="shared" si="6"/>
        <v>6.9718996650514516E-3</v>
      </c>
      <c r="F21" s="1693">
        <f t="shared" si="6"/>
        <v>8.6290468468170727E-3</v>
      </c>
      <c r="G21" s="1693">
        <f t="shared" si="6"/>
        <v>1.0133279807722351E-2</v>
      </c>
      <c r="H21" s="1693">
        <f t="shared" si="6"/>
        <v>1.3082829533824402E-2</v>
      </c>
      <c r="I21" s="1693">
        <f t="shared" si="6"/>
        <v>1.5983323107260985E-2</v>
      </c>
      <c r="M21" s="1714"/>
    </row>
    <row r="22" spans="2:13">
      <c r="B22" s="1699"/>
      <c r="C22" s="1700"/>
      <c r="D22" s="1700"/>
      <c r="E22" s="1700"/>
      <c r="F22" s="1700"/>
      <c r="G22" s="1700"/>
      <c r="H22" s="1700"/>
      <c r="I22" s="1700"/>
      <c r="L22" s="1714"/>
      <c r="M22" s="1714"/>
    </row>
    <row r="23" spans="2:13">
      <c r="B23" s="1701" t="s">
        <v>3190</v>
      </c>
      <c r="C23" s="1702">
        <f>+C10-C12</f>
        <v>-81662719398.210083</v>
      </c>
      <c r="D23" s="1702">
        <f>+D10-D12</f>
        <v>-242869879465</v>
      </c>
      <c r="E23" s="1702">
        <f>+E10-E12</f>
        <v>-242869879465.00073</v>
      </c>
      <c r="F23" s="1702">
        <f>+F10-F12</f>
        <v>-82087910678.929688</v>
      </c>
      <c r="G23" s="1702">
        <f>G10-G12</f>
        <v>-236005999190.83032</v>
      </c>
      <c r="H23" s="1702">
        <f>H10-H12</f>
        <v>-221635472740.94043</v>
      </c>
      <c r="I23" s="1702">
        <f>I10-I12</f>
        <v>-210908072705.82422</v>
      </c>
      <c r="L23" s="1714"/>
      <c r="M23" s="1714"/>
    </row>
    <row r="24" spans="2:13">
      <c r="B24" s="1692" t="s">
        <v>152</v>
      </c>
      <c r="C24" s="1693">
        <f>+C23/C39</f>
        <v>-1.1031196741287233E-2</v>
      </c>
      <c r="D24" s="1693">
        <f>+D23/D39</f>
        <v>-2.9934916209195028E-2</v>
      </c>
      <c r="E24" s="1693">
        <f t="shared" ref="E24:F24" si="7">+E23/E39</f>
        <v>-3.0449584460553028E-2</v>
      </c>
      <c r="F24" s="1693">
        <f t="shared" si="7"/>
        <v>-1.0291695186387262E-2</v>
      </c>
      <c r="G24" s="1693">
        <f>G23/G39</f>
        <v>-2.7225829846736969E-2</v>
      </c>
      <c r="H24" s="1693">
        <f>H23/H39</f>
        <v>-2.3413951547946121E-2</v>
      </c>
      <c r="I24" s="1693">
        <f>I23/I39</f>
        <v>-2.0403562825798357E-2</v>
      </c>
      <c r="L24" s="1714"/>
      <c r="M24" s="1714"/>
    </row>
    <row r="25" spans="2:13">
      <c r="B25" s="1690" t="s">
        <v>3191</v>
      </c>
      <c r="C25" s="1691">
        <v>131114353099.95</v>
      </c>
      <c r="D25" s="1691">
        <v>350990390000</v>
      </c>
      <c r="E25" s="1691">
        <v>350990390000</v>
      </c>
      <c r="F25" s="1691">
        <v>217669443069.82001</v>
      </c>
      <c r="G25" s="1691">
        <v>501151738723.617</v>
      </c>
      <c r="H25" s="1691">
        <v>417835081668.76752</v>
      </c>
      <c r="I25" s="1691">
        <v>452493219623.3241</v>
      </c>
      <c r="L25" s="1714"/>
      <c r="M25" s="1714"/>
    </row>
    <row r="26" spans="2:13">
      <c r="B26" s="1692" t="s">
        <v>152</v>
      </c>
      <c r="C26" s="1693">
        <f>+C25/C39</f>
        <v>1.7711242477725445E-2</v>
      </c>
      <c r="D26" s="1693">
        <f t="shared" ref="D26:I26" si="8">+D25/D39</f>
        <v>4.3261304934261439E-2</v>
      </c>
      <c r="E26" s="1693">
        <f t="shared" si="8"/>
        <v>4.4005092556928589E-2</v>
      </c>
      <c r="F26" s="1693">
        <f t="shared" si="8"/>
        <v>2.7290103267791826E-2</v>
      </c>
      <c r="G26" s="1693">
        <f t="shared" si="8"/>
        <v>5.7813242089888826E-2</v>
      </c>
      <c r="H26" s="1693">
        <f t="shared" si="8"/>
        <v>4.414081480837561E-2</v>
      </c>
      <c r="I26" s="1693">
        <f t="shared" si="8"/>
        <v>4.3774871755192485E-2</v>
      </c>
    </row>
    <row r="27" spans="2:13">
      <c r="B27" s="1690" t="s">
        <v>3192</v>
      </c>
      <c r="C27" s="1691">
        <v>56140659538.520004</v>
      </c>
      <c r="D27" s="1691">
        <v>108120510535</v>
      </c>
      <c r="E27" s="1691">
        <v>108120510535</v>
      </c>
      <c r="F27" s="1691">
        <v>55543276271.019997</v>
      </c>
      <c r="G27" s="1691">
        <v>265145716285.78024</v>
      </c>
      <c r="H27" s="1691">
        <v>196199626453.5751</v>
      </c>
      <c r="I27" s="1691">
        <v>241585100579.92291</v>
      </c>
      <c r="L27" s="1714"/>
    </row>
    <row r="28" spans="2:13">
      <c r="B28" s="1692" t="s">
        <v>152</v>
      </c>
      <c r="C28" s="1693">
        <f>+C27/C39</f>
        <v>7.5836154504623551E-3</v>
      </c>
      <c r="D28" s="1693">
        <f t="shared" ref="D28:I28" si="9">+D27/D39</f>
        <v>1.3326388725066408E-2</v>
      </c>
      <c r="E28" s="1693">
        <f t="shared" si="9"/>
        <v>1.3555508096375651E-2</v>
      </c>
      <c r="F28" s="1693">
        <f t="shared" si="9"/>
        <v>6.9636864223584305E-3</v>
      </c>
      <c r="G28" s="1693">
        <f t="shared" si="9"/>
        <v>3.058740956135968E-2</v>
      </c>
      <c r="H28" s="1693">
        <f t="shared" si="9"/>
        <v>2.0726865111879576E-2</v>
      </c>
      <c r="I28" s="1693">
        <f t="shared" si="9"/>
        <v>2.3371304446627533E-2</v>
      </c>
      <c r="L28" s="1714"/>
    </row>
    <row r="29" spans="2:13">
      <c r="B29" s="1701" t="s">
        <v>3193</v>
      </c>
      <c r="C29" s="1702">
        <f>+C25-C27</f>
        <v>74973693561.429993</v>
      </c>
      <c r="D29" s="1702">
        <f t="shared" ref="D29:E29" si="10">+D25-D27</f>
        <v>242869879465</v>
      </c>
      <c r="E29" s="1702">
        <f t="shared" si="10"/>
        <v>242869879465</v>
      </c>
      <c r="F29" s="1702">
        <f>F25-F27</f>
        <v>162126166798.80002</v>
      </c>
      <c r="G29" s="1702">
        <f>G25-G27</f>
        <v>236006022437.83676</v>
      </c>
      <c r="H29" s="1702">
        <f>H25-H27</f>
        <v>221635455215.19241</v>
      </c>
      <c r="I29" s="1702">
        <f>I25-I27</f>
        <v>210908119043.40118</v>
      </c>
    </row>
    <row r="30" spans="2:13">
      <c r="B30" s="1692" t="s">
        <v>152</v>
      </c>
      <c r="C30" s="1693">
        <f>+C29/C39</f>
        <v>1.0127627027263088E-2</v>
      </c>
      <c r="D30" s="1693">
        <f t="shared" ref="D30:I30" si="11">+D29/D39</f>
        <v>2.9934916209195028E-2</v>
      </c>
      <c r="E30" s="1693">
        <f t="shared" si="11"/>
        <v>3.0449584460552938E-2</v>
      </c>
      <c r="F30" s="1693">
        <f t="shared" si="11"/>
        <v>2.0326416845433397E-2</v>
      </c>
      <c r="G30" s="1693">
        <f t="shared" si="11"/>
        <v>2.7225832528529142E-2</v>
      </c>
      <c r="H30" s="1693">
        <f t="shared" si="11"/>
        <v>2.3413949696496034E-2</v>
      </c>
      <c r="I30" s="1693">
        <f t="shared" si="11"/>
        <v>2.0403567308564952E-2</v>
      </c>
    </row>
    <row r="31" spans="2:13">
      <c r="B31" s="1699"/>
      <c r="C31" s="1700"/>
      <c r="D31" s="1700"/>
      <c r="E31" s="1700"/>
      <c r="F31" s="1700"/>
      <c r="G31" s="1700"/>
      <c r="H31" s="1700"/>
      <c r="I31" s="1700"/>
    </row>
    <row r="32" spans="2:13">
      <c r="B32" s="1703" t="s">
        <v>1547</v>
      </c>
      <c r="C32" s="1684"/>
      <c r="D32" s="1684"/>
      <c r="E32" s="1684"/>
      <c r="F32" s="1684"/>
      <c r="G32" s="1684"/>
      <c r="H32" s="1684"/>
      <c r="I32" s="1684"/>
    </row>
    <row r="33" spans="2:9" ht="24" customHeight="1">
      <c r="B33" s="1717" t="s">
        <v>3201</v>
      </c>
      <c r="C33" s="1717"/>
      <c r="D33" s="1717"/>
      <c r="E33" s="1717"/>
      <c r="F33" s="1717"/>
      <c r="G33" s="1717"/>
      <c r="H33" s="1717"/>
      <c r="I33" s="1717"/>
    </row>
    <row r="34" spans="2:9">
      <c r="B34" s="1703" t="s">
        <v>3194</v>
      </c>
      <c r="C34" s="1704"/>
      <c r="D34" s="1704"/>
      <c r="E34" s="1704"/>
      <c r="F34" s="1705"/>
      <c r="G34" s="1704"/>
      <c r="H34" s="1704"/>
      <c r="I34" s="1704"/>
    </row>
    <row r="35" spans="2:9">
      <c r="C35" s="1704"/>
      <c r="D35" s="1704"/>
      <c r="E35" s="1704"/>
      <c r="F35" s="1706"/>
      <c r="G35" s="1704"/>
      <c r="H35" s="1704"/>
      <c r="I35" s="1704"/>
    </row>
    <row r="36" spans="2:9">
      <c r="B36" s="1707"/>
      <c r="C36" s="1704"/>
      <c r="D36" s="1708"/>
      <c r="E36" s="1708"/>
      <c r="F36" s="1709"/>
      <c r="G36" s="1704"/>
      <c r="H36" s="1704"/>
      <c r="I36" s="1704"/>
    </row>
    <row r="37" spans="2:9">
      <c r="B37" s="1707"/>
      <c r="C37" s="1704"/>
      <c r="D37" s="1704"/>
      <c r="E37" s="1704"/>
      <c r="F37" s="1710"/>
      <c r="G37" s="1704"/>
      <c r="H37" s="1704"/>
      <c r="I37" s="1704"/>
    </row>
    <row r="38" spans="2:9">
      <c r="B38" s="1707"/>
      <c r="C38" s="1704"/>
      <c r="D38" s="1711"/>
      <c r="E38" s="1711"/>
      <c r="F38" s="1710"/>
      <c r="G38" s="1704"/>
      <c r="H38" s="1704"/>
      <c r="I38" s="1704"/>
    </row>
    <row r="39" spans="2:9">
      <c r="B39" s="1712" t="s">
        <v>3195</v>
      </c>
      <c r="C39" s="1713">
        <v>7402888491016.1475</v>
      </c>
      <c r="D39" s="1713">
        <v>8113264048168.5498</v>
      </c>
      <c r="E39" s="1713">
        <v>7976131161317.9795</v>
      </c>
      <c r="F39" s="1713">
        <v>7976131161317.9795</v>
      </c>
      <c r="G39" s="1713">
        <v>8668459346120.3818</v>
      </c>
      <c r="H39" s="1713">
        <v>9465957605963.457</v>
      </c>
      <c r="I39" s="1713">
        <v>10336825705712.098</v>
      </c>
    </row>
    <row r="40" spans="2:9">
      <c r="D40" s="1685" t="s">
        <v>3199</v>
      </c>
      <c r="E40" s="1685" t="s">
        <v>3200</v>
      </c>
      <c r="F40" s="1685" t="s">
        <v>3200</v>
      </c>
    </row>
    <row r="41" spans="2:9">
      <c r="E41" s="1716"/>
    </row>
    <row r="43" spans="2:9">
      <c r="C43" s="1716"/>
    </row>
    <row r="49" ht="15" hidden="1" customHeight="1"/>
  </sheetData>
  <mergeCells count="8">
    <mergeCell ref="B33:I33"/>
    <mergeCell ref="C2:G2"/>
    <mergeCell ref="C3:G3"/>
    <mergeCell ref="C4:G4"/>
    <mergeCell ref="B6:I6"/>
    <mergeCell ref="B8:B9"/>
    <mergeCell ref="C8:C9"/>
    <mergeCell ref="G8:I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AE617-F129-49B3-9E9E-5BA4425BB276}">
  <dimension ref="A2:AL71"/>
  <sheetViews>
    <sheetView showGridLines="0" zoomScaleNormal="100" workbookViewId="0">
      <selection activeCell="I26" sqref="I26"/>
    </sheetView>
  </sheetViews>
  <sheetFormatPr baseColWidth="10" defaultColWidth="11.42578125" defaultRowHeight="15"/>
  <cols>
    <col min="1" max="1" width="7.42578125" customWidth="1"/>
    <col min="4" max="4" width="6.28515625" bestFit="1" customWidth="1"/>
    <col min="5" max="5" width="7.140625" bestFit="1" customWidth="1"/>
    <col min="6" max="6" width="6.28515625" bestFit="1" customWidth="1"/>
    <col min="7" max="7" width="5.7109375" bestFit="1" customWidth="1"/>
    <col min="8" max="8" width="6.28515625" bestFit="1" customWidth="1"/>
    <col min="9" max="9" width="6.42578125" bestFit="1" customWidth="1"/>
    <col min="10" max="13" width="8" bestFit="1" customWidth="1"/>
    <col min="14" max="14" width="4.7109375" customWidth="1"/>
    <col min="15" max="17" width="8" bestFit="1" customWidth="1"/>
    <col min="18" max="20" width="8" customWidth="1"/>
    <col min="21" max="28" width="8" bestFit="1" customWidth="1"/>
    <col min="30" max="31" width="8" bestFit="1" customWidth="1"/>
  </cols>
  <sheetData>
    <row r="2" spans="1:15">
      <c r="A2" s="641"/>
      <c r="B2" s="1749" t="s">
        <v>1546</v>
      </c>
      <c r="C2" s="1753"/>
      <c r="D2" s="1753"/>
      <c r="E2" s="1753"/>
      <c r="F2" s="1753"/>
      <c r="G2" s="1753"/>
      <c r="H2" s="1753"/>
      <c r="I2" s="1753"/>
      <c r="J2" s="1753"/>
      <c r="K2" s="1753"/>
      <c r="L2" s="1753"/>
      <c r="M2" s="1753"/>
      <c r="N2" s="1753"/>
      <c r="O2" s="467"/>
    </row>
    <row r="3" spans="1:15">
      <c r="B3" s="1750" t="s">
        <v>632</v>
      </c>
      <c r="C3" s="1754"/>
      <c r="D3" s="1754"/>
      <c r="E3" s="1754"/>
      <c r="F3" s="1754"/>
      <c r="G3" s="1754"/>
      <c r="H3" s="1754"/>
      <c r="I3" s="1754"/>
      <c r="J3" s="1754"/>
      <c r="K3" s="1754"/>
      <c r="L3" s="1754"/>
      <c r="M3" s="1754"/>
      <c r="N3" s="1754"/>
      <c r="O3" s="467"/>
    </row>
    <row r="4" spans="1:15">
      <c r="B4" s="1727" t="s">
        <v>633</v>
      </c>
      <c r="C4" s="1745"/>
      <c r="D4" s="1745"/>
      <c r="E4" s="1745"/>
      <c r="F4" s="1745"/>
      <c r="G4" s="1745"/>
      <c r="H4" s="1745"/>
      <c r="I4" s="1745"/>
      <c r="J4" s="1745"/>
      <c r="K4" s="1745"/>
      <c r="L4" s="1745"/>
      <c r="M4" s="1745"/>
      <c r="N4" s="1745"/>
      <c r="O4" s="643"/>
    </row>
    <row r="7" spans="1:15" ht="15.75">
      <c r="B7" s="623"/>
      <c r="C7" s="623"/>
      <c r="D7" s="623"/>
      <c r="E7" s="623"/>
      <c r="F7" s="623"/>
      <c r="G7" s="623"/>
      <c r="H7" s="623"/>
      <c r="I7" s="623"/>
      <c r="J7" s="623"/>
      <c r="K7" s="623"/>
      <c r="L7" s="623"/>
      <c r="M7" s="623"/>
      <c r="N7" s="623"/>
      <c r="O7" s="623"/>
    </row>
    <row r="8" spans="1:15" ht="15.75">
      <c r="B8" s="624"/>
      <c r="C8" s="624"/>
      <c r="D8" s="624"/>
      <c r="E8" s="624"/>
      <c r="F8" s="624"/>
      <c r="G8" s="623"/>
      <c r="H8" s="624"/>
      <c r="I8" s="624"/>
      <c r="J8" s="624"/>
      <c r="K8" s="624"/>
      <c r="L8" s="624"/>
      <c r="M8" s="624"/>
      <c r="N8" s="624"/>
      <c r="O8" s="624"/>
    </row>
    <row r="9" spans="1:15" ht="15.75">
      <c r="B9" s="624"/>
      <c r="C9" s="624"/>
      <c r="D9" s="624"/>
      <c r="E9" s="624"/>
      <c r="F9" s="624"/>
      <c r="G9" s="624"/>
      <c r="H9" s="624"/>
      <c r="I9" s="624"/>
      <c r="J9" s="624"/>
      <c r="K9" s="624"/>
      <c r="L9" s="624"/>
      <c r="M9" s="624"/>
      <c r="N9" s="624"/>
      <c r="O9" s="624"/>
    </row>
    <row r="22" spans="1:33">
      <c r="A22" s="625" t="s">
        <v>634</v>
      </c>
    </row>
    <row r="24" spans="1:33">
      <c r="R24" s="612"/>
      <c r="S24" s="612"/>
      <c r="T24" s="612"/>
      <c r="U24" s="612"/>
      <c r="V24" s="612"/>
      <c r="W24" s="612"/>
      <c r="X24" s="612"/>
      <c r="Y24" s="612"/>
    </row>
    <row r="25" spans="1:33">
      <c r="O25" s="569"/>
      <c r="P25" s="569"/>
      <c r="Q25" s="569"/>
      <c r="R25" s="612"/>
      <c r="S25" s="612"/>
      <c r="T25" s="612"/>
      <c r="U25" s="612"/>
      <c r="V25" s="612"/>
      <c r="W25" s="612"/>
      <c r="X25" s="612"/>
      <c r="Y25" s="612"/>
      <c r="Z25" s="569"/>
      <c r="AA25" s="569"/>
    </row>
    <row r="26" spans="1:33" ht="15" customHeight="1">
      <c r="O26" s="569"/>
      <c r="P26" s="569"/>
      <c r="Q26" s="569"/>
      <c r="R26" s="612"/>
      <c r="S26" s="612"/>
      <c r="T26" s="612"/>
      <c r="U26" s="612"/>
      <c r="V26" s="612"/>
      <c r="W26" s="612"/>
      <c r="X26" s="612"/>
      <c r="Y26" s="612"/>
      <c r="Z26" s="562"/>
      <c r="AA26" s="562"/>
      <c r="AB26" s="562"/>
      <c r="AC26" s="562"/>
    </row>
    <row r="27" spans="1:33">
      <c r="O27" s="569"/>
      <c r="P27" s="569"/>
      <c r="Q27" s="569"/>
      <c r="R27" s="612"/>
      <c r="S27" s="612"/>
      <c r="T27" s="612"/>
      <c r="U27" s="612"/>
      <c r="V27" s="612"/>
      <c r="W27" s="612"/>
      <c r="X27" s="612"/>
      <c r="Y27" s="612"/>
      <c r="Z27" s="562"/>
      <c r="AA27" s="562"/>
      <c r="AB27" s="562"/>
      <c r="AC27" s="562"/>
    </row>
    <row r="28" spans="1:33">
      <c r="O28" s="569"/>
      <c r="P28" s="569"/>
      <c r="Q28" s="569"/>
      <c r="R28" s="612"/>
      <c r="S28" s="612"/>
      <c r="T28" s="612"/>
      <c r="U28" s="612"/>
      <c r="V28" s="612"/>
      <c r="W28" s="612"/>
      <c r="X28" s="612"/>
      <c r="Y28" s="612"/>
      <c r="Z28" s="562"/>
      <c r="AA28" s="562"/>
      <c r="AB28" s="562"/>
      <c r="AC28" s="562"/>
      <c r="AD28" s="569"/>
      <c r="AE28" s="569"/>
      <c r="AF28" s="569"/>
      <c r="AG28" s="569"/>
    </row>
    <row r="29" spans="1:33">
      <c r="O29" s="569"/>
      <c r="P29" s="644"/>
      <c r="Q29" s="644"/>
      <c r="R29" s="645"/>
      <c r="S29" s="645">
        <v>45566</v>
      </c>
      <c r="T29" s="645">
        <v>45597</v>
      </c>
      <c r="U29" s="645">
        <v>45627</v>
      </c>
      <c r="V29" s="645">
        <v>45658</v>
      </c>
      <c r="W29" s="645">
        <v>45689</v>
      </c>
      <c r="X29" s="645">
        <v>45717</v>
      </c>
      <c r="Y29" s="645">
        <v>45748</v>
      </c>
      <c r="Z29" s="645">
        <v>45778</v>
      </c>
      <c r="AA29" s="645">
        <v>45809</v>
      </c>
      <c r="AB29" s="562"/>
      <c r="AC29" s="562"/>
      <c r="AD29" s="569"/>
      <c r="AE29" s="569"/>
      <c r="AF29" s="569"/>
      <c r="AG29" s="569"/>
    </row>
    <row r="30" spans="1:33">
      <c r="O30" s="569"/>
      <c r="P30" s="646"/>
      <c r="Q30" s="646"/>
      <c r="R30" s="647"/>
      <c r="S30" s="648">
        <v>2690.05</v>
      </c>
      <c r="T30" s="648">
        <v>2656.09</v>
      </c>
      <c r="U30" s="648">
        <v>2643.83</v>
      </c>
      <c r="V30" s="648">
        <v>2707.58</v>
      </c>
      <c r="W30" s="648">
        <v>2896.68</v>
      </c>
      <c r="X30" s="648">
        <v>2981.74</v>
      </c>
      <c r="Y30" s="648">
        <v>3212.13</v>
      </c>
      <c r="Z30" s="648">
        <v>3280.5</v>
      </c>
      <c r="AA30" s="648">
        <v>3351.7</v>
      </c>
      <c r="AB30" s="562"/>
      <c r="AC30" s="562"/>
      <c r="AD30" s="569"/>
      <c r="AE30" s="569"/>
      <c r="AF30" s="569"/>
      <c r="AG30" s="569"/>
    </row>
    <row r="31" spans="1:33">
      <c r="N31" s="649"/>
      <c r="O31" s="650"/>
      <c r="P31" s="650"/>
      <c r="Q31" s="650"/>
      <c r="R31" s="611"/>
      <c r="S31" s="611"/>
      <c r="T31" s="612"/>
      <c r="U31" s="612"/>
      <c r="V31" s="612"/>
      <c r="W31" s="612"/>
      <c r="X31" s="612"/>
      <c r="Y31" s="612"/>
      <c r="Z31" s="562"/>
      <c r="AA31" s="562"/>
      <c r="AB31" s="562"/>
      <c r="AC31" s="562"/>
      <c r="AD31" s="569"/>
      <c r="AE31" s="569"/>
      <c r="AF31" s="569"/>
      <c r="AG31" s="569"/>
    </row>
    <row r="32" spans="1:33">
      <c r="O32" s="651"/>
      <c r="P32" s="652"/>
      <c r="Q32" s="651"/>
      <c r="R32" s="653"/>
      <c r="S32" s="654"/>
      <c r="T32" s="655"/>
      <c r="U32" s="655"/>
      <c r="V32" s="655"/>
      <c r="W32" s="655"/>
      <c r="X32" s="655"/>
      <c r="Y32" s="655"/>
      <c r="Z32" s="569"/>
      <c r="AA32" s="569"/>
      <c r="AB32" s="569"/>
      <c r="AC32" s="569"/>
      <c r="AD32" s="569"/>
      <c r="AE32" s="569"/>
      <c r="AF32" s="569"/>
      <c r="AG32" s="569"/>
    </row>
    <row r="33" spans="15:38">
      <c r="O33" s="569"/>
      <c r="P33" s="569"/>
      <c r="Q33" s="569"/>
      <c r="R33" s="655"/>
      <c r="S33" s="655"/>
      <c r="T33" s="655"/>
      <c r="U33" s="655"/>
      <c r="V33" s="655"/>
      <c r="W33" s="655"/>
      <c r="X33" s="655"/>
      <c r="Y33" s="655"/>
      <c r="Z33" s="569"/>
      <c r="AA33" s="569"/>
      <c r="AB33" s="569"/>
      <c r="AC33" s="569"/>
      <c r="AD33" s="569"/>
      <c r="AE33" s="569"/>
      <c r="AF33" s="569"/>
      <c r="AG33" s="569"/>
    </row>
    <row r="34" spans="15:38">
      <c r="O34" s="569"/>
      <c r="P34" s="569"/>
      <c r="Q34" s="569"/>
      <c r="R34" s="612"/>
      <c r="S34" s="655"/>
      <c r="T34" s="655"/>
      <c r="U34" s="655"/>
      <c r="V34" s="655"/>
      <c r="W34" s="655"/>
      <c r="X34" s="655"/>
      <c r="Y34" s="655"/>
      <c r="Z34" s="569"/>
      <c r="AA34" s="569"/>
      <c r="AB34" s="569"/>
      <c r="AC34" s="569"/>
      <c r="AD34" s="569"/>
      <c r="AE34" s="569"/>
      <c r="AF34" s="569"/>
      <c r="AG34" s="569"/>
    </row>
    <row r="35" spans="15:38">
      <c r="O35" s="631"/>
      <c r="P35" s="656"/>
      <c r="Q35" s="631"/>
      <c r="R35" s="631"/>
      <c r="S35" s="652"/>
      <c r="T35" s="569"/>
      <c r="U35" s="569"/>
      <c r="V35" s="569"/>
      <c r="W35" s="569"/>
      <c r="X35" s="569"/>
      <c r="Y35" s="569"/>
      <c r="Z35" s="569"/>
      <c r="AA35" s="569"/>
      <c r="AB35" s="569"/>
      <c r="AC35" s="569"/>
      <c r="AD35" s="569"/>
      <c r="AE35" s="569"/>
      <c r="AF35" s="569"/>
      <c r="AG35" s="569"/>
    </row>
    <row r="36" spans="15:38">
      <c r="O36" s="631"/>
      <c r="P36" s="656"/>
      <c r="Q36" s="631"/>
      <c r="R36" s="631"/>
      <c r="S36" s="652"/>
      <c r="T36" s="569"/>
      <c r="U36" s="569"/>
      <c r="V36" s="657"/>
      <c r="W36" s="569"/>
      <c r="X36" s="569"/>
      <c r="Y36" s="569"/>
      <c r="Z36" s="569"/>
      <c r="AA36" s="569"/>
      <c r="AB36" s="569"/>
      <c r="AC36" s="569"/>
      <c r="AD36" s="569"/>
      <c r="AE36" s="569"/>
      <c r="AF36" s="569"/>
      <c r="AG36" s="569"/>
    </row>
    <row r="37" spans="15:38">
      <c r="O37" s="631"/>
      <c r="P37" s="656"/>
      <c r="Q37" s="631"/>
      <c r="R37" s="631"/>
      <c r="S37" s="652"/>
      <c r="T37" s="569"/>
      <c r="U37" s="569"/>
      <c r="V37" s="569"/>
      <c r="W37" s="569"/>
      <c r="X37" s="569"/>
      <c r="Y37" s="569"/>
      <c r="Z37" s="569"/>
      <c r="AA37" s="569"/>
      <c r="AB37" s="569"/>
      <c r="AC37" s="569"/>
      <c r="AD37" s="569"/>
      <c r="AE37" s="569"/>
      <c r="AF37" s="569"/>
      <c r="AG37" s="569"/>
    </row>
    <row r="38" spans="15:38">
      <c r="O38" s="631"/>
      <c r="P38" s="656"/>
      <c r="Q38" s="631"/>
      <c r="R38" s="631"/>
      <c r="S38" s="652"/>
      <c r="T38" s="569"/>
      <c r="U38" s="569"/>
      <c r="V38" s="569"/>
      <c r="W38" s="569"/>
      <c r="X38" s="569"/>
      <c r="Y38" s="569"/>
      <c r="Z38" s="569"/>
      <c r="AA38" s="569"/>
      <c r="AB38" s="569"/>
      <c r="AC38" s="569"/>
      <c r="AD38" s="569"/>
      <c r="AE38" s="569"/>
      <c r="AF38" s="569"/>
      <c r="AG38" s="569"/>
    </row>
    <row r="39" spans="15:38">
      <c r="S39" s="569"/>
      <c r="T39" s="569"/>
      <c r="U39" s="569"/>
      <c r="V39" s="569"/>
      <c r="W39" s="569"/>
      <c r="X39" s="569"/>
      <c r="Y39" s="658"/>
      <c r="Z39" s="659"/>
      <c r="AA39" s="659"/>
      <c r="AB39" s="659"/>
      <c r="AC39" s="659"/>
      <c r="AD39" s="659"/>
      <c r="AE39" s="659"/>
      <c r="AF39" s="659"/>
      <c r="AG39" s="659"/>
      <c r="AH39" s="660"/>
      <c r="AI39" s="660"/>
      <c r="AJ39" s="660"/>
      <c r="AK39" s="660"/>
      <c r="AL39" s="660"/>
    </row>
    <row r="40" spans="15:38">
      <c r="S40" s="569"/>
      <c r="T40" s="569"/>
      <c r="U40" s="569"/>
      <c r="V40" s="569"/>
      <c r="W40" s="569"/>
      <c r="X40" s="569"/>
      <c r="Y40" s="659"/>
      <c r="Z40" s="659"/>
      <c r="AA40" s="659"/>
      <c r="AB40" s="659"/>
      <c r="AC40" s="659"/>
      <c r="AD40" s="659"/>
      <c r="AE40" s="659"/>
      <c r="AF40" s="659"/>
      <c r="AG40" s="569"/>
    </row>
    <row r="41" spans="15:38">
      <c r="S41" s="569"/>
      <c r="T41" s="569"/>
      <c r="U41" s="569"/>
      <c r="V41" s="569"/>
      <c r="W41" s="569"/>
      <c r="X41" s="569"/>
      <c r="Y41" s="659"/>
      <c r="Z41" s="659"/>
      <c r="AA41" s="659"/>
      <c r="AB41" s="659"/>
      <c r="AC41" s="659"/>
      <c r="AD41" s="659"/>
      <c r="AE41" s="659"/>
      <c r="AF41" s="659"/>
      <c r="AG41" s="569"/>
    </row>
    <row r="42" spans="15:38">
      <c r="S42" s="569"/>
      <c r="T42" s="569"/>
      <c r="U42" s="569"/>
      <c r="V42" s="569"/>
      <c r="W42" s="569"/>
      <c r="X42" s="569"/>
      <c r="Y42" s="658"/>
      <c r="Z42" s="659"/>
      <c r="AA42" s="659"/>
      <c r="AB42" s="659"/>
      <c r="AC42" s="659"/>
      <c r="AD42" s="659"/>
      <c r="AE42" s="659"/>
      <c r="AF42" s="659"/>
      <c r="AG42" s="569"/>
    </row>
    <row r="43" spans="15:38">
      <c r="S43" s="569"/>
      <c r="T43" s="569"/>
      <c r="U43" s="569"/>
      <c r="V43" s="569"/>
      <c r="W43" s="569"/>
      <c r="X43" s="569"/>
      <c r="Y43" s="659"/>
      <c r="Z43" s="659"/>
      <c r="AA43" s="659"/>
      <c r="AB43" s="659"/>
      <c r="AC43" s="659"/>
      <c r="AD43" s="659"/>
      <c r="AE43" s="659"/>
      <c r="AF43" s="659"/>
      <c r="AG43" s="569"/>
    </row>
    <row r="44" spans="15:38">
      <c r="S44" s="569"/>
      <c r="T44" s="569"/>
      <c r="U44" s="569"/>
      <c r="V44" s="569"/>
      <c r="W44" s="569"/>
      <c r="X44" s="569"/>
      <c r="Y44" s="659"/>
      <c r="Z44" s="659"/>
      <c r="AA44" s="659"/>
      <c r="AB44" s="659"/>
      <c r="AC44" s="659"/>
      <c r="AD44" s="659"/>
      <c r="AE44" s="659"/>
      <c r="AF44" s="659"/>
      <c r="AG44" s="569"/>
    </row>
    <row r="45" spans="15:38">
      <c r="Y45" s="661"/>
      <c r="Z45" s="660"/>
      <c r="AA45" s="660"/>
      <c r="AB45" s="660"/>
      <c r="AC45" s="660"/>
      <c r="AD45" s="660"/>
      <c r="AE45" s="660"/>
      <c r="AF45" s="660"/>
    </row>
    <row r="46" spans="15:38">
      <c r="Y46" s="660"/>
      <c r="Z46" s="660"/>
      <c r="AA46" s="660"/>
      <c r="AB46" s="660"/>
      <c r="AC46" s="660"/>
      <c r="AD46" s="660"/>
      <c r="AE46" s="660"/>
      <c r="AF46" s="660"/>
    </row>
    <row r="47" spans="15:38">
      <c r="Y47" s="660"/>
      <c r="Z47" s="660"/>
      <c r="AA47" s="660"/>
      <c r="AB47" s="660"/>
      <c r="AC47" s="660"/>
      <c r="AD47" s="660"/>
      <c r="AE47" s="660"/>
      <c r="AF47" s="660"/>
    </row>
    <row r="48" spans="15:38">
      <c r="Y48" s="661"/>
      <c r="Z48" s="660"/>
      <c r="AA48" s="660"/>
      <c r="AB48" s="660"/>
      <c r="AC48" s="660"/>
      <c r="AD48" s="660"/>
      <c r="AE48" s="660"/>
      <c r="AF48" s="660"/>
    </row>
    <row r="49" spans="25:32">
      <c r="Y49" s="660"/>
      <c r="Z49" s="660"/>
      <c r="AA49" s="660"/>
      <c r="AB49" s="660"/>
      <c r="AC49" s="660"/>
      <c r="AD49" s="660"/>
      <c r="AE49" s="660"/>
      <c r="AF49" s="660"/>
    </row>
    <row r="50" spans="25:32">
      <c r="Y50" s="660"/>
      <c r="Z50" s="660"/>
      <c r="AA50" s="660"/>
      <c r="AB50" s="660"/>
      <c r="AC50" s="660"/>
      <c r="AD50" s="660"/>
      <c r="AE50" s="660"/>
      <c r="AF50" s="660"/>
    </row>
    <row r="51" spans="25:32">
      <c r="Y51" s="661"/>
      <c r="Z51" s="660"/>
      <c r="AA51" s="660"/>
      <c r="AB51" s="660"/>
      <c r="AC51" s="660"/>
      <c r="AD51" s="660"/>
      <c r="AE51" s="660"/>
      <c r="AF51" s="660"/>
    </row>
    <row r="52" spans="25:32">
      <c r="Y52" s="660"/>
      <c r="Z52" s="660"/>
      <c r="AA52" s="660"/>
      <c r="AB52" s="660"/>
      <c r="AC52" s="660"/>
      <c r="AD52" s="660"/>
      <c r="AE52" s="660"/>
      <c r="AF52" s="660"/>
    </row>
    <row r="53" spans="25:32">
      <c r="Y53" s="660"/>
      <c r="Z53" s="660"/>
      <c r="AA53" s="660"/>
      <c r="AB53" s="660"/>
      <c r="AC53" s="660"/>
      <c r="AD53" s="660"/>
      <c r="AE53" s="660"/>
      <c r="AF53" s="660"/>
    </row>
    <row r="54" spans="25:32">
      <c r="Y54" s="661"/>
      <c r="Z54" s="660"/>
      <c r="AA54" s="660"/>
      <c r="AB54" s="660"/>
      <c r="AC54" s="660"/>
      <c r="AD54" s="660"/>
      <c r="AE54" s="660"/>
      <c r="AF54" s="660"/>
    </row>
    <row r="55" spans="25:32">
      <c r="Y55" s="660"/>
      <c r="Z55" s="660"/>
      <c r="AA55" s="660"/>
      <c r="AB55" s="660"/>
      <c r="AC55" s="660"/>
      <c r="AD55" s="660"/>
      <c r="AE55" s="660"/>
      <c r="AF55" s="660"/>
    </row>
    <row r="56" spans="25:32">
      <c r="Y56" s="660"/>
      <c r="Z56" s="660"/>
      <c r="AA56" s="660"/>
      <c r="AB56" s="660"/>
      <c r="AC56" s="660"/>
      <c r="AD56" s="660"/>
      <c r="AE56" s="660"/>
      <c r="AF56" s="660"/>
    </row>
    <row r="57" spans="25:32">
      <c r="Y57" s="661"/>
      <c r="Z57" s="660"/>
      <c r="AA57" s="660"/>
      <c r="AB57" s="660"/>
      <c r="AC57" s="660"/>
      <c r="AD57" s="660"/>
      <c r="AE57" s="660"/>
      <c r="AF57" s="660"/>
    </row>
    <row r="58" spans="25:32">
      <c r="Y58" s="660"/>
      <c r="Z58" s="660"/>
      <c r="AA58" s="660"/>
      <c r="AB58" s="660"/>
      <c r="AC58" s="660"/>
      <c r="AD58" s="660"/>
      <c r="AE58" s="660"/>
      <c r="AF58" s="660"/>
    </row>
    <row r="59" spans="25:32">
      <c r="Y59" s="660"/>
      <c r="Z59" s="660"/>
      <c r="AA59" s="660"/>
      <c r="AB59" s="660"/>
      <c r="AC59" s="660"/>
      <c r="AD59" s="660"/>
      <c r="AE59" s="660"/>
      <c r="AF59" s="660"/>
    </row>
    <row r="60" spans="25:32">
      <c r="Y60" s="661"/>
      <c r="Z60" s="660"/>
      <c r="AA60" s="660"/>
      <c r="AB60" s="660"/>
      <c r="AC60" s="660"/>
      <c r="AD60" s="660"/>
      <c r="AE60" s="660"/>
      <c r="AF60" s="660"/>
    </row>
    <row r="61" spans="25:32">
      <c r="Y61" s="660"/>
      <c r="Z61" s="660"/>
      <c r="AA61" s="660"/>
      <c r="AB61" s="660"/>
      <c r="AC61" s="660"/>
      <c r="AD61" s="660"/>
      <c r="AE61" s="660"/>
      <c r="AF61" s="660"/>
    </row>
    <row r="62" spans="25:32">
      <c r="Y62" s="660"/>
      <c r="Z62" s="660"/>
      <c r="AA62" s="660"/>
      <c r="AB62" s="660"/>
      <c r="AC62" s="660"/>
      <c r="AD62" s="660"/>
      <c r="AE62" s="660"/>
      <c r="AF62" s="660"/>
    </row>
    <row r="63" spans="25:32">
      <c r="Y63" s="661"/>
      <c r="Z63" s="660"/>
      <c r="AA63" s="660"/>
      <c r="AB63" s="660"/>
      <c r="AC63" s="660"/>
      <c r="AD63" s="660"/>
      <c r="AE63" s="660"/>
      <c r="AF63" s="660"/>
    </row>
    <row r="64" spans="25:32">
      <c r="Y64" s="660"/>
      <c r="Z64" s="660"/>
      <c r="AA64" s="660"/>
      <c r="AB64" s="660"/>
      <c r="AC64" s="660"/>
      <c r="AD64" s="660"/>
      <c r="AE64" s="660"/>
      <c r="AF64" s="660"/>
    </row>
    <row r="65" spans="25:32">
      <c r="Y65" s="660"/>
      <c r="Z65" s="660"/>
      <c r="AA65" s="660"/>
      <c r="AB65" s="660"/>
      <c r="AC65" s="660"/>
      <c r="AD65" s="660"/>
      <c r="AE65" s="660"/>
      <c r="AF65" s="660"/>
    </row>
    <row r="66" spans="25:32">
      <c r="Y66" s="661"/>
      <c r="Z66" s="660"/>
      <c r="AA66" s="660"/>
      <c r="AB66" s="660"/>
      <c r="AC66" s="660"/>
      <c r="AD66" s="660"/>
      <c r="AE66" s="660"/>
      <c r="AF66" s="660"/>
    </row>
    <row r="67" spans="25:32">
      <c r="Y67" s="660"/>
      <c r="Z67" s="660"/>
      <c r="AA67" s="660"/>
      <c r="AB67" s="660"/>
      <c r="AC67" s="660"/>
      <c r="AD67" s="660"/>
      <c r="AE67" s="660"/>
      <c r="AF67" s="660"/>
    </row>
    <row r="68" spans="25:32">
      <c r="Y68" s="660"/>
      <c r="Z68" s="660"/>
      <c r="AA68" s="660"/>
      <c r="AB68" s="660"/>
      <c r="AC68" s="660"/>
      <c r="AD68" s="660"/>
      <c r="AE68" s="660"/>
      <c r="AF68" s="660"/>
    </row>
    <row r="69" spans="25:32">
      <c r="Y69" s="661"/>
      <c r="Z69" s="660"/>
      <c r="AA69" s="660"/>
      <c r="AB69" s="660"/>
      <c r="AC69" s="660"/>
      <c r="AD69" s="660"/>
      <c r="AE69" s="660"/>
      <c r="AF69" s="660"/>
    </row>
    <row r="70" spans="25:32">
      <c r="Y70" s="660"/>
      <c r="Z70" s="660"/>
      <c r="AA70" s="660"/>
      <c r="AB70" s="660"/>
      <c r="AC70" s="660"/>
      <c r="AD70" s="660"/>
      <c r="AE70" s="660"/>
      <c r="AF70" s="660"/>
    </row>
    <row r="71" spans="25:32">
      <c r="Y71" s="660"/>
      <c r="Z71" s="660"/>
      <c r="AA71" s="660"/>
      <c r="AB71" s="660"/>
      <c r="AC71" s="660"/>
      <c r="AD71" s="660"/>
    </row>
  </sheetData>
  <mergeCells count="3">
    <mergeCell ref="B2:N2"/>
    <mergeCell ref="B3:N3"/>
    <mergeCell ref="B4:N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43CD3-6999-4429-94DB-AC49EFE5CF29}">
  <dimension ref="A1:R25"/>
  <sheetViews>
    <sheetView showGridLines="0" zoomScaleNormal="100" workbookViewId="0">
      <selection activeCell="L28" sqref="L28"/>
    </sheetView>
  </sheetViews>
  <sheetFormatPr baseColWidth="10" defaultColWidth="9.140625" defaultRowHeight="15"/>
  <cols>
    <col min="1" max="1" width="26.28515625" style="114" customWidth="1"/>
    <col min="2" max="2" width="6.85546875" style="114" customWidth="1"/>
    <col min="3" max="3" width="7.7109375" style="114" customWidth="1"/>
    <col min="4" max="16384" width="9.140625" style="114"/>
  </cols>
  <sheetData>
    <row r="1" spans="1:18">
      <c r="G1" s="1756" t="s">
        <v>148</v>
      </c>
      <c r="H1" s="1756"/>
      <c r="I1" s="1756"/>
      <c r="J1" s="1756"/>
      <c r="K1" s="1756"/>
      <c r="L1" s="1756"/>
      <c r="M1" s="1756"/>
      <c r="N1" s="1756"/>
      <c r="O1" s="1756"/>
      <c r="P1" s="1756"/>
      <c r="Q1" s="1756"/>
      <c r="R1" s="1756"/>
    </row>
    <row r="2" spans="1:18">
      <c r="G2" s="1756" t="s">
        <v>149</v>
      </c>
      <c r="H2" s="1756"/>
      <c r="I2" s="1756"/>
      <c r="J2" s="1756"/>
      <c r="K2" s="1756"/>
      <c r="L2" s="1756"/>
      <c r="M2" s="1756"/>
      <c r="N2" s="1756"/>
      <c r="O2" s="1756"/>
      <c r="P2" s="1756"/>
      <c r="Q2" s="1756"/>
      <c r="R2" s="1756"/>
    </row>
    <row r="3" spans="1:18">
      <c r="G3" s="1757" t="s">
        <v>150</v>
      </c>
      <c r="H3" s="1757"/>
      <c r="I3" s="1757"/>
      <c r="J3" s="1757"/>
      <c r="K3" s="1757"/>
      <c r="L3" s="1757"/>
      <c r="M3" s="1757"/>
      <c r="N3" s="1757"/>
      <c r="O3" s="1757"/>
      <c r="P3" s="1757"/>
      <c r="Q3" s="1757"/>
      <c r="R3" s="1757"/>
    </row>
    <row r="5" spans="1:18">
      <c r="G5"/>
      <c r="H5"/>
      <c r="I5" s="1758" t="s">
        <v>1172</v>
      </c>
      <c r="J5" s="1758"/>
      <c r="K5" s="1758"/>
      <c r="L5" s="1758"/>
      <c r="M5" s="1758"/>
      <c r="N5" s="1758"/>
      <c r="O5" s="1758"/>
      <c r="P5" s="1758"/>
      <c r="Q5" s="1758"/>
      <c r="R5"/>
    </row>
    <row r="6" spans="1:18">
      <c r="G6"/>
      <c r="H6"/>
      <c r="I6" s="1758" t="s">
        <v>635</v>
      </c>
      <c r="J6" s="1758"/>
      <c r="K6" s="1758"/>
      <c r="L6" s="1758"/>
      <c r="M6" s="1758"/>
      <c r="N6" s="1758"/>
      <c r="O6" s="1758"/>
      <c r="P6" s="1758"/>
      <c r="Q6" s="1758"/>
      <c r="R6"/>
    </row>
    <row r="7" spans="1:18">
      <c r="G7"/>
      <c r="H7"/>
      <c r="I7" s="1755" t="s">
        <v>636</v>
      </c>
      <c r="J7" s="1755"/>
      <c r="K7" s="1755"/>
      <c r="L7" s="1755"/>
      <c r="M7" s="1755"/>
      <c r="N7" s="1755"/>
      <c r="O7" s="1755"/>
      <c r="P7" s="1755"/>
      <c r="Q7" s="1755"/>
      <c r="R7"/>
    </row>
    <row r="8" spans="1:18">
      <c r="A8" s="222" t="s">
        <v>637</v>
      </c>
    </row>
    <row r="9" spans="1:18">
      <c r="A9" s="114" t="s">
        <v>638</v>
      </c>
      <c r="B9" s="183">
        <f>570%/100</f>
        <v>5.7000000000000002E-2</v>
      </c>
    </row>
    <row r="10" spans="1:18">
      <c r="A10" s="114" t="s">
        <v>639</v>
      </c>
      <c r="B10" s="183">
        <v>0</v>
      </c>
    </row>
    <row r="11" spans="1:18">
      <c r="A11" s="114" t="s">
        <v>640</v>
      </c>
      <c r="B11" s="183">
        <f>310%/100</f>
        <v>3.1E-2</v>
      </c>
    </row>
    <row r="12" spans="1:18">
      <c r="A12" s="114" t="s">
        <v>641</v>
      </c>
      <c r="B12" s="183">
        <f>610%/100</f>
        <v>6.0999999999999999E-2</v>
      </c>
    </row>
    <row r="13" spans="1:18">
      <c r="A13" s="114" t="s">
        <v>642</v>
      </c>
      <c r="B13" s="183">
        <f>140%/100</f>
        <v>1.3999999999999999E-2</v>
      </c>
    </row>
    <row r="14" spans="1:18">
      <c r="A14" s="114" t="s">
        <v>643</v>
      </c>
      <c r="B14" s="183">
        <f>450%/100</f>
        <v>4.4999999999999998E-2</v>
      </c>
    </row>
    <row r="15" spans="1:18">
      <c r="A15" s="114" t="s">
        <v>644</v>
      </c>
      <c r="B15" s="183">
        <f>270%/100</f>
        <v>2.7000000000000003E-2</v>
      </c>
    </row>
    <row r="24" spans="8:8">
      <c r="H24" s="1436" t="s">
        <v>1547</v>
      </c>
    </row>
    <row r="25" spans="8:8">
      <c r="H25" s="1435" t="s">
        <v>1548</v>
      </c>
    </row>
  </sheetData>
  <mergeCells count="6">
    <mergeCell ref="I7:Q7"/>
    <mergeCell ref="G1:R1"/>
    <mergeCell ref="G2:R2"/>
    <mergeCell ref="G3:R3"/>
    <mergeCell ref="I5:Q5"/>
    <mergeCell ref="I6:Q6"/>
  </mergeCell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801FD-0020-4BEF-96D3-1FCC3C8F4D81}">
  <dimension ref="A1:O34"/>
  <sheetViews>
    <sheetView showGridLines="0" topLeftCell="A4" zoomScale="80" zoomScaleNormal="80" workbookViewId="0">
      <selection activeCell="F18" sqref="F18"/>
    </sheetView>
  </sheetViews>
  <sheetFormatPr baseColWidth="10" defaultColWidth="9.140625" defaultRowHeight="15"/>
  <cols>
    <col min="1" max="1" width="45.42578125" bestFit="1" customWidth="1"/>
  </cols>
  <sheetData>
    <row r="1" spans="1:15" ht="15" customHeight="1">
      <c r="A1" s="1756" t="s">
        <v>148</v>
      </c>
      <c r="B1" s="1756"/>
      <c r="C1" s="1756"/>
      <c r="D1" s="1756"/>
      <c r="E1" s="1756"/>
      <c r="F1" s="1756"/>
      <c r="G1" s="1756"/>
      <c r="H1" s="1756"/>
      <c r="I1" s="103"/>
      <c r="J1" s="103"/>
      <c r="K1" s="103"/>
      <c r="L1" s="103"/>
      <c r="M1" s="103"/>
      <c r="N1" s="103"/>
      <c r="O1" s="103"/>
    </row>
    <row r="2" spans="1:15" ht="15" customHeight="1">
      <c r="A2" s="1756" t="s">
        <v>149</v>
      </c>
      <c r="B2" s="1756"/>
      <c r="C2" s="1756"/>
      <c r="D2" s="1756"/>
      <c r="E2" s="1756"/>
      <c r="F2" s="1756"/>
      <c r="G2" s="1756"/>
      <c r="H2" s="1756"/>
      <c r="I2" s="103"/>
      <c r="J2" s="103"/>
      <c r="K2" s="103"/>
      <c r="L2" s="103"/>
      <c r="M2" s="103"/>
      <c r="N2" s="103"/>
      <c r="O2" s="103"/>
    </row>
    <row r="3" spans="1:15" ht="15" customHeight="1">
      <c r="A3" s="1757" t="s">
        <v>150</v>
      </c>
      <c r="B3" s="1757"/>
      <c r="C3" s="1757"/>
      <c r="D3" s="1757"/>
      <c r="E3" s="1757"/>
      <c r="F3" s="1757"/>
      <c r="G3" s="1757"/>
      <c r="H3" s="1757"/>
      <c r="I3" s="115"/>
      <c r="J3" s="115"/>
      <c r="K3" s="115"/>
      <c r="L3" s="115"/>
      <c r="M3" s="115"/>
      <c r="N3" s="115"/>
      <c r="O3" s="115"/>
    </row>
    <row r="5" spans="1:15">
      <c r="A5" s="1750" t="s">
        <v>1173</v>
      </c>
      <c r="B5" s="1750"/>
      <c r="C5" s="1750"/>
    </row>
    <row r="6" spans="1:15">
      <c r="A6" s="1750" t="s">
        <v>645</v>
      </c>
      <c r="B6" s="1750"/>
      <c r="C6" s="1750"/>
    </row>
    <row r="7" spans="1:15">
      <c r="A7" s="1759" t="s">
        <v>646</v>
      </c>
      <c r="B7" s="1759"/>
      <c r="C7" s="1759"/>
    </row>
    <row r="9" spans="1:15">
      <c r="A9" s="662" t="s">
        <v>647</v>
      </c>
      <c r="B9" s="662">
        <v>2024</v>
      </c>
      <c r="C9" s="662">
        <v>2025</v>
      </c>
    </row>
    <row r="10" spans="1:15">
      <c r="A10" s="663" t="s">
        <v>648</v>
      </c>
      <c r="B10" s="664">
        <v>3.6</v>
      </c>
      <c r="C10" s="665">
        <v>4.8</v>
      </c>
    </row>
    <row r="11" spans="1:15">
      <c r="A11" s="663" t="s">
        <v>649</v>
      </c>
      <c r="B11" s="665">
        <v>-18.8</v>
      </c>
      <c r="C11" s="665">
        <v>-4.7</v>
      </c>
    </row>
    <row r="12" spans="1:15">
      <c r="A12" s="663" t="s">
        <v>650</v>
      </c>
      <c r="B12" s="664">
        <v>0.8</v>
      </c>
      <c r="C12" s="665">
        <v>2.5</v>
      </c>
    </row>
    <row r="13" spans="1:15">
      <c r="A13" s="663" t="s">
        <v>651</v>
      </c>
      <c r="B13" s="664">
        <v>0.2</v>
      </c>
      <c r="C13" s="665">
        <v>4.2</v>
      </c>
    </row>
    <row r="14" spans="1:15">
      <c r="A14" s="663" t="s">
        <v>652</v>
      </c>
      <c r="B14" s="664">
        <v>2.4</v>
      </c>
      <c r="C14" s="665">
        <v>-1.2</v>
      </c>
    </row>
    <row r="15" spans="1:15">
      <c r="A15" s="663" t="s">
        <v>653</v>
      </c>
      <c r="B15" s="664">
        <v>5.9</v>
      </c>
      <c r="C15" s="665">
        <v>3.3</v>
      </c>
    </row>
    <row r="16" spans="1:15">
      <c r="A16" s="666" t="s">
        <v>654</v>
      </c>
      <c r="B16" s="642">
        <v>9.9</v>
      </c>
      <c r="C16" s="667">
        <v>2.4</v>
      </c>
    </row>
    <row r="17" spans="1:3">
      <c r="A17" s="666" t="s">
        <v>655</v>
      </c>
      <c r="B17" s="642">
        <v>1.7</v>
      </c>
      <c r="C17" s="667">
        <v>4.0999999999999996</v>
      </c>
    </row>
    <row r="18" spans="1:3">
      <c r="A18" s="666" t="s">
        <v>656</v>
      </c>
      <c r="B18" s="642">
        <v>12.9</v>
      </c>
      <c r="C18" s="667">
        <v>2.2999999999999998</v>
      </c>
    </row>
    <row r="19" spans="1:3">
      <c r="A19" s="666" t="s">
        <v>657</v>
      </c>
      <c r="B19" s="642">
        <v>3.8</v>
      </c>
      <c r="C19" s="667">
        <v>5.5</v>
      </c>
    </row>
    <row r="20" spans="1:3">
      <c r="A20" s="666" t="s">
        <v>658</v>
      </c>
      <c r="B20" s="642">
        <v>4.7</v>
      </c>
      <c r="C20" s="667">
        <v>-0.2</v>
      </c>
    </row>
    <row r="21" spans="1:3">
      <c r="A21" s="666" t="s">
        <v>659</v>
      </c>
      <c r="B21" s="642">
        <v>9.8000000000000007</v>
      </c>
      <c r="C21" s="667">
        <v>9.3000000000000007</v>
      </c>
    </row>
    <row r="22" spans="1:3">
      <c r="A22" s="666" t="s">
        <v>660</v>
      </c>
      <c r="B22" s="642">
        <v>4.3</v>
      </c>
      <c r="C22" s="667">
        <v>3.3</v>
      </c>
    </row>
    <row r="23" spans="1:3">
      <c r="A23" s="666" t="s">
        <v>661</v>
      </c>
      <c r="B23" s="667">
        <v>0</v>
      </c>
      <c r="C23" s="667">
        <v>0.3</v>
      </c>
    </row>
    <row r="24" spans="1:3">
      <c r="A24" s="666" t="s">
        <v>662</v>
      </c>
      <c r="B24" s="642">
        <v>6.5</v>
      </c>
      <c r="C24" s="667">
        <v>2.2000000000000002</v>
      </c>
    </row>
    <row r="25" spans="1:3">
      <c r="A25" s="666" t="s">
        <v>663</v>
      </c>
      <c r="B25" s="642">
        <v>4.9000000000000004</v>
      </c>
      <c r="C25" s="667">
        <v>2.7</v>
      </c>
    </row>
    <row r="26" spans="1:3">
      <c r="A26" s="666" t="s">
        <v>664</v>
      </c>
      <c r="B26" s="642">
        <v>8.8000000000000007</v>
      </c>
      <c r="C26" s="667">
        <v>-1.3</v>
      </c>
    </row>
    <row r="27" spans="1:3">
      <c r="A27" s="666" t="s">
        <v>665</v>
      </c>
      <c r="B27" s="642">
        <v>5.3</v>
      </c>
      <c r="C27" s="667">
        <v>0.3</v>
      </c>
    </row>
    <row r="28" spans="1:3">
      <c r="A28" s="663" t="s">
        <v>666</v>
      </c>
      <c r="B28" s="664">
        <v>4.3</v>
      </c>
      <c r="C28" s="665">
        <v>2.6</v>
      </c>
    </row>
    <row r="29" spans="1:3">
      <c r="A29" s="663" t="s">
        <v>667</v>
      </c>
      <c r="B29" s="664">
        <v>7.7</v>
      </c>
      <c r="C29" s="665">
        <v>4.5999999999999996</v>
      </c>
    </row>
    <row r="30" spans="1:3">
      <c r="A30" s="668" t="s">
        <v>668</v>
      </c>
      <c r="B30" s="471">
        <v>4.5</v>
      </c>
      <c r="C30" s="669">
        <v>2.7</v>
      </c>
    </row>
    <row r="32" spans="1:3">
      <c r="A32" s="670" t="s">
        <v>17</v>
      </c>
    </row>
    <row r="33" spans="1:1">
      <c r="A33" s="446" t="s">
        <v>669</v>
      </c>
    </row>
    <row r="34" spans="1:1">
      <c r="A34" s="670" t="s">
        <v>670</v>
      </c>
    </row>
  </sheetData>
  <mergeCells count="6">
    <mergeCell ref="A7:C7"/>
    <mergeCell ref="A1:H1"/>
    <mergeCell ref="A2:H2"/>
    <mergeCell ref="A3:H3"/>
    <mergeCell ref="A5:C5"/>
    <mergeCell ref="A6:C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A7EA6-7855-4B0F-8817-EA0AE7C35563}">
  <dimension ref="C2:R45"/>
  <sheetViews>
    <sheetView showGridLines="0" topLeftCell="C1" zoomScale="68" zoomScaleNormal="100" workbookViewId="0">
      <selection activeCell="L41" sqref="L41"/>
    </sheetView>
  </sheetViews>
  <sheetFormatPr baseColWidth="10" defaultColWidth="11.42578125" defaultRowHeight="15"/>
  <cols>
    <col min="3" max="3" width="9.7109375" bestFit="1" customWidth="1"/>
    <col min="4" max="4" width="30.28515625" bestFit="1" customWidth="1"/>
    <col min="9" max="9" width="36.42578125" bestFit="1" customWidth="1"/>
  </cols>
  <sheetData>
    <row r="2" spans="7:18" s="114" customFormat="1">
      <c r="G2" s="1756" t="s">
        <v>148</v>
      </c>
      <c r="H2" s="1756"/>
      <c r="I2" s="1756"/>
      <c r="J2" s="1756"/>
      <c r="K2" s="1756"/>
      <c r="L2" s="1756"/>
      <c r="M2" s="1756"/>
      <c r="N2" s="1756"/>
      <c r="O2" s="1756"/>
      <c r="P2" s="1756"/>
      <c r="Q2" s="1756"/>
      <c r="R2" s="1756"/>
    </row>
    <row r="3" spans="7:18" s="114" customFormat="1">
      <c r="G3" s="1756" t="s">
        <v>149</v>
      </c>
      <c r="H3" s="1756"/>
      <c r="I3" s="1756"/>
      <c r="J3" s="1756"/>
      <c r="K3" s="1756"/>
      <c r="L3" s="1756"/>
      <c r="M3" s="1756"/>
      <c r="N3" s="1756"/>
      <c r="O3" s="1756"/>
      <c r="P3" s="1756"/>
      <c r="Q3" s="1756"/>
      <c r="R3" s="1756"/>
    </row>
    <row r="4" spans="7:18" s="114" customFormat="1">
      <c r="G4" s="1757" t="s">
        <v>150</v>
      </c>
      <c r="H4" s="1757"/>
      <c r="I4" s="1757"/>
      <c r="J4" s="1757"/>
      <c r="K4" s="1757"/>
      <c r="L4" s="1757"/>
      <c r="M4" s="1757"/>
      <c r="N4" s="1757"/>
      <c r="O4" s="1757"/>
      <c r="P4" s="1757"/>
      <c r="Q4" s="1757"/>
      <c r="R4" s="1757"/>
    </row>
    <row r="7" spans="7:18">
      <c r="I7" s="1750" t="s">
        <v>1174</v>
      </c>
      <c r="J7" s="1750"/>
      <c r="K7" s="1750"/>
      <c r="L7" s="1750"/>
      <c r="M7" s="1750"/>
      <c r="N7" s="1750"/>
      <c r="O7" s="1750"/>
    </row>
    <row r="8" spans="7:18">
      <c r="I8" s="1762" t="s">
        <v>671</v>
      </c>
      <c r="J8" s="1762"/>
      <c r="K8" s="1762"/>
      <c r="L8" s="1762"/>
      <c r="M8" s="1762"/>
      <c r="N8" s="1762"/>
      <c r="O8" s="1762"/>
    </row>
    <row r="9" spans="7:18">
      <c r="I9" s="1759" t="s">
        <v>672</v>
      </c>
      <c r="J9" s="1759"/>
      <c r="K9" s="1759"/>
      <c r="L9" s="1759"/>
      <c r="M9" s="1759"/>
      <c r="N9" s="1759"/>
      <c r="O9" s="1759"/>
    </row>
    <row r="27" spans="8:8">
      <c r="H27" s="671" t="s">
        <v>673</v>
      </c>
    </row>
    <row r="36" spans="3:4" ht="15.75" thickBot="1"/>
    <row r="37" spans="3:4" ht="15.75" thickBot="1">
      <c r="C37" s="672" t="s">
        <v>674</v>
      </c>
      <c r="D37" s="673">
        <v>2025</v>
      </c>
    </row>
    <row r="38" spans="3:4">
      <c r="C38" s="1760" t="s">
        <v>675</v>
      </c>
      <c r="D38" s="674" t="s">
        <v>676</v>
      </c>
    </row>
    <row r="39" spans="3:4" ht="15.75" thickBot="1">
      <c r="C39" s="1761"/>
      <c r="D39" s="675"/>
    </row>
    <row r="40" spans="3:4" ht="15.75" thickBot="1">
      <c r="C40" s="676" t="s">
        <v>677</v>
      </c>
      <c r="D40" s="677">
        <v>12613.3694</v>
      </c>
    </row>
    <row r="41" spans="3:4" ht="15.75" thickBot="1">
      <c r="C41" s="678" t="s">
        <v>678</v>
      </c>
      <c r="D41" s="677">
        <v>14904.555200000001</v>
      </c>
    </row>
    <row r="42" spans="3:4" ht="15.75" thickBot="1">
      <c r="C42" s="678" t="s">
        <v>679</v>
      </c>
      <c r="D42" s="677">
        <v>14751.1294</v>
      </c>
    </row>
    <row r="43" spans="3:4" ht="15.75" thickBot="1">
      <c r="C43" s="678" t="s">
        <v>680</v>
      </c>
      <c r="D43" s="677">
        <v>15058.2163</v>
      </c>
    </row>
    <row r="44" spans="3:4" ht="15.75" thickBot="1">
      <c r="C44" s="678" t="s">
        <v>681</v>
      </c>
      <c r="D44" s="677">
        <v>14643.596873707722</v>
      </c>
    </row>
    <row r="45" spans="3:4">
      <c r="C45" s="679"/>
      <c r="D45" s="677"/>
    </row>
  </sheetData>
  <mergeCells count="7">
    <mergeCell ref="C38:C39"/>
    <mergeCell ref="G2:R2"/>
    <mergeCell ref="G3:R3"/>
    <mergeCell ref="G4:R4"/>
    <mergeCell ref="I7:O7"/>
    <mergeCell ref="I8:O8"/>
    <mergeCell ref="I9:O9"/>
  </mergeCell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42C88-7BEF-49A1-8DDE-FFACCD9F7434}">
  <dimension ref="A1:AB94"/>
  <sheetViews>
    <sheetView showGridLines="0" topLeftCell="C1" zoomScale="70" zoomScaleNormal="70" workbookViewId="0">
      <selection activeCell="T31" sqref="T31"/>
    </sheetView>
  </sheetViews>
  <sheetFormatPr baseColWidth="10" defaultColWidth="11.42578125" defaultRowHeight="15"/>
  <cols>
    <col min="1" max="1" width="32.28515625" customWidth="1"/>
    <col min="2" max="2" width="17.28515625" customWidth="1"/>
    <col min="3" max="3" width="23.85546875" bestFit="1" customWidth="1"/>
    <col min="4" max="4" width="28.140625" bestFit="1" customWidth="1"/>
    <col min="5" max="5" width="10.7109375" bestFit="1" customWidth="1"/>
  </cols>
  <sheetData>
    <row r="1" spans="1:28" s="114" customFormat="1">
      <c r="G1" s="1756" t="s">
        <v>148</v>
      </c>
      <c r="H1" s="1756"/>
      <c r="I1" s="1756"/>
      <c r="J1" s="1756"/>
      <c r="K1" s="1756"/>
      <c r="L1" s="1756"/>
      <c r="M1" s="1756"/>
      <c r="N1" s="1756"/>
      <c r="O1" s="1756"/>
      <c r="P1" s="1756"/>
      <c r="Q1" s="1756"/>
      <c r="R1" s="1756"/>
    </row>
    <row r="2" spans="1:28" s="114" customFormat="1">
      <c r="G2" s="1756" t="s">
        <v>149</v>
      </c>
      <c r="H2" s="1756"/>
      <c r="I2" s="1756"/>
      <c r="J2" s="1756"/>
      <c r="K2" s="1756"/>
      <c r="L2" s="1756"/>
      <c r="M2" s="1756"/>
      <c r="N2" s="1756"/>
      <c r="O2" s="1756"/>
      <c r="P2" s="1756"/>
      <c r="Q2" s="1756"/>
      <c r="R2" s="1756"/>
    </row>
    <row r="3" spans="1:28" s="114" customFormat="1">
      <c r="G3" s="1757" t="s">
        <v>150</v>
      </c>
      <c r="H3" s="1757"/>
      <c r="I3" s="1757"/>
      <c r="J3" s="1757"/>
      <c r="K3" s="1757"/>
      <c r="L3" s="1757"/>
      <c r="M3" s="1757"/>
      <c r="N3" s="1757"/>
      <c r="O3" s="1757"/>
      <c r="P3" s="1757"/>
      <c r="Q3" s="1757"/>
      <c r="R3" s="1757"/>
    </row>
    <row r="5" spans="1:28" ht="15.75" thickBot="1"/>
    <row r="6" spans="1:28" ht="17.25">
      <c r="A6" s="1776" t="s">
        <v>682</v>
      </c>
      <c r="B6" s="1777"/>
      <c r="C6" s="1777"/>
      <c r="D6" s="1777"/>
      <c r="E6" s="1778"/>
      <c r="F6" s="680"/>
    </row>
    <row r="7" spans="1:28" ht="17.25">
      <c r="A7" s="1767" t="s">
        <v>683</v>
      </c>
      <c r="B7" s="1768"/>
      <c r="C7" s="1768"/>
      <c r="D7" s="1768"/>
      <c r="E7" s="1769"/>
      <c r="F7" s="681"/>
      <c r="G7" s="1750" t="s">
        <v>1175</v>
      </c>
      <c r="H7" s="1750"/>
      <c r="I7" s="1750"/>
      <c r="J7" s="1750"/>
      <c r="K7" s="1750"/>
      <c r="L7" s="1750"/>
      <c r="M7" s="1750"/>
      <c r="N7" s="1750"/>
      <c r="O7" s="1750"/>
      <c r="P7" s="1750"/>
      <c r="Q7" s="1750"/>
      <c r="R7" s="1750"/>
      <c r="S7" s="1750"/>
      <c r="T7" s="1750"/>
      <c r="U7" s="1750"/>
      <c r="V7" s="1750"/>
      <c r="W7" s="1750"/>
      <c r="X7" s="1750"/>
      <c r="Y7" s="1750"/>
      <c r="Z7" s="1750"/>
      <c r="AA7" s="1750"/>
      <c r="AB7" s="1750"/>
    </row>
    <row r="8" spans="1:28" ht="17.25">
      <c r="A8" s="1767" t="s">
        <v>684</v>
      </c>
      <c r="B8" s="1768"/>
      <c r="C8" s="1768"/>
      <c r="D8" s="1768"/>
      <c r="E8" s="1769"/>
      <c r="F8" s="681"/>
    </row>
    <row r="9" spans="1:28" ht="15" customHeight="1" thickBot="1">
      <c r="A9" s="1770" t="s">
        <v>685</v>
      </c>
      <c r="B9" s="1771"/>
      <c r="C9" s="1771"/>
      <c r="D9" s="1771"/>
      <c r="E9" s="1772"/>
      <c r="F9" s="682"/>
      <c r="K9" s="467" t="s">
        <v>686</v>
      </c>
    </row>
    <row r="10" spans="1:28" ht="18" thickBot="1">
      <c r="A10" s="683" t="s">
        <v>674</v>
      </c>
      <c r="B10" s="684" t="s">
        <v>687</v>
      </c>
      <c r="C10" s="685" t="s">
        <v>688</v>
      </c>
      <c r="D10" s="685" t="s">
        <v>689</v>
      </c>
      <c r="E10" s="686" t="s">
        <v>690</v>
      </c>
      <c r="K10" s="187" t="s">
        <v>646</v>
      </c>
    </row>
    <row r="11" spans="1:28" ht="17.25">
      <c r="A11" s="1773">
        <v>2020</v>
      </c>
      <c r="B11" s="687" t="s">
        <v>691</v>
      </c>
      <c r="C11" s="688">
        <v>0.03</v>
      </c>
      <c r="D11" s="688">
        <v>4.4999999999999998E-2</v>
      </c>
      <c r="E11" s="689">
        <v>0.06</v>
      </c>
    </row>
    <row r="12" spans="1:28" ht="17.25">
      <c r="A12" s="1774"/>
      <c r="B12" s="690" t="s">
        <v>692</v>
      </c>
      <c r="C12" s="691">
        <v>0.03</v>
      </c>
      <c r="D12" s="691">
        <v>4.4999999999999998E-2</v>
      </c>
      <c r="E12" s="692">
        <v>0.06</v>
      </c>
    </row>
    <row r="13" spans="1:28" ht="17.25">
      <c r="A13" s="1774"/>
      <c r="B13" s="690" t="s">
        <v>693</v>
      </c>
      <c r="C13" s="691">
        <v>2.5000000000000001E-2</v>
      </c>
      <c r="D13" s="691">
        <v>3.5000000000000003E-2</v>
      </c>
      <c r="E13" s="692">
        <v>4.4999999999999998E-2</v>
      </c>
    </row>
    <row r="14" spans="1:28" ht="17.25">
      <c r="A14" s="1774"/>
      <c r="B14" s="690" t="s">
        <v>694</v>
      </c>
      <c r="C14" s="691">
        <v>2.5000000000000001E-2</v>
      </c>
      <c r="D14" s="691">
        <v>3.5000000000000003E-2</v>
      </c>
      <c r="E14" s="692">
        <v>4.4999999999999998E-2</v>
      </c>
    </row>
    <row r="15" spans="1:28" ht="18.75">
      <c r="A15" s="1774"/>
      <c r="B15" s="693" t="s">
        <v>695</v>
      </c>
      <c r="C15" s="691">
        <v>2.5000000000000001E-2</v>
      </c>
      <c r="D15" s="691">
        <v>3.5000000000000003E-2</v>
      </c>
      <c r="E15" s="692">
        <v>4.4999999999999998E-2</v>
      </c>
    </row>
    <row r="16" spans="1:28" ht="17.25">
      <c r="A16" s="1774"/>
      <c r="B16" s="694" t="s">
        <v>696</v>
      </c>
      <c r="C16" s="695">
        <v>2.5000000000000001E-2</v>
      </c>
      <c r="D16" s="695">
        <v>3.5000000000000003E-2</v>
      </c>
      <c r="E16" s="696">
        <v>4.4999999999999998E-2</v>
      </c>
    </row>
    <row r="17" spans="1:8" ht="17.25">
      <c r="A17" s="1774"/>
      <c r="B17" s="690" t="s">
        <v>697</v>
      </c>
      <c r="C17" s="691">
        <v>2.5000000000000001E-2</v>
      </c>
      <c r="D17" s="691">
        <v>3.5000000000000003E-2</v>
      </c>
      <c r="E17" s="692">
        <v>4.4999999999999998E-2</v>
      </c>
    </row>
    <row r="18" spans="1:8" ht="17.25">
      <c r="A18" s="1774"/>
      <c r="B18" s="690" t="s">
        <v>698</v>
      </c>
      <c r="C18" s="691">
        <v>2.5000000000000001E-2</v>
      </c>
      <c r="D18" s="691">
        <v>3.5000000000000003E-2</v>
      </c>
      <c r="E18" s="692">
        <v>4.4999999999999998E-2</v>
      </c>
    </row>
    <row r="19" spans="1:8" ht="17.25">
      <c r="A19" s="1774"/>
      <c r="B19" s="690" t="s">
        <v>699</v>
      </c>
      <c r="C19" s="691">
        <v>2.5000000000000001E-2</v>
      </c>
      <c r="D19" s="691">
        <v>0.03</v>
      </c>
      <c r="E19" s="692">
        <v>3.5000000000000003E-2</v>
      </c>
    </row>
    <row r="20" spans="1:8" ht="17.25">
      <c r="A20" s="1774"/>
      <c r="B20" s="690" t="s">
        <v>700</v>
      </c>
      <c r="C20" s="691">
        <v>2.5000000000000001E-2</v>
      </c>
      <c r="D20" s="691">
        <v>0.03</v>
      </c>
      <c r="E20" s="692">
        <v>3.5000000000000003E-2</v>
      </c>
    </row>
    <row r="21" spans="1:8" ht="17.25">
      <c r="A21" s="1774"/>
      <c r="B21" s="690" t="s">
        <v>701</v>
      </c>
      <c r="C21" s="691">
        <v>2.5000000000000001E-2</v>
      </c>
      <c r="D21" s="691">
        <v>0.03</v>
      </c>
      <c r="E21" s="692">
        <v>3.5000000000000003E-2</v>
      </c>
    </row>
    <row r="22" spans="1:8" ht="18" thickBot="1">
      <c r="A22" s="1775"/>
      <c r="B22" s="697" t="s">
        <v>702</v>
      </c>
      <c r="C22" s="698">
        <v>2.5000000000000001E-2</v>
      </c>
      <c r="D22" s="698">
        <v>0.03</v>
      </c>
      <c r="E22" s="699">
        <v>3.5000000000000003E-2</v>
      </c>
    </row>
    <row r="23" spans="1:8" ht="17.25">
      <c r="A23" s="1773">
        <v>2021</v>
      </c>
      <c r="B23" s="687" t="s">
        <v>691</v>
      </c>
      <c r="C23" s="688">
        <v>2.5000000000000001E-2</v>
      </c>
      <c r="D23" s="688">
        <v>0.03</v>
      </c>
      <c r="E23" s="689">
        <v>3.5000000000000003E-2</v>
      </c>
    </row>
    <row r="24" spans="1:8" ht="17.25">
      <c r="A24" s="1774"/>
      <c r="B24" s="690" t="s">
        <v>692</v>
      </c>
      <c r="C24" s="691">
        <v>2.5000000000000001E-2</v>
      </c>
      <c r="D24" s="691">
        <v>0.03</v>
      </c>
      <c r="E24" s="692">
        <v>3.5000000000000003E-2</v>
      </c>
    </row>
    <row r="25" spans="1:8" ht="17.25">
      <c r="A25" s="1774"/>
      <c r="B25" s="690" t="s">
        <v>693</v>
      </c>
      <c r="C25" s="691">
        <v>2.5000000000000001E-2</v>
      </c>
      <c r="D25" s="691">
        <v>0.03</v>
      </c>
      <c r="E25" s="692">
        <v>3.5000000000000003E-2</v>
      </c>
    </row>
    <row r="26" spans="1:8" ht="17.25">
      <c r="A26" s="1774"/>
      <c r="B26" s="690" t="s">
        <v>694</v>
      </c>
      <c r="C26" s="691">
        <v>2.5000000000000001E-2</v>
      </c>
      <c r="D26" s="691">
        <v>0.03</v>
      </c>
      <c r="E26" s="692">
        <v>3.5000000000000003E-2</v>
      </c>
      <c r="H26" s="700" t="s">
        <v>703</v>
      </c>
    </row>
    <row r="27" spans="1:8" ht="17.25">
      <c r="A27" s="1774"/>
      <c r="B27" s="690" t="s">
        <v>704</v>
      </c>
      <c r="C27" s="691">
        <v>2.5000000000000001E-2</v>
      </c>
      <c r="D27" s="691">
        <v>0.03</v>
      </c>
      <c r="E27" s="692">
        <v>3.5000000000000003E-2</v>
      </c>
      <c r="H27" s="701"/>
    </row>
    <row r="28" spans="1:8" ht="17.25">
      <c r="A28" s="1774"/>
      <c r="B28" s="694" t="s">
        <v>696</v>
      </c>
      <c r="C28" s="695">
        <v>2.5000000000000001E-2</v>
      </c>
      <c r="D28" s="695">
        <v>0.03</v>
      </c>
      <c r="E28" s="696">
        <v>3.5000000000000003E-2</v>
      </c>
    </row>
    <row r="29" spans="1:8" ht="17.25">
      <c r="A29" s="1774"/>
      <c r="B29" s="690" t="s">
        <v>697</v>
      </c>
      <c r="C29" s="691">
        <v>2.5000000000000001E-2</v>
      </c>
      <c r="D29" s="691">
        <v>0.03</v>
      </c>
      <c r="E29" s="692">
        <v>3.5000000000000003E-2</v>
      </c>
    </row>
    <row r="30" spans="1:8" ht="17.25">
      <c r="A30" s="1774"/>
      <c r="B30" s="690" t="s">
        <v>698</v>
      </c>
      <c r="C30" s="691">
        <v>2.5000000000000001E-2</v>
      </c>
      <c r="D30" s="691">
        <v>0.03</v>
      </c>
      <c r="E30" s="692">
        <v>3.5000000000000003E-2</v>
      </c>
    </row>
    <row r="31" spans="1:8" ht="17.25">
      <c r="A31" s="1774"/>
      <c r="B31" s="690" t="s">
        <v>699</v>
      </c>
      <c r="C31" s="691">
        <v>2.5000000000000001E-2</v>
      </c>
      <c r="D31" s="691">
        <v>0.03</v>
      </c>
      <c r="E31" s="692">
        <v>3.5000000000000003E-2</v>
      </c>
    </row>
    <row r="32" spans="1:8" ht="17.25">
      <c r="A32" s="1774"/>
      <c r="B32" s="690" t="s">
        <v>700</v>
      </c>
      <c r="C32" s="691">
        <v>2.5000000000000001E-2</v>
      </c>
      <c r="D32" s="691">
        <v>0.03</v>
      </c>
      <c r="E32" s="692">
        <v>3.5000000000000003E-2</v>
      </c>
    </row>
    <row r="33" spans="1:5" ht="17.25">
      <c r="A33" s="1774"/>
      <c r="B33" s="690" t="s">
        <v>701</v>
      </c>
      <c r="C33" s="691">
        <v>2.5000000000000001E-2</v>
      </c>
      <c r="D33" s="691">
        <v>0.03</v>
      </c>
      <c r="E33" s="692">
        <v>3.5000000000000003E-2</v>
      </c>
    </row>
    <row r="34" spans="1:5" ht="18" thickBot="1">
      <c r="A34" s="1775"/>
      <c r="B34" s="697" t="s">
        <v>702</v>
      </c>
      <c r="C34" s="698">
        <v>0.03</v>
      </c>
      <c r="D34" s="698">
        <v>3.5000000000000003E-2</v>
      </c>
      <c r="E34" s="699">
        <v>0.04</v>
      </c>
    </row>
    <row r="35" spans="1:5" ht="17.25">
      <c r="A35" s="1773">
        <v>2022</v>
      </c>
      <c r="B35" s="690"/>
      <c r="C35" s="691">
        <v>0.04</v>
      </c>
      <c r="D35" s="691">
        <v>4.4999999999999998E-2</v>
      </c>
      <c r="E35" s="692">
        <v>0.05</v>
      </c>
    </row>
    <row r="36" spans="1:5" ht="17.25">
      <c r="A36" s="1774"/>
      <c r="B36" s="690"/>
      <c r="C36" s="691">
        <v>4.4999999999999998E-2</v>
      </c>
      <c r="D36" s="691">
        <v>0.05</v>
      </c>
      <c r="E36" s="692">
        <v>5.5E-2</v>
      </c>
    </row>
    <row r="37" spans="1:5" ht="17.25">
      <c r="A37" s="1774"/>
      <c r="B37" s="690" t="s">
        <v>693</v>
      </c>
      <c r="C37" s="691">
        <v>4.4999999999999998E-2</v>
      </c>
      <c r="D37" s="691">
        <v>0.05</v>
      </c>
      <c r="E37" s="692">
        <v>5.5E-2</v>
      </c>
    </row>
    <row r="38" spans="1:5" ht="17.25">
      <c r="A38" s="1774"/>
      <c r="B38" s="690"/>
      <c r="C38" s="691">
        <v>0.05</v>
      </c>
      <c r="D38" s="691">
        <v>5.5E-2</v>
      </c>
      <c r="E38" s="692">
        <v>0.06</v>
      </c>
    </row>
    <row r="39" spans="1:5" ht="17.25">
      <c r="A39" s="1774"/>
      <c r="B39" s="690"/>
      <c r="C39" s="691">
        <v>0.05</v>
      </c>
      <c r="D39" s="691">
        <v>5.5E-2</v>
      </c>
      <c r="E39" s="692">
        <v>0.06</v>
      </c>
    </row>
    <row r="40" spans="1:5" ht="17.25">
      <c r="A40" s="1774"/>
      <c r="B40" s="694" t="s">
        <v>696</v>
      </c>
      <c r="C40" s="695">
        <v>0.06</v>
      </c>
      <c r="D40" s="695">
        <v>6.5000000000000002E-2</v>
      </c>
      <c r="E40" s="696">
        <v>7.0000000000000007E-2</v>
      </c>
    </row>
    <row r="41" spans="1:5" ht="17.25">
      <c r="A41" s="1774"/>
      <c r="B41" s="690"/>
      <c r="C41" s="691">
        <v>6.7500000000000004E-2</v>
      </c>
      <c r="D41" s="691">
        <v>7.2499999999999995E-2</v>
      </c>
      <c r="E41" s="692">
        <v>7.7499999999999999E-2</v>
      </c>
    </row>
    <row r="42" spans="1:5" ht="17.25">
      <c r="A42" s="1774"/>
      <c r="B42" s="690"/>
      <c r="C42" s="691">
        <v>7.2499999999999995E-2</v>
      </c>
      <c r="D42" s="691">
        <v>7.7499999999999999E-2</v>
      </c>
      <c r="E42" s="692">
        <v>8.2500000000000004E-2</v>
      </c>
    </row>
    <row r="43" spans="1:5" ht="17.25">
      <c r="A43" s="1774"/>
      <c r="B43" s="690" t="s">
        <v>699</v>
      </c>
      <c r="C43" s="691">
        <v>7.4999999999999997E-2</v>
      </c>
      <c r="D43" s="691">
        <v>0.08</v>
      </c>
      <c r="E43" s="692">
        <v>8.5000000000000006E-2</v>
      </c>
    </row>
    <row r="44" spans="1:5" ht="17.25">
      <c r="A44" s="1774"/>
      <c r="B44" s="690"/>
      <c r="C44" s="691">
        <v>7.7499999999999999E-2</v>
      </c>
      <c r="D44" s="691">
        <v>8.2500000000000004E-2</v>
      </c>
      <c r="E44" s="692">
        <v>8.7499999999999994E-2</v>
      </c>
    </row>
    <row r="45" spans="1:5" ht="17.25">
      <c r="A45" s="1774"/>
      <c r="B45" s="690"/>
      <c r="C45" s="691">
        <v>0.08</v>
      </c>
      <c r="D45" s="691">
        <v>8.5000000000000006E-2</v>
      </c>
      <c r="E45" s="692">
        <v>0.09</v>
      </c>
    </row>
    <row r="46" spans="1:5" ht="18" thickBot="1">
      <c r="A46" s="1775"/>
      <c r="B46" s="697" t="s">
        <v>702</v>
      </c>
      <c r="C46" s="698">
        <v>0.08</v>
      </c>
      <c r="D46" s="698">
        <v>8.5000000000000006E-2</v>
      </c>
      <c r="E46" s="699">
        <v>0.09</v>
      </c>
    </row>
    <row r="47" spans="1:5" ht="17.25">
      <c r="A47" s="1763">
        <v>2023</v>
      </c>
      <c r="B47" s="702"/>
      <c r="C47" s="703">
        <v>8.5000000000000006E-2</v>
      </c>
      <c r="D47" s="703">
        <v>0.08</v>
      </c>
      <c r="E47" s="704">
        <v>0.09</v>
      </c>
    </row>
    <row r="48" spans="1:5" ht="17.25">
      <c r="A48" s="1764"/>
      <c r="B48" s="705"/>
      <c r="C48" s="706">
        <v>8.5000000000000006E-2</v>
      </c>
      <c r="D48" s="706">
        <v>0.08</v>
      </c>
      <c r="E48" s="707">
        <v>0.09</v>
      </c>
    </row>
    <row r="49" spans="1:5" ht="17.25">
      <c r="A49" s="1764"/>
      <c r="B49" s="705" t="s">
        <v>693</v>
      </c>
      <c r="C49" s="706">
        <v>8.5000000000000006E-2</v>
      </c>
      <c r="D49" s="706">
        <v>0.08</v>
      </c>
      <c r="E49" s="707">
        <v>0.09</v>
      </c>
    </row>
    <row r="50" spans="1:5" ht="17.25">
      <c r="A50" s="1764"/>
      <c r="B50" s="705"/>
      <c r="C50" s="706">
        <v>8.5000000000000006E-2</v>
      </c>
      <c r="D50" s="706">
        <v>0.08</v>
      </c>
      <c r="E50" s="707">
        <v>0.09</v>
      </c>
    </row>
    <row r="51" spans="1:5" ht="17.25">
      <c r="A51" s="1764"/>
      <c r="B51" s="705"/>
      <c r="C51" s="706">
        <v>8.5000000000000006E-2</v>
      </c>
      <c r="D51" s="706">
        <v>0.08</v>
      </c>
      <c r="E51" s="707">
        <v>0.09</v>
      </c>
    </row>
    <row r="52" spans="1:5" ht="17.25">
      <c r="A52" s="1764"/>
      <c r="B52" s="705" t="s">
        <v>696</v>
      </c>
      <c r="C52" s="706">
        <v>0.08</v>
      </c>
      <c r="D52" s="706">
        <v>7.4999999999999997E-2</v>
      </c>
      <c r="E52" s="707">
        <v>8.5000000000000006E-2</v>
      </c>
    </row>
    <row r="53" spans="1:5" ht="17.25">
      <c r="A53" s="1764"/>
      <c r="B53" s="708"/>
      <c r="C53" s="709">
        <v>7.7499999999999999E-2</v>
      </c>
      <c r="D53" s="709">
        <v>6.7500000000000004E-2</v>
      </c>
      <c r="E53" s="710">
        <v>8.2500000000000004E-2</v>
      </c>
    </row>
    <row r="54" spans="1:5" ht="17.25">
      <c r="A54" s="1764"/>
      <c r="B54" s="705"/>
      <c r="C54" s="706">
        <v>7.7499999999999999E-2</v>
      </c>
      <c r="D54" s="706">
        <v>6.7500000000000004E-2</v>
      </c>
      <c r="E54" s="707">
        <v>8.2500000000000004E-2</v>
      </c>
    </row>
    <row r="55" spans="1:5" ht="17.25">
      <c r="A55" s="1764"/>
      <c r="B55" s="705" t="s">
        <v>699</v>
      </c>
      <c r="C55" s="706">
        <v>7.4999999999999997E-2</v>
      </c>
      <c r="D55" s="706">
        <v>6.25E-2</v>
      </c>
      <c r="E55" s="707">
        <v>0.08</v>
      </c>
    </row>
    <row r="56" spans="1:5" ht="17.25">
      <c r="A56" s="1764"/>
      <c r="B56" s="705"/>
      <c r="C56" s="706">
        <v>7.4999999999999997E-2</v>
      </c>
      <c r="D56" s="706">
        <v>6.25E-2</v>
      </c>
      <c r="E56" s="707">
        <v>0.08</v>
      </c>
    </row>
    <row r="57" spans="1:5" ht="17.25">
      <c r="A57" s="1764"/>
      <c r="B57" s="705"/>
      <c r="C57" s="706">
        <v>7.2499999999999995E-2</v>
      </c>
      <c r="D57" s="706">
        <v>0.06</v>
      </c>
      <c r="E57" s="707">
        <v>7.7499999999999999E-2</v>
      </c>
    </row>
    <row r="58" spans="1:5" ht="18" thickBot="1">
      <c r="A58" s="1765"/>
      <c r="B58" s="711" t="s">
        <v>702</v>
      </c>
      <c r="C58" s="712">
        <v>7.0000000000000007E-2</v>
      </c>
      <c r="D58" s="712">
        <v>5.5E-2</v>
      </c>
      <c r="E58" s="713">
        <v>7.4999999999999997E-2</v>
      </c>
    </row>
    <row r="59" spans="1:5" ht="17.25">
      <c r="A59" s="1763">
        <v>2024</v>
      </c>
      <c r="B59" s="714"/>
      <c r="C59" s="703">
        <v>7.0000000000000007E-2</v>
      </c>
      <c r="D59" s="703">
        <v>5.5E-2</v>
      </c>
      <c r="E59" s="704">
        <v>7.4999999999999997E-2</v>
      </c>
    </row>
    <row r="60" spans="1:5" ht="17.25">
      <c r="A60" s="1764"/>
      <c r="B60" s="715"/>
      <c r="C60" s="706">
        <v>7.0000000000000007E-2</v>
      </c>
      <c r="D60" s="706">
        <v>5.5E-2</v>
      </c>
      <c r="E60" s="707">
        <v>7.4999999999999997E-2</v>
      </c>
    </row>
    <row r="61" spans="1:5" ht="17.25">
      <c r="A61" s="1764"/>
      <c r="B61" s="715" t="s">
        <v>693</v>
      </c>
      <c r="C61" s="706">
        <v>7.0000000000000007E-2</v>
      </c>
      <c r="D61" s="706">
        <v>5.5E-2</v>
      </c>
      <c r="E61" s="707">
        <v>7.4999999999999997E-2</v>
      </c>
    </row>
    <row r="62" spans="1:5" ht="17.25">
      <c r="A62" s="1764"/>
      <c r="B62" s="715"/>
      <c r="C62" s="706">
        <v>7.0000000000000007E-2</v>
      </c>
      <c r="D62" s="706">
        <v>5.5E-2</v>
      </c>
      <c r="E62" s="707">
        <v>7.4999999999999997E-2</v>
      </c>
    </row>
    <row r="63" spans="1:5" ht="17.25">
      <c r="A63" s="1764"/>
      <c r="B63" s="715"/>
      <c r="C63" s="706">
        <v>7.0000000000000007E-2</v>
      </c>
      <c r="D63" s="706">
        <v>5.5E-2</v>
      </c>
      <c r="E63" s="707">
        <v>7.4999999999999997E-2</v>
      </c>
    </row>
    <row r="64" spans="1:5" ht="17.25">
      <c r="A64" s="1764"/>
      <c r="B64" s="716" t="s">
        <v>696</v>
      </c>
      <c r="C64" s="709">
        <v>7.0000000000000007E-2</v>
      </c>
      <c r="D64" s="709">
        <v>5.5E-2</v>
      </c>
      <c r="E64" s="710">
        <v>7.4999999999999997E-2</v>
      </c>
    </row>
    <row r="65" spans="1:5" ht="17.25">
      <c r="A65" s="1764"/>
      <c r="B65" s="717"/>
      <c r="C65" s="718">
        <v>7.0000000000000007E-2</v>
      </c>
      <c r="D65" s="718">
        <v>5.5E-2</v>
      </c>
      <c r="E65" s="719">
        <v>7.4999999999999997E-2</v>
      </c>
    </row>
    <row r="66" spans="1:5" ht="17.25">
      <c r="A66" s="1764"/>
      <c r="B66" s="715"/>
      <c r="C66" s="720">
        <v>7.0000000000000007E-2</v>
      </c>
      <c r="D66" s="720">
        <v>5.5E-2</v>
      </c>
      <c r="E66" s="721">
        <v>7.4999999999999997E-2</v>
      </c>
    </row>
    <row r="67" spans="1:5" ht="17.25">
      <c r="A67" s="1764"/>
      <c r="B67" s="715" t="s">
        <v>699</v>
      </c>
      <c r="C67" s="720">
        <v>7.0000000000000007E-2</v>
      </c>
      <c r="D67" s="720">
        <v>5.5E-2</v>
      </c>
      <c r="E67" s="721">
        <v>7.4999999999999997E-2</v>
      </c>
    </row>
    <row r="68" spans="1:5" ht="17.25">
      <c r="A68" s="1764"/>
      <c r="B68" s="715"/>
      <c r="C68" s="720">
        <v>7.0000000000000007E-2</v>
      </c>
      <c r="D68" s="720">
        <v>5.5E-2</v>
      </c>
      <c r="E68" s="721">
        <v>7.4999999999999997E-2</v>
      </c>
    </row>
    <row r="69" spans="1:5" ht="17.25">
      <c r="A69" s="1764"/>
      <c r="B69" s="715"/>
      <c r="C69" s="720">
        <v>7.0000000000000007E-2</v>
      </c>
      <c r="D69" s="720">
        <v>5.5E-2</v>
      </c>
      <c r="E69" s="721">
        <v>7.4999999999999997E-2</v>
      </c>
    </row>
    <row r="70" spans="1:5" ht="18" thickBot="1">
      <c r="A70" s="1765"/>
      <c r="B70" s="722" t="s">
        <v>702</v>
      </c>
      <c r="C70" s="723">
        <v>7.0000000000000007E-2</v>
      </c>
      <c r="D70" s="723">
        <v>5.5E-2</v>
      </c>
      <c r="E70" s="724">
        <v>7.4999999999999997E-2</v>
      </c>
    </row>
    <row r="71" spans="1:5" ht="17.25">
      <c r="A71" s="1763">
        <v>2025</v>
      </c>
      <c r="B71" s="714"/>
      <c r="C71" s="725">
        <v>5.7500000000000002E-2</v>
      </c>
      <c r="D71" s="725">
        <v>4.4999999999999998E-2</v>
      </c>
      <c r="E71" s="726">
        <v>6.25E-2</v>
      </c>
    </row>
    <row r="72" spans="1:5" ht="17.25">
      <c r="A72" s="1764"/>
      <c r="B72" s="715"/>
      <c r="C72" s="727">
        <v>5.7500000000000002E-2</v>
      </c>
      <c r="D72" s="727">
        <v>4.4999999999999998E-2</v>
      </c>
      <c r="E72" s="728">
        <v>6.25E-2</v>
      </c>
    </row>
    <row r="73" spans="1:5" ht="17.25">
      <c r="A73" s="1764"/>
      <c r="B73" s="715" t="s">
        <v>693</v>
      </c>
      <c r="C73" s="727">
        <v>5.7500000000000002E-2</v>
      </c>
      <c r="D73" s="727">
        <v>4.4999999999999998E-2</v>
      </c>
      <c r="E73" s="728">
        <v>6.25E-2</v>
      </c>
    </row>
    <row r="74" spans="1:5" ht="17.25">
      <c r="A74" s="1764"/>
      <c r="B74" s="715"/>
      <c r="C74" s="727">
        <v>5.7500000000000002E-2</v>
      </c>
      <c r="D74" s="727">
        <v>4.4999999999999998E-2</v>
      </c>
      <c r="E74" s="728">
        <v>6.25E-2</v>
      </c>
    </row>
    <row r="75" spans="1:5" ht="17.25">
      <c r="A75" s="1764"/>
      <c r="B75" s="715"/>
      <c r="C75" s="727">
        <v>5.7500000000000002E-2</v>
      </c>
      <c r="D75" s="727">
        <v>4.4999999999999998E-2</v>
      </c>
      <c r="E75" s="728">
        <v>6.25E-2</v>
      </c>
    </row>
    <row r="76" spans="1:5" ht="17.25">
      <c r="A76" s="1764"/>
      <c r="B76" s="716" t="s">
        <v>696</v>
      </c>
      <c r="C76" s="729">
        <v>5.7500000000000002E-2</v>
      </c>
      <c r="D76" s="729">
        <v>4.4999999999999998E-2</v>
      </c>
      <c r="E76" s="730">
        <v>6.25E-2</v>
      </c>
    </row>
    <row r="77" spans="1:5" ht="17.25">
      <c r="A77" s="1764"/>
      <c r="B77" s="717"/>
      <c r="C77" s="718"/>
      <c r="D77" s="718"/>
      <c r="E77" s="719"/>
    </row>
    <row r="78" spans="1:5" ht="17.25">
      <c r="A78" s="1764"/>
      <c r="B78" s="715"/>
      <c r="C78" s="720"/>
      <c r="D78" s="720"/>
      <c r="E78" s="721"/>
    </row>
    <row r="79" spans="1:5" ht="17.25">
      <c r="A79" s="1764"/>
      <c r="B79" s="715" t="s">
        <v>699</v>
      </c>
      <c r="C79" s="720"/>
      <c r="D79" s="720"/>
      <c r="E79" s="721"/>
    </row>
    <row r="80" spans="1:5" ht="17.25">
      <c r="A80" s="1764"/>
      <c r="B80" s="715"/>
      <c r="C80" s="720"/>
      <c r="D80" s="720"/>
      <c r="E80" s="721"/>
    </row>
    <row r="81" spans="1:5" ht="17.25">
      <c r="A81" s="1764"/>
      <c r="B81" s="715"/>
      <c r="C81" s="720"/>
      <c r="D81" s="720"/>
      <c r="E81" s="721"/>
    </row>
    <row r="82" spans="1:5" ht="18" thickBot="1">
      <c r="A82" s="1765"/>
      <c r="B82" s="731" t="s">
        <v>702</v>
      </c>
      <c r="C82" s="732"/>
      <c r="D82" s="732"/>
      <c r="E82" s="733"/>
    </row>
    <row r="83" spans="1:5" ht="17.25">
      <c r="A83" s="734"/>
      <c r="B83" s="735"/>
      <c r="C83" s="720"/>
      <c r="D83" s="720"/>
      <c r="E83" s="720"/>
    </row>
    <row r="84" spans="1:5" ht="17.25">
      <c r="A84" s="734"/>
      <c r="B84" s="735"/>
      <c r="C84" s="720"/>
      <c r="D84" s="720"/>
      <c r="E84" s="720"/>
    </row>
    <row r="85" spans="1:5" ht="17.25">
      <c r="A85" s="734"/>
      <c r="B85" s="735"/>
      <c r="C85" s="720"/>
      <c r="D85" s="720"/>
      <c r="E85" s="720"/>
    </row>
    <row r="86" spans="1:5" ht="17.25">
      <c r="A86" s="734"/>
      <c r="B86" s="735"/>
      <c r="C86" s="720"/>
      <c r="D86" s="720"/>
      <c r="E86" s="720"/>
    </row>
    <row r="87" spans="1:5" ht="17.25">
      <c r="A87" s="734"/>
      <c r="B87" s="735"/>
      <c r="C87" s="720"/>
      <c r="D87" s="720"/>
      <c r="E87" s="720"/>
    </row>
    <row r="88" spans="1:5" ht="17.25">
      <c r="A88" s="734"/>
      <c r="B88" s="735"/>
      <c r="C88" s="720"/>
      <c r="D88" s="720"/>
      <c r="E88" s="720"/>
    </row>
    <row r="89" spans="1:5" ht="17.25">
      <c r="A89" s="734"/>
      <c r="B89" s="735"/>
      <c r="C89" s="720"/>
      <c r="D89" s="720"/>
      <c r="E89" s="720"/>
    </row>
    <row r="90" spans="1:5" ht="17.25">
      <c r="A90" s="734"/>
      <c r="B90" s="735"/>
      <c r="C90" s="720"/>
      <c r="D90" s="720"/>
      <c r="E90" s="720"/>
    </row>
    <row r="91" spans="1:5" ht="17.25">
      <c r="A91" s="734"/>
      <c r="B91" s="735"/>
      <c r="C91" s="720"/>
      <c r="D91" s="720"/>
      <c r="E91" s="720"/>
    </row>
    <row r="92" spans="1:5" ht="17.25">
      <c r="A92" s="734"/>
      <c r="B92" s="735"/>
      <c r="C92" s="720"/>
      <c r="D92" s="720"/>
      <c r="E92" s="720"/>
    </row>
    <row r="93" spans="1:5" ht="15.75">
      <c r="A93" s="1766" t="s">
        <v>705</v>
      </c>
      <c r="B93" s="1766"/>
      <c r="C93" s="1766"/>
      <c r="D93" s="1766"/>
      <c r="E93" s="1766"/>
    </row>
    <row r="94" spans="1:5" ht="15.75">
      <c r="A94" s="1766" t="s">
        <v>706</v>
      </c>
      <c r="B94" s="1766"/>
      <c r="C94" s="1766"/>
      <c r="D94" s="1766"/>
      <c r="E94" s="1766"/>
    </row>
  </sheetData>
  <mergeCells count="16">
    <mergeCell ref="G1:R1"/>
    <mergeCell ref="G2:R2"/>
    <mergeCell ref="G3:R3"/>
    <mergeCell ref="A6:E6"/>
    <mergeCell ref="A7:E7"/>
    <mergeCell ref="G7:AB7"/>
    <mergeCell ref="A59:A70"/>
    <mergeCell ref="A71:A82"/>
    <mergeCell ref="A93:E93"/>
    <mergeCell ref="A94:E94"/>
    <mergeCell ref="A8:E8"/>
    <mergeCell ref="A9:E9"/>
    <mergeCell ref="A11:A22"/>
    <mergeCell ref="A23:A34"/>
    <mergeCell ref="A35:A46"/>
    <mergeCell ref="A47:A58"/>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1BBA2-AE91-4F2E-8232-728AEE3058CA}">
  <dimension ref="A1:T112"/>
  <sheetViews>
    <sheetView showGridLines="0" topLeftCell="D4" zoomScale="120" zoomScaleNormal="120" workbookViewId="0">
      <selection activeCell="K30" sqref="K30"/>
    </sheetView>
  </sheetViews>
  <sheetFormatPr baseColWidth="10" defaultColWidth="11.42578125" defaultRowHeight="15"/>
  <cols>
    <col min="1" max="1" width="12.28515625" customWidth="1"/>
    <col min="3" max="3" width="12.7109375" bestFit="1" customWidth="1"/>
    <col min="4" max="4" width="33.42578125" bestFit="1" customWidth="1"/>
  </cols>
  <sheetData>
    <row r="1" spans="3:20" s="114" customFormat="1" ht="15" customHeight="1">
      <c r="C1" s="1756" t="s">
        <v>148</v>
      </c>
      <c r="D1" s="1756"/>
      <c r="E1" s="1756"/>
      <c r="F1" s="1756"/>
      <c r="G1" s="1756"/>
      <c r="H1" s="1756"/>
      <c r="I1" s="1756"/>
      <c r="J1" s="1756"/>
      <c r="K1" s="1756"/>
      <c r="L1" s="1756"/>
      <c r="M1" s="1756"/>
      <c r="N1" s="1756"/>
      <c r="O1" s="1756"/>
      <c r="P1" s="1756"/>
      <c r="Q1" s="103"/>
      <c r="R1" s="103"/>
    </row>
    <row r="2" spans="3:20" s="114" customFormat="1" ht="15" customHeight="1">
      <c r="C2" s="1756" t="s">
        <v>149</v>
      </c>
      <c r="D2" s="1756"/>
      <c r="E2" s="1756"/>
      <c r="F2" s="1756"/>
      <c r="G2" s="1756" t="s">
        <v>149</v>
      </c>
      <c r="H2" s="1756"/>
      <c r="I2" s="1756"/>
      <c r="J2" s="1756"/>
      <c r="K2" s="1756"/>
      <c r="L2" s="1756"/>
      <c r="M2" s="1756"/>
      <c r="N2" s="1756"/>
      <c r="O2" s="1756"/>
      <c r="P2" s="1756"/>
      <c r="Q2" s="103"/>
      <c r="R2" s="103"/>
    </row>
    <row r="3" spans="3:20" s="114" customFormat="1" ht="15" customHeight="1">
      <c r="C3" s="1782" t="s">
        <v>150</v>
      </c>
      <c r="D3" s="1782"/>
      <c r="E3" s="1782"/>
      <c r="F3" s="1782"/>
      <c r="G3" s="1782" t="s">
        <v>150</v>
      </c>
      <c r="H3" s="1782"/>
      <c r="I3" s="1782"/>
      <c r="J3" s="1782"/>
      <c r="K3" s="1782"/>
      <c r="L3" s="1782"/>
      <c r="M3" s="1782"/>
      <c r="N3" s="1782"/>
      <c r="O3" s="1782"/>
      <c r="P3" s="1782"/>
      <c r="Q3" s="1756"/>
      <c r="R3" s="1756"/>
      <c r="S3" s="1756"/>
      <c r="T3" s="1756"/>
    </row>
    <row r="7" spans="3:20">
      <c r="I7" s="467" t="s">
        <v>1176</v>
      </c>
    </row>
    <row r="8" spans="3:20">
      <c r="I8" s="467" t="s">
        <v>707</v>
      </c>
    </row>
    <row r="9" spans="3:20">
      <c r="I9" s="468" t="s">
        <v>708</v>
      </c>
    </row>
    <row r="16" spans="3:20">
      <c r="F16" s="736"/>
    </row>
    <row r="29" spans="5:5">
      <c r="E29" s="700" t="s">
        <v>709</v>
      </c>
    </row>
    <row r="51" spans="1:4" ht="15.75" thickBot="1"/>
    <row r="52" spans="1:4" ht="18" thickBot="1">
      <c r="A52" s="737" t="s">
        <v>674</v>
      </c>
      <c r="B52" s="684" t="s">
        <v>687</v>
      </c>
      <c r="C52" s="738" t="s">
        <v>710</v>
      </c>
      <c r="D52" s="686" t="s">
        <v>711</v>
      </c>
    </row>
    <row r="53" spans="1:4" ht="17.25">
      <c r="A53" s="1779">
        <v>2021</v>
      </c>
      <c r="B53" s="739" t="s">
        <v>691</v>
      </c>
      <c r="C53" s="740">
        <v>4.9272552264164604</v>
      </c>
      <c r="D53" s="741">
        <v>6.2270483901758489</v>
      </c>
    </row>
    <row r="54" spans="1:4" ht="17.25">
      <c r="A54" s="1780"/>
      <c r="B54" s="742" t="s">
        <v>692</v>
      </c>
      <c r="C54" s="743">
        <v>5.3600492475825545</v>
      </c>
      <c r="D54" s="744">
        <v>7.0877017403547349</v>
      </c>
    </row>
    <row r="55" spans="1:4" ht="17.25">
      <c r="A55" s="1780"/>
      <c r="B55" s="742" t="s">
        <v>693</v>
      </c>
      <c r="C55" s="743">
        <v>5.5825302456185888</v>
      </c>
      <c r="D55" s="744">
        <v>8.2965106026717805</v>
      </c>
    </row>
    <row r="56" spans="1:4" ht="17.25">
      <c r="A56" s="1780"/>
      <c r="B56" s="742" t="s">
        <v>694</v>
      </c>
      <c r="C56" s="743">
        <v>5.7211548901485276</v>
      </c>
      <c r="D56" s="744">
        <v>9.6452641918615569</v>
      </c>
    </row>
    <row r="57" spans="1:4" ht="17.25">
      <c r="A57" s="1780"/>
      <c r="B57" s="742" t="s">
        <v>704</v>
      </c>
      <c r="C57" s="743">
        <v>5.8254264130387368</v>
      </c>
      <c r="D57" s="744">
        <v>10.480820683305559</v>
      </c>
    </row>
    <row r="58" spans="1:4" ht="17.25">
      <c r="A58" s="1780"/>
      <c r="B58" s="742" t="s">
        <v>696</v>
      </c>
      <c r="C58" s="743">
        <v>5.9953809353818777</v>
      </c>
      <c r="D58" s="744">
        <v>9.3193676739859335</v>
      </c>
    </row>
    <row r="59" spans="1:4" ht="17.25">
      <c r="A59" s="1780"/>
      <c r="B59" s="742" t="s">
        <v>697</v>
      </c>
      <c r="C59" s="743">
        <v>5.7889697649070371</v>
      </c>
      <c r="D59" s="744">
        <v>7.8760412420828096</v>
      </c>
    </row>
    <row r="60" spans="1:4" ht="17.25">
      <c r="A60" s="1780"/>
      <c r="B60" s="742" t="s">
        <v>698</v>
      </c>
      <c r="C60" s="743">
        <v>5.9130531900694727</v>
      </c>
      <c r="D60" s="744">
        <v>7.8970977155353506</v>
      </c>
    </row>
    <row r="61" spans="1:4" ht="17.25">
      <c r="A61" s="1780"/>
      <c r="B61" s="742" t="s">
        <v>699</v>
      </c>
      <c r="C61" s="743">
        <v>6.096064707395521</v>
      </c>
      <c r="D61" s="744">
        <v>7.7381184451635443</v>
      </c>
    </row>
    <row r="62" spans="1:4" ht="17.25">
      <c r="A62" s="1780"/>
      <c r="B62" s="742" t="s">
        <v>700</v>
      </c>
      <c r="C62" s="743">
        <v>6.3107914048966096</v>
      </c>
      <c r="D62" s="744">
        <v>7.7152484604361193</v>
      </c>
    </row>
    <row r="63" spans="1:4" ht="17.25">
      <c r="A63" s="1780"/>
      <c r="B63" s="742" t="s">
        <v>701</v>
      </c>
      <c r="C63" s="743">
        <v>6.6269465924271742</v>
      </c>
      <c r="D63" s="744">
        <v>8.2325084461898346</v>
      </c>
    </row>
    <row r="64" spans="1:4" ht="18" thickBot="1">
      <c r="A64" s="1781"/>
      <c r="B64" s="745" t="s">
        <v>702</v>
      </c>
      <c r="C64" s="746">
        <v>6.8716673627366331</v>
      </c>
      <c r="D64" s="747">
        <v>8.4956989865317958</v>
      </c>
    </row>
    <row r="65" spans="1:4" ht="17.25">
      <c r="A65" s="1780">
        <v>2022</v>
      </c>
      <c r="B65" s="742" t="s">
        <v>691</v>
      </c>
      <c r="C65" s="743">
        <v>7.0014588385326482</v>
      </c>
      <c r="D65" s="744">
        <v>8.7264240446282884</v>
      </c>
    </row>
    <row r="66" spans="1:4" ht="17.25">
      <c r="A66" s="1780"/>
      <c r="B66" s="742" t="s">
        <v>692</v>
      </c>
      <c r="C66" s="743">
        <v>6.9731940550712412</v>
      </c>
      <c r="D66" s="744">
        <v>8.9838302363273179</v>
      </c>
    </row>
    <row r="67" spans="1:4" ht="17.25">
      <c r="A67" s="1780"/>
      <c r="B67" s="742" t="s">
        <v>693</v>
      </c>
      <c r="C67" s="743">
        <v>6.9934078532530641</v>
      </c>
      <c r="D67" s="744">
        <v>9.0545502229215877</v>
      </c>
    </row>
    <row r="68" spans="1:4" ht="17.25">
      <c r="A68" s="1780"/>
      <c r="B68" s="742" t="s">
        <v>694</v>
      </c>
      <c r="C68" s="743">
        <v>7.2489008165362856</v>
      </c>
      <c r="D68" s="744">
        <v>9.6431169897207134</v>
      </c>
    </row>
    <row r="69" spans="1:4" ht="17.25">
      <c r="A69" s="1780"/>
      <c r="B69" s="742" t="s">
        <v>704</v>
      </c>
      <c r="C69" s="743">
        <v>7.2932060172028468</v>
      </c>
      <c r="D69" s="744">
        <v>9.4725720799621946</v>
      </c>
    </row>
    <row r="70" spans="1:4" ht="17.25">
      <c r="A70" s="1780"/>
      <c r="B70" s="742" t="s">
        <v>696</v>
      </c>
      <c r="C70" s="748">
        <v>7.1123527862437363</v>
      </c>
      <c r="D70" s="749">
        <v>9.478288898098274</v>
      </c>
    </row>
    <row r="71" spans="1:4" ht="17.25">
      <c r="A71" s="1780"/>
      <c r="B71" s="742" t="s">
        <v>697</v>
      </c>
      <c r="C71" s="743">
        <v>7.1007189536373083</v>
      </c>
      <c r="D71" s="744">
        <v>9.4349992671845193</v>
      </c>
    </row>
    <row r="72" spans="1:4" ht="17.25">
      <c r="A72" s="1780"/>
      <c r="B72" s="742" t="s">
        <v>698</v>
      </c>
      <c r="C72" s="743">
        <v>7.1231245756169237</v>
      </c>
      <c r="D72" s="744">
        <v>8.7959723370804923</v>
      </c>
    </row>
    <row r="73" spans="1:4" ht="17.25">
      <c r="A73" s="1780"/>
      <c r="B73" s="742" t="s">
        <v>699</v>
      </c>
      <c r="C73" s="743">
        <v>7.0370438867415119</v>
      </c>
      <c r="D73" s="744">
        <v>8.626226986927211</v>
      </c>
    </row>
    <row r="74" spans="1:4" ht="17.25">
      <c r="A74" s="1780"/>
      <c r="B74" s="742" t="s">
        <v>700</v>
      </c>
      <c r="C74" s="743">
        <v>6.8574424637121156</v>
      </c>
      <c r="D74" s="744">
        <v>8.2350508791485311</v>
      </c>
    </row>
    <row r="75" spans="1:4" ht="17.25">
      <c r="A75" s="1780"/>
      <c r="B75" s="742" t="s">
        <v>701</v>
      </c>
      <c r="C75" s="743">
        <v>6.5936879841239415</v>
      </c>
      <c r="D75" s="744">
        <v>7.5769702790672744</v>
      </c>
    </row>
    <row r="76" spans="1:4" ht="18" thickBot="1">
      <c r="A76" s="1781"/>
      <c r="B76" s="745" t="s">
        <v>702</v>
      </c>
      <c r="C76" s="746">
        <v>6.5625170401875765</v>
      </c>
      <c r="D76" s="747">
        <v>7.8269161155893663</v>
      </c>
    </row>
    <row r="77" spans="1:4" ht="17.25">
      <c r="A77" s="1779">
        <v>2023</v>
      </c>
      <c r="B77" s="750" t="s">
        <v>691</v>
      </c>
      <c r="C77" s="740">
        <v>6.6</v>
      </c>
      <c r="D77" s="741">
        <v>7.24</v>
      </c>
    </row>
    <row r="78" spans="1:4" ht="17.25">
      <c r="A78" s="1780"/>
      <c r="B78" s="751" t="s">
        <v>692</v>
      </c>
      <c r="C78" s="743">
        <v>6.4</v>
      </c>
      <c r="D78" s="744">
        <v>6.38</v>
      </c>
    </row>
    <row r="79" spans="1:4" ht="17.25">
      <c r="A79" s="1780"/>
      <c r="B79" s="751" t="s">
        <v>693</v>
      </c>
      <c r="C79" s="743">
        <v>6.16</v>
      </c>
      <c r="D79" s="744">
        <v>5.9</v>
      </c>
    </row>
    <row r="80" spans="1:4" ht="17.25">
      <c r="A80" s="1780"/>
      <c r="B80" s="751" t="s">
        <v>694</v>
      </c>
      <c r="C80" s="743">
        <v>5.83</v>
      </c>
      <c r="D80" s="744">
        <v>5.15</v>
      </c>
    </row>
    <row r="81" spans="1:4" ht="17.25">
      <c r="A81" s="1780"/>
      <c r="B81" s="751" t="s">
        <v>704</v>
      </c>
      <c r="C81" s="743">
        <v>5.51</v>
      </c>
      <c r="D81" s="744">
        <v>4.43</v>
      </c>
    </row>
    <row r="82" spans="1:4" ht="17.25">
      <c r="A82" s="1780"/>
      <c r="B82" s="751" t="s">
        <v>696</v>
      </c>
      <c r="C82" s="748">
        <v>5.33</v>
      </c>
      <c r="D82" s="749">
        <v>4</v>
      </c>
    </row>
    <row r="83" spans="1:4" ht="17.25">
      <c r="A83" s="1780"/>
      <c r="B83" s="751" t="s">
        <v>697</v>
      </c>
      <c r="C83" s="743">
        <v>5.05</v>
      </c>
      <c r="D83" s="744">
        <v>3.95</v>
      </c>
    </row>
    <row r="84" spans="1:4" ht="17.25">
      <c r="A84" s="1780"/>
      <c r="B84" s="751" t="s">
        <v>698</v>
      </c>
      <c r="C84" s="743">
        <v>4.82</v>
      </c>
      <c r="D84" s="744">
        <v>4.2699999999999996</v>
      </c>
    </row>
    <row r="85" spans="1:4" ht="17.25">
      <c r="A85" s="1780"/>
      <c r="B85" s="751" t="s">
        <v>699</v>
      </c>
      <c r="C85" s="743">
        <v>4.68</v>
      </c>
      <c r="D85" s="744">
        <v>4.41</v>
      </c>
    </row>
    <row r="86" spans="1:4" ht="17.25">
      <c r="A86" s="1780"/>
      <c r="B86" s="751" t="s">
        <v>700</v>
      </c>
      <c r="C86" s="743">
        <v>4.58</v>
      </c>
      <c r="D86" s="744">
        <v>4.3499999999999996</v>
      </c>
    </row>
    <row r="87" spans="1:4" ht="17.25">
      <c r="A87" s="1780"/>
      <c r="B87" s="751" t="s">
        <v>701</v>
      </c>
      <c r="C87" s="743">
        <v>4.4800000000000004</v>
      </c>
      <c r="D87" s="744">
        <v>4</v>
      </c>
    </row>
    <row r="88" spans="1:4" ht="18" thickBot="1">
      <c r="A88" s="1781"/>
      <c r="B88" s="752" t="s">
        <v>702</v>
      </c>
      <c r="C88" s="746">
        <v>4.32</v>
      </c>
      <c r="D88" s="747">
        <v>3.57</v>
      </c>
    </row>
    <row r="89" spans="1:4" ht="17.25">
      <c r="A89" s="1779">
        <v>2024</v>
      </c>
      <c r="B89" s="750" t="s">
        <v>691</v>
      </c>
      <c r="C89" s="740">
        <v>4.09</v>
      </c>
      <c r="D89" s="741">
        <v>3.32</v>
      </c>
    </row>
    <row r="90" spans="1:4" ht="17.25">
      <c r="A90" s="1780"/>
      <c r="B90" s="751" t="s">
        <v>692</v>
      </c>
      <c r="C90" s="743">
        <v>3.95</v>
      </c>
      <c r="D90" s="744">
        <v>3.3</v>
      </c>
    </row>
    <row r="91" spans="1:4" ht="17.25">
      <c r="A91" s="1780"/>
      <c r="B91" s="751" t="s">
        <v>693</v>
      </c>
      <c r="C91" s="743">
        <v>4.04</v>
      </c>
      <c r="D91" s="744">
        <v>3.38</v>
      </c>
    </row>
    <row r="92" spans="1:4" ht="17.25">
      <c r="A92" s="1780"/>
      <c r="B92" s="751" t="s">
        <v>694</v>
      </c>
      <c r="C92" s="743">
        <v>3.99</v>
      </c>
      <c r="D92" s="744">
        <v>3.03</v>
      </c>
    </row>
    <row r="93" spans="1:4" ht="17.25">
      <c r="A93" s="1780"/>
      <c r="B93" s="751" t="s">
        <v>704</v>
      </c>
      <c r="C93" s="743">
        <v>3.99</v>
      </c>
      <c r="D93" s="744">
        <v>3.2</v>
      </c>
    </row>
    <row r="94" spans="1:4" ht="17.25">
      <c r="A94" s="1780"/>
      <c r="B94" s="751" t="s">
        <v>696</v>
      </c>
      <c r="C94" s="748">
        <v>3.9753199649810167</v>
      </c>
      <c r="D94" s="749">
        <v>3.46275489981962</v>
      </c>
    </row>
    <row r="95" spans="1:4" ht="17.25">
      <c r="A95" s="1780"/>
      <c r="B95" s="751" t="s">
        <v>697</v>
      </c>
      <c r="C95" s="743">
        <v>3.9009903293730108</v>
      </c>
      <c r="D95" s="744">
        <v>3.5387363070947142</v>
      </c>
    </row>
    <row r="96" spans="1:4" ht="17.25">
      <c r="A96" s="1780"/>
      <c r="B96" s="751" t="s">
        <v>698</v>
      </c>
      <c r="C96" s="743">
        <v>4.0468920591319568</v>
      </c>
      <c r="D96" s="744">
        <v>3.4238257060503985</v>
      </c>
    </row>
    <row r="97" spans="1:4" ht="17.25">
      <c r="A97" s="1780"/>
      <c r="B97" s="751" t="s">
        <v>699</v>
      </c>
      <c r="C97" s="743">
        <v>4.0124952028819827</v>
      </c>
      <c r="D97" s="744">
        <v>3.2863932153528896</v>
      </c>
    </row>
    <row r="98" spans="1:4" ht="17.25">
      <c r="A98" s="1780"/>
      <c r="B98" s="751" t="s">
        <v>700</v>
      </c>
      <c r="C98" s="743">
        <v>3.9586113006524704</v>
      </c>
      <c r="D98" s="744">
        <v>3.1582901933816077</v>
      </c>
    </row>
    <row r="99" spans="1:4" ht="17.25">
      <c r="A99" s="1780"/>
      <c r="B99" s="751" t="s">
        <v>701</v>
      </c>
      <c r="C99" s="743">
        <v>3.9280412018971811</v>
      </c>
      <c r="D99" s="744">
        <v>3.179730608364717</v>
      </c>
    </row>
    <row r="100" spans="1:4" ht="18" thickBot="1">
      <c r="A100" s="1781"/>
      <c r="B100" s="752" t="s">
        <v>702</v>
      </c>
      <c r="C100" s="746">
        <v>4.0144866517603406</v>
      </c>
      <c r="D100" s="747">
        <v>3.348496994938599</v>
      </c>
    </row>
    <row r="101" spans="1:4" ht="17.25">
      <c r="A101" s="1779">
        <v>2025</v>
      </c>
      <c r="B101" s="750" t="s">
        <v>691</v>
      </c>
      <c r="C101" s="740">
        <v>4.0299356417878407</v>
      </c>
      <c r="D101" s="741">
        <v>3.3239985005465433</v>
      </c>
    </row>
    <row r="102" spans="1:4" ht="17.25">
      <c r="A102" s="1780"/>
      <c r="B102" s="751" t="s">
        <v>692</v>
      </c>
      <c r="C102" s="743">
        <v>4.2114966555523381</v>
      </c>
      <c r="D102" s="744">
        <v>3.5641168074804108</v>
      </c>
    </row>
    <row r="103" spans="1:4" ht="17.25">
      <c r="A103" s="1780"/>
      <c r="B103" s="751" t="s">
        <v>693</v>
      </c>
      <c r="C103" s="743">
        <v>4.240068428362842</v>
      </c>
      <c r="D103" s="744">
        <v>3.5807638962978672</v>
      </c>
    </row>
    <row r="104" spans="1:4" ht="17.25">
      <c r="A104" s="1780"/>
      <c r="B104" s="751" t="s">
        <v>694</v>
      </c>
      <c r="C104" s="743">
        <v>4.1310153097918745</v>
      </c>
      <c r="D104" s="744">
        <v>3.708426843651802</v>
      </c>
    </row>
    <row r="105" spans="1:4" ht="17.25">
      <c r="A105" s="1780"/>
      <c r="B105" s="751" t="s">
        <v>704</v>
      </c>
      <c r="C105" s="743">
        <v>4.2238696797274988</v>
      </c>
      <c r="D105" s="744">
        <v>3.8363314000849913</v>
      </c>
    </row>
    <row r="106" spans="1:4" ht="17.25">
      <c r="A106" s="1780"/>
      <c r="B106" s="751" t="s">
        <v>696</v>
      </c>
      <c r="C106" s="748"/>
      <c r="D106" s="749"/>
    </row>
    <row r="107" spans="1:4" ht="17.25">
      <c r="A107" s="1780"/>
      <c r="B107" s="751" t="s">
        <v>697</v>
      </c>
      <c r="C107" s="743"/>
      <c r="D107" s="744"/>
    </row>
    <row r="108" spans="1:4" ht="17.25">
      <c r="A108" s="1780"/>
      <c r="B108" s="751" t="s">
        <v>698</v>
      </c>
      <c r="C108" s="743"/>
      <c r="D108" s="744"/>
    </row>
    <row r="109" spans="1:4" ht="17.25">
      <c r="A109" s="1780"/>
      <c r="B109" s="751" t="s">
        <v>699</v>
      </c>
      <c r="C109" s="743"/>
      <c r="D109" s="744"/>
    </row>
    <row r="110" spans="1:4" ht="17.25">
      <c r="A110" s="1780"/>
      <c r="B110" s="751" t="s">
        <v>700</v>
      </c>
      <c r="C110" s="743"/>
      <c r="D110" s="744"/>
    </row>
    <row r="111" spans="1:4" ht="17.25">
      <c r="A111" s="1780"/>
      <c r="B111" s="751" t="s">
        <v>701</v>
      </c>
      <c r="C111" s="743"/>
      <c r="D111" s="744"/>
    </row>
    <row r="112" spans="1:4" ht="18" thickBot="1">
      <c r="A112" s="1781"/>
      <c r="B112" s="752" t="s">
        <v>702</v>
      </c>
      <c r="C112" s="746"/>
      <c r="D112" s="747"/>
    </row>
  </sheetData>
  <mergeCells count="9">
    <mergeCell ref="A101:A112"/>
    <mergeCell ref="C1:P1"/>
    <mergeCell ref="C2:P2"/>
    <mergeCell ref="C3:P3"/>
    <mergeCell ref="Q3:T3"/>
    <mergeCell ref="A53:A64"/>
    <mergeCell ref="A65:A76"/>
    <mergeCell ref="A77:A88"/>
    <mergeCell ref="A89:A100"/>
  </mergeCells>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79D1B-E794-4C86-862D-1FC6BF83F9BB}">
  <dimension ref="C2:N37"/>
  <sheetViews>
    <sheetView showGridLines="0" topLeftCell="A3" workbookViewId="0">
      <selection activeCell="O26" sqref="O26"/>
    </sheetView>
  </sheetViews>
  <sheetFormatPr baseColWidth="10" defaultRowHeight="15"/>
  <cols>
    <col min="3" max="3" width="34.5703125" customWidth="1"/>
    <col min="4" max="5" width="11.5703125" hidden="1" customWidth="1"/>
    <col min="6" max="9" width="11.5703125" customWidth="1"/>
    <col min="10" max="10" width="12.5703125" bestFit="1" customWidth="1"/>
    <col min="11" max="11" width="14.140625" customWidth="1"/>
    <col min="12" max="12" width="0" hidden="1" customWidth="1"/>
  </cols>
  <sheetData>
    <row r="2" spans="3:14">
      <c r="C2" s="1749" t="s">
        <v>1502</v>
      </c>
      <c r="D2" s="1749"/>
      <c r="E2" s="1749"/>
      <c r="F2" s="1749"/>
      <c r="G2" s="1749"/>
      <c r="H2" s="1749"/>
      <c r="I2" s="1749"/>
      <c r="J2" s="1749"/>
      <c r="K2" s="1749"/>
    </row>
    <row r="3" spans="3:14" ht="15.75" thickBot="1">
      <c r="C3" s="1727" t="s">
        <v>1503</v>
      </c>
      <c r="D3" s="1727"/>
      <c r="E3" s="1727"/>
      <c r="F3" s="1727"/>
      <c r="G3" s="1727"/>
      <c r="H3" s="1727"/>
      <c r="I3" s="1727"/>
      <c r="J3" s="1727"/>
      <c r="K3" s="1727"/>
    </row>
    <row r="4" spans="3:14">
      <c r="C4" s="1785" t="s">
        <v>1504</v>
      </c>
      <c r="D4" s="1785">
        <v>2021</v>
      </c>
      <c r="E4" s="1785">
        <v>2022</v>
      </c>
      <c r="F4" s="1783">
        <v>2024</v>
      </c>
      <c r="G4" s="1787">
        <v>2025</v>
      </c>
      <c r="H4" s="1783">
        <v>2026</v>
      </c>
      <c r="I4" s="1783">
        <v>2027</v>
      </c>
      <c r="J4" s="1783">
        <v>2028</v>
      </c>
      <c r="K4" s="1783">
        <v>2029</v>
      </c>
    </row>
    <row r="5" spans="3:14" ht="15.75" thickBot="1">
      <c r="C5" s="1786"/>
      <c r="D5" s="1786"/>
      <c r="E5" s="1786"/>
      <c r="F5" s="1784"/>
      <c r="G5" s="1788"/>
      <c r="H5" s="1784"/>
      <c r="I5" s="1784"/>
      <c r="J5" s="1784"/>
      <c r="K5" s="1784"/>
    </row>
    <row r="6" spans="3:14">
      <c r="C6" s="1341" t="s">
        <v>1505</v>
      </c>
      <c r="D6" s="1342">
        <v>188.61344521070905</v>
      </c>
      <c r="E6" s="1342">
        <v>197.77689754897344</v>
      </c>
      <c r="F6" s="1342">
        <v>124.28125249140005</v>
      </c>
      <c r="G6" s="1343">
        <v>128.63109632859906</v>
      </c>
      <c r="H6" s="1343">
        <v>134.41949566338602</v>
      </c>
      <c r="I6" s="1344">
        <v>141.14047044655533</v>
      </c>
      <c r="J6" s="1344">
        <v>148.19749396888309</v>
      </c>
      <c r="K6" s="1345">
        <v>155.60736866732725</v>
      </c>
    </row>
    <row r="7" spans="3:14">
      <c r="C7" s="1341" t="s">
        <v>1506</v>
      </c>
      <c r="D7" s="1343">
        <v>12.271990236920516</v>
      </c>
      <c r="E7" s="1343">
        <f>+E6/D6*100-100</f>
        <v>4.8583240330653439</v>
      </c>
      <c r="F7" s="1343">
        <v>4.951696871242433</v>
      </c>
      <c r="G7" s="1343">
        <v>3.5</v>
      </c>
      <c r="H7" s="1346">
        <v>4.5</v>
      </c>
      <c r="I7" s="1343">
        <v>5</v>
      </c>
      <c r="J7" s="1343">
        <v>5</v>
      </c>
      <c r="K7" s="1347">
        <v>5</v>
      </c>
      <c r="N7" s="1348"/>
    </row>
    <row r="8" spans="3:14">
      <c r="C8" s="1400"/>
      <c r="D8" s="1401"/>
      <c r="E8" s="1401"/>
      <c r="F8" s="1401"/>
      <c r="G8" s="1349"/>
      <c r="H8" s="1402"/>
      <c r="I8" s="1403"/>
      <c r="J8" s="1403"/>
      <c r="K8" s="1404"/>
    </row>
    <row r="9" spans="3:14">
      <c r="C9" s="1341" t="s">
        <v>1507</v>
      </c>
      <c r="D9" s="1350">
        <v>5392714.0999999996</v>
      </c>
      <c r="E9" s="1351">
        <v>6260564.0185964201</v>
      </c>
      <c r="F9" s="1350">
        <v>7402888.4910161477</v>
      </c>
      <c r="G9" s="1343">
        <v>7976131.1613179818</v>
      </c>
      <c r="H9" s="1352">
        <v>8668459.3461203817</v>
      </c>
      <c r="I9" s="1343">
        <v>9465957.6059634574</v>
      </c>
      <c r="J9" s="1343">
        <v>10336825.705712097</v>
      </c>
      <c r="K9" s="1347">
        <v>11287813.670637609</v>
      </c>
    </row>
    <row r="10" spans="3:14">
      <c r="C10" s="1341" t="s">
        <v>1508</v>
      </c>
      <c r="D10" s="1353">
        <v>21.003560384304663</v>
      </c>
      <c r="E10" s="1353">
        <f t="shared" ref="E10" si="0">(E9/D9-1)*100</f>
        <v>16.093008131034068</v>
      </c>
      <c r="F10" s="1353">
        <v>9.4367958174051516</v>
      </c>
      <c r="G10" s="1350">
        <v>7.7434999999999921</v>
      </c>
      <c r="H10" s="1354">
        <v>8.68</v>
      </c>
      <c r="I10" s="1343">
        <v>9.2000000000000082</v>
      </c>
      <c r="J10" s="1343">
        <v>9.2000000000000082</v>
      </c>
      <c r="K10" s="1347">
        <v>9.2000000000000082</v>
      </c>
    </row>
    <row r="11" spans="3:14">
      <c r="C11" s="1400"/>
      <c r="D11" s="1401"/>
      <c r="E11" s="1401"/>
      <c r="F11" s="1401"/>
      <c r="G11" s="1349"/>
      <c r="H11" s="1402"/>
      <c r="I11" s="1403"/>
      <c r="J11" s="1403"/>
      <c r="K11" s="1404"/>
    </row>
    <row r="12" spans="3:14">
      <c r="C12" s="1341" t="s">
        <v>1509</v>
      </c>
      <c r="D12" s="1355">
        <v>94523.67911808948</v>
      </c>
      <c r="E12" s="1355">
        <v>114004.58678219476</v>
      </c>
      <c r="F12" s="1355">
        <v>124597.84859333771</v>
      </c>
      <c r="G12" s="1356">
        <v>130356.37608856522</v>
      </c>
      <c r="H12" s="1357">
        <v>135895.74055928312</v>
      </c>
      <c r="I12" s="1343">
        <v>142690.52758724728</v>
      </c>
      <c r="J12" s="1343">
        <v>149825.05396660967</v>
      </c>
      <c r="K12" s="1347">
        <v>157316.30666494012</v>
      </c>
    </row>
    <row r="13" spans="3:14">
      <c r="C13" s="1341" t="s">
        <v>1510</v>
      </c>
      <c r="D13" s="1353">
        <v>19.909789453700455</v>
      </c>
      <c r="E13" s="1353">
        <f>(E12/D12-1)*100</f>
        <v>20.609552914003238</v>
      </c>
      <c r="F13" s="1353">
        <v>3.1784445193400845</v>
      </c>
      <c r="G13" s="1356">
        <v>4.6216909523230765</v>
      </c>
      <c r="H13" s="1357">
        <v>4.2494004796162832</v>
      </c>
      <c r="I13" s="1343">
        <v>5.0000000000000044</v>
      </c>
      <c r="J13" s="1343">
        <v>5.0000000000000266</v>
      </c>
      <c r="K13" s="1347">
        <v>4.9999999999999822</v>
      </c>
    </row>
    <row r="14" spans="3:14">
      <c r="C14" s="1400"/>
      <c r="D14" s="1401"/>
      <c r="E14" s="1401"/>
      <c r="F14" s="1401"/>
      <c r="G14" s="1349"/>
      <c r="H14" s="1402"/>
      <c r="I14" s="1403"/>
      <c r="J14" s="1403"/>
      <c r="K14" s="1404"/>
    </row>
    <row r="15" spans="3:14">
      <c r="C15" s="1358" t="s">
        <v>1511</v>
      </c>
      <c r="D15" s="1359">
        <v>4</v>
      </c>
      <c r="E15" s="1359">
        <v>4</v>
      </c>
      <c r="F15" s="1359">
        <v>4</v>
      </c>
      <c r="G15" s="1360">
        <v>4</v>
      </c>
      <c r="H15" s="1361">
        <v>4</v>
      </c>
      <c r="I15" s="1360">
        <v>4</v>
      </c>
      <c r="J15" s="1360">
        <v>4</v>
      </c>
      <c r="K15" s="1362">
        <v>4</v>
      </c>
    </row>
    <row r="16" spans="3:14">
      <c r="C16" s="1358" t="s">
        <v>1512</v>
      </c>
      <c r="D16" s="1363">
        <v>8.242920754477856</v>
      </c>
      <c r="E16" s="1363">
        <v>8.8111752385420452</v>
      </c>
      <c r="F16" s="1363">
        <v>3.302198773959053</v>
      </c>
      <c r="G16" s="1364">
        <v>3.7</v>
      </c>
      <c r="H16" s="1361">
        <v>4</v>
      </c>
      <c r="I16" s="1360">
        <v>4</v>
      </c>
      <c r="J16" s="1360">
        <v>4</v>
      </c>
      <c r="K16" s="1362">
        <v>4</v>
      </c>
      <c r="L16" s="631">
        <f>G16-F16</f>
        <v>0.39780122604094714</v>
      </c>
      <c r="M16" s="631"/>
    </row>
    <row r="17" spans="3:14">
      <c r="C17" s="1358" t="s">
        <v>1513</v>
      </c>
      <c r="D17" s="1365">
        <v>8.4956989865317958</v>
      </c>
      <c r="E17" s="1365">
        <v>7.8269161155893663</v>
      </c>
      <c r="F17" s="1365">
        <v>3.348496994938599</v>
      </c>
      <c r="G17" s="1360">
        <v>3.9</v>
      </c>
      <c r="H17" s="1361">
        <v>4</v>
      </c>
      <c r="I17" s="1360">
        <v>4</v>
      </c>
      <c r="J17" s="1360">
        <v>4</v>
      </c>
      <c r="K17" s="1362">
        <v>4</v>
      </c>
      <c r="L17" s="631">
        <f>G17-F17</f>
        <v>0.55150300506140093</v>
      </c>
      <c r="M17" s="631"/>
    </row>
    <row r="18" spans="3:14">
      <c r="C18" s="1341" t="s">
        <v>1514</v>
      </c>
      <c r="D18" s="1366">
        <v>7.8</v>
      </c>
      <c r="E18" s="1366">
        <v>10.660829171494541</v>
      </c>
      <c r="F18" s="1366">
        <v>4.2734887380288455</v>
      </c>
      <c r="G18" s="1360">
        <v>4.0999999999999996</v>
      </c>
      <c r="H18" s="1361">
        <v>4</v>
      </c>
      <c r="I18" s="1360">
        <v>4</v>
      </c>
      <c r="J18" s="1360">
        <v>4</v>
      </c>
      <c r="K18" s="1362">
        <v>4</v>
      </c>
    </row>
    <row r="19" spans="3:14">
      <c r="C19" s="1400"/>
      <c r="D19" s="1401"/>
      <c r="E19" s="1401"/>
      <c r="F19" s="1401"/>
      <c r="G19" s="1349"/>
      <c r="H19" s="1402"/>
      <c r="I19" s="1403"/>
      <c r="J19" s="1403"/>
      <c r="K19" s="1404"/>
    </row>
    <row r="20" spans="3:14">
      <c r="C20" s="1358" t="s">
        <v>1515</v>
      </c>
      <c r="D20" s="1367">
        <v>57.253999999999998</v>
      </c>
      <c r="E20" s="1367">
        <v>55.144599999999997</v>
      </c>
      <c r="F20" s="1367">
        <v>59.578499999999998</v>
      </c>
      <c r="G20" s="1366">
        <v>61.187119499999994</v>
      </c>
      <c r="H20" s="1366">
        <v>63.787572078749996</v>
      </c>
      <c r="I20" s="1360">
        <v>66.339074961899996</v>
      </c>
      <c r="J20" s="1360">
        <v>68.992637960376001</v>
      </c>
      <c r="K20" s="1362">
        <v>71.752343478791047</v>
      </c>
    </row>
    <row r="21" spans="3:14" ht="15.75" thickBot="1">
      <c r="C21" s="1368" t="s">
        <v>1516</v>
      </c>
      <c r="D21" s="1369">
        <v>1.0961470484270208</v>
      </c>
      <c r="E21" s="1369">
        <f>+E20/D20*100-100</f>
        <v>-3.6842840674887469</v>
      </c>
      <c r="F21" s="1369">
        <v>6.0729069301642511</v>
      </c>
      <c r="G21" s="1369">
        <v>2.6999999999999886</v>
      </c>
      <c r="H21" s="1369">
        <v>4.25</v>
      </c>
      <c r="I21" s="1370">
        <v>4</v>
      </c>
      <c r="J21" s="1370">
        <v>4</v>
      </c>
      <c r="K21" s="1371">
        <v>4</v>
      </c>
      <c r="L21" s="631">
        <f>G21-F21</f>
        <v>-3.3729069301642625</v>
      </c>
    </row>
    <row r="22" spans="3:14" ht="15.75" thickBot="1">
      <c r="C22" s="1397" t="s">
        <v>1517</v>
      </c>
      <c r="D22" s="1398"/>
      <c r="E22" s="1398"/>
      <c r="F22" s="1398"/>
      <c r="G22" s="1372"/>
      <c r="H22" s="1398"/>
      <c r="I22" s="1398"/>
      <c r="J22" s="1398"/>
      <c r="K22" s="1399"/>
      <c r="N22" s="225"/>
    </row>
    <row r="23" spans="3:14">
      <c r="C23" s="1373" t="s">
        <v>1518</v>
      </c>
      <c r="D23" s="1374">
        <v>68.209999999999994</v>
      </c>
      <c r="E23" s="1374">
        <v>94.786666666666676</v>
      </c>
      <c r="F23" s="1374">
        <v>76.55</v>
      </c>
      <c r="G23" s="1375">
        <v>61.920833333333327</v>
      </c>
      <c r="H23" s="1375">
        <v>55.25</v>
      </c>
      <c r="I23" s="1375">
        <v>54.635412716470739</v>
      </c>
      <c r="J23" s="1375">
        <v>54.349070913917323</v>
      </c>
      <c r="K23" s="1376">
        <v>54.230343825053723</v>
      </c>
    </row>
    <row r="24" spans="3:14">
      <c r="C24" s="1341" t="s">
        <v>1519</v>
      </c>
      <c r="D24" s="1377">
        <v>1800</v>
      </c>
      <c r="E24" s="1377">
        <v>1800.95</v>
      </c>
      <c r="F24" s="1377">
        <v>2387.6897637795278</v>
      </c>
      <c r="G24" s="1377">
        <v>3250</v>
      </c>
      <c r="H24" s="1377">
        <v>3200</v>
      </c>
      <c r="I24" s="1377">
        <v>3327.6370847199205</v>
      </c>
      <c r="J24" s="1377">
        <v>3465.2892880545814</v>
      </c>
      <c r="K24" s="1378">
        <v>3513.2919605802467</v>
      </c>
    </row>
    <row r="25" spans="3:14">
      <c r="C25" s="1341" t="s">
        <v>1520</v>
      </c>
      <c r="D25" s="1377">
        <v>18465</v>
      </c>
      <c r="E25" s="1377">
        <v>26371.8</v>
      </c>
      <c r="F25" s="1377">
        <v>16814</v>
      </c>
      <c r="G25" s="1377">
        <v>15805.124750000001</v>
      </c>
      <c r="H25" s="1377">
        <v>16058.006746000001</v>
      </c>
      <c r="I25" s="1377">
        <v>18415</v>
      </c>
      <c r="J25" s="1377">
        <v>19115</v>
      </c>
      <c r="K25" s="1378">
        <v>19306.150000000001</v>
      </c>
    </row>
    <row r="26" spans="3:14">
      <c r="C26" s="1341" t="s">
        <v>1521</v>
      </c>
      <c r="D26" s="1379">
        <v>117.29600000000001</v>
      </c>
      <c r="E26" s="1379">
        <v>231.70454545454547</v>
      </c>
      <c r="F26" s="1379">
        <v>112.31688976377961</v>
      </c>
      <c r="G26" s="1379">
        <v>100</v>
      </c>
      <c r="H26" s="1380">
        <v>119.285</v>
      </c>
      <c r="I26" s="1380">
        <v>120.47784999999999</v>
      </c>
      <c r="J26" s="1380">
        <v>121.68262849999999</v>
      </c>
      <c r="K26" s="1381">
        <v>122.89945478499999</v>
      </c>
    </row>
    <row r="27" spans="3:14">
      <c r="C27" s="1341" t="s">
        <v>1522</v>
      </c>
      <c r="D27" s="1379">
        <v>5.7</v>
      </c>
      <c r="E27" s="1379">
        <v>2.1</v>
      </c>
      <c r="F27" s="1379">
        <v>2.8</v>
      </c>
      <c r="G27" s="1380">
        <v>1.8260000000000001</v>
      </c>
      <c r="H27" s="1380">
        <v>1.744</v>
      </c>
      <c r="I27" s="1380">
        <v>1.9830000000000001</v>
      </c>
      <c r="J27" s="1380">
        <v>2.1219999999999999</v>
      </c>
      <c r="K27" s="1381">
        <v>2.1219999999999999</v>
      </c>
    </row>
    <row r="28" spans="3:14">
      <c r="C28" s="1341" t="s">
        <v>1523</v>
      </c>
      <c r="D28" s="1380">
        <v>4.6849999999999996</v>
      </c>
      <c r="E28" s="1380">
        <v>8</v>
      </c>
      <c r="F28" s="1380">
        <v>3</v>
      </c>
      <c r="G28" s="1380">
        <v>2.988</v>
      </c>
      <c r="H28" s="1382">
        <v>2.4660000000000002</v>
      </c>
      <c r="I28" s="1380">
        <v>2.11</v>
      </c>
      <c r="J28" s="1380">
        <v>2.1549999999999998</v>
      </c>
      <c r="K28" s="1381">
        <v>2.169</v>
      </c>
    </row>
    <row r="29" spans="3:14" ht="15.75" thickBot="1">
      <c r="C29" s="1383" t="s">
        <v>1524</v>
      </c>
      <c r="D29" s="1384">
        <v>7.4260000000000002</v>
      </c>
      <c r="E29" s="1384">
        <v>6.4449404920840196</v>
      </c>
      <c r="F29" s="1384">
        <v>2.7</v>
      </c>
      <c r="G29" s="1384">
        <v>2.88</v>
      </c>
      <c r="H29" s="1384">
        <v>2.27</v>
      </c>
      <c r="I29" s="1384">
        <v>2.37</v>
      </c>
      <c r="J29" s="1384">
        <v>2.17</v>
      </c>
      <c r="K29" s="1385">
        <v>2.177</v>
      </c>
    </row>
    <row r="31" spans="3:14">
      <c r="C31" s="670" t="s">
        <v>1525</v>
      </c>
    </row>
    <row r="32" spans="3:14">
      <c r="C32" s="701" t="s">
        <v>1526</v>
      </c>
    </row>
    <row r="33" spans="3:3">
      <c r="C33" s="701" t="s">
        <v>1527</v>
      </c>
    </row>
    <row r="34" spans="3:3">
      <c r="C34" s="701" t="s">
        <v>1528</v>
      </c>
    </row>
    <row r="35" spans="3:3">
      <c r="C35" s="701" t="s">
        <v>1529</v>
      </c>
    </row>
    <row r="36" spans="3:3">
      <c r="C36" s="701" t="s">
        <v>1530</v>
      </c>
    </row>
    <row r="37" spans="3:3">
      <c r="C37" s="670" t="s">
        <v>1531</v>
      </c>
    </row>
  </sheetData>
  <mergeCells count="11">
    <mergeCell ref="K4:K5"/>
    <mergeCell ref="C2:K2"/>
    <mergeCell ref="C3:K3"/>
    <mergeCell ref="C4:C5"/>
    <mergeCell ref="D4:D5"/>
    <mergeCell ref="E4:E5"/>
    <mergeCell ref="F4:F5"/>
    <mergeCell ref="G4:G5"/>
    <mergeCell ref="H4:H5"/>
    <mergeCell ref="I4:I5"/>
    <mergeCell ref="J4:J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46338-AC05-440E-8D61-A8D2BC01D395}">
  <dimension ref="C2:O38"/>
  <sheetViews>
    <sheetView showGridLines="0" workbookViewId="0">
      <selection activeCell="J27" sqref="J27"/>
    </sheetView>
  </sheetViews>
  <sheetFormatPr baseColWidth="10" defaultRowHeight="15"/>
  <cols>
    <col min="3" max="3" width="41.42578125" customWidth="1"/>
    <col min="4" max="5" width="26.5703125" customWidth="1"/>
    <col min="6" max="6" width="18" customWidth="1"/>
  </cols>
  <sheetData>
    <row r="2" spans="3:11">
      <c r="C2" s="1749" t="s">
        <v>1532</v>
      </c>
      <c r="D2" s="1749"/>
      <c r="E2" s="1749"/>
      <c r="F2" s="1749"/>
      <c r="G2" s="1386"/>
      <c r="H2" s="1386"/>
      <c r="I2" s="1386"/>
      <c r="J2" s="1386"/>
      <c r="K2" s="1386"/>
    </row>
    <row r="3" spans="3:11" ht="15.75" thickBot="1">
      <c r="C3" s="1387"/>
      <c r="D3" s="1387"/>
      <c r="E3" s="1387"/>
      <c r="F3" s="1387"/>
      <c r="G3" s="1387"/>
      <c r="H3" s="1387"/>
      <c r="I3" s="1387"/>
      <c r="J3" s="1387"/>
      <c r="K3" s="1387"/>
    </row>
    <row r="4" spans="3:11">
      <c r="C4" s="1785" t="s">
        <v>1504</v>
      </c>
      <c r="D4" s="1785" t="s">
        <v>3168</v>
      </c>
      <c r="E4" s="1785" t="s">
        <v>1533</v>
      </c>
      <c r="F4" s="1783" t="s">
        <v>1534</v>
      </c>
      <c r="G4" s="1387"/>
      <c r="H4" s="1387"/>
      <c r="I4" s="1387"/>
      <c r="J4" s="1387"/>
      <c r="K4" s="1387"/>
    </row>
    <row r="5" spans="3:11" ht="15.75" thickBot="1">
      <c r="C5" s="1786"/>
      <c r="D5" s="1786"/>
      <c r="E5" s="1786"/>
      <c r="F5" s="1784"/>
      <c r="G5" s="1387"/>
      <c r="H5" s="1387"/>
      <c r="I5" s="1387"/>
      <c r="J5" s="1387"/>
      <c r="K5" s="1387"/>
    </row>
    <row r="6" spans="3:11">
      <c r="C6" s="1388" t="s">
        <v>1505</v>
      </c>
      <c r="D6" s="1405">
        <v>222.66490932084511</v>
      </c>
      <c r="E6" s="1405">
        <v>128.63109632859906</v>
      </c>
      <c r="F6" s="1406">
        <f>E6-D6</f>
        <v>-94.033812992246055</v>
      </c>
      <c r="G6" s="1387"/>
      <c r="H6" s="1387"/>
      <c r="I6" s="1387"/>
      <c r="J6" s="1387"/>
      <c r="K6" s="1387"/>
    </row>
    <row r="7" spans="3:11">
      <c r="C7" s="1341" t="s">
        <v>1506</v>
      </c>
      <c r="D7" s="1407">
        <v>4.75</v>
      </c>
      <c r="E7" s="1407">
        <v>3.5</v>
      </c>
      <c r="F7" s="1408">
        <f t="shared" ref="F7:F29" si="0">E7-D7</f>
        <v>-1.25</v>
      </c>
      <c r="G7" s="1387"/>
      <c r="H7" s="1387"/>
      <c r="I7" s="1387"/>
      <c r="J7" s="1387"/>
      <c r="K7" s="1387"/>
    </row>
    <row r="8" spans="3:11">
      <c r="C8" s="1341"/>
      <c r="D8" s="1407"/>
      <c r="E8" s="1407"/>
      <c r="F8" s="1408"/>
      <c r="G8" s="1387"/>
      <c r="H8" s="1387"/>
      <c r="I8" s="1387"/>
      <c r="J8" s="1387"/>
      <c r="K8" s="1387"/>
    </row>
    <row r="9" spans="3:11">
      <c r="C9" s="1388" t="s">
        <v>1507</v>
      </c>
      <c r="D9" s="1405">
        <v>8113264.0481685465</v>
      </c>
      <c r="E9" s="1405">
        <v>7976131.1613179818</v>
      </c>
      <c r="F9" s="1409">
        <f t="shared" si="0"/>
        <v>-137132.88685056474</v>
      </c>
      <c r="G9" s="1387"/>
      <c r="H9" s="1387"/>
      <c r="I9" s="1387"/>
      <c r="J9" s="1387"/>
      <c r="K9" s="1387"/>
    </row>
    <row r="10" spans="3:11">
      <c r="C10" s="1341" t="s">
        <v>1508</v>
      </c>
      <c r="D10" s="1410">
        <v>8.9400000000000155</v>
      </c>
      <c r="E10" s="1410">
        <v>7.7434999999999921</v>
      </c>
      <c r="F10" s="1411">
        <f t="shared" si="0"/>
        <v>-1.1965000000000234</v>
      </c>
      <c r="G10" s="1387"/>
      <c r="H10" s="1387"/>
      <c r="I10" s="1387"/>
      <c r="J10" s="1387"/>
      <c r="K10" s="1387"/>
    </row>
    <row r="11" spans="3:11">
      <c r="C11" s="1341"/>
      <c r="D11" s="1410"/>
      <c r="E11" s="1410"/>
      <c r="F11" s="1411"/>
      <c r="G11" s="1387"/>
      <c r="H11" s="1387"/>
      <c r="I11" s="1387"/>
      <c r="J11" s="1387"/>
      <c r="K11" s="1387"/>
    </row>
    <row r="12" spans="3:11">
      <c r="C12" s="1388" t="s">
        <v>1509</v>
      </c>
      <c r="D12" s="1412">
        <v>128557.50353618359</v>
      </c>
      <c r="E12" s="1412">
        <v>130356.37608856522</v>
      </c>
      <c r="F12" s="1413">
        <f t="shared" si="0"/>
        <v>1798.8725523816247</v>
      </c>
      <c r="G12" s="1387"/>
      <c r="H12" s="1387"/>
      <c r="I12" s="1387"/>
      <c r="J12" s="1387"/>
      <c r="K12" s="1387"/>
    </row>
    <row r="13" spans="3:11">
      <c r="C13" s="1341" t="s">
        <v>1510</v>
      </c>
      <c r="D13" s="1410">
        <v>3.2608271272381639</v>
      </c>
      <c r="E13" s="1410">
        <v>4.6216909523230765</v>
      </c>
      <c r="F13" s="1411">
        <f t="shared" si="0"/>
        <v>1.3608638250849125</v>
      </c>
      <c r="G13" s="1387"/>
      <c r="H13" s="1387"/>
      <c r="I13" s="1387"/>
      <c r="J13" s="1387"/>
      <c r="K13" s="1387"/>
    </row>
    <row r="14" spans="3:11">
      <c r="C14" s="1341"/>
      <c r="D14" s="1414"/>
      <c r="E14" s="1414"/>
      <c r="F14" s="1415"/>
      <c r="G14" s="1387"/>
      <c r="H14" s="1387"/>
      <c r="I14" s="1387"/>
      <c r="J14" s="1387"/>
      <c r="K14" s="1387"/>
    </row>
    <row r="15" spans="3:11">
      <c r="C15" s="1389" t="s">
        <v>1511</v>
      </c>
      <c r="D15" s="1416">
        <v>4</v>
      </c>
      <c r="E15" s="1416">
        <v>4</v>
      </c>
      <c r="F15" s="1417">
        <f t="shared" si="0"/>
        <v>0</v>
      </c>
      <c r="G15" s="1387"/>
      <c r="H15" s="1387"/>
      <c r="I15" s="1387"/>
      <c r="J15" s="1387"/>
      <c r="K15" s="1387"/>
    </row>
    <row r="16" spans="3:11">
      <c r="C16" s="1358" t="s">
        <v>1512</v>
      </c>
      <c r="D16" s="1418">
        <v>4</v>
      </c>
      <c r="E16" s="1418">
        <v>3.7</v>
      </c>
      <c r="F16" s="1419">
        <f t="shared" si="0"/>
        <v>-0.29999999999999982</v>
      </c>
      <c r="G16" s="1387"/>
      <c r="H16" s="1387"/>
      <c r="I16" s="1387"/>
      <c r="J16" s="1387"/>
      <c r="K16" s="1387"/>
    </row>
    <row r="17" spans="3:15">
      <c r="C17" s="1358" t="s">
        <v>1513</v>
      </c>
      <c r="D17" s="1420">
        <v>4</v>
      </c>
      <c r="E17" s="1420">
        <v>3.9</v>
      </c>
      <c r="F17" s="1421">
        <f t="shared" si="0"/>
        <v>-0.10000000000000009</v>
      </c>
      <c r="G17" s="1387"/>
      <c r="H17" s="1387"/>
      <c r="I17" s="1387"/>
      <c r="J17" s="1387"/>
      <c r="K17" s="1387"/>
    </row>
    <row r="18" spans="3:15">
      <c r="C18" s="1341" t="s">
        <v>1514</v>
      </c>
      <c r="D18" s="1420">
        <v>4</v>
      </c>
      <c r="E18" s="1420">
        <v>4.0999999999999996</v>
      </c>
      <c r="F18" s="1421">
        <f t="shared" si="0"/>
        <v>9.9999999999999645E-2</v>
      </c>
      <c r="G18" s="1387"/>
      <c r="H18" s="1387"/>
      <c r="I18" s="1387"/>
      <c r="J18" s="1387"/>
      <c r="K18" s="1387"/>
    </row>
    <row r="19" spans="3:15">
      <c r="C19" s="1341"/>
      <c r="D19" s="1414"/>
      <c r="E19" s="1414"/>
      <c r="F19" s="1415"/>
      <c r="G19" s="1387"/>
      <c r="H19" s="1387"/>
      <c r="I19" s="1387"/>
      <c r="J19" s="1387"/>
      <c r="K19" s="1387"/>
    </row>
    <row r="20" spans="3:15">
      <c r="C20" s="1389" t="s">
        <v>1515</v>
      </c>
      <c r="D20" s="1422">
        <v>63.11</v>
      </c>
      <c r="E20" s="1422">
        <v>61.187119499999994</v>
      </c>
      <c r="F20" s="1423">
        <f t="shared" si="0"/>
        <v>-1.9228805000000051</v>
      </c>
      <c r="G20" s="1387"/>
      <c r="H20" s="1387"/>
      <c r="I20" s="1387"/>
      <c r="J20" s="1387"/>
      <c r="K20" s="1387"/>
    </row>
    <row r="21" spans="3:15" ht="15.75" thickBot="1">
      <c r="C21" s="1368" t="s">
        <v>1516</v>
      </c>
      <c r="D21" s="1424">
        <v>5.4998328318288259</v>
      </c>
      <c r="E21" s="1424">
        <v>2.6999999999999886</v>
      </c>
      <c r="F21" s="1425">
        <f t="shared" si="0"/>
        <v>-2.7998328318288372</v>
      </c>
      <c r="G21" s="1390"/>
      <c r="H21" s="1387"/>
      <c r="I21" s="1387"/>
      <c r="J21" s="1387"/>
      <c r="K21" s="1387"/>
    </row>
    <row r="22" spans="3:15" ht="15.75" thickBot="1">
      <c r="C22" s="1396" t="s">
        <v>1517</v>
      </c>
      <c r="D22" s="1429"/>
      <c r="E22" s="1429"/>
      <c r="F22" s="1430"/>
      <c r="G22" s="1387"/>
      <c r="H22" s="1387"/>
      <c r="I22" s="1387"/>
      <c r="J22" s="1387"/>
      <c r="K22" s="1387"/>
    </row>
    <row r="23" spans="3:15">
      <c r="C23" s="1373" t="s">
        <v>1518</v>
      </c>
      <c r="D23" s="1617">
        <v>81.25</v>
      </c>
      <c r="E23" s="1618">
        <v>61.920833333333327</v>
      </c>
      <c r="F23" s="1426">
        <f>E23-D23</f>
        <v>-19.329166666666673</v>
      </c>
      <c r="G23" s="1390"/>
      <c r="H23" s="1387"/>
      <c r="I23" s="1387"/>
      <c r="J23" s="1387"/>
      <c r="K23" s="1387"/>
      <c r="L23" s="1387"/>
      <c r="M23" s="1387"/>
      <c r="N23" s="1387"/>
      <c r="O23" s="1387"/>
    </row>
    <row r="24" spans="3:15">
      <c r="C24" s="1341" t="s">
        <v>1519</v>
      </c>
      <c r="D24" s="1619">
        <v>2548.4</v>
      </c>
      <c r="E24" s="1620">
        <v>3250</v>
      </c>
      <c r="F24" s="1427">
        <f t="shared" si="0"/>
        <v>701.59999999999991</v>
      </c>
      <c r="G24" s="1390"/>
      <c r="H24" s="1387"/>
      <c r="I24" s="1387"/>
      <c r="J24" s="1387"/>
      <c r="K24" s="1387"/>
      <c r="L24" s="1387"/>
      <c r="M24" s="1387"/>
      <c r="N24" s="1387"/>
      <c r="O24" s="1387"/>
    </row>
    <row r="25" spans="3:15">
      <c r="C25" s="1341" t="s">
        <v>1520</v>
      </c>
      <c r="D25" s="1619">
        <v>19352.107499999998</v>
      </c>
      <c r="E25" s="1620">
        <v>15805.124750000001</v>
      </c>
      <c r="F25" s="1427">
        <f t="shared" si="0"/>
        <v>-3546.9827499999974</v>
      </c>
      <c r="G25" s="1390"/>
      <c r="H25" s="1387"/>
    </row>
    <row r="26" spans="3:15">
      <c r="C26" s="1341" t="s">
        <v>1521</v>
      </c>
      <c r="D26" s="1619">
        <v>128.85</v>
      </c>
      <c r="E26" s="1620">
        <v>100</v>
      </c>
      <c r="F26" s="1427">
        <f t="shared" si="0"/>
        <v>-28.849999999999994</v>
      </c>
      <c r="H26" s="1387"/>
    </row>
    <row r="27" spans="3:15">
      <c r="C27" s="1341" t="s">
        <v>1522</v>
      </c>
      <c r="D27" s="1619">
        <v>1.7</v>
      </c>
      <c r="E27" s="1620">
        <v>1.8260000000000001</v>
      </c>
      <c r="F27" s="1427">
        <f t="shared" si="0"/>
        <v>0.12600000000000011</v>
      </c>
    </row>
    <row r="28" spans="3:15">
      <c r="C28" s="1341" t="s">
        <v>1523</v>
      </c>
      <c r="D28" s="1619">
        <v>2.2000000000000002</v>
      </c>
      <c r="E28" s="1620">
        <v>2.988</v>
      </c>
      <c r="F28" s="1427">
        <f t="shared" si="0"/>
        <v>0.78799999999999981</v>
      </c>
    </row>
    <row r="29" spans="3:15" ht="15.75" thickBot="1">
      <c r="C29" s="1383" t="s">
        <v>1524</v>
      </c>
      <c r="D29" s="1621">
        <v>1.964</v>
      </c>
      <c r="E29" s="1622">
        <v>2.88</v>
      </c>
      <c r="F29" s="1428">
        <f t="shared" si="0"/>
        <v>0.91599999999999993</v>
      </c>
    </row>
    <row r="31" spans="3:15">
      <c r="C31" s="670" t="s">
        <v>1525</v>
      </c>
    </row>
    <row r="32" spans="3:15">
      <c r="C32" s="701" t="s">
        <v>1535</v>
      </c>
    </row>
    <row r="33" spans="3:3">
      <c r="C33" s="701" t="s">
        <v>1536</v>
      </c>
    </row>
    <row r="34" spans="3:3">
      <c r="C34" s="701" t="s">
        <v>1537</v>
      </c>
    </row>
    <row r="35" spans="3:3">
      <c r="C35" s="446" t="s">
        <v>3169</v>
      </c>
    </row>
    <row r="36" spans="3:3">
      <c r="C36" s="1391"/>
    </row>
    <row r="38" spans="3:3">
      <c r="C38" s="530"/>
    </row>
  </sheetData>
  <mergeCells count="5">
    <mergeCell ref="C2:F2"/>
    <mergeCell ref="C4:C5"/>
    <mergeCell ref="D4:D5"/>
    <mergeCell ref="E4:E5"/>
    <mergeCell ref="F4:F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C6074-3A2E-4631-9947-7FAA069ED602}">
  <dimension ref="B2:J9"/>
  <sheetViews>
    <sheetView showGridLines="0" workbookViewId="0">
      <selection activeCell="J23" sqref="J23"/>
    </sheetView>
  </sheetViews>
  <sheetFormatPr baseColWidth="10" defaultRowHeight="15"/>
  <cols>
    <col min="2" max="2" width="36.42578125" customWidth="1"/>
    <col min="3" max="3" width="14.7109375" customWidth="1"/>
  </cols>
  <sheetData>
    <row r="2" spans="2:10">
      <c r="B2" s="1749" t="s">
        <v>1538</v>
      </c>
      <c r="C2" s="1749"/>
      <c r="D2" s="1749"/>
      <c r="E2" s="1749"/>
      <c r="F2" s="1749"/>
      <c r="G2" s="1749"/>
      <c r="H2" s="1749"/>
      <c r="I2" s="1386"/>
      <c r="J2" s="1386"/>
    </row>
    <row r="3" spans="2:10" ht="15.75" thickBot="1">
      <c r="B3" s="1789" t="s">
        <v>1539</v>
      </c>
      <c r="C3" s="1789"/>
      <c r="D3" s="1789"/>
      <c r="E3" s="1789"/>
      <c r="F3" s="1789"/>
      <c r="G3" s="1789"/>
      <c r="H3" s="1789"/>
    </row>
    <row r="4" spans="2:10" ht="35.25" customHeight="1" thickBot="1">
      <c r="B4" s="1431" t="s">
        <v>674</v>
      </c>
      <c r="C4" s="1431">
        <v>2024</v>
      </c>
      <c r="D4" s="1392">
        <v>2025</v>
      </c>
      <c r="E4" s="1431">
        <v>2026</v>
      </c>
      <c r="F4" s="1431">
        <v>2027</v>
      </c>
      <c r="G4" s="1431">
        <v>2028</v>
      </c>
      <c r="H4" s="1432">
        <v>2029</v>
      </c>
    </row>
    <row r="5" spans="2:10" ht="33.75" customHeight="1" thickBot="1">
      <c r="B5" s="1393" t="s">
        <v>1540</v>
      </c>
      <c r="C5" s="1394">
        <v>12.864800000000001</v>
      </c>
      <c r="D5" s="1395">
        <v>13.3207606206366</v>
      </c>
      <c r="E5" s="1433">
        <v>13.162327596897565</v>
      </c>
      <c r="F5" s="1433">
        <v>11.75</v>
      </c>
      <c r="G5" s="1433">
        <v>11.75</v>
      </c>
      <c r="H5" s="1434">
        <v>11.75</v>
      </c>
    </row>
    <row r="7" spans="2:10" ht="33" customHeight="1">
      <c r="B7" s="701" t="s">
        <v>1541</v>
      </c>
    </row>
    <row r="8" spans="2:10">
      <c r="B8" s="701" t="s">
        <v>1542</v>
      </c>
    </row>
    <row r="9" spans="2:10">
      <c r="B9" s="701"/>
    </row>
  </sheetData>
  <mergeCells count="2">
    <mergeCell ref="B2:H2"/>
    <mergeCell ref="B3:H3"/>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4164A-674A-4A9C-A70D-305D5EF9767E}">
  <dimension ref="B1:H48"/>
  <sheetViews>
    <sheetView showGridLines="0" zoomScale="115" zoomScaleNormal="115" workbookViewId="0">
      <selection activeCell="B4" sqref="B4:D18"/>
    </sheetView>
  </sheetViews>
  <sheetFormatPr baseColWidth="10" defaultColWidth="11.42578125" defaultRowHeight="15"/>
  <cols>
    <col min="1" max="1" width="11.42578125" style="1"/>
    <col min="2" max="2" width="58.5703125" style="1" customWidth="1"/>
    <col min="3" max="3" width="23.42578125" style="1" customWidth="1"/>
    <col min="4" max="4" width="13.140625" style="1" customWidth="1"/>
    <col min="5" max="5" width="15.85546875" style="1" bestFit="1" customWidth="1"/>
    <col min="6" max="6" width="21" style="1" bestFit="1" customWidth="1"/>
    <col min="7" max="7" width="35.5703125" style="1" customWidth="1"/>
    <col min="8" max="8" width="14.42578125" style="1" customWidth="1"/>
    <col min="9" max="16384" width="11.42578125" style="1"/>
  </cols>
  <sheetData>
    <row r="1" spans="2:8" ht="15.75">
      <c r="B1" s="1790" t="s">
        <v>1549</v>
      </c>
      <c r="C1" s="1790"/>
      <c r="D1" s="1790"/>
    </row>
    <row r="2" spans="2:8" ht="15.75">
      <c r="B2" s="1791" t="s">
        <v>18</v>
      </c>
      <c r="C2" s="1791"/>
      <c r="D2" s="1791"/>
      <c r="G2" s="16" t="s">
        <v>19</v>
      </c>
      <c r="H2" s="20">
        <v>8113264048168.5498</v>
      </c>
    </row>
    <row r="3" spans="2:8" ht="16.5" thickBot="1">
      <c r="B3" s="1792" t="s">
        <v>0</v>
      </c>
      <c r="C3" s="1792"/>
      <c r="D3" s="1792"/>
    </row>
    <row r="4" spans="2:8" ht="30" customHeight="1" thickBot="1">
      <c r="B4" s="1793" t="s">
        <v>1</v>
      </c>
      <c r="C4" s="1795" t="s">
        <v>3179</v>
      </c>
      <c r="D4" s="1797" t="s">
        <v>2</v>
      </c>
      <c r="E4" s="2"/>
    </row>
    <row r="5" spans="2:8" ht="22.15" customHeight="1" thickBot="1">
      <c r="B5" s="1794"/>
      <c r="C5" s="1796"/>
      <c r="D5" s="1798"/>
      <c r="E5" s="2"/>
      <c r="F5" s="3"/>
    </row>
    <row r="6" spans="2:8" ht="15.75" thickBot="1">
      <c r="B6" s="87" t="s">
        <v>3</v>
      </c>
      <c r="C6" s="88">
        <v>1240428372056</v>
      </c>
      <c r="D6" s="89">
        <f>C6/$H$2</f>
        <v>0.15288894391844779</v>
      </c>
    </row>
    <row r="7" spans="2:8">
      <c r="B7" s="90" t="s">
        <v>4</v>
      </c>
      <c r="C7" s="91">
        <v>1308196684792</v>
      </c>
      <c r="D7" s="89">
        <f t="shared" ref="D7" si="0">C7/$H$2</f>
        <v>0.16124172429557573</v>
      </c>
    </row>
    <row r="8" spans="2:8" ht="15.75" thickBot="1">
      <c r="B8" s="60" t="s">
        <v>5</v>
      </c>
      <c r="C8" s="61">
        <f>C6-C7</f>
        <v>-67768312736</v>
      </c>
      <c r="D8" s="62">
        <f>C8/$H$2</f>
        <v>-8.352780377127958E-3</v>
      </c>
    </row>
    <row r="9" spans="2:8" ht="15.75" thickBot="1">
      <c r="B9" s="90" t="s">
        <v>6</v>
      </c>
      <c r="C9" s="91">
        <v>936359438</v>
      </c>
      <c r="D9" s="89">
        <f t="shared" ref="D9:D18" si="1">C9/$H$2</f>
        <v>1.1541094095308896E-4</v>
      </c>
    </row>
    <row r="10" spans="2:8">
      <c r="B10" s="90" t="s">
        <v>7</v>
      </c>
      <c r="C10" s="91">
        <v>176037926167</v>
      </c>
      <c r="D10" s="89">
        <f t="shared" si="1"/>
        <v>2.169754677302016E-2</v>
      </c>
    </row>
    <row r="11" spans="2:8" ht="15.75" thickBot="1">
      <c r="B11" s="60" t="s">
        <v>8</v>
      </c>
      <c r="C11" s="61">
        <f>C9-C10</f>
        <v>-175101566729</v>
      </c>
      <c r="D11" s="62">
        <f t="shared" si="1"/>
        <v>-2.158213583206707E-2</v>
      </c>
    </row>
    <row r="12" spans="2:8" ht="15.75" thickBot="1">
      <c r="B12" s="60" t="s">
        <v>9</v>
      </c>
      <c r="C12" s="61">
        <f>C6+C9</f>
        <v>1241364731494</v>
      </c>
      <c r="D12" s="62">
        <f>C12/$H$2</f>
        <v>0.15300435485940087</v>
      </c>
    </row>
    <row r="13" spans="2:8" ht="15.75" thickBot="1">
      <c r="B13" s="60" t="s">
        <v>10</v>
      </c>
      <c r="C13" s="61">
        <f>C7+C10</f>
        <v>1484234610959</v>
      </c>
      <c r="D13" s="62">
        <f>C13/$H$2</f>
        <v>0.18293927106859589</v>
      </c>
    </row>
    <row r="14" spans="2:8" ht="23.25" customHeight="1" thickBot="1">
      <c r="B14" s="60" t="s">
        <v>11</v>
      </c>
      <c r="C14" s="61">
        <v>55616562147</v>
      </c>
      <c r="D14" s="62">
        <f>C14/$H$2</f>
        <v>6.8550168978605622E-3</v>
      </c>
      <c r="E14" s="4"/>
    </row>
    <row r="15" spans="2:8" ht="15.75" thickBot="1">
      <c r="B15" s="60" t="s">
        <v>12</v>
      </c>
      <c r="C15" s="61">
        <f>C12-C13</f>
        <v>-242869879465</v>
      </c>
      <c r="D15" s="62">
        <f t="shared" si="1"/>
        <v>-2.9934916209195028E-2</v>
      </c>
    </row>
    <row r="16" spans="2:8" ht="15.75" thickBot="1">
      <c r="B16" s="92" t="s">
        <v>13</v>
      </c>
      <c r="C16" s="93">
        <v>350990390000</v>
      </c>
      <c r="D16" s="94">
        <f t="shared" si="1"/>
        <v>4.3261304934261439E-2</v>
      </c>
    </row>
    <row r="17" spans="2:5" ht="15.75" thickBot="1">
      <c r="B17" s="92" t="s">
        <v>14</v>
      </c>
      <c r="C17" s="93">
        <v>108120510535</v>
      </c>
      <c r="D17" s="94">
        <f t="shared" si="1"/>
        <v>1.3326388725066408E-2</v>
      </c>
    </row>
    <row r="18" spans="2:5" ht="15.75" thickBot="1">
      <c r="B18" s="63" t="s">
        <v>15</v>
      </c>
      <c r="C18" s="64">
        <f>C16-C17</f>
        <v>242869879465</v>
      </c>
      <c r="D18" s="65">
        <f t="shared" si="1"/>
        <v>2.9934916209195028E-2</v>
      </c>
    </row>
    <row r="19" spans="2:5" ht="15.75">
      <c r="B19" s="7" t="s">
        <v>20</v>
      </c>
      <c r="C19" s="8"/>
      <c r="D19" s="9"/>
    </row>
    <row r="20" spans="2:5">
      <c r="B20" s="7" t="s">
        <v>17</v>
      </c>
      <c r="C20" s="9"/>
      <c r="D20" s="9"/>
    </row>
    <row r="21" spans="2:5">
      <c r="B21" s="10" t="s">
        <v>16</v>
      </c>
    </row>
    <row r="23" spans="2:5">
      <c r="E23" s="5"/>
    </row>
    <row r="26" spans="2:5">
      <c r="E26" s="6"/>
    </row>
    <row r="29" spans="2:5" hidden="1"/>
    <row r="30" spans="2:5" hidden="1"/>
    <row r="31" spans="2:5" hidden="1"/>
    <row r="32" spans="2:5" hidden="1"/>
    <row r="33" hidden="1"/>
    <row r="34" hidden="1"/>
    <row r="41" hidden="1"/>
    <row r="42" hidden="1"/>
    <row r="43" hidden="1"/>
    <row r="45" hidden="1"/>
    <row r="46" hidden="1"/>
    <row r="47" hidden="1"/>
    <row r="48" hidden="1"/>
  </sheetData>
  <mergeCells count="6">
    <mergeCell ref="B1:D1"/>
    <mergeCell ref="B2:D2"/>
    <mergeCell ref="B3:D3"/>
    <mergeCell ref="B4:B5"/>
    <mergeCell ref="C4:C5"/>
    <mergeCell ref="D4:D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9DAD3-C992-47F3-94DA-DB6805C05348}">
  <dimension ref="A1:S33"/>
  <sheetViews>
    <sheetView showGridLines="0" zoomScale="90" zoomScaleNormal="90" workbookViewId="0">
      <selection activeCell="H27" sqref="H27"/>
    </sheetView>
  </sheetViews>
  <sheetFormatPr baseColWidth="10" defaultColWidth="9.140625" defaultRowHeight="15"/>
  <cols>
    <col min="1" max="1" width="7.5703125" customWidth="1"/>
    <col min="2" max="2" width="19.85546875" style="565" customWidth="1"/>
    <col min="3" max="3" width="20.42578125" customWidth="1"/>
    <col min="4" max="4" width="19.5703125" customWidth="1"/>
    <col min="8" max="8" width="10.28515625" customWidth="1"/>
    <col min="9" max="9" width="4.85546875" customWidth="1"/>
    <col min="10" max="10" width="6.7109375" customWidth="1"/>
    <col min="12" max="12" width="24.28515625" customWidth="1"/>
    <col min="14" max="14" width="36.42578125" customWidth="1"/>
    <col min="16" max="16" width="5" bestFit="1" customWidth="1"/>
    <col min="19" max="19" width="12" customWidth="1"/>
  </cols>
  <sheetData>
    <row r="1" spans="1:19">
      <c r="A1" s="114"/>
      <c r="B1" s="559"/>
      <c r="C1" s="114"/>
      <c r="D1" s="114"/>
      <c r="E1" s="114"/>
      <c r="F1" s="114"/>
      <c r="G1" s="114"/>
      <c r="H1" s="114"/>
      <c r="I1" s="114"/>
      <c r="J1" s="114"/>
      <c r="K1" s="114"/>
    </row>
    <row r="2" spans="1:19">
      <c r="A2" s="114"/>
      <c r="B2" s="1723" t="s">
        <v>1166</v>
      </c>
      <c r="C2" s="1724"/>
      <c r="D2" s="1724"/>
      <c r="E2" s="1724"/>
      <c r="F2" s="1724"/>
      <c r="G2" s="1724"/>
      <c r="H2" s="1724"/>
      <c r="I2" s="468"/>
      <c r="J2" s="468"/>
      <c r="K2" s="114"/>
    </row>
    <row r="3" spans="1:19">
      <c r="A3" s="114"/>
      <c r="B3" s="1725" t="s">
        <v>524</v>
      </c>
      <c r="C3" s="1726"/>
      <c r="D3" s="1726"/>
      <c r="E3" s="1726"/>
      <c r="F3" s="1726"/>
      <c r="G3" s="1726"/>
      <c r="H3" s="1726"/>
      <c r="I3" s="114"/>
      <c r="J3" s="114"/>
      <c r="K3" s="114"/>
    </row>
    <row r="4" spans="1:19" ht="16.899999999999999" customHeight="1">
      <c r="A4" s="114"/>
      <c r="B4" s="1727" t="s">
        <v>1543</v>
      </c>
      <c r="C4" s="1728"/>
      <c r="D4" s="1728"/>
      <c r="E4" s="1728"/>
      <c r="F4" s="1728"/>
      <c r="G4" s="1728"/>
      <c r="H4" s="1728"/>
      <c r="I4" s="468"/>
      <c r="J4" s="114"/>
      <c r="K4" s="114"/>
    </row>
    <row r="5" spans="1:19">
      <c r="A5" s="114"/>
      <c r="B5" s="559"/>
      <c r="C5" s="114"/>
      <c r="D5" s="114"/>
      <c r="E5" s="114"/>
      <c r="F5" s="114"/>
      <c r="G5" s="114"/>
      <c r="H5" s="114"/>
      <c r="I5" s="114"/>
      <c r="J5" s="114"/>
      <c r="K5" s="114"/>
    </row>
    <row r="6" spans="1:19">
      <c r="A6" s="114"/>
      <c r="B6" s="559"/>
      <c r="C6" s="114"/>
      <c r="D6" s="114"/>
      <c r="E6" s="114"/>
      <c r="F6" s="114"/>
      <c r="G6" s="114"/>
      <c r="H6" s="114"/>
      <c r="I6" s="114"/>
      <c r="J6" s="114"/>
      <c r="K6" s="114"/>
    </row>
    <row r="7" spans="1:19">
      <c r="A7" s="114"/>
      <c r="B7" s="559"/>
      <c r="C7" s="114"/>
      <c r="D7" s="114"/>
      <c r="E7" s="114"/>
      <c r="F7" s="114"/>
      <c r="G7" s="114"/>
      <c r="H7" s="114"/>
      <c r="I7" s="114"/>
      <c r="J7" s="114"/>
      <c r="K7" s="114"/>
    </row>
    <row r="8" spans="1:19">
      <c r="A8" s="114"/>
      <c r="B8" s="559"/>
      <c r="C8" s="114"/>
      <c r="D8" s="114"/>
      <c r="E8" s="114"/>
      <c r="F8" s="114"/>
      <c r="G8" s="114"/>
      <c r="H8" s="114"/>
      <c r="I8" s="114"/>
      <c r="J8" s="114"/>
      <c r="K8" s="114"/>
    </row>
    <row r="9" spans="1:19">
      <c r="A9" s="114"/>
      <c r="B9" s="559"/>
      <c r="C9" s="114"/>
      <c r="D9" s="114"/>
      <c r="E9" s="114"/>
      <c r="F9" s="114"/>
      <c r="G9" s="114"/>
      <c r="H9" s="114"/>
      <c r="I9" s="114"/>
      <c r="J9" s="114"/>
      <c r="K9" s="114"/>
    </row>
    <row r="10" spans="1:19">
      <c r="A10" s="114"/>
      <c r="B10" s="559"/>
      <c r="C10" s="114"/>
      <c r="D10" s="114"/>
      <c r="E10" s="114"/>
      <c r="F10" s="114"/>
      <c r="G10" s="114"/>
      <c r="H10" s="114"/>
      <c r="I10" s="114"/>
      <c r="J10" s="114"/>
      <c r="K10" s="114"/>
    </row>
    <row r="11" spans="1:19">
      <c r="A11" s="114"/>
      <c r="B11" s="559"/>
      <c r="C11" s="114"/>
      <c r="D11" s="114"/>
      <c r="E11" s="114"/>
      <c r="F11" s="114"/>
      <c r="G11" s="114"/>
      <c r="H11" s="114"/>
      <c r="I11" s="114"/>
      <c r="J11" s="467"/>
      <c r="K11" s="114"/>
    </row>
    <row r="12" spans="1:19">
      <c r="A12" s="114"/>
      <c r="B12" s="559"/>
      <c r="C12" s="114"/>
      <c r="D12" s="114"/>
      <c r="E12" s="114"/>
      <c r="F12" s="114"/>
      <c r="G12" s="114"/>
      <c r="H12" s="114"/>
      <c r="I12" s="114"/>
      <c r="J12" s="467"/>
      <c r="K12" s="114"/>
    </row>
    <row r="13" spans="1:19">
      <c r="A13" s="114"/>
      <c r="B13" s="559"/>
      <c r="C13" s="114"/>
      <c r="D13" s="114"/>
      <c r="E13" s="114"/>
      <c r="F13" s="114"/>
      <c r="G13" s="114"/>
      <c r="H13" s="114"/>
      <c r="I13" s="114"/>
      <c r="J13" s="561"/>
      <c r="K13" s="114"/>
      <c r="L13" s="562"/>
      <c r="M13" s="562"/>
      <c r="N13" s="562"/>
      <c r="O13" s="562"/>
      <c r="P13" s="562"/>
      <c r="Q13" s="562"/>
      <c r="R13" s="562"/>
      <c r="S13" s="562"/>
    </row>
    <row r="14" spans="1:19">
      <c r="A14" s="114"/>
      <c r="B14" s="559"/>
      <c r="C14" s="114"/>
      <c r="D14" s="114"/>
      <c r="E14" s="114"/>
      <c r="F14" s="114"/>
      <c r="G14" s="114"/>
      <c r="H14" s="114"/>
      <c r="I14" s="114"/>
      <c r="J14" s="114"/>
      <c r="K14" s="114"/>
      <c r="L14" s="562"/>
      <c r="M14" s="562"/>
      <c r="N14" s="562"/>
      <c r="O14" s="562"/>
      <c r="P14" s="562"/>
      <c r="Q14" s="562"/>
      <c r="R14" s="562"/>
      <c r="S14" s="562"/>
    </row>
    <row r="15" spans="1:19">
      <c r="A15" s="114"/>
      <c r="B15" s="559"/>
      <c r="C15" s="114"/>
      <c r="D15" s="114"/>
      <c r="E15" s="114"/>
      <c r="F15" s="114"/>
      <c r="G15" s="114"/>
      <c r="H15" s="114"/>
      <c r="I15" s="114"/>
      <c r="J15" s="114"/>
      <c r="K15" s="114"/>
      <c r="L15" s="562"/>
      <c r="M15" s="562"/>
      <c r="N15" s="562"/>
      <c r="O15" s="562"/>
      <c r="P15" s="562"/>
      <c r="Q15" s="562"/>
      <c r="R15" s="562"/>
      <c r="S15" s="562"/>
    </row>
    <row r="16" spans="1:19" ht="30" customHeight="1">
      <c r="A16" s="114"/>
      <c r="B16" s="559"/>
      <c r="C16" s="114"/>
      <c r="D16" s="114"/>
      <c r="E16" s="114"/>
      <c r="F16" s="114"/>
      <c r="G16" s="114"/>
      <c r="H16" s="114"/>
      <c r="I16" s="114"/>
      <c r="J16" s="114"/>
      <c r="K16" s="114"/>
      <c r="L16" s="562"/>
      <c r="M16" s="562"/>
      <c r="N16" s="562"/>
      <c r="O16" s="562"/>
      <c r="P16" s="562"/>
      <c r="Q16" s="562"/>
      <c r="R16" s="562"/>
      <c r="S16" s="562"/>
    </row>
    <row r="17" spans="1:19" ht="30" customHeight="1">
      <c r="A17" s="114"/>
      <c r="B17" s="559"/>
      <c r="C17" s="114"/>
      <c r="D17" s="114"/>
      <c r="E17" s="114"/>
      <c r="F17" s="114"/>
      <c r="G17" s="114"/>
      <c r="H17" s="114"/>
      <c r="I17" s="114"/>
      <c r="J17" s="114"/>
      <c r="K17" s="114"/>
      <c r="L17" s="562"/>
      <c r="M17" s="562"/>
      <c r="N17" s="562"/>
      <c r="O17" s="562"/>
      <c r="P17" s="562"/>
      <c r="Q17" s="562"/>
      <c r="R17" s="562"/>
      <c r="S17" s="562"/>
    </row>
    <row r="18" spans="1:19">
      <c r="A18" s="114"/>
      <c r="B18" s="559"/>
      <c r="C18" s="114"/>
      <c r="D18" s="114"/>
      <c r="E18" s="114"/>
      <c r="F18" s="114"/>
      <c r="G18" s="114"/>
      <c r="H18" s="114"/>
      <c r="I18" s="114"/>
      <c r="J18" s="114"/>
      <c r="K18" s="114"/>
      <c r="L18" s="562"/>
      <c r="M18" s="562"/>
      <c r="N18" s="562"/>
      <c r="O18" s="562"/>
      <c r="P18" s="562"/>
      <c r="Q18" s="562"/>
      <c r="R18" s="562"/>
      <c r="S18" s="562"/>
    </row>
    <row r="19" spans="1:19">
      <c r="A19" s="114"/>
      <c r="B19" s="559"/>
      <c r="C19" s="114"/>
      <c r="D19" s="114"/>
      <c r="E19" s="114"/>
      <c r="F19" s="114"/>
      <c r="G19" s="114"/>
      <c r="H19" s="114"/>
      <c r="I19" s="114"/>
      <c r="J19" s="114"/>
      <c r="K19" s="114"/>
      <c r="L19" s="562"/>
      <c r="M19" s="562"/>
      <c r="N19" s="562"/>
      <c r="O19" s="562"/>
      <c r="P19" s="562"/>
      <c r="Q19" s="562"/>
      <c r="R19" s="562"/>
      <c r="S19" s="562"/>
    </row>
    <row r="20" spans="1:19">
      <c r="A20" s="114"/>
      <c r="B20" s="559"/>
      <c r="C20" s="114"/>
      <c r="D20" s="114"/>
      <c r="E20" s="114"/>
      <c r="F20" s="114"/>
      <c r="G20" s="114"/>
      <c r="H20" s="114"/>
      <c r="I20" s="114"/>
      <c r="J20" s="114"/>
      <c r="K20" s="114"/>
      <c r="L20" s="562"/>
      <c r="M20" s="562"/>
      <c r="N20" s="562"/>
      <c r="O20" s="562"/>
      <c r="P20" s="562"/>
      <c r="Q20" s="562"/>
      <c r="R20" s="562"/>
      <c r="S20" s="562"/>
    </row>
    <row r="21" spans="1:19">
      <c r="A21" s="114"/>
      <c r="B21" s="559"/>
      <c r="C21" s="114"/>
      <c r="D21" s="114"/>
      <c r="E21" s="114"/>
      <c r="F21" s="114"/>
      <c r="G21" s="114"/>
      <c r="H21" s="114"/>
      <c r="I21" s="114"/>
      <c r="J21" s="114"/>
      <c r="K21" s="114"/>
      <c r="L21" s="562"/>
      <c r="M21" s="562"/>
      <c r="N21" s="562"/>
      <c r="O21" s="562"/>
      <c r="P21" s="562"/>
      <c r="Q21" s="562"/>
      <c r="R21" s="562"/>
      <c r="S21" s="562"/>
    </row>
    <row r="22" spans="1:19">
      <c r="A22" s="114"/>
      <c r="B22" s="563" t="s">
        <v>525</v>
      </c>
      <c r="C22" s="114"/>
      <c r="D22" s="114"/>
      <c r="E22" s="114"/>
      <c r="F22" s="114"/>
      <c r="G22" s="114"/>
      <c r="H22" s="114"/>
      <c r="I22" s="114"/>
      <c r="J22" s="114"/>
      <c r="K22" s="114"/>
      <c r="L22" s="562"/>
      <c r="M22" s="562"/>
      <c r="N22" s="562"/>
      <c r="O22" s="562"/>
      <c r="P22" s="562"/>
      <c r="Q22" s="562"/>
      <c r="R22" s="562"/>
      <c r="S22" s="562"/>
    </row>
    <row r="23" spans="1:19">
      <c r="A23" s="114"/>
      <c r="B23" s="563" t="s">
        <v>526</v>
      </c>
      <c r="C23" s="114"/>
      <c r="D23" s="114"/>
      <c r="E23" s="114"/>
      <c r="F23" s="114"/>
      <c r="G23" s="114"/>
      <c r="H23" s="114"/>
      <c r="I23" s="114"/>
      <c r="J23" s="114"/>
      <c r="K23" s="114"/>
      <c r="L23" s="562"/>
      <c r="M23" s="562"/>
      <c r="N23" s="562"/>
      <c r="O23" s="562"/>
      <c r="P23" s="562"/>
      <c r="Q23" s="562"/>
      <c r="R23" s="562"/>
      <c r="S23" s="562"/>
    </row>
    <row r="24" spans="1:19">
      <c r="A24" s="114"/>
      <c r="B24" s="559"/>
      <c r="C24" s="114"/>
      <c r="D24" s="114"/>
      <c r="E24" s="114"/>
      <c r="F24" s="114"/>
      <c r="G24" s="114"/>
      <c r="H24" s="114"/>
      <c r="I24" s="114"/>
      <c r="J24" s="114"/>
      <c r="K24" s="114"/>
      <c r="L24" s="562"/>
      <c r="M24" s="562"/>
      <c r="N24" s="564"/>
      <c r="O24" s="1729" t="s">
        <v>527</v>
      </c>
      <c r="P24" s="1729"/>
      <c r="Q24" s="1729"/>
      <c r="R24" s="1729"/>
      <c r="S24" s="1729"/>
    </row>
    <row r="25" spans="1:19">
      <c r="L25" s="562"/>
      <c r="M25" s="562"/>
      <c r="N25" s="564"/>
      <c r="O25" s="1729"/>
      <c r="P25" s="1729"/>
      <c r="Q25" s="1729"/>
      <c r="R25" s="1729"/>
      <c r="S25" s="1729"/>
    </row>
    <row r="26" spans="1:19">
      <c r="J26" s="565"/>
      <c r="L26" s="562"/>
      <c r="M26" s="562"/>
      <c r="N26" s="564"/>
      <c r="O26" s="566" t="s">
        <v>528</v>
      </c>
      <c r="P26" s="566" t="s">
        <v>529</v>
      </c>
      <c r="Q26" s="566" t="s">
        <v>530</v>
      </c>
      <c r="R26" s="562"/>
      <c r="S26" s="562"/>
    </row>
    <row r="27" spans="1:19">
      <c r="J27" s="565"/>
      <c r="L27" s="562"/>
      <c r="M27" s="562"/>
      <c r="N27" s="567" t="s">
        <v>531</v>
      </c>
      <c r="O27" s="562">
        <v>3.3</v>
      </c>
      <c r="P27" s="562">
        <v>2.8</v>
      </c>
      <c r="Q27" s="568">
        <v>3</v>
      </c>
      <c r="R27" s="562"/>
      <c r="S27" s="562"/>
    </row>
    <row r="28" spans="1:19">
      <c r="J28" s="565"/>
      <c r="L28" s="562"/>
      <c r="M28" s="562"/>
      <c r="N28" s="567" t="s">
        <v>532</v>
      </c>
      <c r="O28" s="562">
        <v>1.8</v>
      </c>
      <c r="P28" s="562">
        <v>1.4</v>
      </c>
      <c r="Q28" s="562">
        <v>1.5</v>
      </c>
      <c r="R28" s="562"/>
      <c r="S28" s="562"/>
    </row>
    <row r="29" spans="1:19">
      <c r="J29" s="565"/>
      <c r="L29" s="562"/>
      <c r="M29" s="562"/>
      <c r="N29" s="567" t="s">
        <v>533</v>
      </c>
      <c r="O29" s="562">
        <v>4.3</v>
      </c>
      <c r="P29" s="562">
        <v>3.7</v>
      </c>
      <c r="Q29" s="562">
        <v>3.9</v>
      </c>
      <c r="R29" s="562"/>
      <c r="S29" s="562"/>
    </row>
    <row r="30" spans="1:19">
      <c r="J30" s="565"/>
      <c r="L30" s="562"/>
      <c r="M30" s="562"/>
      <c r="N30" s="562"/>
      <c r="O30" s="562"/>
      <c r="P30" s="562"/>
      <c r="Q30" s="562"/>
      <c r="R30" s="562"/>
      <c r="S30" s="562"/>
    </row>
    <row r="31" spans="1:19">
      <c r="J31" s="565"/>
      <c r="L31" s="562"/>
      <c r="M31" s="562"/>
      <c r="N31" s="562"/>
      <c r="O31" s="562"/>
      <c r="P31" s="562"/>
      <c r="Q31" s="562"/>
      <c r="R31" s="562"/>
      <c r="S31" s="562"/>
    </row>
    <row r="32" spans="1:19">
      <c r="J32" s="565"/>
      <c r="L32" s="562"/>
      <c r="M32" s="562"/>
      <c r="N32" s="562"/>
      <c r="O32" s="562"/>
      <c r="P32" s="562"/>
      <c r="Q32" s="562"/>
      <c r="R32" s="562"/>
      <c r="S32" s="562"/>
    </row>
    <row r="33" spans="12:19">
      <c r="L33" s="569"/>
      <c r="M33" s="569"/>
      <c r="N33" s="569"/>
      <c r="O33" s="569"/>
      <c r="P33" s="569"/>
      <c r="Q33" s="569"/>
      <c r="R33" s="569"/>
      <c r="S33" s="569"/>
    </row>
  </sheetData>
  <mergeCells count="4">
    <mergeCell ref="B2:H2"/>
    <mergeCell ref="B3:H3"/>
    <mergeCell ref="B4:H4"/>
    <mergeCell ref="O24:S25"/>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04C68-FE5F-463E-82E7-A9D31DABCF7C}">
  <dimension ref="C2:K40"/>
  <sheetViews>
    <sheetView showGridLines="0" zoomScale="80" zoomScaleNormal="80" workbookViewId="0">
      <selection activeCell="I35" sqref="I35"/>
    </sheetView>
  </sheetViews>
  <sheetFormatPr baseColWidth="10" defaultColWidth="11.42578125" defaultRowHeight="15.75"/>
  <cols>
    <col min="1" max="2" width="11.42578125" style="12"/>
    <col min="3" max="3" width="67.42578125" style="12" customWidth="1"/>
    <col min="4" max="4" width="17.85546875" style="12" customWidth="1"/>
    <col min="5" max="5" width="20.7109375" style="12" customWidth="1"/>
    <col min="6" max="6" width="23.85546875" style="12" customWidth="1"/>
    <col min="7" max="7" width="11.28515625" style="12" bestFit="1" customWidth="1"/>
    <col min="8" max="8" width="12.7109375" style="12" bestFit="1" customWidth="1"/>
    <col min="9" max="9" width="34.5703125" style="12" customWidth="1"/>
    <col min="10" max="10" width="35.5703125" style="12" hidden="1" customWidth="1"/>
    <col min="11" max="11" width="14" style="12" hidden="1" customWidth="1"/>
    <col min="12" max="16384" width="11.42578125" style="12"/>
  </cols>
  <sheetData>
    <row r="2" spans="3:11" s="11" customFormat="1">
      <c r="C2" s="1802" t="s">
        <v>1550</v>
      </c>
      <c r="D2" s="1803"/>
      <c r="E2" s="1803"/>
      <c r="F2" s="1803"/>
      <c r="G2" s="26"/>
      <c r="H2" s="26"/>
    </row>
    <row r="3" spans="3:11" ht="15.75" customHeight="1" thickBot="1">
      <c r="C3" s="1799" t="s">
        <v>0</v>
      </c>
      <c r="D3" s="1799"/>
      <c r="E3" s="1799"/>
      <c r="F3" s="1799"/>
      <c r="G3" s="27"/>
      <c r="H3" s="27"/>
    </row>
    <row r="4" spans="3:11" ht="16.149999999999999" customHeight="1">
      <c r="C4" s="1804" t="s">
        <v>50</v>
      </c>
      <c r="D4" s="1806" t="s">
        <v>56</v>
      </c>
      <c r="E4" s="1809" t="s">
        <v>53</v>
      </c>
      <c r="F4" s="1810"/>
      <c r="G4" s="16"/>
      <c r="H4" s="16"/>
      <c r="J4" s="100" t="s">
        <v>19</v>
      </c>
      <c r="K4" s="101">
        <v>8113264048168.5498</v>
      </c>
    </row>
    <row r="5" spans="3:11" ht="16.5" thickBot="1">
      <c r="C5" s="1805"/>
      <c r="D5" s="1807"/>
      <c r="E5" s="1811"/>
      <c r="F5" s="1812"/>
      <c r="G5" s="16"/>
      <c r="H5" s="16"/>
    </row>
    <row r="6" spans="3:11" ht="34.15" customHeight="1" thickBot="1">
      <c r="C6" s="1805"/>
      <c r="D6" s="1808"/>
      <c r="E6" s="66" t="s">
        <v>54</v>
      </c>
      <c r="F6" s="67" t="s">
        <v>55</v>
      </c>
      <c r="G6" s="16"/>
      <c r="H6" s="16"/>
    </row>
    <row r="7" spans="3:11">
      <c r="C7" s="95" t="s">
        <v>21</v>
      </c>
      <c r="D7" s="96">
        <f>SUM(D8:D11)</f>
        <v>238964288875</v>
      </c>
      <c r="E7" s="97">
        <f t="shared" ref="E7:E35" si="0">D7/$D$35*100</f>
        <v>16.100169549381373</v>
      </c>
      <c r="F7" s="98">
        <f t="shared" ref="F7:F35" si="1">D7/$K$4</f>
        <v>2.9453532814446324E-2</v>
      </c>
      <c r="G7" s="17"/>
      <c r="H7" s="18"/>
      <c r="I7" s="13"/>
    </row>
    <row r="8" spans="3:11">
      <c r="C8" s="19" t="s">
        <v>22</v>
      </c>
      <c r="D8" s="20">
        <v>92986411967</v>
      </c>
      <c r="E8" s="28">
        <f t="shared" si="0"/>
        <v>6.2649402783377512</v>
      </c>
      <c r="F8" s="21">
        <f t="shared" si="1"/>
        <v>1.1461036078073944E-2</v>
      </c>
      <c r="G8" s="18"/>
      <c r="H8" s="18"/>
      <c r="I8" s="13"/>
    </row>
    <row r="9" spans="3:11">
      <c r="C9" s="19" t="s">
        <v>23</v>
      </c>
      <c r="D9" s="20">
        <v>15166993749</v>
      </c>
      <c r="E9" s="28">
        <f t="shared" si="0"/>
        <v>1.0218730675738816</v>
      </c>
      <c r="F9" s="21">
        <f t="shared" si="1"/>
        <v>1.8694071410659593E-3</v>
      </c>
      <c r="G9" s="18"/>
      <c r="H9" s="18"/>
      <c r="I9" s="13"/>
    </row>
    <row r="10" spans="3:11">
      <c r="C10" s="19" t="s">
        <v>24</v>
      </c>
      <c r="D10" s="20">
        <v>53706951427</v>
      </c>
      <c r="E10" s="28">
        <f t="shared" si="0"/>
        <v>3.6184947467502213</v>
      </c>
      <c r="F10" s="21">
        <f t="shared" si="1"/>
        <v>6.6196479133602904E-3</v>
      </c>
      <c r="G10" s="18"/>
      <c r="H10" s="18"/>
      <c r="I10" s="13"/>
    </row>
    <row r="11" spans="3:11">
      <c r="C11" s="19" t="s">
        <v>25</v>
      </c>
      <c r="D11" s="20">
        <v>77103931732</v>
      </c>
      <c r="E11" s="29">
        <f t="shared" si="0"/>
        <v>5.1948614567195195</v>
      </c>
      <c r="F11" s="21">
        <f t="shared" si="1"/>
        <v>9.5034416819461311E-3</v>
      </c>
      <c r="G11" s="18"/>
      <c r="H11" s="18"/>
      <c r="I11" s="13"/>
    </row>
    <row r="12" spans="3:11">
      <c r="C12" s="95" t="s">
        <v>26</v>
      </c>
      <c r="D12" s="96">
        <f>SUM(D13:D21)</f>
        <v>230637101483</v>
      </c>
      <c r="E12" s="99">
        <f t="shared" si="0"/>
        <v>15.539127020759864</v>
      </c>
      <c r="F12" s="98">
        <f t="shared" si="1"/>
        <v>2.8427165702201315E-2</v>
      </c>
      <c r="G12" s="22"/>
      <c r="H12" s="18"/>
      <c r="I12" s="13"/>
      <c r="K12" s="14"/>
    </row>
    <row r="13" spans="3:11">
      <c r="C13" s="19" t="s">
        <v>27</v>
      </c>
      <c r="D13" s="20">
        <v>23281068771</v>
      </c>
      <c r="E13" s="29">
        <f t="shared" si="0"/>
        <v>1.5685571943344954</v>
      </c>
      <c r="F13" s="21">
        <f t="shared" si="1"/>
        <v>2.8695070976095445E-3</v>
      </c>
      <c r="G13" s="23"/>
      <c r="H13" s="18"/>
      <c r="I13" s="13"/>
      <c r="K13" s="14"/>
    </row>
    <row r="14" spans="3:11">
      <c r="C14" s="19" t="s">
        <v>28</v>
      </c>
      <c r="D14" s="20">
        <v>18069727753</v>
      </c>
      <c r="E14" s="29">
        <f t="shared" si="0"/>
        <v>1.217444170859532</v>
      </c>
      <c r="F14" s="21">
        <f t="shared" si="1"/>
        <v>2.2271834918375392E-3</v>
      </c>
      <c r="G14" s="18"/>
      <c r="H14" s="18"/>
      <c r="I14" s="13"/>
      <c r="K14" s="14"/>
    </row>
    <row r="15" spans="3:11">
      <c r="C15" s="19" t="s">
        <v>29</v>
      </c>
      <c r="D15" s="20">
        <v>8478676742</v>
      </c>
      <c r="E15" s="29">
        <f t="shared" si="0"/>
        <v>0.57124909225245202</v>
      </c>
      <c r="F15" s="21">
        <f t="shared" si="1"/>
        <v>1.0450389253526067E-3</v>
      </c>
      <c r="G15" s="18"/>
      <c r="H15" s="18"/>
      <c r="I15" s="13"/>
      <c r="K15" s="14"/>
    </row>
    <row r="16" spans="3:11">
      <c r="C16" s="19" t="s">
        <v>30</v>
      </c>
      <c r="D16" s="20">
        <v>90444999546</v>
      </c>
      <c r="E16" s="29">
        <f t="shared" si="0"/>
        <v>6.0937131419918371</v>
      </c>
      <c r="F16" s="21">
        <f t="shared" si="1"/>
        <v>1.1147794402971098E-2</v>
      </c>
      <c r="G16" s="18"/>
      <c r="H16" s="18"/>
      <c r="I16" s="13"/>
      <c r="K16" s="14"/>
    </row>
    <row r="17" spans="3:11">
      <c r="C17" s="19" t="s">
        <v>31</v>
      </c>
      <c r="D17" s="20">
        <v>879261823</v>
      </c>
      <c r="E17" s="29">
        <f t="shared" si="0"/>
        <v>5.9240083508892684E-2</v>
      </c>
      <c r="F17" s="21">
        <f t="shared" si="1"/>
        <v>1.0837337695159575E-4</v>
      </c>
      <c r="G17" s="18"/>
      <c r="H17" s="18"/>
      <c r="I17" s="13"/>
      <c r="K17" s="14"/>
    </row>
    <row r="18" spans="3:11">
      <c r="C18" s="19" t="s">
        <v>32</v>
      </c>
      <c r="D18" s="20">
        <v>77465525556</v>
      </c>
      <c r="E18" s="29">
        <f t="shared" si="0"/>
        <v>5.2192237658403373</v>
      </c>
      <c r="F18" s="21">
        <f t="shared" si="1"/>
        <v>9.5480099126672331E-3</v>
      </c>
      <c r="G18" s="18"/>
      <c r="H18" s="18"/>
      <c r="I18" s="13"/>
      <c r="K18" s="14"/>
    </row>
    <row r="19" spans="3:11">
      <c r="C19" s="19" t="s">
        <v>33</v>
      </c>
      <c r="D19" s="20">
        <v>3805308248</v>
      </c>
      <c r="E19" s="29">
        <f t="shared" si="0"/>
        <v>0.25638185633882354</v>
      </c>
      <c r="F19" s="21">
        <f t="shared" si="1"/>
        <v>4.6902309913837855E-4</v>
      </c>
      <c r="G19" s="18"/>
      <c r="H19" s="18"/>
      <c r="I19" s="13"/>
      <c r="K19" s="14"/>
    </row>
    <row r="20" spans="3:11">
      <c r="C20" s="19" t="s">
        <v>34</v>
      </c>
      <c r="D20" s="20">
        <v>149703020</v>
      </c>
      <c r="E20" s="29">
        <f t="shared" si="0"/>
        <v>1.0086210016573678E-2</v>
      </c>
      <c r="F20" s="21">
        <f t="shared" si="1"/>
        <v>1.8451639082767589E-5</v>
      </c>
      <c r="G20" s="18"/>
      <c r="H20" s="18"/>
      <c r="I20" s="13"/>
      <c r="K20" s="14"/>
    </row>
    <row r="21" spans="3:11">
      <c r="C21" s="19" t="s">
        <v>35</v>
      </c>
      <c r="D21" s="20">
        <v>8062830024</v>
      </c>
      <c r="E21" s="29">
        <f t="shared" si="0"/>
        <v>0.54323150561691924</v>
      </c>
      <c r="F21" s="21">
        <f t="shared" si="1"/>
        <v>9.9378375659055066E-4</v>
      </c>
      <c r="G21" s="18"/>
      <c r="H21" s="18"/>
      <c r="I21" s="13"/>
    </row>
    <row r="22" spans="3:11">
      <c r="C22" s="95" t="s">
        <v>36</v>
      </c>
      <c r="D22" s="96">
        <f>SUM(D23:D25)</f>
        <v>14788243644</v>
      </c>
      <c r="E22" s="99">
        <f t="shared" si="0"/>
        <v>0.996354857568303</v>
      </c>
      <c r="F22" s="98">
        <f t="shared" si="1"/>
        <v>1.8227243136920003E-3</v>
      </c>
      <c r="G22" s="22"/>
      <c r="H22" s="18"/>
      <c r="I22" s="13"/>
    </row>
    <row r="23" spans="3:11">
      <c r="C23" s="19" t="s">
        <v>37</v>
      </c>
      <c r="D23" s="20">
        <v>1069403568</v>
      </c>
      <c r="E23" s="29">
        <f t="shared" si="0"/>
        <v>7.2050844260331079E-2</v>
      </c>
      <c r="F23" s="21">
        <f t="shared" si="1"/>
        <v>1.3180928928861895E-4</v>
      </c>
      <c r="G23" s="18"/>
      <c r="H23" s="18"/>
      <c r="I23" s="13"/>
    </row>
    <row r="24" spans="3:11" ht="18" customHeight="1">
      <c r="C24" s="19" t="s">
        <v>38</v>
      </c>
      <c r="D24" s="20">
        <v>8369852296</v>
      </c>
      <c r="E24" s="29">
        <f t="shared" si="0"/>
        <v>0.56391706770616501</v>
      </c>
      <c r="F24" s="21">
        <f t="shared" si="1"/>
        <v>1.0316257730930587E-3</v>
      </c>
      <c r="G24" s="18"/>
      <c r="H24" s="18"/>
      <c r="I24" s="13"/>
    </row>
    <row r="25" spans="3:11">
      <c r="C25" s="19" t="s">
        <v>39</v>
      </c>
      <c r="D25" s="20">
        <v>5348987780</v>
      </c>
      <c r="E25" s="29">
        <f t="shared" si="0"/>
        <v>0.36038694560180679</v>
      </c>
      <c r="F25" s="21">
        <f t="shared" si="1"/>
        <v>6.5928925131032256E-4</v>
      </c>
      <c r="G25" s="18"/>
      <c r="H25" s="18"/>
      <c r="I25" s="13"/>
    </row>
    <row r="26" spans="3:11">
      <c r="C26" s="95" t="s">
        <v>40</v>
      </c>
      <c r="D26" s="96">
        <f>SUM(D27:D32)</f>
        <v>666358505819</v>
      </c>
      <c r="E26" s="99">
        <f t="shared" si="0"/>
        <v>44.89576653844837</v>
      </c>
      <c r="F26" s="98">
        <f t="shared" si="1"/>
        <v>8.2131988046096033E-2</v>
      </c>
      <c r="G26" s="17"/>
      <c r="H26" s="22"/>
      <c r="I26" s="13"/>
    </row>
    <row r="27" spans="3:11">
      <c r="C27" s="19" t="s">
        <v>41</v>
      </c>
      <c r="D27" s="20">
        <v>30826676151</v>
      </c>
      <c r="E27" s="29">
        <f t="shared" si="0"/>
        <v>2.0769409312643732</v>
      </c>
      <c r="F27" s="21">
        <f t="shared" si="1"/>
        <v>3.7995406001803517E-3</v>
      </c>
      <c r="G27" s="18"/>
      <c r="H27" s="18"/>
      <c r="I27" s="13"/>
    </row>
    <row r="28" spans="3:11">
      <c r="C28" s="19" t="s">
        <v>42</v>
      </c>
      <c r="D28" s="20">
        <v>137862566364</v>
      </c>
      <c r="E28" s="29">
        <f t="shared" si="0"/>
        <v>9.2884619012437426</v>
      </c>
      <c r="F28" s="21">
        <f t="shared" si="1"/>
        <v>1.6992244495619546E-2</v>
      </c>
      <c r="G28" s="18"/>
      <c r="H28" s="18"/>
      <c r="I28" s="13"/>
    </row>
    <row r="29" spans="3:11" ht="18" customHeight="1">
      <c r="C29" s="19" t="s">
        <v>43</v>
      </c>
      <c r="D29" s="20">
        <v>12302416115</v>
      </c>
      <c r="E29" s="29">
        <f t="shared" si="0"/>
        <v>0.82887274182692117</v>
      </c>
      <c r="F29" s="21">
        <f t="shared" si="1"/>
        <v>1.5163337519844544E-3</v>
      </c>
      <c r="G29" s="18"/>
      <c r="H29" s="18"/>
      <c r="I29" s="13"/>
    </row>
    <row r="30" spans="3:11">
      <c r="C30" s="19" t="s">
        <v>44</v>
      </c>
      <c r="D30" s="20">
        <v>309600274351</v>
      </c>
      <c r="E30" s="29">
        <f t="shared" si="0"/>
        <v>20.859254464559328</v>
      </c>
      <c r="F30" s="21">
        <f t="shared" si="1"/>
        <v>3.8159768067808381E-2</v>
      </c>
      <c r="G30" s="18"/>
      <c r="H30" s="18"/>
      <c r="I30" s="13"/>
    </row>
    <row r="31" spans="3:11">
      <c r="C31" s="19" t="s">
        <v>45</v>
      </c>
      <c r="D31" s="20">
        <v>174781847098</v>
      </c>
      <c r="E31" s="29">
        <f t="shared" si="0"/>
        <v>11.775890806445297</v>
      </c>
      <c r="F31" s="21">
        <f t="shared" si="1"/>
        <v>2.1542728803144826E-2</v>
      </c>
      <c r="G31" s="18"/>
      <c r="H31" s="18"/>
      <c r="I31" s="13"/>
    </row>
    <row r="32" spans="3:11">
      <c r="C32" s="19" t="s">
        <v>46</v>
      </c>
      <c r="D32" s="20">
        <v>984725740</v>
      </c>
      <c r="E32" s="29">
        <f t="shared" si="0"/>
        <v>6.6345693108702322E-2</v>
      </c>
      <c r="F32" s="21">
        <f t="shared" si="1"/>
        <v>1.2137232735846769E-4</v>
      </c>
      <c r="G32" s="18"/>
      <c r="H32" s="18"/>
      <c r="I32" s="13"/>
    </row>
    <row r="33" spans="3:9">
      <c r="C33" s="95" t="s">
        <v>47</v>
      </c>
      <c r="D33" s="96">
        <f>D34</f>
        <v>333486471138</v>
      </c>
      <c r="E33" s="99">
        <f t="shared" si="0"/>
        <v>22.468582033842097</v>
      </c>
      <c r="F33" s="98">
        <f t="shared" si="1"/>
        <v>4.1103860192160231E-2</v>
      </c>
      <c r="G33" s="17"/>
      <c r="H33" s="18"/>
      <c r="I33" s="13"/>
    </row>
    <row r="34" spans="3:9">
      <c r="C34" s="19" t="s">
        <v>48</v>
      </c>
      <c r="D34" s="20">
        <v>333486471138</v>
      </c>
      <c r="E34" s="29">
        <f t="shared" si="0"/>
        <v>22.468582033842097</v>
      </c>
      <c r="F34" s="21">
        <f t="shared" si="1"/>
        <v>4.1103860192160231E-2</v>
      </c>
      <c r="G34" s="24"/>
      <c r="H34" s="18"/>
      <c r="I34" s="13"/>
    </row>
    <row r="35" spans="3:9">
      <c r="C35" s="68" t="s">
        <v>49</v>
      </c>
      <c r="D35" s="69">
        <f>D7+D12+D22+D26+D33</f>
        <v>1484234610959</v>
      </c>
      <c r="E35" s="70">
        <f t="shared" si="0"/>
        <v>100</v>
      </c>
      <c r="F35" s="71">
        <f t="shared" si="1"/>
        <v>0.18293927106859589</v>
      </c>
      <c r="G35" s="18"/>
      <c r="H35" s="18"/>
      <c r="I35" s="13"/>
    </row>
    <row r="36" spans="3:9" ht="33.6" customHeight="1">
      <c r="C36" s="1800" t="s">
        <v>51</v>
      </c>
      <c r="D36" s="1800"/>
      <c r="E36" s="1800"/>
      <c r="F36" s="1800"/>
      <c r="G36" s="30"/>
      <c r="H36" s="30"/>
    </row>
    <row r="37" spans="3:9" ht="12.6" customHeight="1">
      <c r="C37" s="1801" t="s">
        <v>52</v>
      </c>
      <c r="D37" s="1801"/>
      <c r="E37" s="1801"/>
      <c r="F37" s="1801"/>
      <c r="G37" s="25"/>
      <c r="H37" s="25"/>
    </row>
    <row r="40" spans="3:9">
      <c r="D40" s="15"/>
      <c r="E40" s="15"/>
      <c r="G40" s="15"/>
    </row>
  </sheetData>
  <mergeCells count="7">
    <mergeCell ref="C3:F3"/>
    <mergeCell ref="C36:F36"/>
    <mergeCell ref="C37:F37"/>
    <mergeCell ref="C2:F2"/>
    <mergeCell ref="C4:C6"/>
    <mergeCell ref="D4:D6"/>
    <mergeCell ref="E4:F5"/>
  </mergeCells>
  <pageMargins left="0.7" right="0.7" top="0.75" bottom="0.75" header="0.3" footer="0.3"/>
  <pageSetup orientation="portrait" r:id="rId1"/>
  <headerFooter>
    <oddHeader>&amp;L&amp;G&amp;C&amp;"Avenir Next LT Pro,Negrita"&amp;14Ministerio de Hacienda&amp;"Avenir Next LT Pro,Normal"
Dirección de Presupuesto&amp;R&amp;G</oddHead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4E939-5252-4E53-A773-920E0379F3DC}">
  <dimension ref="D1:L33"/>
  <sheetViews>
    <sheetView showGridLines="0" zoomScale="60" zoomScaleNormal="60" workbookViewId="0">
      <selection activeCell="P16" sqref="P16"/>
    </sheetView>
  </sheetViews>
  <sheetFormatPr baseColWidth="10" defaultColWidth="11.42578125" defaultRowHeight="15"/>
  <cols>
    <col min="1" max="3" width="11.42578125" style="31"/>
    <col min="4" max="4" width="5" style="31" bestFit="1" customWidth="1"/>
    <col min="5" max="5" width="44.28515625" style="31" customWidth="1"/>
    <col min="6" max="6" width="47" style="31" customWidth="1"/>
    <col min="7" max="7" width="82.42578125" style="31" customWidth="1"/>
    <col min="8" max="8" width="29.7109375" style="31" customWidth="1"/>
    <col min="9" max="9" width="24.140625" style="31" customWidth="1"/>
    <col min="10" max="10" width="19.42578125" style="31" customWidth="1"/>
    <col min="11" max="16384" width="11.42578125" style="31"/>
  </cols>
  <sheetData>
    <row r="1" spans="4:12">
      <c r="D1" s="34"/>
      <c r="E1" s="34"/>
      <c r="F1" s="34"/>
      <c r="G1" s="34"/>
      <c r="H1" s="34"/>
      <c r="I1" s="34"/>
      <c r="J1" s="34"/>
    </row>
    <row r="2" spans="4:12">
      <c r="D2" s="34"/>
      <c r="E2" s="34"/>
      <c r="F2" s="34"/>
      <c r="G2" s="34"/>
      <c r="H2" s="34"/>
      <c r="I2" s="34"/>
      <c r="J2" s="34"/>
    </row>
    <row r="3" spans="4:12" ht="15" customHeight="1">
      <c r="D3" s="1813" t="s">
        <v>1551</v>
      </c>
      <c r="E3" s="1813"/>
      <c r="F3" s="1813"/>
      <c r="G3" s="1813"/>
      <c r="H3" s="1813"/>
      <c r="I3" s="1813"/>
      <c r="J3" s="1813"/>
    </row>
    <row r="4" spans="4:12" ht="15" customHeight="1">
      <c r="D4" s="1813"/>
      <c r="E4" s="1813"/>
      <c r="F4" s="1813"/>
      <c r="G4" s="1813"/>
      <c r="H4" s="1813"/>
      <c r="I4" s="1813"/>
      <c r="J4" s="1813"/>
    </row>
    <row r="5" spans="4:12" ht="15.75" customHeight="1" thickBot="1">
      <c r="D5" s="1814" t="s">
        <v>57</v>
      </c>
      <c r="E5" s="1814"/>
      <c r="F5" s="1814"/>
      <c r="G5" s="1814"/>
      <c r="H5" s="1814"/>
      <c r="I5" s="1814"/>
      <c r="J5" s="1814"/>
    </row>
    <row r="6" spans="4:12" ht="15.75">
      <c r="D6" s="1827" t="s">
        <v>58</v>
      </c>
      <c r="E6" s="1828"/>
      <c r="F6" s="1828"/>
      <c r="G6" s="1828"/>
      <c r="H6" s="1828"/>
      <c r="I6" s="1828"/>
      <c r="J6" s="1829"/>
    </row>
    <row r="7" spans="4:12" ht="31.5">
      <c r="D7" s="72" t="s">
        <v>59</v>
      </c>
      <c r="E7" s="73" t="s">
        <v>112</v>
      </c>
      <c r="F7" s="74" t="s">
        <v>60</v>
      </c>
      <c r="G7" s="75" t="s">
        <v>61</v>
      </c>
      <c r="H7" s="74" t="s">
        <v>62</v>
      </c>
      <c r="I7" s="74" t="s">
        <v>63</v>
      </c>
      <c r="J7" s="76" t="s">
        <v>64</v>
      </c>
    </row>
    <row r="8" spans="4:12" ht="31.15" customHeight="1">
      <c r="D8" s="1819">
        <v>1</v>
      </c>
      <c r="E8" s="1821" t="s">
        <v>113</v>
      </c>
      <c r="F8" s="1820" t="s">
        <v>65</v>
      </c>
      <c r="G8" s="36" t="s">
        <v>66</v>
      </c>
      <c r="H8" s="1815" t="s">
        <v>67</v>
      </c>
      <c r="I8" s="1815" t="s">
        <v>68</v>
      </c>
      <c r="J8" s="1816">
        <v>75407611</v>
      </c>
      <c r="L8" s="32"/>
    </row>
    <row r="9" spans="4:12" ht="31.5">
      <c r="D9" s="1819"/>
      <c r="E9" s="1822"/>
      <c r="F9" s="1820"/>
      <c r="G9" s="36" t="s">
        <v>69</v>
      </c>
      <c r="H9" s="1815"/>
      <c r="I9" s="1815"/>
      <c r="J9" s="1817"/>
      <c r="L9" s="32"/>
    </row>
    <row r="10" spans="4:12" ht="31.5">
      <c r="D10" s="1819"/>
      <c r="E10" s="1823"/>
      <c r="F10" s="1820"/>
      <c r="G10" s="36" t="s">
        <v>70</v>
      </c>
      <c r="H10" s="1815"/>
      <c r="I10" s="1815"/>
      <c r="J10" s="1818"/>
      <c r="L10" s="32"/>
    </row>
    <row r="11" spans="4:12" ht="15.75">
      <c r="D11" s="1819">
        <v>2</v>
      </c>
      <c r="E11" s="1821" t="s">
        <v>114</v>
      </c>
      <c r="F11" s="1820" t="s">
        <v>71</v>
      </c>
      <c r="G11" s="36" t="s">
        <v>72</v>
      </c>
      <c r="H11" s="1815" t="s">
        <v>73</v>
      </c>
      <c r="I11" s="1815" t="s">
        <v>74</v>
      </c>
      <c r="J11" s="1816">
        <f>312471764-200000000</f>
        <v>112471764</v>
      </c>
      <c r="L11" s="32"/>
    </row>
    <row r="12" spans="4:12" ht="15.75">
      <c r="D12" s="1819"/>
      <c r="E12" s="1822"/>
      <c r="F12" s="1820"/>
      <c r="G12" s="36" t="s">
        <v>75</v>
      </c>
      <c r="H12" s="1815"/>
      <c r="I12" s="1815"/>
      <c r="J12" s="1817"/>
      <c r="L12" s="32"/>
    </row>
    <row r="13" spans="4:12" ht="47.25">
      <c r="D13" s="1819"/>
      <c r="E13" s="1822"/>
      <c r="F13" s="1820"/>
      <c r="G13" s="36" t="s">
        <v>76</v>
      </c>
      <c r="H13" s="1815"/>
      <c r="I13" s="1815"/>
      <c r="J13" s="1817"/>
      <c r="L13" s="32"/>
    </row>
    <row r="14" spans="4:12" ht="47.25">
      <c r="D14" s="1819"/>
      <c r="E14" s="1823"/>
      <c r="F14" s="1820"/>
      <c r="G14" s="36" t="s">
        <v>77</v>
      </c>
      <c r="H14" s="1815"/>
      <c r="I14" s="1815"/>
      <c r="J14" s="1818"/>
      <c r="L14" s="32"/>
    </row>
    <row r="15" spans="4:12" ht="47.25">
      <c r="D15" s="1819">
        <v>3</v>
      </c>
      <c r="E15" s="1821" t="s">
        <v>115</v>
      </c>
      <c r="F15" s="1820" t="s">
        <v>78</v>
      </c>
      <c r="G15" s="36" t="s">
        <v>79</v>
      </c>
      <c r="H15" s="1815" t="s">
        <v>147</v>
      </c>
      <c r="I15" s="1815" t="s">
        <v>80</v>
      </c>
      <c r="J15" s="1816">
        <v>953295212</v>
      </c>
      <c r="L15" s="32"/>
    </row>
    <row r="16" spans="4:12" ht="129" customHeight="1">
      <c r="D16" s="1819"/>
      <c r="E16" s="1823"/>
      <c r="F16" s="1820"/>
      <c r="G16" s="36" t="s">
        <v>81</v>
      </c>
      <c r="H16" s="1815"/>
      <c r="I16" s="1815"/>
      <c r="J16" s="1818"/>
      <c r="L16" s="32"/>
    </row>
    <row r="17" spans="4:12" ht="31.5">
      <c r="D17" s="1819">
        <v>4</v>
      </c>
      <c r="E17" s="1821" t="s">
        <v>116</v>
      </c>
      <c r="F17" s="1820" t="s">
        <v>82</v>
      </c>
      <c r="G17" s="36" t="s">
        <v>83</v>
      </c>
      <c r="H17" s="1815" t="s">
        <v>84</v>
      </c>
      <c r="I17" s="1815" t="s">
        <v>85</v>
      </c>
      <c r="J17" s="1816">
        <v>19217744764</v>
      </c>
      <c r="L17" s="32"/>
    </row>
    <row r="18" spans="4:12" ht="31.5">
      <c r="D18" s="1819"/>
      <c r="E18" s="1822"/>
      <c r="F18" s="1820"/>
      <c r="G18" s="36" t="s">
        <v>86</v>
      </c>
      <c r="H18" s="1815"/>
      <c r="I18" s="1815"/>
      <c r="J18" s="1817"/>
      <c r="L18" s="32"/>
    </row>
    <row r="19" spans="4:12" ht="15.75">
      <c r="D19" s="1819"/>
      <c r="E19" s="1822"/>
      <c r="F19" s="1820"/>
      <c r="G19" s="36" t="s">
        <v>87</v>
      </c>
      <c r="H19" s="1815"/>
      <c r="I19" s="1815"/>
      <c r="J19" s="1817"/>
      <c r="L19" s="32"/>
    </row>
    <row r="20" spans="4:12" ht="31.5">
      <c r="D20" s="1819"/>
      <c r="E20" s="1822"/>
      <c r="F20" s="1820"/>
      <c r="G20" s="36" t="s">
        <v>88</v>
      </c>
      <c r="H20" s="1815"/>
      <c r="I20" s="1815"/>
      <c r="J20" s="1817"/>
      <c r="L20" s="32"/>
    </row>
    <row r="21" spans="4:12" ht="31.5">
      <c r="D21" s="1819"/>
      <c r="E21" s="1822"/>
      <c r="F21" s="1820"/>
      <c r="G21" s="36" t="s">
        <v>89</v>
      </c>
      <c r="H21" s="1815"/>
      <c r="I21" s="1815"/>
      <c r="J21" s="1817"/>
    </row>
    <row r="22" spans="4:12" ht="31.5">
      <c r="D22" s="1819"/>
      <c r="E22" s="1822"/>
      <c r="F22" s="1820"/>
      <c r="G22" s="36" t="s">
        <v>90</v>
      </c>
      <c r="H22" s="1815"/>
      <c r="I22" s="1815"/>
      <c r="J22" s="1817"/>
    </row>
    <row r="23" spans="4:12" ht="31.5">
      <c r="D23" s="1819"/>
      <c r="E23" s="1823"/>
      <c r="F23" s="1820"/>
      <c r="G23" s="36" t="s">
        <v>91</v>
      </c>
      <c r="H23" s="1815"/>
      <c r="I23" s="1815"/>
      <c r="J23" s="1818"/>
    </row>
    <row r="24" spans="4:12" ht="78.75">
      <c r="D24" s="77">
        <v>5</v>
      </c>
      <c r="E24" s="38" t="s">
        <v>119</v>
      </c>
      <c r="F24" s="35" t="s">
        <v>92</v>
      </c>
      <c r="G24" s="39" t="s">
        <v>93</v>
      </c>
      <c r="H24" s="37" t="s">
        <v>94</v>
      </c>
      <c r="I24" s="40" t="s">
        <v>95</v>
      </c>
      <c r="J24" s="41">
        <v>9691998533</v>
      </c>
    </row>
    <row r="25" spans="4:12" ht="67.5" customHeight="1">
      <c r="D25" s="1819">
        <v>6</v>
      </c>
      <c r="E25" s="1821" t="s">
        <v>96</v>
      </c>
      <c r="F25" s="1820" t="s">
        <v>96</v>
      </c>
      <c r="G25" s="39" t="s">
        <v>97</v>
      </c>
      <c r="H25" s="1815" t="s">
        <v>98</v>
      </c>
      <c r="I25" s="1815" t="s">
        <v>99</v>
      </c>
      <c r="J25" s="1816">
        <v>44260000</v>
      </c>
    </row>
    <row r="26" spans="4:12" ht="52.5" customHeight="1">
      <c r="D26" s="1819"/>
      <c r="E26" s="1823"/>
      <c r="F26" s="1820"/>
      <c r="G26" s="39" t="s">
        <v>100</v>
      </c>
      <c r="H26" s="1815"/>
      <c r="I26" s="1815"/>
      <c r="J26" s="1818"/>
    </row>
    <row r="27" spans="4:12" ht="49.5" customHeight="1">
      <c r="D27" s="77">
        <v>7</v>
      </c>
      <c r="E27" s="38" t="s">
        <v>117</v>
      </c>
      <c r="F27" s="35" t="s">
        <v>101</v>
      </c>
      <c r="G27" s="42" t="s">
        <v>102</v>
      </c>
      <c r="H27" s="37" t="s">
        <v>103</v>
      </c>
      <c r="I27" s="37" t="s">
        <v>104</v>
      </c>
      <c r="J27" s="41">
        <v>811546320</v>
      </c>
    </row>
    <row r="28" spans="4:12" ht="31.15" customHeight="1">
      <c r="D28" s="1819">
        <v>8</v>
      </c>
      <c r="E28" s="1821" t="s">
        <v>118</v>
      </c>
      <c r="F28" s="1820" t="s">
        <v>105</v>
      </c>
      <c r="G28" s="39" t="s">
        <v>106</v>
      </c>
      <c r="H28" s="1815" t="s">
        <v>107</v>
      </c>
      <c r="I28" s="1815" t="s">
        <v>108</v>
      </c>
      <c r="J28" s="1816">
        <v>896648705</v>
      </c>
    </row>
    <row r="29" spans="4:12" ht="31.5">
      <c r="D29" s="1819"/>
      <c r="E29" s="1823"/>
      <c r="F29" s="1820"/>
      <c r="G29" s="39" t="s">
        <v>109</v>
      </c>
      <c r="H29" s="1815"/>
      <c r="I29" s="1815"/>
      <c r="J29" s="1818"/>
    </row>
    <row r="30" spans="4:12" ht="16.5" thickBot="1">
      <c r="D30" s="1824" t="s">
        <v>110</v>
      </c>
      <c r="E30" s="1825"/>
      <c r="F30" s="1825"/>
      <c r="G30" s="1825"/>
      <c r="H30" s="1825"/>
      <c r="I30" s="1826"/>
      <c r="J30" s="78">
        <f>SUM(J8:J29)</f>
        <v>31803372909</v>
      </c>
      <c r="K30" s="32"/>
    </row>
    <row r="31" spans="4:12">
      <c r="D31" s="43" t="s">
        <v>111</v>
      </c>
      <c r="E31" s="33"/>
      <c r="F31" s="33"/>
      <c r="G31" s="34"/>
      <c r="H31" s="34"/>
      <c r="I31" s="34"/>
      <c r="J31" s="34"/>
    </row>
    <row r="32" spans="4:12">
      <c r="D32" s="44" t="s">
        <v>121</v>
      </c>
      <c r="E32" s="34"/>
      <c r="F32" s="34"/>
      <c r="G32" s="34"/>
      <c r="H32" s="34"/>
      <c r="I32" s="34"/>
      <c r="J32" s="34"/>
    </row>
    <row r="33" spans="4:10">
      <c r="D33" s="44" t="s">
        <v>120</v>
      </c>
      <c r="E33" s="45"/>
      <c r="F33" s="34"/>
      <c r="G33" s="34"/>
      <c r="H33" s="34"/>
      <c r="I33" s="34"/>
      <c r="J33" s="34"/>
    </row>
  </sheetData>
  <mergeCells count="40">
    <mergeCell ref="J28:J29"/>
    <mergeCell ref="D15:D16"/>
    <mergeCell ref="F15:F16"/>
    <mergeCell ref="H15:H16"/>
    <mergeCell ref="I15:I16"/>
    <mergeCell ref="J15:J16"/>
    <mergeCell ref="D17:D23"/>
    <mergeCell ref="F17:F23"/>
    <mergeCell ref="D6:J6"/>
    <mergeCell ref="E25:E26"/>
    <mergeCell ref="E8:E10"/>
    <mergeCell ref="E11:E14"/>
    <mergeCell ref="E15:E16"/>
    <mergeCell ref="J25:J26"/>
    <mergeCell ref="D30:I30"/>
    <mergeCell ref="D25:D26"/>
    <mergeCell ref="F25:F26"/>
    <mergeCell ref="H25:H26"/>
    <mergeCell ref="I25:I26"/>
    <mergeCell ref="D28:D29"/>
    <mergeCell ref="F28:F29"/>
    <mergeCell ref="H28:H29"/>
    <mergeCell ref="I28:I29"/>
    <mergeCell ref="E28:E29"/>
    <mergeCell ref="D3:J4"/>
    <mergeCell ref="D5:J5"/>
    <mergeCell ref="H17:H23"/>
    <mergeCell ref="I17:I23"/>
    <mergeCell ref="J17:J23"/>
    <mergeCell ref="D8:D10"/>
    <mergeCell ref="F8:F10"/>
    <mergeCell ref="H8:H10"/>
    <mergeCell ref="I8:I10"/>
    <mergeCell ref="J8:J10"/>
    <mergeCell ref="D11:D14"/>
    <mergeCell ref="F11:F14"/>
    <mergeCell ref="H11:H14"/>
    <mergeCell ref="I11:I14"/>
    <mergeCell ref="J11:J14"/>
    <mergeCell ref="E17:E23"/>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4A45C-ACEE-4859-80F2-2521DA5324DE}">
  <dimension ref="B2:I33"/>
  <sheetViews>
    <sheetView topLeftCell="A3" workbookViewId="0">
      <selection activeCell="B3" sqref="B3:E3"/>
    </sheetView>
  </sheetViews>
  <sheetFormatPr baseColWidth="10" defaultColWidth="11.5703125" defaultRowHeight="15"/>
  <cols>
    <col min="1" max="1" width="11.5703125" style="46"/>
    <col min="2" max="2" width="4.85546875" style="46" bestFit="1" customWidth="1"/>
    <col min="3" max="3" width="74.42578125" style="46" customWidth="1"/>
    <col min="4" max="4" width="91.140625" style="46" bestFit="1" customWidth="1"/>
    <col min="5" max="5" width="11.7109375" style="46" bestFit="1" customWidth="1"/>
    <col min="6" max="6" width="11.5703125" style="46"/>
    <col min="7" max="7" width="14.28515625" style="46" bestFit="1" customWidth="1"/>
    <col min="8" max="16384" width="11.5703125" style="46"/>
  </cols>
  <sheetData>
    <row r="2" spans="2:9" ht="15.75">
      <c r="B2" s="1840" t="s">
        <v>1552</v>
      </c>
      <c r="C2" s="1840"/>
      <c r="D2" s="1840"/>
      <c r="E2" s="1840"/>
    </row>
    <row r="3" spans="2:9" ht="15.75">
      <c r="B3" s="1841" t="s">
        <v>18</v>
      </c>
      <c r="C3" s="1841"/>
      <c r="D3" s="1841"/>
      <c r="E3" s="1841"/>
    </row>
    <row r="4" spans="2:9" ht="15.75">
      <c r="B4" s="1842" t="s">
        <v>57</v>
      </c>
      <c r="C4" s="1842"/>
      <c r="D4" s="1842"/>
      <c r="E4" s="1842"/>
    </row>
    <row r="5" spans="2:9" ht="15.75" thickBot="1"/>
    <row r="6" spans="2:9" ht="16.5" thickBot="1">
      <c r="B6" s="82" t="s">
        <v>122</v>
      </c>
      <c r="C6" s="79" t="s">
        <v>123</v>
      </c>
      <c r="D6" s="80" t="s">
        <v>124</v>
      </c>
      <c r="E6" s="81" t="s">
        <v>125</v>
      </c>
    </row>
    <row r="7" spans="2:9" ht="15.75">
      <c r="B7" s="83">
        <v>1</v>
      </c>
      <c r="C7" s="56" t="s">
        <v>126</v>
      </c>
      <c r="D7" s="51" t="s">
        <v>94</v>
      </c>
      <c r="E7" s="47">
        <v>100000000</v>
      </c>
      <c r="G7" s="102"/>
    </row>
    <row r="8" spans="2:9" ht="15.75">
      <c r="B8" s="84">
        <v>2</v>
      </c>
      <c r="C8" s="57" t="s">
        <v>127</v>
      </c>
      <c r="D8" s="50" t="s">
        <v>103</v>
      </c>
      <c r="E8" s="48">
        <v>1932937781</v>
      </c>
    </row>
    <row r="9" spans="2:9" ht="15.75">
      <c r="B9" s="84">
        <v>3</v>
      </c>
      <c r="C9" s="57" t="s">
        <v>128</v>
      </c>
      <c r="D9" s="50" t="s">
        <v>67</v>
      </c>
      <c r="E9" s="48">
        <v>49679102</v>
      </c>
    </row>
    <row r="10" spans="2:9" ht="31.5">
      <c r="B10" s="84">
        <v>4</v>
      </c>
      <c r="C10" s="57" t="s">
        <v>129</v>
      </c>
      <c r="D10" s="50" t="s">
        <v>67</v>
      </c>
      <c r="E10" s="48">
        <v>21229880</v>
      </c>
      <c r="I10" s="55"/>
    </row>
    <row r="11" spans="2:9" ht="15.75">
      <c r="B11" s="84">
        <v>5</v>
      </c>
      <c r="C11" s="57" t="s">
        <v>130</v>
      </c>
      <c r="D11" s="50" t="s">
        <v>131</v>
      </c>
      <c r="E11" s="48">
        <v>847227483</v>
      </c>
      <c r="I11" s="55"/>
    </row>
    <row r="12" spans="2:9" ht="15.75">
      <c r="B12" s="84">
        <v>6</v>
      </c>
      <c r="C12" s="57" t="s">
        <v>132</v>
      </c>
      <c r="D12" s="50" t="s">
        <v>133</v>
      </c>
      <c r="E12" s="48">
        <v>10770275416</v>
      </c>
      <c r="G12" s="54"/>
      <c r="I12" s="55"/>
    </row>
    <row r="13" spans="2:9" ht="15.75">
      <c r="B13" s="84">
        <v>7</v>
      </c>
      <c r="C13" s="57" t="s">
        <v>134</v>
      </c>
      <c r="D13" s="50" t="s">
        <v>94</v>
      </c>
      <c r="E13" s="48">
        <v>2180334224</v>
      </c>
      <c r="I13" s="55"/>
    </row>
    <row r="14" spans="2:9" ht="14.45" customHeight="1">
      <c r="B14" s="1843">
        <v>8</v>
      </c>
      <c r="C14" s="1844" t="s">
        <v>135</v>
      </c>
      <c r="D14" s="50" t="s">
        <v>103</v>
      </c>
      <c r="E14" s="1835">
        <v>460810950</v>
      </c>
      <c r="I14" s="55"/>
    </row>
    <row r="15" spans="2:9" ht="14.45" customHeight="1">
      <c r="B15" s="1843"/>
      <c r="C15" s="1844"/>
      <c r="D15" s="50" t="s">
        <v>136</v>
      </c>
      <c r="E15" s="1836"/>
      <c r="I15" s="55"/>
    </row>
    <row r="16" spans="2:9" ht="14.45" customHeight="1">
      <c r="B16" s="1843"/>
      <c r="C16" s="1844"/>
      <c r="D16" s="50" t="s">
        <v>94</v>
      </c>
      <c r="E16" s="1837"/>
      <c r="I16" s="55"/>
    </row>
    <row r="17" spans="2:9" ht="14.45" customHeight="1">
      <c r="B17" s="1843">
        <v>9</v>
      </c>
      <c r="C17" s="1844" t="s">
        <v>137</v>
      </c>
      <c r="D17" s="50" t="s">
        <v>94</v>
      </c>
      <c r="E17" s="1835">
        <v>1737212024</v>
      </c>
      <c r="I17" s="55"/>
    </row>
    <row r="18" spans="2:9" ht="14.45" customHeight="1">
      <c r="B18" s="1843"/>
      <c r="C18" s="1844"/>
      <c r="D18" s="50" t="s">
        <v>136</v>
      </c>
      <c r="E18" s="1837"/>
      <c r="I18" s="55"/>
    </row>
    <row r="19" spans="2:9" ht="14.45" customHeight="1">
      <c r="B19" s="1843">
        <v>10</v>
      </c>
      <c r="C19" s="1844" t="s">
        <v>138</v>
      </c>
      <c r="D19" s="50" t="s">
        <v>136</v>
      </c>
      <c r="E19" s="1835">
        <v>427203339</v>
      </c>
    </row>
    <row r="20" spans="2:9" ht="14.45" customHeight="1">
      <c r="B20" s="1843"/>
      <c r="C20" s="1844"/>
      <c r="D20" s="50" t="s">
        <v>94</v>
      </c>
      <c r="E20" s="1837"/>
      <c r="I20" s="55"/>
    </row>
    <row r="21" spans="2:9" ht="14.45" customHeight="1">
      <c r="B21" s="1843">
        <v>11</v>
      </c>
      <c r="C21" s="1844" t="s">
        <v>139</v>
      </c>
      <c r="D21" s="50" t="s">
        <v>136</v>
      </c>
      <c r="E21" s="1835">
        <v>182574340</v>
      </c>
      <c r="I21" s="55"/>
    </row>
    <row r="22" spans="2:9" ht="14.45" customHeight="1">
      <c r="B22" s="1843"/>
      <c r="C22" s="1844"/>
      <c r="D22" s="50" t="s">
        <v>103</v>
      </c>
      <c r="E22" s="1836"/>
      <c r="I22" s="55"/>
    </row>
    <row r="23" spans="2:9" ht="14.45" customHeight="1">
      <c r="B23" s="1843"/>
      <c r="C23" s="1844"/>
      <c r="D23" s="50" t="s">
        <v>140</v>
      </c>
      <c r="E23" s="1836"/>
    </row>
    <row r="24" spans="2:9" ht="14.45" customHeight="1">
      <c r="B24" s="1843"/>
      <c r="C24" s="1844"/>
      <c r="D24" s="50" t="s">
        <v>141</v>
      </c>
      <c r="E24" s="1837"/>
      <c r="I24" s="55"/>
    </row>
    <row r="25" spans="2:9" ht="15.75">
      <c r="B25" s="83">
        <v>12</v>
      </c>
      <c r="C25" s="58" t="s">
        <v>142</v>
      </c>
      <c r="D25" s="52" t="s">
        <v>143</v>
      </c>
      <c r="E25" s="48">
        <v>1832135918</v>
      </c>
      <c r="I25" s="55"/>
    </row>
    <row r="26" spans="2:9">
      <c r="B26" s="1830">
        <v>13</v>
      </c>
      <c r="C26" s="1832" t="s">
        <v>144</v>
      </c>
      <c r="D26" s="50" t="s">
        <v>136</v>
      </c>
      <c r="E26" s="1835">
        <v>588051764</v>
      </c>
    </row>
    <row r="27" spans="2:9">
      <c r="B27" s="1830"/>
      <c r="C27" s="1833"/>
      <c r="D27" s="52" t="s">
        <v>143</v>
      </c>
      <c r="E27" s="1836"/>
    </row>
    <row r="28" spans="2:9">
      <c r="B28" s="1831"/>
      <c r="C28" s="1834"/>
      <c r="D28" s="50" t="s">
        <v>94</v>
      </c>
      <c r="E28" s="1837"/>
    </row>
    <row r="29" spans="2:9" ht="32.25" thickBot="1">
      <c r="B29" s="85">
        <v>14</v>
      </c>
      <c r="C29" s="59" t="s">
        <v>145</v>
      </c>
      <c r="D29" s="53" t="s">
        <v>146</v>
      </c>
      <c r="E29" s="49">
        <v>1798000000</v>
      </c>
    </row>
    <row r="30" spans="2:9" ht="16.5" thickBot="1">
      <c r="B30" s="1838" t="s">
        <v>110</v>
      </c>
      <c r="C30" s="1839"/>
      <c r="D30" s="1839"/>
      <c r="E30" s="86">
        <f>SUM(E7:E29)</f>
        <v>22927672221</v>
      </c>
    </row>
    <row r="31" spans="2:9">
      <c r="B31" s="43" t="s">
        <v>111</v>
      </c>
    </row>
    <row r="32" spans="2:9">
      <c r="B32" s="44" t="s">
        <v>121</v>
      </c>
    </row>
    <row r="33" spans="2:2">
      <c r="B33" s="44" t="s">
        <v>120</v>
      </c>
    </row>
  </sheetData>
  <mergeCells count="19">
    <mergeCell ref="B17:B18"/>
    <mergeCell ref="C17:C18"/>
    <mergeCell ref="E17:E18"/>
    <mergeCell ref="B26:B28"/>
    <mergeCell ref="C26:C28"/>
    <mergeCell ref="E26:E28"/>
    <mergeCell ref="B30:D30"/>
    <mergeCell ref="B2:E2"/>
    <mergeCell ref="B3:E3"/>
    <mergeCell ref="B4:E4"/>
    <mergeCell ref="B19:B20"/>
    <mergeCell ref="C19:C20"/>
    <mergeCell ref="E19:E20"/>
    <mergeCell ref="B21:B24"/>
    <mergeCell ref="C21:C24"/>
    <mergeCell ref="E21:E24"/>
    <mergeCell ref="B14:B16"/>
    <mergeCell ref="C14:C16"/>
    <mergeCell ref="E14:E1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998A2-290E-4785-A019-993739DBC053}">
  <dimension ref="B2:O37"/>
  <sheetViews>
    <sheetView showGridLines="0" zoomScaleNormal="100" zoomScaleSheetLayoutView="90" workbookViewId="0">
      <selection activeCell="N25" sqref="N25"/>
    </sheetView>
  </sheetViews>
  <sheetFormatPr baseColWidth="10" defaultColWidth="11.42578125" defaultRowHeight="15"/>
  <cols>
    <col min="3" max="3" width="3.28515625" customWidth="1"/>
    <col min="4" max="4" width="54.140625" bestFit="1" customWidth="1"/>
    <col min="5" max="5" width="22.42578125" bestFit="1" customWidth="1"/>
    <col min="6" max="6" width="10.5703125" bestFit="1" customWidth="1"/>
    <col min="7" max="7" width="7.28515625" customWidth="1"/>
  </cols>
  <sheetData>
    <row r="2" spans="2:15" s="214" customFormat="1" ht="15" customHeight="1">
      <c r="B2" s="1762" t="s">
        <v>148</v>
      </c>
      <c r="C2" s="1762"/>
      <c r="D2" s="1762"/>
      <c r="E2" s="1762"/>
      <c r="F2" s="1762"/>
      <c r="G2" s="1762"/>
      <c r="H2" s="103"/>
      <c r="I2" s="103"/>
      <c r="J2" s="103"/>
      <c r="K2" s="103"/>
      <c r="L2" s="103"/>
      <c r="M2" s="103"/>
      <c r="N2" s="103"/>
      <c r="O2" s="103"/>
    </row>
    <row r="3" spans="2:15" s="214" customFormat="1" ht="15" customHeight="1">
      <c r="B3" s="1846" t="s">
        <v>149</v>
      </c>
      <c r="C3" s="1846"/>
      <c r="D3" s="1846"/>
      <c r="E3" s="1846"/>
      <c r="F3" s="1846"/>
      <c r="G3" s="1167"/>
      <c r="H3" s="103"/>
      <c r="I3" s="103"/>
      <c r="J3" s="103"/>
      <c r="K3" s="103"/>
      <c r="L3" s="103"/>
      <c r="M3" s="103"/>
      <c r="N3" s="103"/>
      <c r="O3" s="103"/>
    </row>
    <row r="4" spans="2:15" s="214" customFormat="1" ht="15" customHeight="1">
      <c r="B4" s="1757" t="s">
        <v>150</v>
      </c>
      <c r="C4" s="1757"/>
      <c r="D4" s="1757"/>
      <c r="E4" s="1757"/>
      <c r="F4" s="1757"/>
      <c r="G4" s="115"/>
      <c r="H4" s="115"/>
      <c r="I4" s="115"/>
      <c r="J4" s="115"/>
      <c r="K4" s="115"/>
      <c r="L4" s="115"/>
      <c r="M4" s="115"/>
      <c r="N4" s="115"/>
      <c r="O4" s="115"/>
    </row>
    <row r="7" spans="2:15">
      <c r="D7" s="1847" t="s">
        <v>1553</v>
      </c>
      <c r="E7" s="1847"/>
      <c r="F7" s="1847"/>
      <c r="G7" s="1847"/>
    </row>
    <row r="8" spans="2:15">
      <c r="D8" s="1848" t="s">
        <v>1057</v>
      </c>
      <c r="E8" s="1848"/>
      <c r="F8" s="1848"/>
      <c r="G8" s="1848"/>
    </row>
    <row r="9" spans="2:15">
      <c r="D9" s="114"/>
      <c r="E9" s="114"/>
      <c r="F9" s="114"/>
      <c r="G9" s="114"/>
    </row>
    <row r="27" spans="4:6">
      <c r="D27" s="1168" t="s">
        <v>1144</v>
      </c>
    </row>
    <row r="28" spans="4:6">
      <c r="D28" s="1168" t="s">
        <v>1145</v>
      </c>
    </row>
    <row r="32" spans="4:6">
      <c r="D32" s="1845" t="s">
        <v>1146</v>
      </c>
      <c r="E32" s="1845"/>
      <c r="F32" s="114"/>
    </row>
    <row r="33" spans="4:6">
      <c r="D33" s="237" t="s">
        <v>1147</v>
      </c>
      <c r="E33" s="183">
        <v>0.94599999999999995</v>
      </c>
      <c r="F33" s="1169"/>
    </row>
    <row r="34" spans="4:6">
      <c r="D34" s="237" t="s">
        <v>1148</v>
      </c>
      <c r="E34" s="183">
        <v>3.3000000000000002E-2</v>
      </c>
      <c r="F34" s="1169"/>
    </row>
    <row r="35" spans="4:6">
      <c r="D35" s="237" t="s">
        <v>1149</v>
      </c>
      <c r="E35" s="1170">
        <v>6.0000000000000001E-3</v>
      </c>
      <c r="F35" s="1169"/>
    </row>
    <row r="36" spans="4:6">
      <c r="D36" s="1171" t="s">
        <v>1150</v>
      </c>
      <c r="E36" s="1172">
        <v>1.4999999999999999E-2</v>
      </c>
      <c r="F36" s="1169"/>
    </row>
    <row r="37" spans="4:6" ht="15.75" thickBot="1">
      <c r="D37" s="1173" t="s">
        <v>49</v>
      </c>
      <c r="E37" s="1174">
        <f>SUM(E33:E36)</f>
        <v>1</v>
      </c>
      <c r="F37" s="1169"/>
    </row>
  </sheetData>
  <mergeCells count="6">
    <mergeCell ref="D32:E32"/>
    <mergeCell ref="B2:G2"/>
    <mergeCell ref="B3:F3"/>
    <mergeCell ref="B4:F4"/>
    <mergeCell ref="D7:G7"/>
    <mergeCell ref="D8:G8"/>
  </mergeCells>
  <pageMargins left="0.7" right="0.7" top="0.75" bottom="0.75" header="0.3" footer="0.3"/>
  <pageSetup scale="68"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C0471-3FF4-4DF9-B5A6-80372A484933}">
  <dimension ref="A1:O36"/>
  <sheetViews>
    <sheetView showGridLines="0" topLeftCell="B1" zoomScale="80" zoomScaleNormal="80" workbookViewId="0">
      <selection activeCell="O25" sqref="O25"/>
    </sheetView>
  </sheetViews>
  <sheetFormatPr baseColWidth="10" defaultColWidth="11.42578125" defaultRowHeight="15"/>
  <cols>
    <col min="1" max="1" width="6.7109375" hidden="1" customWidth="1"/>
    <col min="2" max="5" width="6.7109375" customWidth="1"/>
    <col min="6" max="6" width="76.7109375" customWidth="1"/>
    <col min="7" max="7" width="22.28515625" customWidth="1"/>
    <col min="9" max="9" width="6.140625" customWidth="1"/>
  </cols>
  <sheetData>
    <row r="1" spans="1:15" s="214" customFormat="1" ht="15" customHeight="1">
      <c r="A1" s="1756"/>
      <c r="B1" s="1756"/>
      <c r="C1" s="1849"/>
      <c r="D1" s="1756"/>
      <c r="E1" s="1756"/>
      <c r="F1" s="1756" t="s">
        <v>148</v>
      </c>
      <c r="G1" s="1756"/>
      <c r="H1" s="1849"/>
      <c r="I1" s="1756"/>
      <c r="J1" s="1756"/>
      <c r="K1" s="103"/>
      <c r="L1" s="103"/>
      <c r="M1" s="103"/>
      <c r="N1" s="103"/>
      <c r="O1" s="103"/>
    </row>
    <row r="2" spans="1:15" s="214" customFormat="1" ht="15" customHeight="1">
      <c r="B2" s="1756"/>
      <c r="C2" s="1756"/>
      <c r="D2" s="1756"/>
      <c r="E2" s="1756"/>
      <c r="F2" s="1756" t="s">
        <v>149</v>
      </c>
      <c r="G2" s="1756"/>
      <c r="H2" s="1756"/>
      <c r="I2" s="1756"/>
      <c r="J2" s="103"/>
      <c r="K2" s="103"/>
      <c r="L2" s="103"/>
      <c r="M2" s="103"/>
      <c r="N2" s="103"/>
      <c r="O2" s="103"/>
    </row>
    <row r="3" spans="1:15" s="214" customFormat="1" ht="15" customHeight="1">
      <c r="B3" s="1757"/>
      <c r="C3" s="1757"/>
      <c r="D3" s="1757"/>
      <c r="E3" s="1757"/>
      <c r="F3" s="1757" t="s">
        <v>150</v>
      </c>
      <c r="G3" s="1757"/>
      <c r="H3" s="1757"/>
      <c r="I3" s="1757"/>
      <c r="J3" s="115"/>
      <c r="K3" s="115"/>
      <c r="L3" s="115"/>
      <c r="M3" s="115"/>
      <c r="N3" s="115"/>
      <c r="O3" s="115"/>
    </row>
    <row r="7" spans="1:15">
      <c r="F7" s="1847" t="s">
        <v>1554</v>
      </c>
      <c r="G7" s="1847"/>
      <c r="H7" s="1847"/>
      <c r="I7" s="1847"/>
    </row>
    <row r="8" spans="1:15">
      <c r="F8" s="1848" t="s">
        <v>1057</v>
      </c>
      <c r="G8" s="1848"/>
      <c r="H8" s="1848"/>
      <c r="I8" s="1848"/>
    </row>
    <row r="28" spans="6:6">
      <c r="F28" s="1168" t="s">
        <v>1144</v>
      </c>
    </row>
    <row r="29" spans="6:6">
      <c r="F29" s="1168" t="s">
        <v>1145</v>
      </c>
    </row>
    <row r="33" spans="6:7">
      <c r="F33" s="1845" t="s">
        <v>1151</v>
      </c>
      <c r="G33" s="1845"/>
    </row>
    <row r="34" spans="6:7">
      <c r="F34" s="237" t="s">
        <v>1152</v>
      </c>
      <c r="G34" s="183">
        <v>0.17899999999999999</v>
      </c>
    </row>
    <row r="35" spans="6:7">
      <c r="F35" s="1171" t="s">
        <v>1153</v>
      </c>
      <c r="G35" s="1172">
        <v>0.82099999999999995</v>
      </c>
    </row>
    <row r="36" spans="6:7" ht="15.75" thickBot="1">
      <c r="F36" s="1175" t="s">
        <v>49</v>
      </c>
      <c r="G36" s="1176">
        <f>SUM(G34:G35)</f>
        <v>1</v>
      </c>
    </row>
  </sheetData>
  <mergeCells count="9">
    <mergeCell ref="F7:I7"/>
    <mergeCell ref="F8:I8"/>
    <mergeCell ref="F33:G33"/>
    <mergeCell ref="A1:E1"/>
    <mergeCell ref="F1:J1"/>
    <mergeCell ref="B2:E2"/>
    <mergeCell ref="F2:I2"/>
    <mergeCell ref="B3:E3"/>
    <mergeCell ref="F3:I3"/>
  </mergeCells>
  <hyperlinks>
    <hyperlink ref="H1" location="Indice!A1" display="Indice" xr:uid="{99FCE9AC-CA5E-40F8-AD25-E6C1D91FED4F}"/>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5E66A-DB80-4438-933E-9A8E9C975D4C}">
  <dimension ref="A1:O72"/>
  <sheetViews>
    <sheetView showGridLines="0" topLeftCell="B1" zoomScaleNormal="100" workbookViewId="0">
      <selection activeCell="G62" sqref="G62"/>
    </sheetView>
  </sheetViews>
  <sheetFormatPr baseColWidth="10" defaultColWidth="9.140625" defaultRowHeight="15"/>
  <cols>
    <col min="1" max="1" width="9.140625" style="114"/>
    <col min="2" max="2" width="74" style="114" customWidth="1"/>
    <col min="3" max="3" width="21.85546875" style="114" bestFit="1" customWidth="1"/>
    <col min="4" max="4" width="15.140625" style="114" customWidth="1"/>
    <col min="5" max="5" width="14.85546875" style="114" customWidth="1"/>
    <col min="6" max="6" width="11.7109375" style="114" bestFit="1" customWidth="1"/>
    <col min="7" max="7" width="15.42578125" style="114" bestFit="1" customWidth="1"/>
    <col min="8" max="8" width="10.5703125" style="114" bestFit="1" customWidth="1"/>
    <col min="9" max="9" width="16.140625" style="114" bestFit="1" customWidth="1"/>
    <col min="10" max="10" width="10.5703125" style="114" bestFit="1" customWidth="1"/>
    <col min="11" max="11" width="9.28515625" style="398" bestFit="1" customWidth="1"/>
    <col min="12" max="12" width="14.28515625" style="398" bestFit="1" customWidth="1"/>
    <col min="13" max="13" width="21.85546875" style="114" bestFit="1" customWidth="1"/>
    <col min="14" max="14" width="25.42578125" style="114" customWidth="1"/>
    <col min="15" max="15" width="27.5703125" style="114" bestFit="1" customWidth="1"/>
    <col min="16" max="16384" width="9.140625" style="114"/>
  </cols>
  <sheetData>
    <row r="1" spans="1:15" s="214" customFormat="1" ht="15" customHeight="1">
      <c r="A1" s="103"/>
      <c r="B1" s="1756" t="s">
        <v>148</v>
      </c>
      <c r="C1" s="1756"/>
      <c r="D1" s="1756"/>
      <c r="E1" s="1756"/>
      <c r="F1" s="1756"/>
      <c r="G1" s="1756"/>
      <c r="H1" s="1756"/>
      <c r="I1" s="1756"/>
      <c r="J1" s="1756"/>
      <c r="K1" s="1756"/>
      <c r="L1" s="1756"/>
      <c r="M1" s="103"/>
    </row>
    <row r="2" spans="1:15" s="214" customFormat="1" ht="15" customHeight="1">
      <c r="A2" s="103"/>
      <c r="B2" s="1756" t="s">
        <v>149</v>
      </c>
      <c r="C2" s="1756"/>
      <c r="D2" s="1756"/>
      <c r="E2" s="1756"/>
      <c r="F2" s="1756"/>
      <c r="G2" s="1756"/>
      <c r="H2" s="1756"/>
      <c r="I2" s="1756"/>
      <c r="J2" s="1756"/>
      <c r="K2" s="1756"/>
      <c r="L2" s="1756"/>
      <c r="M2" s="103"/>
    </row>
    <row r="3" spans="1:15" s="214" customFormat="1" ht="15" customHeight="1">
      <c r="A3" s="115"/>
      <c r="B3" s="1757" t="s">
        <v>150</v>
      </c>
      <c r="C3" s="1757"/>
      <c r="D3" s="1757"/>
      <c r="E3" s="1757"/>
      <c r="F3" s="1757"/>
      <c r="G3" s="1757"/>
      <c r="H3" s="1757"/>
      <c r="I3" s="1757"/>
      <c r="J3" s="1757"/>
      <c r="K3" s="1757"/>
      <c r="L3" s="1757"/>
      <c r="M3" s="115"/>
    </row>
    <row r="5" spans="1:15">
      <c r="B5" s="1847"/>
      <c r="C5" s="1847"/>
      <c r="D5" s="1847"/>
      <c r="E5" s="1847"/>
      <c r="F5" s="1847"/>
      <c r="G5" s="1847"/>
      <c r="H5" s="1847"/>
      <c r="I5" s="1847"/>
      <c r="N5" s="214"/>
      <c r="O5" s="214"/>
    </row>
    <row r="6" spans="1:15">
      <c r="B6" s="1847" t="s">
        <v>1555</v>
      </c>
      <c r="C6" s="1847"/>
      <c r="D6" s="1847"/>
      <c r="E6" s="1847"/>
      <c r="F6" s="1847"/>
      <c r="G6" s="1847"/>
      <c r="H6" s="1847"/>
      <c r="I6" s="1847"/>
      <c r="J6" s="1847"/>
      <c r="K6" s="1847"/>
      <c r="L6" s="1847"/>
      <c r="N6" s="214"/>
      <c r="O6" s="214"/>
    </row>
    <row r="7" spans="1:15" ht="15.75" thickBot="1">
      <c r="B7" s="1762" t="s">
        <v>179</v>
      </c>
      <c r="C7" s="1762"/>
      <c r="D7" s="1762"/>
      <c r="E7" s="1762"/>
      <c r="F7" s="1762"/>
      <c r="G7" s="1762"/>
      <c r="H7" s="1762"/>
      <c r="I7" s="1762"/>
      <c r="J7" s="1762"/>
      <c r="K7" s="1762"/>
      <c r="L7" s="1762"/>
      <c r="N7" s="398"/>
      <c r="O7" s="214"/>
    </row>
    <row r="8" spans="1:15" ht="15.75" thickBot="1">
      <c r="B8" s="1728" t="s">
        <v>180</v>
      </c>
      <c r="C8" s="1728"/>
      <c r="D8" s="1728"/>
      <c r="E8" s="1728"/>
      <c r="F8" s="1728"/>
      <c r="G8" s="1728"/>
      <c r="H8" s="1728"/>
      <c r="I8" s="1728"/>
      <c r="J8" s="1728"/>
      <c r="K8" s="1728"/>
      <c r="L8" s="1728"/>
      <c r="N8" s="1086" t="s">
        <v>183</v>
      </c>
      <c r="O8" s="1087">
        <f>7976131.16131798*1000000</f>
        <v>7976131161317.9795</v>
      </c>
    </row>
    <row r="9" spans="1:15" ht="15.75" thickBot="1">
      <c r="N9" s="398"/>
      <c r="O9" s="184"/>
    </row>
    <row r="10" spans="1:15" ht="19.5" customHeight="1" thickBot="1">
      <c r="B10" s="1854" t="s">
        <v>123</v>
      </c>
      <c r="C10" s="1088">
        <v>2024</v>
      </c>
      <c r="D10" s="1857">
        <v>2025</v>
      </c>
      <c r="E10" s="1858"/>
      <c r="F10" s="1858"/>
      <c r="G10" s="1859"/>
      <c r="H10" s="1860" t="s">
        <v>1102</v>
      </c>
      <c r="I10" s="1861"/>
      <c r="J10" s="1860" t="s">
        <v>213</v>
      </c>
      <c r="K10" s="1861"/>
      <c r="L10" s="1865" t="s">
        <v>1103</v>
      </c>
      <c r="N10" s="214"/>
      <c r="O10" s="214"/>
    </row>
    <row r="11" spans="1:15" ht="19.5" customHeight="1" thickBot="1">
      <c r="B11" s="1855"/>
      <c r="C11" s="1850" t="s">
        <v>1104</v>
      </c>
      <c r="D11" s="1868" t="s">
        <v>1105</v>
      </c>
      <c r="E11" s="1868" t="s">
        <v>1106</v>
      </c>
      <c r="F11" s="1869" t="s">
        <v>1107</v>
      </c>
      <c r="G11" s="1870"/>
      <c r="H11" s="1862"/>
      <c r="I11" s="1863"/>
      <c r="J11" s="1862"/>
      <c r="K11" s="1863"/>
      <c r="L11" s="1866"/>
      <c r="N11" s="214"/>
      <c r="O11" s="214"/>
    </row>
    <row r="12" spans="1:15" ht="15.75" customHeight="1" thickBot="1">
      <c r="B12" s="1855"/>
      <c r="C12" s="1868"/>
      <c r="D12" s="1868"/>
      <c r="E12" s="1868"/>
      <c r="F12" s="1850" t="s">
        <v>1108</v>
      </c>
      <c r="G12" s="1852" t="s">
        <v>1109</v>
      </c>
      <c r="H12" s="1864"/>
      <c r="I12" s="1853"/>
      <c r="J12" s="1864"/>
      <c r="K12" s="1853"/>
      <c r="L12" s="1866"/>
      <c r="N12" s="214"/>
      <c r="O12" s="214"/>
    </row>
    <row r="13" spans="1:15" ht="15.75" customHeight="1" thickBot="1">
      <c r="B13" s="1855"/>
      <c r="C13" s="1851"/>
      <c r="D13" s="1851"/>
      <c r="E13" s="1851"/>
      <c r="F13" s="1851"/>
      <c r="G13" s="1853"/>
      <c r="H13" s="1089" t="s">
        <v>221</v>
      </c>
      <c r="I13" s="1090" t="s">
        <v>222</v>
      </c>
      <c r="J13" s="1090" t="s">
        <v>221</v>
      </c>
      <c r="K13" s="1091" t="s">
        <v>222</v>
      </c>
      <c r="L13" s="1867"/>
    </row>
    <row r="14" spans="1:15" ht="15.75" thickBot="1">
      <c r="B14" s="1856"/>
      <c r="C14" s="1092">
        <v>1</v>
      </c>
      <c r="D14" s="1092">
        <v>2</v>
      </c>
      <c r="E14" s="1092">
        <v>3</v>
      </c>
      <c r="F14" s="1093">
        <v>4</v>
      </c>
      <c r="G14" s="1092">
        <v>5</v>
      </c>
      <c r="H14" s="1094" t="s">
        <v>1110</v>
      </c>
      <c r="I14" s="1095" t="s">
        <v>1111</v>
      </c>
      <c r="J14" s="1095" t="s">
        <v>1112</v>
      </c>
      <c r="K14" s="1096" t="s">
        <v>1113</v>
      </c>
      <c r="L14" s="1097" t="s">
        <v>1114</v>
      </c>
    </row>
    <row r="15" spans="1:15">
      <c r="B15" s="1098" t="s">
        <v>383</v>
      </c>
      <c r="C15" s="1099">
        <f>+C16+C26+C29+C32+C39+C42+C43</f>
        <v>589230050575.98987</v>
      </c>
      <c r="D15" s="1099">
        <f t="shared" ref="D15:G15" si="0">+D16+D26+D29+D32+D39+D42+D43</f>
        <v>1239893213947</v>
      </c>
      <c r="E15" s="1099">
        <f t="shared" si="0"/>
        <v>1240277351990.7002</v>
      </c>
      <c r="F15" s="1099">
        <f t="shared" si="0"/>
        <v>622705625461.81287</v>
      </c>
      <c r="G15" s="1099">
        <f t="shared" si="0"/>
        <v>618774518950.74988</v>
      </c>
      <c r="H15" s="1100">
        <f>+G15-F15</f>
        <v>-3931106511.0629883</v>
      </c>
      <c r="I15" s="1101">
        <f>IFERROR(G15/F15-1,"-")</f>
        <v>-6.3129452349938164E-3</v>
      </c>
      <c r="J15" s="1099">
        <f>G15-C15</f>
        <v>29544468374.76001</v>
      </c>
      <c r="K15" s="1102">
        <f>IFERROR(G15/C15-1,"-")</f>
        <v>5.0140803826755675E-2</v>
      </c>
      <c r="L15" s="1103">
        <f>G15/$O$8</f>
        <v>7.7578277793579231E-2</v>
      </c>
      <c r="M15" s="183"/>
    </row>
    <row r="16" spans="1:15">
      <c r="B16" s="1104" t="s">
        <v>384</v>
      </c>
      <c r="C16" s="1105">
        <f>+C17+C21+C22+C23+C24+C25</f>
        <v>539423437921.40991</v>
      </c>
      <c r="D16" s="1105">
        <f>+D17+D21+D22+D23+D24+D25</f>
        <v>1159747493169</v>
      </c>
      <c r="E16" s="1105">
        <f>+E17+E21+E22+E23+E24+E25</f>
        <v>1159462808473.5801</v>
      </c>
      <c r="F16" s="1106">
        <f t="shared" ref="F16:G16" si="1">+F17+F21+F22+F23+F24+F25</f>
        <v>583566774297.46497</v>
      </c>
      <c r="G16" s="1105">
        <f t="shared" si="1"/>
        <v>585387599713.45996</v>
      </c>
      <c r="H16" s="1107">
        <f t="shared" ref="H16:H62" si="2">+G16-F16</f>
        <v>1820825415.9949951</v>
      </c>
      <c r="I16" s="1108">
        <f>+(G16/F16)-1</f>
        <v>3.1201663566042814E-3</v>
      </c>
      <c r="J16" s="1105">
        <f t="shared" ref="J16:J61" si="3">G16-C16</f>
        <v>45964161792.050049</v>
      </c>
      <c r="K16" s="1109">
        <f t="shared" ref="K16:K61" si="4">IFERROR(G16/C16-1,"-")</f>
        <v>8.5209797277564059E-2</v>
      </c>
      <c r="L16" s="1110">
        <f>G16/$O$8</f>
        <v>7.3392423955166028E-2</v>
      </c>
      <c r="M16" s="183"/>
    </row>
    <row r="17" spans="2:14">
      <c r="B17" s="1111" t="s">
        <v>1115</v>
      </c>
      <c r="C17" s="1112">
        <f>+C18+C19+C20</f>
        <v>196839426384.26999</v>
      </c>
      <c r="D17" s="1112">
        <f>+D18+D19+D20</f>
        <v>382142018494</v>
      </c>
      <c r="E17" s="1112">
        <f>+E18+E19+E20</f>
        <v>382142018494</v>
      </c>
      <c r="F17" s="1113">
        <f t="shared" ref="F17:G17" si="5">+F18+F19+F20</f>
        <v>207490825340.69302</v>
      </c>
      <c r="G17" s="1112">
        <f t="shared" si="5"/>
        <v>228186647219.14999</v>
      </c>
      <c r="H17" s="1114">
        <f t="shared" si="2"/>
        <v>20695821878.45697</v>
      </c>
      <c r="I17" s="1115">
        <f t="shared" ref="I17:I61" si="6">+(G17/F17)-1</f>
        <v>9.9743310792056006E-2</v>
      </c>
      <c r="J17" s="1112">
        <f t="shared" si="3"/>
        <v>31347220834.880005</v>
      </c>
      <c r="K17" s="1116">
        <f t="shared" si="4"/>
        <v>0.15925275444404074</v>
      </c>
      <c r="L17" s="1117">
        <f t="shared" ref="L17:L61" si="7">G17/$O$8</f>
        <v>2.8608687922008085E-2</v>
      </c>
      <c r="M17" s="178"/>
    </row>
    <row r="18" spans="2:14">
      <c r="B18" s="1118" t="s">
        <v>1116</v>
      </c>
      <c r="C18" s="1119">
        <v>62340092884.460007</v>
      </c>
      <c r="D18" s="1119">
        <v>127712565057</v>
      </c>
      <c r="E18" s="1119">
        <v>127712565057</v>
      </c>
      <c r="F18" s="1120">
        <v>67636867831.81308</v>
      </c>
      <c r="G18" s="1119">
        <v>71505380356.779999</v>
      </c>
      <c r="H18" s="1121">
        <f t="shared" si="2"/>
        <v>3868512524.9669189</v>
      </c>
      <c r="I18" s="1122">
        <f t="shared" si="6"/>
        <v>5.7195323334404247E-2</v>
      </c>
      <c r="J18" s="1119">
        <f t="shared" si="3"/>
        <v>9165287472.3199921</v>
      </c>
      <c r="K18" s="1123">
        <f t="shared" si="4"/>
        <v>0.14702075419275951</v>
      </c>
      <c r="L18" s="1124">
        <f t="shared" si="7"/>
        <v>8.9649203242245096E-3</v>
      </c>
    </row>
    <row r="19" spans="2:14">
      <c r="B19" s="1118" t="s">
        <v>1117</v>
      </c>
      <c r="C19" s="1119">
        <v>98848832997.809982</v>
      </c>
      <c r="D19" s="1119">
        <v>179262620636</v>
      </c>
      <c r="E19" s="1119">
        <v>179262620636</v>
      </c>
      <c r="F19" s="1120">
        <v>101645216347.27409</v>
      </c>
      <c r="G19" s="1119">
        <v>116916524842.40001</v>
      </c>
      <c r="H19" s="1121">
        <f t="shared" si="2"/>
        <v>15271308495.125916</v>
      </c>
      <c r="I19" s="1122">
        <f t="shared" si="6"/>
        <v>0.15024129067669056</v>
      </c>
      <c r="J19" s="1119">
        <f t="shared" si="3"/>
        <v>18067691844.590027</v>
      </c>
      <c r="K19" s="1123">
        <f t="shared" si="4"/>
        <v>0.18278103338853091</v>
      </c>
      <c r="L19" s="1124">
        <f t="shared" si="7"/>
        <v>1.4658300180595409E-2</v>
      </c>
    </row>
    <row r="20" spans="2:14">
      <c r="B20" s="1118" t="s">
        <v>1118</v>
      </c>
      <c r="C20" s="1119">
        <v>35650500502</v>
      </c>
      <c r="D20" s="1119">
        <v>75166832801</v>
      </c>
      <c r="E20" s="1119">
        <v>75166832801</v>
      </c>
      <c r="F20" s="1120">
        <v>38208741161.605865</v>
      </c>
      <c r="G20" s="1119">
        <v>39764742019.970001</v>
      </c>
      <c r="H20" s="1121">
        <f t="shared" si="2"/>
        <v>1556000858.3641357</v>
      </c>
      <c r="I20" s="1122">
        <f t="shared" si="6"/>
        <v>4.0723688115841039E-2</v>
      </c>
      <c r="J20" s="1119">
        <f t="shared" si="3"/>
        <v>4114241517.9700012</v>
      </c>
      <c r="K20" s="1123">
        <f t="shared" si="4"/>
        <v>0.1154048739859681</v>
      </c>
      <c r="L20" s="1124">
        <f t="shared" si="7"/>
        <v>4.9854674171881672E-3</v>
      </c>
    </row>
    <row r="21" spans="2:14">
      <c r="B21" s="1111" t="s">
        <v>1119</v>
      </c>
      <c r="C21" s="1112">
        <v>27481304310.189999</v>
      </c>
      <c r="D21" s="1112">
        <v>62392105744</v>
      </c>
      <c r="E21" s="1112">
        <v>62392105744</v>
      </c>
      <c r="F21" s="1113">
        <v>30879933066.33672</v>
      </c>
      <c r="G21" s="1112">
        <v>30420709898.049995</v>
      </c>
      <c r="H21" s="1114">
        <f t="shared" si="2"/>
        <v>-459223168.28672409</v>
      </c>
      <c r="I21" s="1115">
        <f t="shared" si="6"/>
        <v>-1.4871248823636218E-2</v>
      </c>
      <c r="J21" s="1112">
        <f t="shared" si="3"/>
        <v>2939405587.8599968</v>
      </c>
      <c r="K21" s="1116">
        <f t="shared" si="4"/>
        <v>0.10696019208848373</v>
      </c>
      <c r="L21" s="1117">
        <f t="shared" si="7"/>
        <v>3.8139681109535897E-3</v>
      </c>
    </row>
    <row r="22" spans="2:14">
      <c r="B22" s="1111" t="s">
        <v>385</v>
      </c>
      <c r="C22" s="1112">
        <v>281813928022.48993</v>
      </c>
      <c r="D22" s="1112">
        <v>636997769768</v>
      </c>
      <c r="E22" s="1112">
        <v>636713085072.57996</v>
      </c>
      <c r="F22" s="1113">
        <v>308916075786.75537</v>
      </c>
      <c r="G22" s="1112">
        <v>291627732577.18988</v>
      </c>
      <c r="H22" s="1114">
        <f t="shared" si="2"/>
        <v>-17288343209.565491</v>
      </c>
      <c r="I22" s="1115">
        <f t="shared" si="6"/>
        <v>-5.5964530708008997E-2</v>
      </c>
      <c r="J22" s="1112">
        <f t="shared" si="3"/>
        <v>9813804554.6999512</v>
      </c>
      <c r="K22" s="1116">
        <f t="shared" si="4"/>
        <v>3.4823703085096414E-2</v>
      </c>
      <c r="L22" s="1117">
        <f t="shared" si="7"/>
        <v>3.6562554787401613E-2</v>
      </c>
    </row>
    <row r="23" spans="2:14" ht="26.25">
      <c r="B23" s="1111" t="s">
        <v>386</v>
      </c>
      <c r="C23" s="1112">
        <v>32480561369.860001</v>
      </c>
      <c r="D23" s="1112">
        <v>76451309662</v>
      </c>
      <c r="E23" s="1112">
        <v>76451309662</v>
      </c>
      <c r="F23" s="1113">
        <v>35402975662.812103</v>
      </c>
      <c r="G23" s="1112">
        <v>34381590930.110001</v>
      </c>
      <c r="H23" s="1114">
        <f t="shared" si="2"/>
        <v>-1021384732.7021027</v>
      </c>
      <c r="I23" s="1115">
        <f t="shared" si="6"/>
        <v>-2.8850250962802026E-2</v>
      </c>
      <c r="J23" s="1112">
        <f t="shared" si="3"/>
        <v>1901029560.25</v>
      </c>
      <c r="K23" s="1116">
        <f t="shared" si="4"/>
        <v>5.8528223653610878E-2</v>
      </c>
      <c r="L23" s="1117">
        <f t="shared" si="7"/>
        <v>4.3105598735451046E-3</v>
      </c>
      <c r="M23" s="1112"/>
    </row>
    <row r="24" spans="2:14">
      <c r="B24" s="1111" t="s">
        <v>1120</v>
      </c>
      <c r="C24" s="1112">
        <v>806526085.53999996</v>
      </c>
      <c r="D24" s="1112">
        <v>1761383820</v>
      </c>
      <c r="E24" s="1112">
        <v>1761383820</v>
      </c>
      <c r="F24" s="1113">
        <v>875334057.35286188</v>
      </c>
      <c r="G24" s="1112">
        <v>766760769.77999997</v>
      </c>
      <c r="H24" s="1114">
        <f t="shared" si="2"/>
        <v>-108573287.57286191</v>
      </c>
      <c r="I24" s="1115">
        <f t="shared" si="6"/>
        <v>-0.1240364026291898</v>
      </c>
      <c r="J24" s="1112">
        <f t="shared" si="3"/>
        <v>-39765315.75999999</v>
      </c>
      <c r="K24" s="1116">
        <f t="shared" si="4"/>
        <v>-4.9304438471293288E-2</v>
      </c>
      <c r="L24" s="1117">
        <f t="shared" si="7"/>
        <v>9.6131915871516341E-5</v>
      </c>
      <c r="M24" s="1112"/>
    </row>
    <row r="25" spans="2:14">
      <c r="B25" s="1111" t="s">
        <v>387</v>
      </c>
      <c r="C25" s="1112">
        <v>1691749.06</v>
      </c>
      <c r="D25" s="1112">
        <v>2905681</v>
      </c>
      <c r="E25" s="1112">
        <v>2905681</v>
      </c>
      <c r="F25" s="1113">
        <v>1630383.514714137</v>
      </c>
      <c r="G25" s="1112">
        <v>4158319.18</v>
      </c>
      <c r="H25" s="1114">
        <f t="shared" si="2"/>
        <v>2527935.665285863</v>
      </c>
      <c r="I25" s="1115">
        <f t="shared" si="6"/>
        <v>1.5505159629445213</v>
      </c>
      <c r="J25" s="1112">
        <f t="shared" si="3"/>
        <v>2466570.12</v>
      </c>
      <c r="K25" s="1116">
        <f t="shared" si="4"/>
        <v>1.457999994396332</v>
      </c>
      <c r="L25" s="1117">
        <f t="shared" si="7"/>
        <v>5.2134538611484886E-7</v>
      </c>
      <c r="M25" s="1112"/>
    </row>
    <row r="26" spans="2:14">
      <c r="B26" s="1104" t="s">
        <v>408</v>
      </c>
      <c r="C26" s="1105">
        <f>SUM(C27:C28)</f>
        <v>3946927248.8800001</v>
      </c>
      <c r="D26" s="1105">
        <f>SUM(D27:D28)</f>
        <v>4445524135</v>
      </c>
      <c r="E26" s="1105">
        <f>SUM(E27:E28)</f>
        <v>4445524135</v>
      </c>
      <c r="F26" s="1106">
        <f t="shared" ref="F26:G26" si="8">SUM(F27:F28)</f>
        <v>2144298292.5639744</v>
      </c>
      <c r="G26" s="1105">
        <f t="shared" si="8"/>
        <v>3508260469.25</v>
      </c>
      <c r="H26" s="1107">
        <f t="shared" si="2"/>
        <v>1363962176.6860256</v>
      </c>
      <c r="I26" s="1108">
        <f t="shared" si="6"/>
        <v>0.63608789011118061</v>
      </c>
      <c r="J26" s="1105">
        <f t="shared" si="3"/>
        <v>-438666779.63000011</v>
      </c>
      <c r="K26" s="1109">
        <f t="shared" si="4"/>
        <v>-0.11114133906432611</v>
      </c>
      <c r="L26" s="1110">
        <f t="shared" si="7"/>
        <v>4.3984488197286535E-4</v>
      </c>
      <c r="M26" s="1115"/>
      <c r="N26" s="183"/>
    </row>
    <row r="27" spans="2:14">
      <c r="B27" s="1111" t="s">
        <v>409</v>
      </c>
      <c r="C27" s="1112">
        <v>1185907219.53</v>
      </c>
      <c r="D27" s="1112">
        <v>2604134807</v>
      </c>
      <c r="E27" s="1112">
        <v>2604134807</v>
      </c>
      <c r="F27" s="1113">
        <v>1296903449.5575163</v>
      </c>
      <c r="G27" s="1112">
        <v>1342794097.73</v>
      </c>
      <c r="H27" s="1114">
        <f t="shared" si="2"/>
        <v>45890648.172483683</v>
      </c>
      <c r="I27" s="1115">
        <f t="shared" si="6"/>
        <v>3.5384783800321395E-2</v>
      </c>
      <c r="J27" s="1112">
        <f t="shared" si="3"/>
        <v>156886878.20000005</v>
      </c>
      <c r="K27" s="1116">
        <f t="shared" si="4"/>
        <v>0.13229270858320397</v>
      </c>
      <c r="L27" s="1117">
        <f t="shared" si="7"/>
        <v>1.6835155673494668E-4</v>
      </c>
      <c r="N27" s="183"/>
    </row>
    <row r="28" spans="2:14">
      <c r="B28" s="1111" t="s">
        <v>410</v>
      </c>
      <c r="C28" s="1112">
        <v>2761020029.3499999</v>
      </c>
      <c r="D28" s="1112">
        <v>1841389328</v>
      </c>
      <c r="E28" s="1112">
        <v>1841389328</v>
      </c>
      <c r="F28" s="1113">
        <v>847394843.00645804</v>
      </c>
      <c r="G28" s="1112">
        <v>2165466371.52</v>
      </c>
      <c r="H28" s="1114">
        <f t="shared" si="2"/>
        <v>1318071528.5135419</v>
      </c>
      <c r="I28" s="1115">
        <f t="shared" si="6"/>
        <v>1.55543963878418</v>
      </c>
      <c r="J28" s="1112">
        <f t="shared" si="3"/>
        <v>-595553657.82999992</v>
      </c>
      <c r="K28" s="1116">
        <f t="shared" si="4"/>
        <v>-0.21570059307762623</v>
      </c>
      <c r="L28" s="1117">
        <f t="shared" si="7"/>
        <v>2.7149332523791867E-4</v>
      </c>
    </row>
    <row r="29" spans="2:14">
      <c r="B29" s="1104" t="s">
        <v>388</v>
      </c>
      <c r="C29" s="1105">
        <f>SUM(C30:C31)</f>
        <v>20090493269.449997</v>
      </c>
      <c r="D29" s="1105">
        <f>SUM(D30:D31)</f>
        <v>42094309583</v>
      </c>
      <c r="E29" s="1105">
        <f>SUM(E30:E31)</f>
        <v>42752327672.119995</v>
      </c>
      <c r="F29" s="1106">
        <f t="shared" ref="F29:G29" si="9">SUM(F30:F31)</f>
        <v>21003411123.434319</v>
      </c>
      <c r="G29" s="1105">
        <f t="shared" si="9"/>
        <v>20630594798.34</v>
      </c>
      <c r="H29" s="1107">
        <f t="shared" si="2"/>
        <v>-372816325.09431839</v>
      </c>
      <c r="I29" s="1108">
        <f t="shared" si="6"/>
        <v>-1.775027508166771E-2</v>
      </c>
      <c r="J29" s="1105">
        <f t="shared" si="3"/>
        <v>540101528.8900032</v>
      </c>
      <c r="K29" s="1109">
        <f t="shared" si="4"/>
        <v>2.6883437934861032E-2</v>
      </c>
      <c r="L29" s="1110">
        <f>G29/$O$8</f>
        <v>2.5865415677205328E-3</v>
      </c>
      <c r="M29" s="183"/>
    </row>
    <row r="30" spans="2:14">
      <c r="B30" s="1111" t="s">
        <v>389</v>
      </c>
      <c r="C30" s="1112">
        <v>15650919385.229996</v>
      </c>
      <c r="D30" s="1112">
        <v>34403370023</v>
      </c>
      <c r="E30" s="1112">
        <v>35061388112.119995</v>
      </c>
      <c r="F30" s="1113">
        <v>16240255857.614548</v>
      </c>
      <c r="G30" s="1112">
        <v>16183393823.02</v>
      </c>
      <c r="H30" s="1114">
        <f t="shared" si="2"/>
        <v>-56862034.594547272</v>
      </c>
      <c r="I30" s="1115">
        <f t="shared" si="6"/>
        <v>-3.5013016477746239E-3</v>
      </c>
      <c r="J30" s="1112">
        <f t="shared" si="3"/>
        <v>532474437.79000473</v>
      </c>
      <c r="K30" s="1116">
        <f t="shared" si="4"/>
        <v>3.4021927062796609E-2</v>
      </c>
      <c r="L30" s="1117">
        <f t="shared" si="7"/>
        <v>2.028977896139041E-3</v>
      </c>
      <c r="M30" s="183"/>
    </row>
    <row r="31" spans="2:14">
      <c r="B31" s="1111" t="s">
        <v>391</v>
      </c>
      <c r="C31" s="1112">
        <v>4439573884.2200003</v>
      </c>
      <c r="D31" s="1112">
        <v>7690939560</v>
      </c>
      <c r="E31" s="1112">
        <v>7690939560</v>
      </c>
      <c r="F31" s="1113">
        <v>4763155265.8197708</v>
      </c>
      <c r="G31" s="1112">
        <v>4447200975.3200006</v>
      </c>
      <c r="H31" s="1114">
        <f t="shared" si="2"/>
        <v>-315954290.49977016</v>
      </c>
      <c r="I31" s="1115">
        <f t="shared" si="6"/>
        <v>-6.6332981577788663E-2</v>
      </c>
      <c r="J31" s="1112">
        <f t="shared" si="3"/>
        <v>7627091.1000003815</v>
      </c>
      <c r="K31" s="1116">
        <f t="shared" si="4"/>
        <v>1.7179781886522694E-3</v>
      </c>
      <c r="L31" s="1117">
        <f t="shared" si="7"/>
        <v>5.5756367158149177E-4</v>
      </c>
      <c r="M31" s="183"/>
    </row>
    <row r="32" spans="2:14">
      <c r="B32" s="1104" t="s">
        <v>392</v>
      </c>
      <c r="C32" s="1105">
        <f>C33+C36</f>
        <v>506955048.63999999</v>
      </c>
      <c r="D32" s="1105">
        <f>D33+D36</f>
        <v>21158472346</v>
      </c>
      <c r="E32" s="1105">
        <f>E33+E36</f>
        <v>21158472346</v>
      </c>
      <c r="F32" s="1106">
        <f t="shared" ref="F32:G32" si="10">F33+F36</f>
        <v>9695181435.2273026</v>
      </c>
      <c r="G32" s="1105">
        <f t="shared" si="10"/>
        <v>2246665393.46</v>
      </c>
      <c r="H32" s="1107">
        <f t="shared" si="2"/>
        <v>-7448516041.7673025</v>
      </c>
      <c r="I32" s="1125">
        <f>+(G32/F32)-1</f>
        <v>-0.76826989691015235</v>
      </c>
      <c r="J32" s="1105">
        <f t="shared" si="3"/>
        <v>1739710344.8200002</v>
      </c>
      <c r="K32" s="1109">
        <f t="shared" si="4"/>
        <v>3.4316856089846475</v>
      </c>
      <c r="L32" s="1110">
        <f t="shared" si="7"/>
        <v>2.8167357682828774E-4</v>
      </c>
      <c r="M32" s="184"/>
      <c r="N32" s="184"/>
    </row>
    <row r="33" spans="2:13">
      <c r="B33" s="1111" t="s">
        <v>393</v>
      </c>
      <c r="C33" s="1112">
        <f>C34</f>
        <v>340582193.45999998</v>
      </c>
      <c r="D33" s="1112">
        <f>D34</f>
        <v>0</v>
      </c>
      <c r="E33" s="1112">
        <f>E34</f>
        <v>0</v>
      </c>
      <c r="F33" s="1113">
        <f t="shared" ref="F33:G33" si="11">F34</f>
        <v>0</v>
      </c>
      <c r="G33" s="1112">
        <f t="shared" si="11"/>
        <v>323537339.38</v>
      </c>
      <c r="H33" s="1114">
        <f t="shared" si="2"/>
        <v>323537339.38</v>
      </c>
      <c r="I33" s="1126" t="s">
        <v>194</v>
      </c>
      <c r="J33" s="1112">
        <f t="shared" si="3"/>
        <v>-17044854.079999983</v>
      </c>
      <c r="K33" s="1116">
        <f t="shared" si="4"/>
        <v>-5.0046227921783148E-2</v>
      </c>
      <c r="L33" s="1117">
        <f t="shared" si="7"/>
        <v>4.0563191958159645E-5</v>
      </c>
      <c r="M33" s="183"/>
    </row>
    <row r="34" spans="2:13">
      <c r="B34" s="1118" t="s">
        <v>1121</v>
      </c>
      <c r="C34" s="1119">
        <v>340582193.45999998</v>
      </c>
      <c r="D34" s="1119">
        <v>0</v>
      </c>
      <c r="E34" s="1119">
        <v>0</v>
      </c>
      <c r="F34" s="1120">
        <v>0</v>
      </c>
      <c r="G34" s="1119">
        <v>323537339.38</v>
      </c>
      <c r="H34" s="1121">
        <f t="shared" si="2"/>
        <v>323537339.38</v>
      </c>
      <c r="I34" s="1122" t="s">
        <v>194</v>
      </c>
      <c r="J34" s="1119">
        <f t="shared" si="3"/>
        <v>-17044854.079999983</v>
      </c>
      <c r="K34" s="1123">
        <f t="shared" si="4"/>
        <v>-5.0046227921783148E-2</v>
      </c>
      <c r="L34" s="1124">
        <f t="shared" si="7"/>
        <v>4.0563191958159645E-5</v>
      </c>
      <c r="M34" s="183"/>
    </row>
    <row r="35" spans="2:13">
      <c r="B35" s="1118" t="s">
        <v>1122</v>
      </c>
      <c r="C35" s="1119">
        <v>0</v>
      </c>
      <c r="D35" s="1119">
        <v>0</v>
      </c>
      <c r="E35" s="1119">
        <v>0</v>
      </c>
      <c r="F35" s="1120">
        <v>0</v>
      </c>
      <c r="G35" s="1119">
        <v>0</v>
      </c>
      <c r="H35" s="1121">
        <f t="shared" si="2"/>
        <v>0</v>
      </c>
      <c r="I35" s="1122" t="s">
        <v>194</v>
      </c>
      <c r="J35" s="1119">
        <f t="shared" si="3"/>
        <v>0</v>
      </c>
      <c r="K35" s="1123" t="str">
        <f t="shared" si="4"/>
        <v>-</v>
      </c>
      <c r="L35" s="1124">
        <f t="shared" si="7"/>
        <v>0</v>
      </c>
    </row>
    <row r="36" spans="2:13">
      <c r="B36" s="1111" t="s">
        <v>394</v>
      </c>
      <c r="C36" s="1112">
        <f>SUM(C37:C38)</f>
        <v>166372855.18000001</v>
      </c>
      <c r="D36" s="1112">
        <f>SUM(D37:D38)</f>
        <v>21158472346</v>
      </c>
      <c r="E36" s="1112">
        <f>SUM(E37:E38)</f>
        <v>21158472346</v>
      </c>
      <c r="F36" s="1113">
        <f t="shared" ref="F36:G36" si="12">SUM(F37:F38)</f>
        <v>9695181435.2273026</v>
      </c>
      <c r="G36" s="1112">
        <f t="shared" si="12"/>
        <v>1923128054.0800002</v>
      </c>
      <c r="H36" s="1114">
        <f t="shared" si="2"/>
        <v>-7772053381.1473026</v>
      </c>
      <c r="I36" s="1115">
        <f>+(G36/F36)-1</f>
        <v>-0.80164083911907602</v>
      </c>
      <c r="J36" s="1112">
        <f t="shared" si="3"/>
        <v>1756755198.9000001</v>
      </c>
      <c r="K36" s="1116">
        <f t="shared" si="4"/>
        <v>10.559145582969974</v>
      </c>
      <c r="L36" s="1117">
        <f t="shared" si="7"/>
        <v>2.4111038487012815E-4</v>
      </c>
    </row>
    <row r="37" spans="2:13">
      <c r="B37" s="1118" t="s">
        <v>1123</v>
      </c>
      <c r="C37" s="1119">
        <v>0</v>
      </c>
      <c r="D37" s="1119">
        <v>17994060000</v>
      </c>
      <c r="E37" s="1119">
        <v>17994060000</v>
      </c>
      <c r="F37" s="1120">
        <v>8280000000</v>
      </c>
      <c r="G37" s="1119">
        <v>0</v>
      </c>
      <c r="H37" s="1121">
        <f t="shared" si="2"/>
        <v>-8280000000</v>
      </c>
      <c r="I37" s="1122" t="s">
        <v>194</v>
      </c>
      <c r="J37" s="1119">
        <f t="shared" si="3"/>
        <v>0</v>
      </c>
      <c r="K37" s="1123" t="str">
        <f t="shared" si="4"/>
        <v>-</v>
      </c>
      <c r="L37" s="1124">
        <f t="shared" si="7"/>
        <v>0</v>
      </c>
    </row>
    <row r="38" spans="2:13">
      <c r="B38" s="1127" t="s">
        <v>1124</v>
      </c>
      <c r="C38" s="1119">
        <v>166372855.18000001</v>
      </c>
      <c r="D38" s="1119">
        <v>3164412346</v>
      </c>
      <c r="E38" s="1119">
        <v>3164412346</v>
      </c>
      <c r="F38" s="1120">
        <v>1415181435.2273021</v>
      </c>
      <c r="G38" s="1119">
        <v>1923128054.0800002</v>
      </c>
      <c r="H38" s="1121">
        <f t="shared" si="2"/>
        <v>507946618.85269809</v>
      </c>
      <c r="I38" s="1122">
        <f>+(G38/F38)-1</f>
        <v>0.35892685291699955</v>
      </c>
      <c r="J38" s="1119">
        <f t="shared" si="3"/>
        <v>1756755198.9000001</v>
      </c>
      <c r="K38" s="1123">
        <f t="shared" si="4"/>
        <v>10.559145582969974</v>
      </c>
      <c r="L38" s="1124">
        <f t="shared" si="7"/>
        <v>2.4111038487012815E-4</v>
      </c>
      <c r="M38" s="178"/>
    </row>
    <row r="39" spans="2:13">
      <c r="B39" s="1104" t="s">
        <v>1125</v>
      </c>
      <c r="C39" s="1105">
        <f>SUM(C40:C41)</f>
        <v>18448803895.719997</v>
      </c>
      <c r="D39" s="1105">
        <f>SUM(D40:D41)</f>
        <v>808173262</v>
      </c>
      <c r="E39" s="1105">
        <f>SUM(E40:E41)</f>
        <v>818977912</v>
      </c>
      <c r="F39" s="1106">
        <f t="shared" ref="F39" si="13">SUM(F40:F41)</f>
        <v>0</v>
      </c>
      <c r="G39" s="1105">
        <f>SUM(G40:G41)</f>
        <v>3569287.51</v>
      </c>
      <c r="H39" s="1107">
        <f>+G39-F39</f>
        <v>3569287.51</v>
      </c>
      <c r="I39" s="1108" t="s">
        <v>194</v>
      </c>
      <c r="J39" s="1105">
        <f t="shared" si="3"/>
        <v>-18445234608.209999</v>
      </c>
      <c r="K39" s="1109">
        <f t="shared" si="4"/>
        <v>-0.99980653013983045</v>
      </c>
      <c r="L39" s="1110">
        <f t="shared" si="7"/>
        <v>4.4749609024862239E-7</v>
      </c>
      <c r="M39" s="183"/>
    </row>
    <row r="40" spans="2:13">
      <c r="B40" s="1111" t="s">
        <v>1126</v>
      </c>
      <c r="C40" s="1112">
        <v>14274500</v>
      </c>
      <c r="D40" s="1112">
        <v>0</v>
      </c>
      <c r="E40" s="1112">
        <v>10804650</v>
      </c>
      <c r="F40" s="1113">
        <v>0</v>
      </c>
      <c r="G40" s="1112">
        <v>3569287.51</v>
      </c>
      <c r="H40" s="1114">
        <f t="shared" si="2"/>
        <v>3569287.51</v>
      </c>
      <c r="I40" s="1115" t="s">
        <v>194</v>
      </c>
      <c r="J40" s="1112">
        <f t="shared" si="3"/>
        <v>-10705212.49</v>
      </c>
      <c r="K40" s="1116">
        <f t="shared" si="4"/>
        <v>-0.74995358786647515</v>
      </c>
      <c r="L40" s="1117">
        <f t="shared" si="7"/>
        <v>4.4749609024862239E-7</v>
      </c>
      <c r="M40" s="458"/>
    </row>
    <row r="41" spans="2:13">
      <c r="B41" s="1111" t="s">
        <v>1127</v>
      </c>
      <c r="C41" s="1112">
        <v>18434529395.719997</v>
      </c>
      <c r="D41" s="1112">
        <v>808173262</v>
      </c>
      <c r="E41" s="1112">
        <v>808173262</v>
      </c>
      <c r="F41" s="1113">
        <v>0</v>
      </c>
      <c r="G41" s="1112">
        <v>0</v>
      </c>
      <c r="H41" s="1114">
        <f t="shared" si="2"/>
        <v>0</v>
      </c>
      <c r="I41" s="1115" t="s">
        <v>194</v>
      </c>
      <c r="J41" s="1112">
        <f t="shared" si="3"/>
        <v>-18434529395.719997</v>
      </c>
      <c r="K41" s="1116">
        <f t="shared" si="4"/>
        <v>-1</v>
      </c>
      <c r="L41" s="1117">
        <f t="shared" si="7"/>
        <v>0</v>
      </c>
    </row>
    <row r="42" spans="2:13">
      <c r="B42" s="1104" t="s">
        <v>398</v>
      </c>
      <c r="C42" s="1105">
        <v>678154162.03999996</v>
      </c>
      <c r="D42" s="1105">
        <v>358342268</v>
      </c>
      <c r="E42" s="1105">
        <v>358342268</v>
      </c>
      <c r="F42" s="1106">
        <v>634222750.36860645</v>
      </c>
      <c r="G42" s="1105">
        <v>849186981.64999986</v>
      </c>
      <c r="H42" s="1107">
        <f t="shared" si="2"/>
        <v>214964231.28139341</v>
      </c>
      <c r="I42" s="1108">
        <f t="shared" si="6"/>
        <v>0.33894121766596585</v>
      </c>
      <c r="J42" s="1105">
        <f t="shared" si="3"/>
        <v>171032819.6099999</v>
      </c>
      <c r="K42" s="1109">
        <f t="shared" si="4"/>
        <v>0.2522034504595605</v>
      </c>
      <c r="L42" s="1110">
        <f t="shared" si="7"/>
        <v>1.064660252539879E-4</v>
      </c>
    </row>
    <row r="43" spans="2:13">
      <c r="B43" s="1104" t="s">
        <v>399</v>
      </c>
      <c r="C43" s="1105">
        <f>SUM(C44:C50)</f>
        <v>6135279029.8500013</v>
      </c>
      <c r="D43" s="1105">
        <f>SUM(D44:D50)</f>
        <v>11280899184</v>
      </c>
      <c r="E43" s="1105">
        <f>SUM(E44:E50)</f>
        <v>11280899184</v>
      </c>
      <c r="F43" s="1106">
        <f t="shared" ref="F43:G43" si="14">SUM(F44:F50)</f>
        <v>5661737562.753706</v>
      </c>
      <c r="G43" s="1105">
        <f t="shared" si="14"/>
        <v>6148642307.079999</v>
      </c>
      <c r="H43" s="1107">
        <f t="shared" si="2"/>
        <v>486904744.32629299</v>
      </c>
      <c r="I43" s="1108">
        <f t="shared" si="6"/>
        <v>8.5999172326432616E-2</v>
      </c>
      <c r="J43" s="1105">
        <f t="shared" si="3"/>
        <v>13363277.229997635</v>
      </c>
      <c r="K43" s="1109">
        <f t="shared" si="4"/>
        <v>2.1781042337245538E-3</v>
      </c>
      <c r="L43" s="1110">
        <f t="shared" si="7"/>
        <v>7.7088029054727758E-4</v>
      </c>
    </row>
    <row r="44" spans="2:13">
      <c r="B44" s="1118" t="s">
        <v>1128</v>
      </c>
      <c r="C44" s="1119">
        <v>19954.440000000002</v>
      </c>
      <c r="D44" s="1119">
        <v>0</v>
      </c>
      <c r="E44" s="1119">
        <v>0</v>
      </c>
      <c r="F44" s="1120">
        <v>0</v>
      </c>
      <c r="G44" s="1119">
        <v>66221.62</v>
      </c>
      <c r="H44" s="1121">
        <v>0</v>
      </c>
      <c r="I44" s="1122" t="s">
        <v>194</v>
      </c>
      <c r="J44" s="1119">
        <f t="shared" si="3"/>
        <v>46267.179999999993</v>
      </c>
      <c r="K44" s="1123">
        <f t="shared" si="4"/>
        <v>2.3186408638879361</v>
      </c>
      <c r="L44" s="1124">
        <f t="shared" si="7"/>
        <v>8.3024738009771527E-9</v>
      </c>
      <c r="M44" s="178"/>
    </row>
    <row r="45" spans="2:13">
      <c r="B45" s="1118" t="s">
        <v>1129</v>
      </c>
      <c r="C45" s="1119">
        <v>44070656.68</v>
      </c>
      <c r="D45" s="1119">
        <v>85182483</v>
      </c>
      <c r="E45" s="1119">
        <v>85182483</v>
      </c>
      <c r="F45" s="1120">
        <v>46223179.685762852</v>
      </c>
      <c r="G45" s="1119">
        <v>35958496.270000003</v>
      </c>
      <c r="H45" s="1121">
        <f t="shared" si="2"/>
        <v>-10264683.415762849</v>
      </c>
      <c r="I45" s="1122">
        <f t="shared" si="6"/>
        <v>-0.22206787775191639</v>
      </c>
      <c r="J45" s="1119">
        <f t="shared" si="3"/>
        <v>-8112160.4099999964</v>
      </c>
      <c r="K45" s="1123">
        <f t="shared" si="4"/>
        <v>-0.18407169352848396</v>
      </c>
      <c r="L45" s="1124">
        <f t="shared" si="7"/>
        <v>4.5082629087631761E-6</v>
      </c>
    </row>
    <row r="46" spans="2:13">
      <c r="B46" s="1118" t="s">
        <v>1130</v>
      </c>
      <c r="C46" s="1119">
        <v>0</v>
      </c>
      <c r="D46" s="1119">
        <v>0</v>
      </c>
      <c r="E46" s="1119">
        <v>0</v>
      </c>
      <c r="F46" s="1120">
        <v>0</v>
      </c>
      <c r="G46" s="1119">
        <v>0</v>
      </c>
      <c r="H46" s="1121">
        <f t="shared" si="2"/>
        <v>0</v>
      </c>
      <c r="I46" s="1122" t="s">
        <v>194</v>
      </c>
      <c r="J46" s="1119">
        <f t="shared" si="3"/>
        <v>0</v>
      </c>
      <c r="K46" s="1123" t="str">
        <f t="shared" si="4"/>
        <v>-</v>
      </c>
      <c r="L46" s="1124">
        <f t="shared" si="7"/>
        <v>0</v>
      </c>
    </row>
    <row r="47" spans="2:13">
      <c r="B47" s="1118" t="s">
        <v>1131</v>
      </c>
      <c r="C47" s="1119">
        <v>5042973929.5400009</v>
      </c>
      <c r="D47" s="1119">
        <v>11195716701</v>
      </c>
      <c r="E47" s="1119">
        <v>11195716701</v>
      </c>
      <c r="F47" s="1120">
        <v>5615514383.0679436</v>
      </c>
      <c r="G47" s="1119">
        <v>5234509259.8999996</v>
      </c>
      <c r="H47" s="1121">
        <f t="shared" si="2"/>
        <v>-381005123.16794395</v>
      </c>
      <c r="I47" s="1122">
        <f t="shared" si="6"/>
        <v>-6.7848659477529161E-2</v>
      </c>
      <c r="J47" s="1119">
        <f t="shared" si="3"/>
        <v>191535330.3599987</v>
      </c>
      <c r="K47" s="1123">
        <f t="shared" si="4"/>
        <v>3.79806306826318E-2</v>
      </c>
      <c r="L47" s="1124">
        <f t="shared" si="7"/>
        <v>6.5627171294347763E-4</v>
      </c>
    </row>
    <row r="48" spans="2:13">
      <c r="B48" s="1118" t="s">
        <v>1132</v>
      </c>
      <c r="C48" s="1119">
        <v>483380656.34000003</v>
      </c>
      <c r="D48" s="1119">
        <v>0</v>
      </c>
      <c r="E48" s="1119">
        <v>0</v>
      </c>
      <c r="F48" s="1120">
        <v>0</v>
      </c>
      <c r="G48" s="1119">
        <v>500749666.51999998</v>
      </c>
      <c r="H48" s="1121">
        <f t="shared" si="2"/>
        <v>500749666.51999998</v>
      </c>
      <c r="I48" s="1122" t="s">
        <v>194</v>
      </c>
      <c r="J48" s="1119">
        <f t="shared" si="3"/>
        <v>17369010.179999948</v>
      </c>
      <c r="K48" s="1123">
        <f t="shared" si="4"/>
        <v>3.5932365005071576E-2</v>
      </c>
      <c r="L48" s="1124">
        <f t="shared" si="7"/>
        <v>6.2781022076028133E-5</v>
      </c>
    </row>
    <row r="49" spans="2:13">
      <c r="B49" s="1118" t="s">
        <v>1133</v>
      </c>
      <c r="C49" s="1119">
        <v>13736158.01</v>
      </c>
      <c r="D49" s="1119">
        <v>0</v>
      </c>
      <c r="E49" s="1119">
        <v>0</v>
      </c>
      <c r="F49" s="1120">
        <v>0</v>
      </c>
      <c r="G49" s="1119">
        <v>11281199.98</v>
      </c>
      <c r="H49" s="1121">
        <f t="shared" si="2"/>
        <v>11281199.98</v>
      </c>
      <c r="I49" s="1122" t="s">
        <v>194</v>
      </c>
      <c r="J49" s="1119">
        <f t="shared" si="3"/>
        <v>-2454958.0299999993</v>
      </c>
      <c r="K49" s="1123">
        <f t="shared" si="4"/>
        <v>-0.17872232018682199</v>
      </c>
      <c r="L49" s="1124">
        <f t="shared" si="7"/>
        <v>1.4143699184274559E-6</v>
      </c>
    </row>
    <row r="50" spans="2:13">
      <c r="B50" s="1118" t="s">
        <v>1134</v>
      </c>
      <c r="C50" s="1119">
        <v>551097674.83999991</v>
      </c>
      <c r="D50" s="1119">
        <v>0</v>
      </c>
      <c r="E50" s="1119">
        <v>0</v>
      </c>
      <c r="F50" s="1120">
        <v>0</v>
      </c>
      <c r="G50" s="1119">
        <v>366077462.78999996</v>
      </c>
      <c r="H50" s="1121">
        <f t="shared" si="2"/>
        <v>366077462.78999996</v>
      </c>
      <c r="I50" s="1122" t="s">
        <v>194</v>
      </c>
      <c r="J50" s="1119">
        <f t="shared" si="3"/>
        <v>-185020212.04999995</v>
      </c>
      <c r="K50" s="1123">
        <f t="shared" si="4"/>
        <v>-0.33573034417849223</v>
      </c>
      <c r="L50" s="1124">
        <f t="shared" si="7"/>
        <v>4.5896620226780364E-5</v>
      </c>
      <c r="M50" s="183"/>
    </row>
    <row r="51" spans="2:13">
      <c r="B51" s="1098" t="s">
        <v>400</v>
      </c>
      <c r="C51" s="1099">
        <f>C52+C54+C56</f>
        <v>2844141164.1199999</v>
      </c>
      <c r="D51" s="1099">
        <f>D52+D54+D56</f>
        <v>0</v>
      </c>
      <c r="E51" s="1099">
        <f>E52+E54+E56</f>
        <v>0</v>
      </c>
      <c r="F51" s="1128">
        <f t="shared" ref="F51:G51" si="15">F52+F54+F56</f>
        <v>0</v>
      </c>
      <c r="G51" s="1099">
        <f t="shared" si="15"/>
        <v>344318704.13</v>
      </c>
      <c r="H51" s="1100">
        <f>+G51-F51</f>
        <v>344318704.13</v>
      </c>
      <c r="I51" s="1101">
        <v>0</v>
      </c>
      <c r="J51" s="1099">
        <f t="shared" si="3"/>
        <v>-2499822459.9899998</v>
      </c>
      <c r="K51" s="1102">
        <f t="shared" si="4"/>
        <v>-0.87893754765982757</v>
      </c>
      <c r="L51" s="1103">
        <f t="shared" si="7"/>
        <v>4.3168636167851658E-5</v>
      </c>
      <c r="M51" s="183"/>
    </row>
    <row r="52" spans="2:13">
      <c r="B52" s="1129" t="s">
        <v>413</v>
      </c>
      <c r="C52" s="1105">
        <f>C53</f>
        <v>17828000</v>
      </c>
      <c r="D52" s="1105">
        <f>D53</f>
        <v>0</v>
      </c>
      <c r="E52" s="1105">
        <f>E53</f>
        <v>0</v>
      </c>
      <c r="F52" s="1106">
        <f t="shared" ref="F52:G52" si="16">F53</f>
        <v>0</v>
      </c>
      <c r="G52" s="1105">
        <f t="shared" si="16"/>
        <v>61654027.289999999</v>
      </c>
      <c r="H52" s="1107">
        <f t="shared" si="2"/>
        <v>61654027.289999999</v>
      </c>
      <c r="I52" s="1130">
        <v>0</v>
      </c>
      <c r="J52" s="1105">
        <f t="shared" si="3"/>
        <v>43826027.289999999</v>
      </c>
      <c r="K52" s="1109">
        <f t="shared" si="4"/>
        <v>2.4582694239398699</v>
      </c>
      <c r="L52" s="1110">
        <f t="shared" si="7"/>
        <v>7.7298161280251884E-6</v>
      </c>
    </row>
    <row r="53" spans="2:13">
      <c r="B53" s="1111" t="s">
        <v>414</v>
      </c>
      <c r="C53" s="1112">
        <v>17828000</v>
      </c>
      <c r="D53" s="1112">
        <v>0</v>
      </c>
      <c r="E53" s="1112">
        <v>0</v>
      </c>
      <c r="F53" s="1113">
        <v>0</v>
      </c>
      <c r="G53" s="1112">
        <v>61654027.289999999</v>
      </c>
      <c r="H53" s="1114">
        <f t="shared" si="2"/>
        <v>61654027.289999999</v>
      </c>
      <c r="I53" s="1126" t="s">
        <v>194</v>
      </c>
      <c r="J53" s="1112">
        <f t="shared" si="3"/>
        <v>43826027.289999999</v>
      </c>
      <c r="K53" s="1116">
        <f t="shared" si="4"/>
        <v>2.4582694239398699</v>
      </c>
      <c r="L53" s="1117">
        <f t="shared" si="7"/>
        <v>7.7298161280251884E-6</v>
      </c>
      <c r="M53" s="183"/>
    </row>
    <row r="54" spans="2:13">
      <c r="B54" s="1104" t="s">
        <v>401</v>
      </c>
      <c r="C54" s="1105">
        <f>C55</f>
        <v>2642470500</v>
      </c>
      <c r="D54" s="1105">
        <f>D55</f>
        <v>0</v>
      </c>
      <c r="E54" s="1105">
        <f>E55</f>
        <v>0</v>
      </c>
      <c r="F54" s="1106">
        <f t="shared" ref="F54:G54" si="17">F55</f>
        <v>0</v>
      </c>
      <c r="G54" s="1105">
        <f t="shared" si="17"/>
        <v>0</v>
      </c>
      <c r="H54" s="1107">
        <f t="shared" si="2"/>
        <v>0</v>
      </c>
      <c r="I54" s="1108">
        <v>0</v>
      </c>
      <c r="J54" s="1105">
        <f t="shared" si="3"/>
        <v>-2642470500</v>
      </c>
      <c r="K54" s="1109">
        <f t="shared" si="4"/>
        <v>-1</v>
      </c>
      <c r="L54" s="1110">
        <f t="shared" si="7"/>
        <v>0</v>
      </c>
      <c r="M54" s="183"/>
    </row>
    <row r="55" spans="2:13">
      <c r="B55" s="1111" t="s">
        <v>416</v>
      </c>
      <c r="C55" s="1112">
        <v>2642470500</v>
      </c>
      <c r="D55" s="1112">
        <v>0</v>
      </c>
      <c r="E55" s="1112">
        <v>0</v>
      </c>
      <c r="F55" s="1113">
        <v>0</v>
      </c>
      <c r="G55" s="1112">
        <v>0</v>
      </c>
      <c r="H55" s="1114">
        <f t="shared" si="2"/>
        <v>0</v>
      </c>
      <c r="I55" s="1115">
        <v>0</v>
      </c>
      <c r="J55" s="1112">
        <f t="shared" si="3"/>
        <v>-2642470500</v>
      </c>
      <c r="K55" s="1116">
        <f t="shared" si="4"/>
        <v>-1</v>
      </c>
      <c r="L55" s="1117">
        <f t="shared" si="7"/>
        <v>0</v>
      </c>
      <c r="M55" s="183"/>
    </row>
    <row r="56" spans="2:13" ht="15" customHeight="1">
      <c r="B56" s="1131" t="s">
        <v>404</v>
      </c>
      <c r="C56" s="1105">
        <f>C57</f>
        <v>183842664.12</v>
      </c>
      <c r="D56" s="1105">
        <f>D57</f>
        <v>0</v>
      </c>
      <c r="E56" s="1105">
        <f>E57</f>
        <v>0</v>
      </c>
      <c r="F56" s="1106">
        <f t="shared" ref="F56:G56" si="18">F57</f>
        <v>0</v>
      </c>
      <c r="G56" s="1105">
        <f t="shared" si="18"/>
        <v>282664676.83999997</v>
      </c>
      <c r="H56" s="1107">
        <f t="shared" si="2"/>
        <v>282664676.83999997</v>
      </c>
      <c r="I56" s="1132" t="s">
        <v>194</v>
      </c>
      <c r="J56" s="1105">
        <f t="shared" si="3"/>
        <v>98822012.719999969</v>
      </c>
      <c r="K56" s="1109">
        <f t="shared" si="4"/>
        <v>0.53753579558385689</v>
      </c>
      <c r="L56" s="1110">
        <f t="shared" si="7"/>
        <v>3.5438820039826471E-5</v>
      </c>
      <c r="M56" s="183"/>
    </row>
    <row r="57" spans="2:13">
      <c r="B57" s="1111" t="s">
        <v>405</v>
      </c>
      <c r="C57" s="1112">
        <v>183842664.12</v>
      </c>
      <c r="D57" s="1112">
        <v>0</v>
      </c>
      <c r="E57" s="1112">
        <v>0</v>
      </c>
      <c r="F57" s="1113">
        <v>0</v>
      </c>
      <c r="G57" s="1112">
        <v>282664676.83999997</v>
      </c>
      <c r="H57" s="1114">
        <f t="shared" si="2"/>
        <v>282664676.83999997</v>
      </c>
      <c r="I57" s="1126" t="s">
        <v>194</v>
      </c>
      <c r="J57" s="1112">
        <f t="shared" si="3"/>
        <v>98822012.719999969</v>
      </c>
      <c r="K57" s="1116">
        <f t="shared" si="4"/>
        <v>0.53753579558385689</v>
      </c>
      <c r="L57" s="1117">
        <f t="shared" si="7"/>
        <v>3.5438820039826471E-5</v>
      </c>
      <c r="M57" s="183"/>
    </row>
    <row r="58" spans="2:13" ht="15.75" thickBot="1">
      <c r="B58" s="1133" t="s">
        <v>1135</v>
      </c>
      <c r="C58" s="1134">
        <f>C15+C51</f>
        <v>592074191740.10986</v>
      </c>
      <c r="D58" s="1134">
        <f>D15+D51</f>
        <v>1239893213947</v>
      </c>
      <c r="E58" s="1134">
        <f>E15+E51</f>
        <v>1240277351990.7002</v>
      </c>
      <c r="F58" s="1135">
        <f>F15+F51</f>
        <v>622705625461.81287</v>
      </c>
      <c r="G58" s="1134">
        <f>G15+G51</f>
        <v>619118837654.87988</v>
      </c>
      <c r="H58" s="1136">
        <f t="shared" si="2"/>
        <v>-3586787806.9329834</v>
      </c>
      <c r="I58" s="1137">
        <f t="shared" si="6"/>
        <v>-5.7600054669056933E-3</v>
      </c>
      <c r="J58" s="1134">
        <f t="shared" si="3"/>
        <v>27044645914.77002</v>
      </c>
      <c r="K58" s="1138">
        <f t="shared" si="4"/>
        <v>4.5677798985437335E-2</v>
      </c>
      <c r="L58" s="1139">
        <f t="shared" si="7"/>
        <v>7.7621446429747082E-2</v>
      </c>
      <c r="M58" s="183"/>
    </row>
    <row r="59" spans="2:13">
      <c r="B59" s="1140" t="s">
        <v>1136</v>
      </c>
      <c r="C59" s="1141">
        <f>C60+C61</f>
        <v>284472571.43000007</v>
      </c>
      <c r="D59" s="1141">
        <f>D60+D61</f>
        <v>1471517547</v>
      </c>
      <c r="E59" s="1141">
        <f>E60+E61</f>
        <v>1892405777.3399999</v>
      </c>
      <c r="F59" s="1142">
        <f t="shared" ref="F59:G59" si="19">F60+F61</f>
        <v>515031141.45000005</v>
      </c>
      <c r="G59" s="1141">
        <f t="shared" si="19"/>
        <v>422827531.74000001</v>
      </c>
      <c r="H59" s="1143">
        <f t="shared" si="2"/>
        <v>-92203609.710000038</v>
      </c>
      <c r="I59" s="1144">
        <f t="shared" si="6"/>
        <v>-0.17902530990730647</v>
      </c>
      <c r="J59" s="1141">
        <f t="shared" si="3"/>
        <v>138354960.30999994</v>
      </c>
      <c r="K59" s="1145">
        <f t="shared" si="4"/>
        <v>0.48635606453905456</v>
      </c>
      <c r="L59" s="1146">
        <f t="shared" si="7"/>
        <v>5.3011607154931967E-5</v>
      </c>
      <c r="M59" s="178"/>
    </row>
    <row r="60" spans="2:13">
      <c r="B60" s="1147" t="s">
        <v>1137</v>
      </c>
      <c r="C60" s="1112">
        <v>216256206.87000003</v>
      </c>
      <c r="D60" s="1112">
        <v>535158109</v>
      </c>
      <c r="E60" s="1112">
        <v>893412510.73999989</v>
      </c>
      <c r="F60" s="1113">
        <v>187305338.15000004</v>
      </c>
      <c r="G60" s="1112">
        <v>300234974.00999999</v>
      </c>
      <c r="H60" s="1114">
        <f t="shared" si="2"/>
        <v>112929635.85999995</v>
      </c>
      <c r="I60" s="1115">
        <f t="shared" si="6"/>
        <v>0.60291733794347246</v>
      </c>
      <c r="J60" s="1112">
        <f t="shared" si="3"/>
        <v>83978767.139999956</v>
      </c>
      <c r="K60" s="1116">
        <f t="shared" si="4"/>
        <v>0.38832997376340206</v>
      </c>
      <c r="L60" s="1117">
        <f t="shared" si="7"/>
        <v>3.7641679648656759E-5</v>
      </c>
    </row>
    <row r="61" spans="2:13" ht="15.75" thickBot="1">
      <c r="B61" s="1148" t="s">
        <v>1138</v>
      </c>
      <c r="C61" s="1149">
        <v>68216364.560000002</v>
      </c>
      <c r="D61" s="1149">
        <v>936359438</v>
      </c>
      <c r="E61" s="1149">
        <v>998993266.60000002</v>
      </c>
      <c r="F61" s="1150">
        <v>327725803.30000001</v>
      </c>
      <c r="G61" s="1149">
        <v>122592557.73</v>
      </c>
      <c r="H61" s="1151">
        <f t="shared" si="2"/>
        <v>-205133245.56999999</v>
      </c>
      <c r="I61" s="1152">
        <f t="shared" si="6"/>
        <v>-0.62592949198516767</v>
      </c>
      <c r="J61" s="1149">
        <f t="shared" si="3"/>
        <v>54376193.170000002</v>
      </c>
      <c r="K61" s="1153">
        <f t="shared" si="4"/>
        <v>0.79711361812858228</v>
      </c>
      <c r="L61" s="1154">
        <f t="shared" si="7"/>
        <v>1.5369927506275205E-5</v>
      </c>
    </row>
    <row r="62" spans="2:13" ht="15.75" thickBot="1">
      <c r="B62" s="1155" t="s">
        <v>1139</v>
      </c>
      <c r="C62" s="1156">
        <f>C58+C59</f>
        <v>592358664311.53992</v>
      </c>
      <c r="D62" s="1156">
        <f>D58+D59</f>
        <v>1241364731494</v>
      </c>
      <c r="E62" s="1156">
        <f>E58+E59</f>
        <v>1242169757768.0403</v>
      </c>
      <c r="F62" s="1157">
        <f t="shared" ref="F62:G62" si="20">F58+F59</f>
        <v>623220656603.26282</v>
      </c>
      <c r="G62" s="1156">
        <f t="shared" si="20"/>
        <v>619541665186.61987</v>
      </c>
      <c r="H62" s="1158">
        <f t="shared" si="2"/>
        <v>-3678991416.6429443</v>
      </c>
      <c r="I62" s="1159">
        <f>+(G62/F62)-1</f>
        <v>-5.9031923567721689E-3</v>
      </c>
      <c r="J62" s="1156">
        <f>G62-C62</f>
        <v>27183000875.079956</v>
      </c>
      <c r="K62" s="1160">
        <f>IFERROR(G62/C62-1,"-")</f>
        <v>4.5889429011176874E-2</v>
      </c>
      <c r="L62" s="1161">
        <f>G62/$O$8</f>
        <v>7.7674458036902011E-2</v>
      </c>
      <c r="M62" s="183"/>
    </row>
    <row r="63" spans="2:13">
      <c r="B63" s="1162" t="s">
        <v>1140</v>
      </c>
      <c r="C63" s="1163"/>
      <c r="D63" s="1163"/>
      <c r="E63" s="1163"/>
      <c r="F63" s="1163"/>
      <c r="G63" s="1163"/>
      <c r="H63" s="1163"/>
      <c r="I63" s="1163"/>
      <c r="J63"/>
    </row>
    <row r="64" spans="2:13">
      <c r="B64" s="1164" t="s">
        <v>1141</v>
      </c>
      <c r="K64"/>
    </row>
    <row r="65" spans="2:11">
      <c r="B65" s="1164" t="s">
        <v>1142</v>
      </c>
      <c r="K65"/>
    </row>
    <row r="66" spans="2:11">
      <c r="B66" s="1165" t="s">
        <v>1143</v>
      </c>
      <c r="C66" s="447"/>
      <c r="D66" s="447"/>
      <c r="E66" s="447"/>
      <c r="F66" s="447"/>
      <c r="G66" s="447"/>
      <c r="K66"/>
    </row>
    <row r="67" spans="2:11">
      <c r="K67"/>
    </row>
    <row r="68" spans="2:11">
      <c r="C68" s="184"/>
      <c r="D68" s="184"/>
      <c r="E68" s="184"/>
      <c r="F68" s="184"/>
      <c r="G68" s="184"/>
      <c r="H68" s="184"/>
    </row>
    <row r="70" spans="2:11">
      <c r="H70" s="1166"/>
    </row>
    <row r="71" spans="2:11">
      <c r="C71" s="422"/>
    </row>
    <row r="72" spans="2:11">
      <c r="C72" s="422"/>
      <c r="G72" s="183"/>
    </row>
  </sheetData>
  <mergeCells count="18">
    <mergeCell ref="F12:F13"/>
    <mergeCell ref="G12:G13"/>
    <mergeCell ref="B8:L8"/>
    <mergeCell ref="B10:B14"/>
    <mergeCell ref="D10:G10"/>
    <mergeCell ref="H10:I12"/>
    <mergeCell ref="J10:K12"/>
    <mergeCell ref="L10:L13"/>
    <mergeCell ref="C11:C13"/>
    <mergeCell ref="D11:D13"/>
    <mergeCell ref="E11:E13"/>
    <mergeCell ref="F11:G11"/>
    <mergeCell ref="B7:L7"/>
    <mergeCell ref="B1:L1"/>
    <mergeCell ref="B2:L2"/>
    <mergeCell ref="B3:L3"/>
    <mergeCell ref="B5:I5"/>
    <mergeCell ref="B6:L6"/>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FCA0-C66D-4664-9A97-C78289B911B6}">
  <dimension ref="A1:O38"/>
  <sheetViews>
    <sheetView showGridLines="0" zoomScale="90" zoomScaleNormal="90" workbookViewId="0">
      <selection activeCell="D40" sqref="D40"/>
    </sheetView>
  </sheetViews>
  <sheetFormatPr baseColWidth="10" defaultColWidth="11.42578125" defaultRowHeight="15"/>
  <cols>
    <col min="2" max="2" width="31.42578125" customWidth="1"/>
    <col min="3" max="3" width="25" customWidth="1"/>
    <col min="4" max="4" width="26.140625" bestFit="1" customWidth="1"/>
    <col min="5" max="5" width="27.42578125" bestFit="1" customWidth="1"/>
    <col min="6" max="6" width="26.140625" bestFit="1" customWidth="1"/>
    <col min="7" max="7" width="18.42578125" hidden="1" customWidth="1"/>
    <col min="8" max="8" width="17.42578125" hidden="1" customWidth="1"/>
    <col min="10" max="10" width="19.85546875" bestFit="1" customWidth="1"/>
  </cols>
  <sheetData>
    <row r="1" spans="1:15" s="214" customFormat="1" ht="15" customHeight="1">
      <c r="A1" s="103"/>
      <c r="B1" s="1756" t="s">
        <v>148</v>
      </c>
      <c r="C1" s="1756"/>
      <c r="D1" s="1756"/>
      <c r="E1" s="1756"/>
      <c r="F1" s="1756"/>
      <c r="K1" s="103"/>
      <c r="L1" s="103"/>
      <c r="M1" s="103"/>
      <c r="N1" s="103"/>
      <c r="O1" s="103"/>
    </row>
    <row r="2" spans="1:15" s="214" customFormat="1" ht="15" customHeight="1">
      <c r="B2" s="1756" t="s">
        <v>149</v>
      </c>
      <c r="C2" s="1756"/>
      <c r="D2" s="1756"/>
      <c r="E2" s="1756"/>
      <c r="F2" s="1756"/>
      <c r="K2" s="103"/>
      <c r="L2" s="103"/>
      <c r="M2" s="103"/>
      <c r="N2" s="103"/>
      <c r="O2" s="103"/>
    </row>
    <row r="3" spans="1:15" s="214" customFormat="1" ht="15" customHeight="1">
      <c r="B3" s="1757" t="s">
        <v>150</v>
      </c>
      <c r="C3" s="1757"/>
      <c r="D3" s="1757"/>
      <c r="E3" s="1757"/>
      <c r="F3" s="1757"/>
      <c r="K3" s="115"/>
      <c r="L3" s="115"/>
      <c r="M3" s="115"/>
      <c r="N3" s="115"/>
      <c r="O3" s="115"/>
    </row>
    <row r="6" spans="1:15">
      <c r="B6" s="1847" t="s">
        <v>1154</v>
      </c>
      <c r="C6" s="1847"/>
      <c r="D6" s="1847"/>
      <c r="E6" s="1847"/>
      <c r="F6" s="1847"/>
      <c r="G6" s="1847"/>
    </row>
    <row r="7" spans="1:15">
      <c r="B7" s="1847" t="s">
        <v>179</v>
      </c>
      <c r="C7" s="1847"/>
      <c r="D7" s="1847"/>
      <c r="E7" s="1847"/>
      <c r="F7" s="1847"/>
      <c r="G7" s="1847"/>
    </row>
    <row r="8" spans="1:15">
      <c r="B8" s="1848" t="s">
        <v>180</v>
      </c>
      <c r="C8" s="1848"/>
      <c r="D8" s="1848"/>
      <c r="E8" s="1848"/>
      <c r="F8" s="1848"/>
      <c r="G8" s="1848"/>
      <c r="H8" s="1177"/>
    </row>
    <row r="11" spans="1:15">
      <c r="B11" t="s">
        <v>1155</v>
      </c>
      <c r="C11" t="s">
        <v>1156</v>
      </c>
      <c r="D11" t="s">
        <v>1157</v>
      </c>
      <c r="E11" t="s">
        <v>1158</v>
      </c>
    </row>
    <row r="12" spans="1:15">
      <c r="B12" t="s">
        <v>1159</v>
      </c>
      <c r="C12" s="1178">
        <v>431984176473.68982</v>
      </c>
      <c r="D12" s="1178">
        <v>467232663340.08087</v>
      </c>
      <c r="E12" s="1178">
        <v>471315780079.71021</v>
      </c>
      <c r="F12" s="1179"/>
      <c r="G12" s="1180"/>
      <c r="I12" s="1179"/>
      <c r="J12" s="1181"/>
    </row>
    <row r="13" spans="1:15">
      <c r="B13" t="s">
        <v>1160</v>
      </c>
      <c r="C13" s="1178">
        <v>115685640304.50998</v>
      </c>
      <c r="D13" s="1178">
        <v>127063708922.39307</v>
      </c>
      <c r="E13" s="1178">
        <v>125945108813.20999</v>
      </c>
      <c r="F13" s="1179"/>
      <c r="G13" s="1180"/>
      <c r="H13" s="225"/>
      <c r="I13" s="1179"/>
      <c r="J13" s="1182"/>
    </row>
    <row r="14" spans="1:15">
      <c r="B14" t="s">
        <v>1161</v>
      </c>
      <c r="C14" s="1178">
        <v>28638196292.090004</v>
      </c>
      <c r="D14" s="1178">
        <v>27588348925.267445</v>
      </c>
      <c r="E14" s="1178">
        <v>6627582585.9099979</v>
      </c>
      <c r="F14" s="1179"/>
      <c r="G14" s="1180"/>
      <c r="I14" s="1179"/>
      <c r="J14" s="1182"/>
    </row>
    <row r="15" spans="1:15">
      <c r="F15" s="1179"/>
      <c r="G15" s="1181"/>
      <c r="J15" s="1180"/>
    </row>
    <row r="17" spans="2:9">
      <c r="H17" s="225">
        <f>E14-D14</f>
        <v>-20960766339.357445</v>
      </c>
    </row>
    <row r="18" spans="2:9">
      <c r="H18" s="1179">
        <f>+E14/D14-1</f>
        <v>-0.75976878486410726</v>
      </c>
    </row>
    <row r="26" spans="2:9">
      <c r="B26" s="1183" t="s">
        <v>1162</v>
      </c>
    </row>
    <row r="27" spans="2:9">
      <c r="B27" s="1168" t="s">
        <v>1163</v>
      </c>
      <c r="C27" s="1184"/>
    </row>
    <row r="28" spans="2:9">
      <c r="B28" s="1168" t="s">
        <v>1164</v>
      </c>
      <c r="C28" s="1184"/>
    </row>
    <row r="29" spans="2:9">
      <c r="B29" s="1168" t="s">
        <v>1145</v>
      </c>
      <c r="C29" s="1184"/>
    </row>
    <row r="32" spans="2:9">
      <c r="I32" s="1179"/>
    </row>
    <row r="33" spans="5:10">
      <c r="J33" s="1179"/>
    </row>
    <row r="35" spans="5:10">
      <c r="F35" s="1179"/>
    </row>
    <row r="36" spans="5:10">
      <c r="F36" s="1182"/>
    </row>
    <row r="37" spans="5:10">
      <c r="F37" s="1179"/>
      <c r="J37" s="1185"/>
    </row>
    <row r="38" spans="5:10">
      <c r="E38" s="1186"/>
      <c r="J38" s="1179"/>
    </row>
  </sheetData>
  <mergeCells count="6">
    <mergeCell ref="B8:G8"/>
    <mergeCell ref="B1:F1"/>
    <mergeCell ref="B2:F2"/>
    <mergeCell ref="B3:F3"/>
    <mergeCell ref="B6:G6"/>
    <mergeCell ref="B7:G7"/>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86560-D972-4095-BFA2-C3A179AE2B0F}">
  <dimension ref="B2:J72"/>
  <sheetViews>
    <sheetView showGridLines="0" workbookViewId="0">
      <selection activeCell="J7" sqref="J7"/>
    </sheetView>
  </sheetViews>
  <sheetFormatPr baseColWidth="10" defaultColWidth="9.140625" defaultRowHeight="15"/>
  <cols>
    <col min="2" max="2" width="68.42578125" customWidth="1"/>
    <col min="3" max="4" width="14.7109375" bestFit="1" customWidth="1"/>
    <col min="5" max="5" width="12.42578125" bestFit="1" customWidth="1"/>
    <col min="6" max="6" width="14" bestFit="1" customWidth="1"/>
    <col min="9" max="9" width="15.85546875" bestFit="1" customWidth="1"/>
  </cols>
  <sheetData>
    <row r="2" spans="2:9">
      <c r="B2" s="1871"/>
      <c r="C2" s="1871"/>
      <c r="D2" s="1871"/>
      <c r="E2" s="1871"/>
      <c r="F2" s="1871"/>
    </row>
    <row r="3" spans="2:9">
      <c r="B3" s="1847" t="s">
        <v>1621</v>
      </c>
      <c r="C3" s="1847"/>
      <c r="D3" s="1847"/>
      <c r="E3" s="1847"/>
      <c r="F3" s="1847"/>
    </row>
    <row r="4" spans="2:9">
      <c r="B4" s="1872" t="s">
        <v>1057</v>
      </c>
      <c r="C4" s="1872"/>
      <c r="D4" s="1872"/>
      <c r="E4" s="1872"/>
      <c r="F4" s="1872"/>
    </row>
    <row r="5" spans="2:9">
      <c r="B5" s="1724" t="s">
        <v>57</v>
      </c>
      <c r="C5" s="1724"/>
      <c r="D5" s="1724"/>
      <c r="E5" s="1724"/>
      <c r="F5" s="1724"/>
    </row>
    <row r="7" spans="2:9" ht="15.75" thickBot="1"/>
    <row r="8" spans="2:9" ht="33.75" customHeight="1" thickBot="1">
      <c r="B8" s="1340" t="s">
        <v>123</v>
      </c>
      <c r="C8" s="1446" t="s">
        <v>1620</v>
      </c>
      <c r="D8" s="1446" t="s">
        <v>1619</v>
      </c>
      <c r="E8" s="1446" t="s">
        <v>1618</v>
      </c>
      <c r="F8" s="1446" t="s">
        <v>304</v>
      </c>
    </row>
    <row r="9" spans="2:9" ht="30">
      <c r="B9" s="1444" t="s">
        <v>1617</v>
      </c>
      <c r="C9" s="1443">
        <v>1410.5036950000001</v>
      </c>
      <c r="D9" s="1443">
        <v>1410.5036950000001</v>
      </c>
      <c r="E9" s="1443">
        <v>826.26231716999996</v>
      </c>
      <c r="F9" s="1442">
        <f t="shared" ref="F9:F45" si="0">IFERROR(E9/D9,"NA")</f>
        <v>0.58579238048008087</v>
      </c>
      <c r="I9" s="1445"/>
    </row>
    <row r="10" spans="2:9" ht="30">
      <c r="B10" s="1444" t="s">
        <v>1616</v>
      </c>
      <c r="C10" s="1443">
        <v>103.43179600000001</v>
      </c>
      <c r="D10" s="1443">
        <v>103.43179600000001</v>
      </c>
      <c r="E10" s="1443">
        <v>42.362461369999998</v>
      </c>
      <c r="F10" s="1442">
        <f t="shared" si="0"/>
        <v>0.40956903977573778</v>
      </c>
      <c r="I10" s="1445"/>
    </row>
    <row r="11" spans="2:9" ht="30">
      <c r="B11" s="1444" t="s">
        <v>1615</v>
      </c>
      <c r="C11" s="1443">
        <v>708.83681999999999</v>
      </c>
      <c r="D11" s="1443">
        <v>708.83681999999999</v>
      </c>
      <c r="E11" s="1443">
        <v>157.09564182</v>
      </c>
      <c r="F11" s="1442">
        <f t="shared" si="0"/>
        <v>0.22162455079576707</v>
      </c>
      <c r="I11" s="1445"/>
    </row>
    <row r="12" spans="2:9" ht="30">
      <c r="B12" s="1444" t="s">
        <v>1614</v>
      </c>
      <c r="C12" s="1443">
        <v>1871.5865080000001</v>
      </c>
      <c r="D12" s="1443">
        <v>1871.5865080000001</v>
      </c>
      <c r="E12" s="1443">
        <v>648.44307927</v>
      </c>
      <c r="F12" s="1442">
        <f t="shared" si="0"/>
        <v>0.3464670623015626</v>
      </c>
      <c r="I12" s="1445"/>
    </row>
    <row r="13" spans="2:9" ht="30">
      <c r="B13" s="1444" t="s">
        <v>1613</v>
      </c>
      <c r="C13" s="1443">
        <v>2328.719012</v>
      </c>
      <c r="D13" s="1443">
        <v>2328.719012</v>
      </c>
      <c r="E13" s="1443">
        <v>1301.3049134800001</v>
      </c>
      <c r="F13" s="1442">
        <f t="shared" si="0"/>
        <v>0.5588071840244847</v>
      </c>
      <c r="I13" s="1445"/>
    </row>
    <row r="14" spans="2:9" ht="30">
      <c r="B14" s="1444" t="s">
        <v>1612</v>
      </c>
      <c r="C14" s="1443">
        <v>80.385666999999998</v>
      </c>
      <c r="D14" s="1443">
        <v>80.385666999999998</v>
      </c>
      <c r="E14" s="1443">
        <v>23.844537320000001</v>
      </c>
      <c r="F14" s="1442">
        <f t="shared" si="0"/>
        <v>0.29662672724977202</v>
      </c>
      <c r="I14" s="1445"/>
    </row>
    <row r="15" spans="2:9" ht="30">
      <c r="B15" s="1444" t="s">
        <v>1611</v>
      </c>
      <c r="C15" s="1443">
        <v>3217.8872809999998</v>
      </c>
      <c r="D15" s="1443">
        <v>3217.8872809999998</v>
      </c>
      <c r="E15" s="1443">
        <v>1339.80036191</v>
      </c>
      <c r="F15" s="1442">
        <f t="shared" si="0"/>
        <v>0.41636025283447464</v>
      </c>
      <c r="I15" s="1445"/>
    </row>
    <row r="16" spans="2:9" ht="30">
      <c r="B16" s="1444" t="s">
        <v>1610</v>
      </c>
      <c r="C16" s="1443">
        <v>2.0988359999999999</v>
      </c>
      <c r="D16" s="1443">
        <v>2.0988359999999999</v>
      </c>
      <c r="E16" s="1443">
        <v>2.0650300000000001</v>
      </c>
      <c r="F16" s="1442">
        <f t="shared" si="0"/>
        <v>0.98389297686908372</v>
      </c>
      <c r="I16" s="1445"/>
    </row>
    <row r="17" spans="2:9" ht="30">
      <c r="B17" s="1444" t="s">
        <v>1609</v>
      </c>
      <c r="C17" s="1443">
        <v>689.59045900000001</v>
      </c>
      <c r="D17" s="1443">
        <v>689.59045900000001</v>
      </c>
      <c r="E17" s="1443">
        <v>467.38645193000002</v>
      </c>
      <c r="F17" s="1442">
        <f t="shared" si="0"/>
        <v>0.67777395384468331</v>
      </c>
      <c r="I17" s="1445"/>
    </row>
    <row r="18" spans="2:9" ht="30">
      <c r="B18" s="1444" t="s">
        <v>1608</v>
      </c>
      <c r="C18" s="1443">
        <v>58.337778999999998</v>
      </c>
      <c r="D18" s="1443">
        <v>58.337778999999998</v>
      </c>
      <c r="E18" s="1443">
        <v>29.537590859999998</v>
      </c>
      <c r="F18" s="1442">
        <f t="shared" si="0"/>
        <v>0.50632011307801073</v>
      </c>
      <c r="I18" s="1445"/>
    </row>
    <row r="19" spans="2:9" ht="30">
      <c r="B19" s="1444" t="s">
        <v>1607</v>
      </c>
      <c r="C19" s="1443">
        <v>21.600314999999998</v>
      </c>
      <c r="D19" s="1443">
        <v>21.600314999999998</v>
      </c>
      <c r="E19" s="1443">
        <v>10.577927499999999</v>
      </c>
      <c r="F19" s="1442">
        <f t="shared" si="0"/>
        <v>0.48971172411143077</v>
      </c>
      <c r="I19" s="1445"/>
    </row>
    <row r="20" spans="2:9" ht="30">
      <c r="B20" s="1444" t="s">
        <v>1606</v>
      </c>
      <c r="C20" s="1443">
        <v>824.69599400000004</v>
      </c>
      <c r="D20" s="1443">
        <v>824.69599400000004</v>
      </c>
      <c r="E20" s="1443">
        <v>162.50664655</v>
      </c>
      <c r="F20" s="1442">
        <f t="shared" si="0"/>
        <v>0.19705036490088734</v>
      </c>
      <c r="I20" s="1445"/>
    </row>
    <row r="21" spans="2:9" ht="30">
      <c r="B21" s="1444" t="s">
        <v>1605</v>
      </c>
      <c r="C21" s="1443">
        <v>185.596113</v>
      </c>
      <c r="D21" s="1443">
        <v>185.596113</v>
      </c>
      <c r="E21" s="1443">
        <v>11.922503220000001</v>
      </c>
      <c r="F21" s="1442">
        <f t="shared" si="0"/>
        <v>6.4238970457317718E-2</v>
      </c>
      <c r="I21" s="1445"/>
    </row>
    <row r="22" spans="2:9" ht="30">
      <c r="B22" s="1444" t="s">
        <v>1604</v>
      </c>
      <c r="C22" s="1443">
        <v>267.50280400000003</v>
      </c>
      <c r="D22" s="1443">
        <v>267.50280400000003</v>
      </c>
      <c r="E22" s="1443">
        <v>132.46240198999999</v>
      </c>
      <c r="F22" s="1442">
        <f t="shared" si="0"/>
        <v>0.49518135888399872</v>
      </c>
      <c r="I22" s="1445"/>
    </row>
    <row r="23" spans="2:9" ht="30">
      <c r="B23" s="1444" t="s">
        <v>1603</v>
      </c>
      <c r="C23" s="1443">
        <v>509.41614099999998</v>
      </c>
      <c r="D23" s="1443">
        <v>655.75667299999998</v>
      </c>
      <c r="E23" s="1443">
        <v>664.25125690999994</v>
      </c>
      <c r="F23" s="1442">
        <f t="shared" si="0"/>
        <v>1.012953865755019</v>
      </c>
      <c r="I23" s="1445"/>
    </row>
    <row r="24" spans="2:9" ht="45">
      <c r="B24" s="1444" t="s">
        <v>1602</v>
      </c>
      <c r="C24" s="1443">
        <v>4083.2456000000002</v>
      </c>
      <c r="D24" s="1443">
        <v>4083.2456000000002</v>
      </c>
      <c r="E24" s="1443">
        <v>1904.4499582000001</v>
      </c>
      <c r="F24" s="1442">
        <f t="shared" si="0"/>
        <v>0.46640592919514812</v>
      </c>
      <c r="I24" s="1445"/>
    </row>
    <row r="25" spans="2:9" ht="30">
      <c r="B25" s="1444" t="s">
        <v>1601</v>
      </c>
      <c r="C25" s="1443">
        <v>338.68139000000002</v>
      </c>
      <c r="D25" s="1443">
        <v>338.68139000000002</v>
      </c>
      <c r="E25" s="1443">
        <v>122.74831904999999</v>
      </c>
      <c r="F25" s="1442">
        <f t="shared" si="0"/>
        <v>0.36243006753338286</v>
      </c>
      <c r="I25" s="1445"/>
    </row>
    <row r="26" spans="2:9" ht="30">
      <c r="B26" s="1444" t="s">
        <v>1600</v>
      </c>
      <c r="C26" s="1443">
        <v>2079.657299</v>
      </c>
      <c r="D26" s="1443">
        <v>2079.657299</v>
      </c>
      <c r="E26" s="1443">
        <v>613.40051308</v>
      </c>
      <c r="F26" s="1442">
        <f t="shared" si="0"/>
        <v>0.29495268926036644</v>
      </c>
      <c r="I26" s="1445"/>
    </row>
    <row r="27" spans="2:9" ht="30">
      <c r="B27" s="1444" t="s">
        <v>1599</v>
      </c>
      <c r="C27" s="1443">
        <v>6.0383339999999999</v>
      </c>
      <c r="D27" s="1443">
        <v>6.0383339999999999</v>
      </c>
      <c r="E27" s="1443">
        <v>0.46949299999999999</v>
      </c>
      <c r="F27" s="1442">
        <f t="shared" si="0"/>
        <v>7.7752075324087733E-2</v>
      </c>
      <c r="I27" s="1445"/>
    </row>
    <row r="28" spans="2:9" ht="30">
      <c r="B28" s="1444" t="s">
        <v>1598</v>
      </c>
      <c r="C28" s="1443">
        <v>23.626417</v>
      </c>
      <c r="D28" s="1443">
        <v>23.626417</v>
      </c>
      <c r="E28" s="1443">
        <v>27.58566721</v>
      </c>
      <c r="F28" s="1442">
        <f t="shared" si="0"/>
        <v>1.167577259387236</v>
      </c>
      <c r="I28" s="1445"/>
    </row>
    <row r="29" spans="2:9" ht="30">
      <c r="B29" s="1444" t="s">
        <v>1597</v>
      </c>
      <c r="C29" s="1443">
        <v>170.17544699999999</v>
      </c>
      <c r="D29" s="1443">
        <v>170.17544699999999</v>
      </c>
      <c r="E29" s="1443">
        <v>81.192402439999995</v>
      </c>
      <c r="F29" s="1442">
        <f t="shared" si="0"/>
        <v>0.4771099701592087</v>
      </c>
      <c r="I29" s="1445"/>
    </row>
    <row r="30" spans="2:9" ht="30">
      <c r="B30" s="1444" t="s">
        <v>1596</v>
      </c>
      <c r="C30" s="1443">
        <v>2216.6507120000001</v>
      </c>
      <c r="D30" s="1443">
        <v>2216.6507120000001</v>
      </c>
      <c r="E30" s="1443">
        <v>1093.5346991199999</v>
      </c>
      <c r="F30" s="1442">
        <f t="shared" si="0"/>
        <v>0.49332747518590553</v>
      </c>
      <c r="I30" s="1445"/>
    </row>
    <row r="31" spans="2:9" ht="45">
      <c r="B31" s="1444" t="s">
        <v>1595</v>
      </c>
      <c r="C31" s="1443">
        <v>18.314429000000001</v>
      </c>
      <c r="D31" s="1443">
        <v>18.314429000000001</v>
      </c>
      <c r="E31" s="1443">
        <v>8.7434319800000004</v>
      </c>
      <c r="F31" s="1442">
        <f t="shared" si="0"/>
        <v>0.47740674743394951</v>
      </c>
      <c r="I31" s="1445"/>
    </row>
    <row r="32" spans="2:9" ht="45">
      <c r="B32" s="1444" t="s">
        <v>1594</v>
      </c>
      <c r="C32" s="1443">
        <v>2551.0660509999998</v>
      </c>
      <c r="D32" s="1443">
        <v>2551.0660509999998</v>
      </c>
      <c r="E32" s="1443">
        <v>1077.59105202</v>
      </c>
      <c r="F32" s="1442">
        <f t="shared" si="0"/>
        <v>0.42240813466887378</v>
      </c>
      <c r="I32" s="1445"/>
    </row>
    <row r="33" spans="2:9" ht="30">
      <c r="B33" s="1444" t="s">
        <v>1593</v>
      </c>
      <c r="C33" s="1443">
        <v>1895.5107029999999</v>
      </c>
      <c r="D33" s="1443">
        <v>1895.5107029999999</v>
      </c>
      <c r="E33" s="1443">
        <v>909.87199251999994</v>
      </c>
      <c r="F33" s="1442">
        <f t="shared" si="0"/>
        <v>0.48001416772796768</v>
      </c>
      <c r="I33" s="1445"/>
    </row>
    <row r="34" spans="2:9" ht="30">
      <c r="B34" s="1444" t="s">
        <v>1592</v>
      </c>
      <c r="C34" s="1443">
        <v>14.729322</v>
      </c>
      <c r="D34" s="1443">
        <v>14.729322</v>
      </c>
      <c r="E34" s="1443">
        <v>2.33618704</v>
      </c>
      <c r="F34" s="1442">
        <f t="shared" si="0"/>
        <v>0.15860791419998829</v>
      </c>
      <c r="I34" s="1445"/>
    </row>
    <row r="35" spans="2:9" ht="30">
      <c r="B35" s="1444" t="s">
        <v>1591</v>
      </c>
      <c r="C35" s="1443">
        <v>302.39999999999998</v>
      </c>
      <c r="D35" s="1443">
        <v>302.39999999999998</v>
      </c>
      <c r="E35" s="1443">
        <v>196.73133766000001</v>
      </c>
      <c r="F35" s="1442">
        <f t="shared" si="0"/>
        <v>0.65056659279100537</v>
      </c>
      <c r="I35" s="1445"/>
    </row>
    <row r="36" spans="2:9" ht="30">
      <c r="B36" s="1444" t="s">
        <v>1590</v>
      </c>
      <c r="C36" s="1443">
        <v>1804.2602899999999</v>
      </c>
      <c r="D36" s="1443">
        <v>1804.2602899999999</v>
      </c>
      <c r="E36" s="1443">
        <v>763.69056197999998</v>
      </c>
      <c r="F36" s="1442">
        <f t="shared" si="0"/>
        <v>0.42327072552264616</v>
      </c>
      <c r="I36" s="1445"/>
    </row>
    <row r="37" spans="2:9" ht="30">
      <c r="B37" s="1444" t="s">
        <v>1589</v>
      </c>
      <c r="C37" s="1443">
        <v>40</v>
      </c>
      <c r="D37" s="1443">
        <v>40</v>
      </c>
      <c r="E37" s="1443">
        <v>24.420751790000001</v>
      </c>
      <c r="F37" s="1442">
        <f t="shared" si="0"/>
        <v>0.61051879475000004</v>
      </c>
      <c r="I37" s="1445"/>
    </row>
    <row r="38" spans="2:9" ht="30">
      <c r="B38" s="1444" t="s">
        <v>1588</v>
      </c>
      <c r="C38" s="1443">
        <v>4.6626289999999999</v>
      </c>
      <c r="D38" s="1443">
        <v>4.6626289999999999</v>
      </c>
      <c r="E38" s="1443">
        <v>2.6283270699999997</v>
      </c>
      <c r="F38" s="1442">
        <f t="shared" si="0"/>
        <v>0.56370066544003383</v>
      </c>
      <c r="I38" s="1445"/>
    </row>
    <row r="39" spans="2:9" ht="30">
      <c r="B39" s="1444" t="s">
        <v>1587</v>
      </c>
      <c r="C39" s="1443">
        <v>60</v>
      </c>
      <c r="D39" s="1443">
        <v>60</v>
      </c>
      <c r="E39" s="1443">
        <v>20.877515260000003</v>
      </c>
      <c r="F39" s="1442">
        <f t="shared" si="0"/>
        <v>0.34795858766666671</v>
      </c>
      <c r="I39" s="1445"/>
    </row>
    <row r="40" spans="2:9" ht="30">
      <c r="B40" s="1444" t="s">
        <v>1586</v>
      </c>
      <c r="C40" s="1443">
        <v>888</v>
      </c>
      <c r="D40" s="1443">
        <v>888</v>
      </c>
      <c r="E40" s="1443">
        <v>598.83515051999996</v>
      </c>
      <c r="F40" s="1442">
        <f t="shared" si="0"/>
        <v>0.67436390824324322</v>
      </c>
      <c r="I40" s="1445"/>
    </row>
    <row r="41" spans="2:9" ht="30">
      <c r="B41" s="1444" t="s">
        <v>1585</v>
      </c>
      <c r="C41" s="1443">
        <v>60</v>
      </c>
      <c r="D41" s="1443">
        <v>60</v>
      </c>
      <c r="E41" s="1443">
        <v>1.00733143</v>
      </c>
      <c r="F41" s="1442">
        <f t="shared" si="0"/>
        <v>1.6788857166666667E-2</v>
      </c>
      <c r="I41" s="1445"/>
    </row>
    <row r="42" spans="2:9" ht="30">
      <c r="B42" s="1444" t="s">
        <v>1584</v>
      </c>
      <c r="C42" s="1443">
        <v>15</v>
      </c>
      <c r="D42" s="1443">
        <v>15</v>
      </c>
      <c r="E42" s="1443">
        <v>9.0220341300000015</v>
      </c>
      <c r="F42" s="1442">
        <f t="shared" si="0"/>
        <v>0.60146894200000012</v>
      </c>
      <c r="I42" s="1445"/>
    </row>
    <row r="43" spans="2:9" ht="30">
      <c r="B43" s="1444" t="s">
        <v>1583</v>
      </c>
      <c r="C43" s="1443">
        <v>474.21384</v>
      </c>
      <c r="D43" s="1443">
        <v>474.21384</v>
      </c>
      <c r="E43" s="1443">
        <v>231.44868882</v>
      </c>
      <c r="F43" s="1442">
        <f t="shared" si="0"/>
        <v>0.48806818632707977</v>
      </c>
      <c r="I43" s="1445"/>
    </row>
    <row r="44" spans="2:9" ht="45">
      <c r="B44" s="1444" t="s">
        <v>1582</v>
      </c>
      <c r="C44" s="1443">
        <v>150</v>
      </c>
      <c r="D44" s="1443">
        <v>150</v>
      </c>
      <c r="E44" s="1443">
        <v>95.064158000000006</v>
      </c>
      <c r="F44" s="1442">
        <f t="shared" si="0"/>
        <v>0.63376105333333332</v>
      </c>
      <c r="I44" s="1445"/>
    </row>
    <row r="45" spans="2:9" ht="30">
      <c r="B45" s="1444" t="s">
        <v>1581</v>
      </c>
      <c r="C45" s="1443">
        <v>3.118735</v>
      </c>
      <c r="D45" s="1443">
        <v>3.118735</v>
      </c>
      <c r="E45" s="1443">
        <v>2.4568500000000002</v>
      </c>
      <c r="F45" s="1442">
        <f t="shared" si="0"/>
        <v>0.78777132395025551</v>
      </c>
      <c r="I45" s="1445"/>
    </row>
    <row r="46" spans="2:9">
      <c r="B46" s="1444" t="s">
        <v>1580</v>
      </c>
      <c r="C46" s="1443">
        <v>149.6</v>
      </c>
      <c r="D46" s="1443">
        <v>149.6</v>
      </c>
      <c r="E46" s="1443">
        <v>75.879385159999998</v>
      </c>
      <c r="F46" s="1442"/>
      <c r="I46" s="1445"/>
    </row>
    <row r="47" spans="2:9">
      <c r="B47" s="1444" t="s">
        <v>1579</v>
      </c>
      <c r="C47" s="1443">
        <v>5</v>
      </c>
      <c r="D47" s="1443">
        <v>5</v>
      </c>
      <c r="E47" s="1443">
        <v>2.0662500000000001</v>
      </c>
      <c r="F47" s="1442"/>
      <c r="I47" s="1445"/>
    </row>
    <row r="48" spans="2:9" ht="30">
      <c r="B48" s="1444" t="s">
        <v>1578</v>
      </c>
      <c r="C48" s="1443">
        <v>29.654374000000001</v>
      </c>
      <c r="D48" s="1443">
        <v>29.654374000000001</v>
      </c>
      <c r="E48" s="1443">
        <v>13.67630374</v>
      </c>
      <c r="F48" s="1442">
        <f t="shared" ref="F48:F69" si="1">IFERROR(E48/D48,"NA")</f>
        <v>0.46119010099488189</v>
      </c>
      <c r="I48" s="1445"/>
    </row>
    <row r="49" spans="2:10" ht="30">
      <c r="B49" s="1444" t="s">
        <v>1577</v>
      </c>
      <c r="C49" s="1443">
        <v>92.529618999999997</v>
      </c>
      <c r="D49" s="1443">
        <v>92.529618999999997</v>
      </c>
      <c r="E49" s="1443">
        <v>34.841573770000004</v>
      </c>
      <c r="F49" s="1442">
        <f t="shared" si="1"/>
        <v>0.37654509060498786</v>
      </c>
      <c r="I49" s="1445"/>
    </row>
    <row r="50" spans="2:10" ht="25.15" customHeight="1">
      <c r="B50" s="1444" t="s">
        <v>1576</v>
      </c>
      <c r="C50" s="1443">
        <v>41.571618000000001</v>
      </c>
      <c r="D50" s="1443">
        <v>41.571618000000001</v>
      </c>
      <c r="E50" s="1443">
        <v>46.768682329999997</v>
      </c>
      <c r="F50" s="1442">
        <f t="shared" si="1"/>
        <v>1.1250147235067924</v>
      </c>
      <c r="I50" s="1445"/>
    </row>
    <row r="51" spans="2:10" ht="22.9" customHeight="1">
      <c r="B51" s="1444" t="s">
        <v>1575</v>
      </c>
      <c r="C51" s="1443">
        <v>163.29098400000001</v>
      </c>
      <c r="D51" s="1443">
        <v>163.29098400000001</v>
      </c>
      <c r="E51" s="1443">
        <v>58.040991549999994</v>
      </c>
      <c r="F51" s="1442">
        <f t="shared" si="1"/>
        <v>0.35544516989376457</v>
      </c>
      <c r="I51" s="1445"/>
    </row>
    <row r="52" spans="2:10" ht="28.9" customHeight="1">
      <c r="B52" s="1444" t="s">
        <v>1574</v>
      </c>
      <c r="C52" s="1443">
        <v>797.51059399999997</v>
      </c>
      <c r="D52" s="1443">
        <v>797.51059399999997</v>
      </c>
      <c r="E52" s="1443">
        <v>292.98012832999996</v>
      </c>
      <c r="F52" s="1442">
        <f t="shared" si="1"/>
        <v>0.36736832154232169</v>
      </c>
      <c r="I52" s="1445"/>
    </row>
    <row r="53" spans="2:10" ht="30">
      <c r="B53" s="1444" t="s">
        <v>1573</v>
      </c>
      <c r="C53" s="1443">
        <v>60.88738</v>
      </c>
      <c r="D53" s="1443">
        <v>60.88738</v>
      </c>
      <c r="E53" s="1443">
        <v>15</v>
      </c>
      <c r="F53" s="1442">
        <f t="shared" si="1"/>
        <v>0.24635646992857962</v>
      </c>
      <c r="I53" s="1445"/>
      <c r="J53" s="1437"/>
    </row>
    <row r="54" spans="2:10" ht="30">
      <c r="B54" s="1444" t="s">
        <v>1572</v>
      </c>
      <c r="C54" s="1443">
        <v>150</v>
      </c>
      <c r="D54" s="1443">
        <v>150</v>
      </c>
      <c r="E54" s="1443">
        <v>108.80172134</v>
      </c>
      <c r="F54" s="1442">
        <f t="shared" si="1"/>
        <v>0.72534480893333331</v>
      </c>
      <c r="I54" s="1445"/>
      <c r="J54" s="1438"/>
    </row>
    <row r="55" spans="2:10" ht="30">
      <c r="B55" s="1444" t="s">
        <v>1571</v>
      </c>
      <c r="C55" s="1443">
        <v>2.6903060000000001</v>
      </c>
      <c r="D55" s="1443">
        <v>2.6903060000000001</v>
      </c>
      <c r="E55" s="1443">
        <v>3.0712222400000004</v>
      </c>
      <c r="F55" s="1442">
        <f t="shared" si="1"/>
        <v>1.1415884438424477</v>
      </c>
      <c r="I55" s="1445"/>
      <c r="J55" s="1437"/>
    </row>
    <row r="56" spans="2:10" ht="30">
      <c r="B56" s="1444" t="s">
        <v>1570</v>
      </c>
      <c r="C56" s="1443">
        <v>13.38016</v>
      </c>
      <c r="D56" s="1443">
        <v>13.38016</v>
      </c>
      <c r="E56" s="1443">
        <v>9.7490514099999999</v>
      </c>
      <c r="F56" s="1442">
        <f t="shared" si="1"/>
        <v>0.72861994251189821</v>
      </c>
      <c r="I56" s="1445"/>
    </row>
    <row r="57" spans="2:10" ht="45">
      <c r="B57" s="1444" t="s">
        <v>1569</v>
      </c>
      <c r="C57" s="1443">
        <v>0.76</v>
      </c>
      <c r="D57" s="1443">
        <v>1.079216</v>
      </c>
      <c r="E57" s="1443">
        <v>2.4160005600000001</v>
      </c>
      <c r="F57" s="1442">
        <f t="shared" si="1"/>
        <v>2.2386626588189946</v>
      </c>
      <c r="I57" s="1445"/>
    </row>
    <row r="58" spans="2:10" ht="30">
      <c r="B58" s="1444" t="s">
        <v>1568</v>
      </c>
      <c r="C58" s="1443">
        <v>4.2</v>
      </c>
      <c r="D58" s="1443">
        <v>4.2</v>
      </c>
      <c r="E58" s="1443">
        <v>1.75</v>
      </c>
      <c r="F58" s="1442">
        <f t="shared" si="1"/>
        <v>0.41666666666666663</v>
      </c>
      <c r="I58" s="1445"/>
    </row>
    <row r="59" spans="2:10" ht="45">
      <c r="B59" s="1444" t="s">
        <v>1567</v>
      </c>
      <c r="C59" s="1443">
        <v>17.419646</v>
      </c>
      <c r="D59" s="1443">
        <v>17.419646</v>
      </c>
      <c r="E59" s="1443">
        <v>7.7317037300000004</v>
      </c>
      <c r="F59" s="1442">
        <f t="shared" si="1"/>
        <v>0.44384964711682434</v>
      </c>
      <c r="I59" s="1445"/>
    </row>
    <row r="60" spans="2:10" ht="45">
      <c r="B60" s="1444" t="s">
        <v>1566</v>
      </c>
      <c r="C60" s="1443">
        <v>10</v>
      </c>
      <c r="D60" s="1443">
        <v>10</v>
      </c>
      <c r="E60" s="1443">
        <v>2.5852499999999998</v>
      </c>
      <c r="F60" s="1442">
        <f t="shared" si="1"/>
        <v>0.258525</v>
      </c>
    </row>
    <row r="61" spans="2:10" ht="30">
      <c r="B61" s="1444" t="s">
        <v>1565</v>
      </c>
      <c r="C61" s="1443">
        <v>1</v>
      </c>
      <c r="D61" s="1443">
        <v>15.984209</v>
      </c>
      <c r="E61" s="1443">
        <v>21</v>
      </c>
      <c r="F61" s="1442">
        <f t="shared" si="1"/>
        <v>1.3137966351666197</v>
      </c>
    </row>
    <row r="62" spans="2:10" ht="45">
      <c r="B62" s="1444" t="s">
        <v>1564</v>
      </c>
      <c r="C62" s="1443">
        <v>282.82520399999999</v>
      </c>
      <c r="D62" s="1443">
        <v>282.82520399999999</v>
      </c>
      <c r="E62" s="1443">
        <v>74.887100050000001</v>
      </c>
      <c r="F62" s="1442">
        <f t="shared" si="1"/>
        <v>0.26478227184448527</v>
      </c>
    </row>
    <row r="63" spans="2:10" ht="45">
      <c r="B63" s="1444" t="s">
        <v>1563</v>
      </c>
      <c r="C63" s="1443">
        <v>3</v>
      </c>
      <c r="D63" s="1443">
        <v>3</v>
      </c>
      <c r="E63" s="1443">
        <v>0</v>
      </c>
      <c r="F63" s="1442">
        <f t="shared" si="1"/>
        <v>0</v>
      </c>
    </row>
    <row r="64" spans="2:10" ht="45">
      <c r="B64" s="1444" t="s">
        <v>1562</v>
      </c>
      <c r="C64" s="1443">
        <v>1.1616230000000001</v>
      </c>
      <c r="D64" s="1443">
        <v>1.1616230000000001</v>
      </c>
      <c r="E64" s="1443">
        <v>1.2805385</v>
      </c>
      <c r="F64" s="1442">
        <f t="shared" si="1"/>
        <v>1.1023701321340917</v>
      </c>
    </row>
    <row r="65" spans="2:6" ht="30">
      <c r="B65" s="1444" t="s">
        <v>1561</v>
      </c>
      <c r="C65" s="1443">
        <v>10.485739000000001</v>
      </c>
      <c r="D65" s="1443">
        <v>10.485739000000001</v>
      </c>
      <c r="E65" s="1443">
        <v>10.909756</v>
      </c>
      <c r="F65" s="1442">
        <f t="shared" si="1"/>
        <v>1.0404374932467801</v>
      </c>
    </row>
    <row r="66" spans="2:6" ht="45">
      <c r="B66" s="1444" t="s">
        <v>1560</v>
      </c>
      <c r="C66" s="1443">
        <v>0</v>
      </c>
      <c r="D66" s="1443">
        <v>368.83397542</v>
      </c>
      <c r="E66" s="1443">
        <v>207.63950737000002</v>
      </c>
      <c r="F66" s="1442">
        <f t="shared" si="1"/>
        <v>0.56296198617157212</v>
      </c>
    </row>
    <row r="67" spans="2:6" ht="30">
      <c r="B67" s="1444" t="s">
        <v>1559</v>
      </c>
      <c r="C67" s="1443">
        <v>0</v>
      </c>
      <c r="D67" s="1443">
        <v>12.684461859999999</v>
      </c>
      <c r="E67" s="1443">
        <v>25.003355710000001</v>
      </c>
      <c r="F67" s="1442">
        <f t="shared" si="1"/>
        <v>1.9711798565808454</v>
      </c>
    </row>
    <row r="68" spans="2:6" ht="30.75" thickBot="1">
      <c r="B68" s="1444" t="s">
        <v>1558</v>
      </c>
      <c r="C68" s="1443">
        <v>0</v>
      </c>
      <c r="D68" s="1443">
        <v>0</v>
      </c>
      <c r="E68" s="1443">
        <v>17.535543059999998</v>
      </c>
      <c r="F68" s="1442" t="str">
        <f t="shared" si="1"/>
        <v>NA</v>
      </c>
    </row>
    <row r="69" spans="2:6" ht="15.75" thickBot="1">
      <c r="B69" s="1441" t="s">
        <v>49</v>
      </c>
      <c r="C69" s="1440">
        <f>SUM(C9:C68)</f>
        <v>31316.507664999997</v>
      </c>
      <c r="D69" s="1440">
        <f>SUM(D9:D68)</f>
        <v>31859.67005927999</v>
      </c>
      <c r="E69" s="1440">
        <f>SUM(E9:E68)</f>
        <v>14641.54360847</v>
      </c>
      <c r="F69" s="1439">
        <f t="shared" si="1"/>
        <v>0.45956356676723509</v>
      </c>
    </row>
    <row r="70" spans="2:6">
      <c r="B70" s="1437" t="s">
        <v>562</v>
      </c>
    </row>
    <row r="71" spans="2:6">
      <c r="B71" s="1438" t="s">
        <v>3171</v>
      </c>
    </row>
    <row r="72" spans="2:6">
      <c r="B72" s="1437" t="s">
        <v>1557</v>
      </c>
    </row>
  </sheetData>
  <mergeCells count="4">
    <mergeCell ref="B2:F2"/>
    <mergeCell ref="B3:F3"/>
    <mergeCell ref="B4:F4"/>
    <mergeCell ref="B5:F5"/>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0689B-6671-4B57-96F4-941698428CE1}">
  <dimension ref="C1:M42"/>
  <sheetViews>
    <sheetView showGridLines="0" topLeftCell="D1" workbookViewId="0">
      <selection activeCell="E7" sqref="E7:K7"/>
    </sheetView>
  </sheetViews>
  <sheetFormatPr baseColWidth="10" defaultColWidth="11.42578125" defaultRowHeight="15"/>
  <cols>
    <col min="1" max="3" width="11.42578125" style="114"/>
    <col min="4" max="4" width="23" style="114" customWidth="1"/>
    <col min="5" max="5" width="21.42578125" style="114" customWidth="1"/>
    <col min="6" max="7" width="13.140625" style="114" customWidth="1"/>
    <col min="8" max="8" width="15.28515625" style="114" bestFit="1" customWidth="1"/>
    <col min="9" max="16384" width="11.42578125" style="114"/>
  </cols>
  <sheetData>
    <row r="1" spans="3:13" s="214" customFormat="1" ht="15" customHeight="1">
      <c r="C1" s="103"/>
      <c r="D1" s="1756" t="s">
        <v>148</v>
      </c>
      <c r="E1" s="1756"/>
      <c r="F1" s="1756"/>
      <c r="G1" s="1756"/>
      <c r="H1" s="1756"/>
      <c r="I1" s="1756"/>
      <c r="J1" s="1756"/>
      <c r="K1" s="1756"/>
      <c r="L1" s="1756"/>
      <c r="M1" s="103"/>
    </row>
    <row r="2" spans="3:13" s="214" customFormat="1" ht="15" customHeight="1">
      <c r="C2" s="103"/>
      <c r="D2" s="1756" t="s">
        <v>149</v>
      </c>
      <c r="E2" s="1756"/>
      <c r="F2" s="1756"/>
      <c r="G2" s="1756"/>
      <c r="H2" s="1756"/>
      <c r="I2" s="1756"/>
      <c r="J2" s="1756"/>
      <c r="K2" s="1756"/>
      <c r="L2" s="1756"/>
      <c r="M2" s="103"/>
    </row>
    <row r="3" spans="3:13" s="214" customFormat="1" ht="15" customHeight="1">
      <c r="C3" s="115"/>
      <c r="D3" s="1757" t="s">
        <v>150</v>
      </c>
      <c r="E3" s="1757"/>
      <c r="F3" s="1757"/>
      <c r="G3" s="1757"/>
      <c r="H3" s="1757"/>
      <c r="I3" s="1757"/>
      <c r="J3" s="1757"/>
      <c r="K3" s="1757"/>
      <c r="L3" s="1757"/>
      <c r="M3" s="115"/>
    </row>
    <row r="6" spans="3:13">
      <c r="E6" s="1758" t="s">
        <v>1556</v>
      </c>
      <c r="F6" s="1758"/>
      <c r="G6" s="1758"/>
      <c r="H6" s="1758"/>
      <c r="I6" s="1758"/>
      <c r="J6" s="1758"/>
      <c r="K6" s="1758"/>
    </row>
    <row r="7" spans="3:13">
      <c r="E7" s="1758" t="s">
        <v>179</v>
      </c>
      <c r="F7" s="1758"/>
      <c r="G7" s="1758"/>
      <c r="H7" s="1758"/>
      <c r="I7" s="1758"/>
      <c r="J7" s="1758"/>
      <c r="K7" s="1758"/>
    </row>
    <row r="8" spans="3:13">
      <c r="E8" s="1873" t="s">
        <v>57</v>
      </c>
      <c r="F8" s="1873"/>
      <c r="G8" s="1873"/>
      <c r="H8" s="1873"/>
      <c r="I8" s="1873"/>
      <c r="J8" s="1873"/>
      <c r="K8" s="1873"/>
    </row>
    <row r="13" spans="3:13">
      <c r="G13" s="114">
        <v>2024</v>
      </c>
      <c r="H13" s="114">
        <v>2025</v>
      </c>
    </row>
    <row r="14" spans="3:13">
      <c r="F14" s="114" t="s">
        <v>424</v>
      </c>
      <c r="G14" s="448">
        <f>'Tabla 12'!C12</f>
        <v>597368905317.37988</v>
      </c>
      <c r="H14" s="448">
        <f>'Tabla 12'!G12</f>
        <v>638535175551.25989</v>
      </c>
    </row>
    <row r="15" spans="3:13">
      <c r="F15" s="114" t="s">
        <v>425</v>
      </c>
      <c r="G15" s="448">
        <f>'Tabla 12'!C28</f>
        <v>76652478392.370056</v>
      </c>
      <c r="H15" s="448">
        <f>'Tabla 12'!G28</f>
        <v>63094405890.939995</v>
      </c>
    </row>
    <row r="16" spans="3:13">
      <c r="E16" s="449"/>
      <c r="F16" s="185"/>
      <c r="G16" s="185"/>
    </row>
    <row r="17" spans="5:7">
      <c r="E17" s="449"/>
      <c r="F17" s="185"/>
      <c r="G17" s="185"/>
    </row>
    <row r="25" spans="5:7">
      <c r="E25" s="196" t="s">
        <v>419</v>
      </c>
    </row>
    <row r="26" spans="5:7">
      <c r="E26" s="196" t="s">
        <v>426</v>
      </c>
    </row>
    <row r="40" spans="3:5">
      <c r="D40" s="114">
        <v>2024</v>
      </c>
      <c r="E40" s="114">
        <v>2025</v>
      </c>
    </row>
    <row r="41" spans="3:5">
      <c r="C41" s="114" t="s">
        <v>424</v>
      </c>
      <c r="D41" s="450">
        <v>520351280932.56</v>
      </c>
      <c r="E41" s="450">
        <v>597233980817.48047</v>
      </c>
    </row>
    <row r="42" spans="3:5">
      <c r="C42" s="114" t="s">
        <v>425</v>
      </c>
      <c r="D42" s="450">
        <v>62803150898.360001</v>
      </c>
      <c r="E42" s="450">
        <v>74188489211.820053</v>
      </c>
    </row>
  </sheetData>
  <mergeCells count="6">
    <mergeCell ref="E8:K8"/>
    <mergeCell ref="D1:L1"/>
    <mergeCell ref="D2:L2"/>
    <mergeCell ref="D3:L3"/>
    <mergeCell ref="E6:K6"/>
    <mergeCell ref="E7:K7"/>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8E346-6E14-43A2-A8E6-AB9AF5B7A05A}">
  <dimension ref="A1:O47"/>
  <sheetViews>
    <sheetView showGridLines="0" topLeftCell="B9" zoomScaleNormal="100" workbookViewId="0">
      <selection activeCell="G12" sqref="G12"/>
    </sheetView>
  </sheetViews>
  <sheetFormatPr baseColWidth="10" defaultColWidth="11.42578125" defaultRowHeight="15"/>
  <cols>
    <col min="1" max="1" width="11.42578125" style="114"/>
    <col min="2" max="2" width="88" style="114" customWidth="1"/>
    <col min="3" max="3" width="13.7109375" style="114" customWidth="1"/>
    <col min="4" max="4" width="17" style="114" customWidth="1"/>
    <col min="5" max="5" width="15.140625" style="114" customWidth="1"/>
    <col min="6" max="7" width="21.28515625" style="114" customWidth="1"/>
    <col min="8" max="8" width="13.140625" style="114" customWidth="1"/>
    <col min="9" max="9" width="13.85546875" style="114" customWidth="1"/>
    <col min="10" max="10" width="13.28515625" style="114" customWidth="1"/>
    <col min="11" max="11" width="12.28515625" style="114" customWidth="1"/>
    <col min="12" max="12" width="13.7109375" style="114" customWidth="1"/>
    <col min="13" max="13" width="16.28515625" style="114" customWidth="1"/>
    <col min="14" max="14" width="34.28515625" style="114" customWidth="1"/>
    <col min="15" max="15" width="20" style="114" customWidth="1"/>
    <col min="16" max="16" width="13.85546875" style="114" customWidth="1"/>
    <col min="17" max="16384" width="11.42578125" style="114"/>
  </cols>
  <sheetData>
    <row r="1" spans="1:15" s="214" customFormat="1" ht="15" customHeight="1">
      <c r="A1" s="103"/>
      <c r="B1" s="1756" t="s">
        <v>148</v>
      </c>
      <c r="C1" s="1756"/>
      <c r="D1" s="1756"/>
      <c r="E1" s="1756"/>
      <c r="F1" s="1756"/>
      <c r="G1" s="1756"/>
      <c r="H1" s="1756"/>
      <c r="I1" s="1756"/>
      <c r="J1" s="1756"/>
      <c r="K1" s="1756"/>
      <c r="L1" s="103"/>
    </row>
    <row r="2" spans="1:15" s="214" customFormat="1" ht="15" customHeight="1">
      <c r="A2" s="103"/>
      <c r="B2" s="1756" t="s">
        <v>149</v>
      </c>
      <c r="C2" s="1756"/>
      <c r="D2" s="1756"/>
      <c r="E2" s="1756"/>
      <c r="F2" s="1756"/>
      <c r="G2" s="1756"/>
      <c r="H2" s="1756"/>
      <c r="I2" s="1756"/>
      <c r="J2" s="1756"/>
      <c r="K2" s="1756"/>
      <c r="L2" s="103"/>
    </row>
    <row r="3" spans="1:15" s="214" customFormat="1" ht="15" customHeight="1">
      <c r="A3" s="115"/>
      <c r="B3" s="1757" t="s">
        <v>150</v>
      </c>
      <c r="C3" s="1757"/>
      <c r="D3" s="1757"/>
      <c r="E3" s="1757"/>
      <c r="F3" s="1757"/>
      <c r="G3" s="1757"/>
      <c r="H3" s="1757"/>
      <c r="I3" s="1757"/>
      <c r="J3" s="1757"/>
      <c r="K3" s="1757"/>
      <c r="L3" s="115"/>
    </row>
    <row r="5" spans="1:15">
      <c r="B5" s="1762" t="s">
        <v>1622</v>
      </c>
      <c r="C5" s="1762"/>
      <c r="D5" s="1762"/>
      <c r="E5" s="1762"/>
      <c r="F5" s="1762"/>
      <c r="G5" s="1762"/>
      <c r="H5" s="1762"/>
      <c r="I5" s="1762"/>
      <c r="J5" s="1762"/>
      <c r="K5" s="1762"/>
      <c r="L5" s="1762"/>
    </row>
    <row r="6" spans="1:15" ht="15.75" thickBot="1">
      <c r="B6" s="1762" t="s">
        <v>212</v>
      </c>
      <c r="C6" s="1762"/>
      <c r="D6" s="1762"/>
      <c r="E6" s="1762"/>
      <c r="F6" s="1762"/>
      <c r="G6" s="1762"/>
      <c r="H6" s="1762"/>
      <c r="I6" s="1762"/>
      <c r="J6" s="1762"/>
      <c r="K6" s="1762"/>
      <c r="L6" s="1762"/>
    </row>
    <row r="7" spans="1:15" ht="15.75" thickBot="1">
      <c r="B7" s="1874" t="s">
        <v>427</v>
      </c>
      <c r="C7" s="1874"/>
      <c r="D7" s="1874"/>
      <c r="E7" s="1874"/>
      <c r="F7" s="1874"/>
      <c r="G7" s="1874"/>
      <c r="H7" s="1874"/>
      <c r="I7" s="1874"/>
      <c r="J7" s="1874"/>
      <c r="K7" s="1874"/>
      <c r="L7" s="1874"/>
      <c r="N7" s="399" t="s">
        <v>183</v>
      </c>
      <c r="O7" s="400">
        <v>7976131200000</v>
      </c>
    </row>
    <row r="8" spans="1:15" ht="18" customHeight="1" thickBot="1">
      <c r="B8" s="1878" t="s">
        <v>123</v>
      </c>
      <c r="C8" s="451">
        <v>2024</v>
      </c>
      <c r="D8" s="1881">
        <v>2025</v>
      </c>
      <c r="E8" s="1882"/>
      <c r="F8" s="1882"/>
      <c r="G8" s="1882"/>
      <c r="H8" s="1882"/>
      <c r="I8" s="1883"/>
      <c r="J8" s="1884" t="s">
        <v>213</v>
      </c>
      <c r="K8" s="1885"/>
      <c r="L8" s="1875" t="s">
        <v>214</v>
      </c>
    </row>
    <row r="9" spans="1:15" ht="18" customHeight="1" thickBot="1">
      <c r="B9" s="1879"/>
      <c r="C9" s="1875" t="s">
        <v>428</v>
      </c>
      <c r="D9" s="1875" t="s">
        <v>216</v>
      </c>
      <c r="E9" s="1875" t="s">
        <v>217</v>
      </c>
      <c r="F9" s="1875" t="s">
        <v>429</v>
      </c>
      <c r="G9" s="1875" t="s">
        <v>430</v>
      </c>
      <c r="H9" s="1875" t="s">
        <v>431</v>
      </c>
      <c r="I9" s="1875" t="s">
        <v>432</v>
      </c>
      <c r="J9" s="1886"/>
      <c r="K9" s="1887"/>
      <c r="L9" s="1888"/>
    </row>
    <row r="10" spans="1:15" ht="29.25" customHeight="1" thickBot="1">
      <c r="B10" s="1879"/>
      <c r="C10" s="1876"/>
      <c r="D10" s="1876"/>
      <c r="E10" s="1876"/>
      <c r="F10" s="1876"/>
      <c r="G10" s="1876"/>
      <c r="H10" s="1876"/>
      <c r="I10" s="1876"/>
      <c r="J10" s="403" t="s">
        <v>221</v>
      </c>
      <c r="K10" s="403" t="s">
        <v>222</v>
      </c>
      <c r="L10" s="1876"/>
      <c r="N10" s="184"/>
      <c r="O10" s="452"/>
    </row>
    <row r="11" spans="1:15" ht="15.75" thickBot="1">
      <c r="B11" s="1880"/>
      <c r="C11" s="453">
        <v>1</v>
      </c>
      <c r="D11" s="453">
        <v>2</v>
      </c>
      <c r="E11" s="453">
        <v>3</v>
      </c>
      <c r="F11" s="453">
        <v>4</v>
      </c>
      <c r="G11" s="453">
        <v>5</v>
      </c>
      <c r="H11" s="453">
        <v>6</v>
      </c>
      <c r="I11" s="453" t="s">
        <v>433</v>
      </c>
      <c r="J11" s="453" t="s">
        <v>434</v>
      </c>
      <c r="K11" s="453" t="s">
        <v>435</v>
      </c>
      <c r="L11" s="453" t="s">
        <v>312</v>
      </c>
      <c r="O11" s="183"/>
    </row>
    <row r="12" spans="1:15">
      <c r="B12" s="454" t="s">
        <v>436</v>
      </c>
      <c r="C12" s="209">
        <f t="shared" ref="C12:H12" si="0">C13+C19+C20+C21+C22+C27</f>
        <v>597368905317.37988</v>
      </c>
      <c r="D12" s="209">
        <f t="shared" si="0"/>
        <v>1308196684792</v>
      </c>
      <c r="E12" s="209">
        <f t="shared" si="0"/>
        <v>1307008618086.23</v>
      </c>
      <c r="F12" s="209">
        <f t="shared" si="0"/>
        <v>811470066561.66003</v>
      </c>
      <c r="G12" s="209">
        <f>G13+G19+G20+G21+G22+G27</f>
        <v>638535175551.25989</v>
      </c>
      <c r="H12" s="209">
        <f t="shared" si="0"/>
        <v>594791031100.56946</v>
      </c>
      <c r="I12" s="210">
        <f>G12/E12</f>
        <v>0.48854702770531577</v>
      </c>
      <c r="J12" s="209">
        <f>G12-C12</f>
        <v>41166270233.880005</v>
      </c>
      <c r="K12" s="210">
        <f>J12/C12</f>
        <v>6.8912643204969828E-2</v>
      </c>
      <c r="L12" s="210">
        <f>G12/$O$7</f>
        <v>8.0055751283436755E-2</v>
      </c>
      <c r="M12" s="183"/>
    </row>
    <row r="13" spans="1:15">
      <c r="B13" s="455" t="s">
        <v>437</v>
      </c>
      <c r="C13" s="185">
        <f t="shared" ref="C13:H13" si="1">SUM(C14:C18)</f>
        <v>215939152640.84003</v>
      </c>
      <c r="D13" s="185">
        <f t="shared" si="1"/>
        <v>516919627204</v>
      </c>
      <c r="E13" s="185">
        <f t="shared" si="1"/>
        <v>513224442752.51001</v>
      </c>
      <c r="F13" s="185">
        <f t="shared" si="1"/>
        <v>364492652064.32007</v>
      </c>
      <c r="G13" s="185">
        <f t="shared" si="1"/>
        <v>228966903843.33987</v>
      </c>
      <c r="H13" s="185">
        <f t="shared" si="1"/>
        <v>221234681544.92947</v>
      </c>
      <c r="I13" s="456">
        <f>G13/E13</f>
        <v>0.44613405903926051</v>
      </c>
      <c r="J13" s="185">
        <f t="shared" ref="J13:J38" si="2">G13-C13</f>
        <v>13027751202.499847</v>
      </c>
      <c r="K13" s="456">
        <f>J13/C13</f>
        <v>6.0330658165396275E-2</v>
      </c>
      <c r="L13" s="456">
        <f t="shared" ref="L13:L39" si="3">G13/$O$7</f>
        <v>2.8706511728811567E-2</v>
      </c>
      <c r="M13" s="183"/>
      <c r="N13" s="457"/>
      <c r="O13" s="458"/>
    </row>
    <row r="14" spans="1:15">
      <c r="B14" s="459" t="s">
        <v>438</v>
      </c>
      <c r="C14" s="173">
        <v>153321405501.75983</v>
      </c>
      <c r="D14" s="173">
        <v>358382354922</v>
      </c>
      <c r="E14" s="173">
        <v>357212451420.93988</v>
      </c>
      <c r="F14" s="173">
        <v>271254544824.31024</v>
      </c>
      <c r="G14" s="173">
        <v>163832886214.60999</v>
      </c>
      <c r="H14" s="173">
        <v>163505687525.95963</v>
      </c>
      <c r="I14" s="176">
        <f t="shared" ref="I14:I39" si="4">G14/E14</f>
        <v>0.45864270845796745</v>
      </c>
      <c r="J14" s="173">
        <f t="shared" si="2"/>
        <v>10511480712.850159</v>
      </c>
      <c r="K14" s="176">
        <f>J14/C14</f>
        <v>6.8558468261168584E-2</v>
      </c>
      <c r="L14" s="176">
        <f t="shared" si="3"/>
        <v>2.0540395099645552E-2</v>
      </c>
      <c r="M14" s="183"/>
    </row>
    <row r="15" spans="1:15">
      <c r="B15" s="459" t="s">
        <v>439</v>
      </c>
      <c r="C15" s="173">
        <v>62443986283.28022</v>
      </c>
      <c r="D15" s="173">
        <v>154227539164</v>
      </c>
      <c r="E15" s="173">
        <v>153355037273.67007</v>
      </c>
      <c r="F15" s="173">
        <v>93062531729.92981</v>
      </c>
      <c r="G15" s="173">
        <v>64958442118.649918</v>
      </c>
      <c r="H15" s="173">
        <v>57554261462.819862</v>
      </c>
      <c r="I15" s="176">
        <f t="shared" si="4"/>
        <v>0.42358205686278294</v>
      </c>
      <c r="J15" s="173">
        <f t="shared" si="2"/>
        <v>2514455835.3696976</v>
      </c>
      <c r="K15" s="176">
        <f>J15/C15</f>
        <v>4.0267381777369958E-2</v>
      </c>
      <c r="L15" s="176">
        <f t="shared" si="3"/>
        <v>8.1441040135661162E-3</v>
      </c>
      <c r="M15" s="183"/>
    </row>
    <row r="16" spans="1:15" ht="31.5" customHeight="1">
      <c r="B16" s="459" t="s">
        <v>440</v>
      </c>
      <c r="C16" s="173">
        <v>173760855.79999998</v>
      </c>
      <c r="D16" s="173">
        <v>508236100</v>
      </c>
      <c r="E16" s="173">
        <v>296417332.07999998</v>
      </c>
      <c r="F16" s="173">
        <v>175575510.08000001</v>
      </c>
      <c r="G16" s="173">
        <v>175575510.08000001</v>
      </c>
      <c r="H16" s="173">
        <v>174732556.14999998</v>
      </c>
      <c r="I16" s="176">
        <f t="shared" si="4"/>
        <v>0.59232538410612912</v>
      </c>
      <c r="J16" s="173">
        <f t="shared" si="2"/>
        <v>1814654.280000031</v>
      </c>
      <c r="K16" s="176">
        <f>J16/C16</f>
        <v>1.0443400912393706E-2</v>
      </c>
      <c r="L16" s="176">
        <f>G16/$O$7</f>
        <v>2.2012615599903876E-5</v>
      </c>
      <c r="M16" s="183"/>
    </row>
    <row r="17" spans="2:15">
      <c r="B17" s="460" t="s">
        <v>441</v>
      </c>
      <c r="C17" s="173">
        <v>0</v>
      </c>
      <c r="D17" s="173">
        <v>3385145672</v>
      </c>
      <c r="E17" s="173">
        <v>2003419379.8199999</v>
      </c>
      <c r="F17" s="173">
        <v>0</v>
      </c>
      <c r="G17" s="173">
        <v>0</v>
      </c>
      <c r="H17" s="173">
        <v>0</v>
      </c>
      <c r="I17" s="176">
        <f>G17/E17</f>
        <v>0</v>
      </c>
      <c r="J17" s="173">
        <f t="shared" si="2"/>
        <v>0</v>
      </c>
      <c r="K17" s="176" t="s">
        <v>194</v>
      </c>
      <c r="L17" s="176">
        <f t="shared" si="3"/>
        <v>0</v>
      </c>
      <c r="M17" s="183"/>
    </row>
    <row r="18" spans="2:15" ht="13.5" customHeight="1">
      <c r="B18" s="460" t="s">
        <v>442</v>
      </c>
      <c r="C18" s="173">
        <v>0</v>
      </c>
      <c r="D18" s="173">
        <v>416351346</v>
      </c>
      <c r="E18" s="173">
        <v>357117346</v>
      </c>
      <c r="F18" s="173">
        <v>0</v>
      </c>
      <c r="G18" s="173">
        <v>0</v>
      </c>
      <c r="H18" s="173">
        <v>0</v>
      </c>
      <c r="I18" s="176">
        <f t="shared" si="4"/>
        <v>0</v>
      </c>
      <c r="J18" s="173">
        <f t="shared" si="2"/>
        <v>0</v>
      </c>
      <c r="K18" s="176" t="s">
        <v>194</v>
      </c>
      <c r="L18" s="176">
        <f t="shared" si="3"/>
        <v>0</v>
      </c>
      <c r="M18" s="183"/>
    </row>
    <row r="19" spans="2:15">
      <c r="B19" s="455" t="s">
        <v>443</v>
      </c>
      <c r="C19" s="185">
        <v>35151196713.93</v>
      </c>
      <c r="D19" s="185">
        <v>90986168678</v>
      </c>
      <c r="E19" s="185">
        <v>91390346020.860001</v>
      </c>
      <c r="F19" s="185">
        <v>73383890257.940002</v>
      </c>
      <c r="G19" s="185">
        <v>39430128574.949997</v>
      </c>
      <c r="H19" s="185">
        <v>39429628574.949997</v>
      </c>
      <c r="I19" s="456">
        <f t="shared" si="4"/>
        <v>0.43144741530959957</v>
      </c>
      <c r="J19" s="185">
        <f t="shared" si="2"/>
        <v>4278931861.0199966</v>
      </c>
      <c r="K19" s="456">
        <f t="shared" ref="K19:K30" si="5">J19/C19</f>
        <v>0.12172933672338691</v>
      </c>
      <c r="L19" s="456">
        <f t="shared" si="3"/>
        <v>4.943515544848359E-3</v>
      </c>
      <c r="M19" s="183"/>
    </row>
    <row r="20" spans="2:15">
      <c r="B20" s="455" t="s">
        <v>444</v>
      </c>
      <c r="C20" s="185">
        <v>146944327253.35001</v>
      </c>
      <c r="D20" s="185">
        <v>298486441612</v>
      </c>
      <c r="E20" s="185">
        <v>298478665637</v>
      </c>
      <c r="F20" s="185">
        <v>150914572410.73999</v>
      </c>
      <c r="G20" s="185">
        <v>150914320126.29999</v>
      </c>
      <c r="H20" s="185">
        <v>118216858350.92001</v>
      </c>
      <c r="I20" s="456">
        <f t="shared" si="4"/>
        <v>0.50561174884719251</v>
      </c>
      <c r="J20" s="185">
        <f t="shared" si="2"/>
        <v>3969992872.9499817</v>
      </c>
      <c r="K20" s="456">
        <f t="shared" si="5"/>
        <v>2.7016986277430283E-2</v>
      </c>
      <c r="L20" s="456">
        <f t="shared" si="3"/>
        <v>1.892074194144399E-2</v>
      </c>
      <c r="M20" s="183"/>
    </row>
    <row r="21" spans="2:15">
      <c r="B21" s="455" t="s">
        <v>445</v>
      </c>
      <c r="C21" s="185">
        <v>12329021249.98</v>
      </c>
      <c r="D21" s="185">
        <v>13500000000</v>
      </c>
      <c r="E21" s="185">
        <v>13786016885</v>
      </c>
      <c r="F21" s="185">
        <v>9039654288</v>
      </c>
      <c r="G21" s="185">
        <v>9039654288</v>
      </c>
      <c r="H21" s="185">
        <v>8903763591.9099998</v>
      </c>
      <c r="I21" s="456">
        <f t="shared" si="4"/>
        <v>0.65571182477193091</v>
      </c>
      <c r="J21" s="185">
        <f t="shared" si="2"/>
        <v>-3289366961.9799995</v>
      </c>
      <c r="K21" s="456">
        <f t="shared" si="5"/>
        <v>-0.26679870975040582</v>
      </c>
      <c r="L21" s="456">
        <f t="shared" si="3"/>
        <v>1.133338213894977E-3</v>
      </c>
      <c r="M21" s="183"/>
    </row>
    <row r="22" spans="2:15">
      <c r="B22" s="455" t="s">
        <v>446</v>
      </c>
      <c r="C22" s="185">
        <f>SUM(C23:C26)</f>
        <v>186953637967.31989</v>
      </c>
      <c r="D22" s="185">
        <f t="shared" ref="D22:H22" si="6">SUM(D23:D26)</f>
        <v>388252040903</v>
      </c>
      <c r="E22" s="185">
        <f t="shared" si="6"/>
        <v>388583895042.52997</v>
      </c>
      <c r="F22" s="185">
        <f t="shared" si="6"/>
        <v>212169893808.44003</v>
      </c>
      <c r="G22" s="185">
        <f t="shared" si="6"/>
        <v>208714783158.95007</v>
      </c>
      <c r="H22" s="185">
        <f t="shared" si="6"/>
        <v>205538067478.14005</v>
      </c>
      <c r="I22" s="456">
        <f t="shared" si="4"/>
        <v>0.53711640091544843</v>
      </c>
      <c r="J22" s="185">
        <f t="shared" si="2"/>
        <v>21761145191.630188</v>
      </c>
      <c r="K22" s="456">
        <f t="shared" si="5"/>
        <v>0.11639861854645539</v>
      </c>
      <c r="L22" s="456">
        <f t="shared" si="3"/>
        <v>2.6167421012200761E-2</v>
      </c>
      <c r="M22" s="183"/>
    </row>
    <row r="23" spans="2:15">
      <c r="B23" s="459" t="s">
        <v>447</v>
      </c>
      <c r="C23" s="173">
        <v>36915465446.959991</v>
      </c>
      <c r="D23" s="173">
        <v>67391798679</v>
      </c>
      <c r="E23" s="173">
        <v>68461807802.749985</v>
      </c>
      <c r="F23" s="173">
        <v>31730834360.37001</v>
      </c>
      <c r="G23" s="173">
        <v>31099317926.090015</v>
      </c>
      <c r="H23" s="173">
        <v>30328678989.960007</v>
      </c>
      <c r="I23" s="176">
        <f t="shared" si="4"/>
        <v>0.45425791290367901</v>
      </c>
      <c r="J23" s="173">
        <f t="shared" si="2"/>
        <v>-5816147520.869976</v>
      </c>
      <c r="K23" s="176">
        <f t="shared" si="5"/>
        <v>-0.15755314068101339</v>
      </c>
      <c r="L23" s="176">
        <f t="shared" si="3"/>
        <v>3.8990479401956194E-3</v>
      </c>
      <c r="M23" s="183"/>
    </row>
    <row r="24" spans="2:15">
      <c r="B24" s="459" t="s">
        <v>448</v>
      </c>
      <c r="C24" s="173">
        <v>142069743240.9899</v>
      </c>
      <c r="D24" s="173">
        <v>304264086448</v>
      </c>
      <c r="E24" s="173">
        <v>303993043869.17999</v>
      </c>
      <c r="F24" s="173">
        <v>172674290446.73004</v>
      </c>
      <c r="G24" s="173">
        <v>170615312824.57004</v>
      </c>
      <c r="H24" s="173">
        <v>170293963903.29004</v>
      </c>
      <c r="I24" s="176">
        <f t="shared" si="4"/>
        <v>0.56124742412853512</v>
      </c>
      <c r="J24" s="173">
        <f t="shared" si="2"/>
        <v>28545569583.580139</v>
      </c>
      <c r="K24" s="176">
        <f t="shared" si="5"/>
        <v>0.20092645296865846</v>
      </c>
      <c r="L24" s="176">
        <f t="shared" si="3"/>
        <v>2.1390735501513571E-2</v>
      </c>
      <c r="M24" s="183"/>
    </row>
    <row r="25" spans="2:15">
      <c r="B25" s="459" t="s">
        <v>449</v>
      </c>
      <c r="C25" s="173">
        <v>479285272.59999996</v>
      </c>
      <c r="D25" s="173">
        <v>966938373</v>
      </c>
      <c r="E25" s="173">
        <v>996142491.15999997</v>
      </c>
      <c r="F25" s="173">
        <v>396399951.11999989</v>
      </c>
      <c r="G25" s="173">
        <v>396399951.11999989</v>
      </c>
      <c r="H25" s="173">
        <v>340723252.14999998</v>
      </c>
      <c r="I25" s="176">
        <f t="shared" si="4"/>
        <v>0.39793498885726208</v>
      </c>
      <c r="J25" s="173">
        <f t="shared" si="2"/>
        <v>-82885321.480000079</v>
      </c>
      <c r="K25" s="176">
        <f t="shared" si="5"/>
        <v>-0.17293525634611809</v>
      </c>
      <c r="L25" s="176">
        <f t="shared" si="3"/>
        <v>4.969827365928984E-5</v>
      </c>
      <c r="M25" s="183"/>
    </row>
    <row r="26" spans="2:15">
      <c r="B26" s="459" t="s">
        <v>450</v>
      </c>
      <c r="C26" s="173">
        <v>7489144006.7699986</v>
      </c>
      <c r="D26" s="173">
        <v>15629217403</v>
      </c>
      <c r="E26" s="173">
        <v>15132900879.440001</v>
      </c>
      <c r="F26" s="173">
        <v>7368369050.2200012</v>
      </c>
      <c r="G26" s="173">
        <v>6603752457.170002</v>
      </c>
      <c r="H26" s="173">
        <v>4574701332.7399998</v>
      </c>
      <c r="I26" s="176">
        <f t="shared" si="4"/>
        <v>0.43638377795377303</v>
      </c>
      <c r="J26" s="173">
        <f t="shared" si="2"/>
        <v>-885391549.59999657</v>
      </c>
      <c r="K26" s="176">
        <f t="shared" si="5"/>
        <v>-0.11822333083722583</v>
      </c>
      <c r="L26" s="176">
        <f t="shared" si="3"/>
        <v>8.27939296832279E-4</v>
      </c>
      <c r="M26" s="183"/>
      <c r="O26" s="173"/>
    </row>
    <row r="27" spans="2:15">
      <c r="B27" s="455" t="s">
        <v>451</v>
      </c>
      <c r="C27" s="185">
        <v>51569491.959999993</v>
      </c>
      <c r="D27" s="185">
        <v>52406395</v>
      </c>
      <c r="E27" s="185">
        <v>1545251748.3299999</v>
      </c>
      <c r="F27" s="185">
        <v>1469403732.22</v>
      </c>
      <c r="G27" s="185">
        <v>1469385559.72</v>
      </c>
      <c r="H27" s="185">
        <v>1468031559.72</v>
      </c>
      <c r="I27" s="456">
        <f t="shared" si="4"/>
        <v>0.95090367075009574</v>
      </c>
      <c r="J27" s="185">
        <f t="shared" si="2"/>
        <v>1417816067.76</v>
      </c>
      <c r="K27" s="456">
        <f t="shared" si="5"/>
        <v>27.493310751630684</v>
      </c>
      <c r="L27" s="456">
        <f t="shared" si="3"/>
        <v>1.8422284223709861E-4</v>
      </c>
      <c r="M27" s="183"/>
    </row>
    <row r="28" spans="2:15">
      <c r="B28" s="461" t="s">
        <v>452</v>
      </c>
      <c r="C28" s="209">
        <f t="shared" ref="C28:H28" si="7">SUM(C29:C33)+C38</f>
        <v>76652478392.370056</v>
      </c>
      <c r="D28" s="209">
        <f t="shared" si="7"/>
        <v>176037926167</v>
      </c>
      <c r="E28" s="209">
        <f t="shared" si="7"/>
        <v>178031019146.81003</v>
      </c>
      <c r="F28" s="209">
        <f t="shared" si="7"/>
        <v>70594451244.630005</v>
      </c>
      <c r="G28" s="209">
        <f t="shared" si="7"/>
        <v>63094405890.939995</v>
      </c>
      <c r="H28" s="209">
        <f t="shared" si="7"/>
        <v>56726952565.800003</v>
      </c>
      <c r="I28" s="210">
        <f t="shared" si="4"/>
        <v>0.35440119476544896</v>
      </c>
      <c r="J28" s="209">
        <f t="shared" si="2"/>
        <v>-13558072501.430061</v>
      </c>
      <c r="K28" s="210">
        <f t="shared" si="5"/>
        <v>-0.17687715760511696</v>
      </c>
      <c r="L28" s="210">
        <f t="shared" si="3"/>
        <v>7.9104022124084419E-3</v>
      </c>
      <c r="M28" s="183"/>
    </row>
    <row r="29" spans="2:15">
      <c r="B29" s="462" t="s">
        <v>453</v>
      </c>
      <c r="C29" s="185">
        <v>22234117590.129986</v>
      </c>
      <c r="D29" s="185">
        <v>53162528542</v>
      </c>
      <c r="E29" s="185">
        <v>54959507891.600037</v>
      </c>
      <c r="F29" s="185">
        <v>24327803178.03001</v>
      </c>
      <c r="G29" s="185">
        <v>22687895446.549999</v>
      </c>
      <c r="H29" s="185">
        <v>20272608876.880009</v>
      </c>
      <c r="I29" s="456">
        <f t="shared" si="4"/>
        <v>0.41281110979557367</v>
      </c>
      <c r="J29" s="185">
        <f t="shared" si="2"/>
        <v>453777856.42001343</v>
      </c>
      <c r="K29" s="456">
        <f t="shared" si="5"/>
        <v>2.0409078731393023E-2</v>
      </c>
      <c r="L29" s="456">
        <f t="shared" si="3"/>
        <v>2.844473702557701E-3</v>
      </c>
      <c r="M29" s="183"/>
    </row>
    <row r="30" spans="2:15">
      <c r="B30" s="455" t="s">
        <v>454</v>
      </c>
      <c r="C30" s="185">
        <v>19434663835.99007</v>
      </c>
      <c r="D30" s="185">
        <v>60255319620</v>
      </c>
      <c r="E30" s="185">
        <v>58704021416.739983</v>
      </c>
      <c r="F30" s="185">
        <v>17696481462.799999</v>
      </c>
      <c r="G30" s="185">
        <v>13898518583.019989</v>
      </c>
      <c r="H30" s="185">
        <v>11625031855.849993</v>
      </c>
      <c r="I30" s="456">
        <f t="shared" si="4"/>
        <v>0.23675581753342542</v>
      </c>
      <c r="J30" s="185">
        <f t="shared" si="2"/>
        <v>-5536145252.9700813</v>
      </c>
      <c r="K30" s="456">
        <f t="shared" si="5"/>
        <v>-0.28485932659755986</v>
      </c>
      <c r="L30" s="456">
        <f t="shared" si="3"/>
        <v>1.742513787012429E-3</v>
      </c>
      <c r="M30" s="183"/>
    </row>
    <row r="31" spans="2:15">
      <c r="B31" s="455" t="s">
        <v>455</v>
      </c>
      <c r="C31" s="185">
        <v>14191404.310000001</v>
      </c>
      <c r="D31" s="185">
        <v>10094704</v>
      </c>
      <c r="E31" s="185">
        <v>111456115.94000001</v>
      </c>
      <c r="F31" s="185">
        <v>83118515.950000003</v>
      </c>
      <c r="G31" s="185">
        <v>40833672.93</v>
      </c>
      <c r="H31" s="185">
        <v>40587052.93</v>
      </c>
      <c r="I31" s="456">
        <f t="shared" si="4"/>
        <v>0.36636547564587596</v>
      </c>
      <c r="J31" s="185">
        <f t="shared" si="2"/>
        <v>26642268.619999997</v>
      </c>
      <c r="K31" s="456" t="s">
        <v>194</v>
      </c>
      <c r="L31" s="456">
        <f t="shared" si="3"/>
        <v>5.1194836075414609E-6</v>
      </c>
      <c r="M31" s="183"/>
    </row>
    <row r="32" spans="2:15">
      <c r="B32" s="462" t="s">
        <v>456</v>
      </c>
      <c r="C32" s="185">
        <v>1061856180.3899999</v>
      </c>
      <c r="D32" s="185">
        <v>1045835769</v>
      </c>
      <c r="E32" s="185">
        <v>2011126951</v>
      </c>
      <c r="F32" s="185">
        <v>1258064042.4600003</v>
      </c>
      <c r="G32" s="185">
        <v>900941114.24000001</v>
      </c>
      <c r="H32" s="185">
        <v>497826999.76999998</v>
      </c>
      <c r="I32" s="456">
        <f t="shared" si="4"/>
        <v>0.4479782411508243</v>
      </c>
      <c r="J32" s="185">
        <f t="shared" si="2"/>
        <v>-160915066.14999986</v>
      </c>
      <c r="K32" s="456">
        <f>J32/C32</f>
        <v>-0.1515413001513056</v>
      </c>
      <c r="L32" s="456">
        <f t="shared" si="3"/>
        <v>1.1295465077605544E-4</v>
      </c>
      <c r="M32" s="183"/>
    </row>
    <row r="33" spans="2:13">
      <c r="B33" s="455" t="s">
        <v>457</v>
      </c>
      <c r="C33" s="185">
        <f>SUM(C34:C36)</f>
        <v>33907649381.549999</v>
      </c>
      <c r="D33" s="185">
        <f>SUM(D34:D36)</f>
        <v>60117023257</v>
      </c>
      <c r="E33" s="185">
        <f t="shared" ref="E33:H33" si="8">SUM(E34:E36)</f>
        <v>62066470480.529999</v>
      </c>
      <c r="F33" s="185">
        <f t="shared" si="8"/>
        <v>27228984045.390003</v>
      </c>
      <c r="G33" s="185">
        <f t="shared" si="8"/>
        <v>25566217074.200005</v>
      </c>
      <c r="H33" s="185">
        <f t="shared" si="8"/>
        <v>24290897780.370003</v>
      </c>
      <c r="I33" s="456">
        <f t="shared" si="4"/>
        <v>0.41191672212487135</v>
      </c>
      <c r="J33" s="185">
        <f t="shared" si="2"/>
        <v>-8341432307.3499947</v>
      </c>
      <c r="K33" s="456">
        <f>J33/C33</f>
        <v>-0.24600444028092305</v>
      </c>
      <c r="L33" s="456">
        <f t="shared" si="3"/>
        <v>3.2053405884547139E-3</v>
      </c>
      <c r="M33" s="183"/>
    </row>
    <row r="34" spans="2:13">
      <c r="B34" s="459" t="s">
        <v>458</v>
      </c>
      <c r="C34" s="173">
        <v>853331599.33999991</v>
      </c>
      <c r="D34" s="173">
        <v>174810000</v>
      </c>
      <c r="E34" s="173">
        <v>1215917578.5699999</v>
      </c>
      <c r="F34" s="173">
        <v>1016248248.1600001</v>
      </c>
      <c r="G34" s="173">
        <v>704391276.99000001</v>
      </c>
      <c r="H34" s="173">
        <v>514688285.60000002</v>
      </c>
      <c r="I34" s="176">
        <f t="shared" si="4"/>
        <v>0.57930840823800822</v>
      </c>
      <c r="J34" s="173">
        <f t="shared" si="2"/>
        <v>-148940322.3499999</v>
      </c>
      <c r="K34" s="176">
        <f>J34/C34</f>
        <v>-0.1745397949228602</v>
      </c>
      <c r="L34" s="176">
        <f t="shared" si="3"/>
        <v>8.8312398495902377E-5</v>
      </c>
      <c r="M34" s="183"/>
    </row>
    <row r="35" spans="2:13">
      <c r="B35" s="459" t="s">
        <v>459</v>
      </c>
      <c r="C35" s="173">
        <v>32993887084.379997</v>
      </c>
      <c r="D35" s="173">
        <v>59899013257</v>
      </c>
      <c r="E35" s="173">
        <v>60816369008.629997</v>
      </c>
      <c r="F35" s="173">
        <v>26211751903.900002</v>
      </c>
      <c r="G35" s="173">
        <v>24860841903.880001</v>
      </c>
      <c r="H35" s="173">
        <v>23775225601.440002</v>
      </c>
      <c r="I35" s="176">
        <f t="shared" si="4"/>
        <v>0.40878536994459802</v>
      </c>
      <c r="J35" s="173">
        <f t="shared" si="2"/>
        <v>-8133045180.4999962</v>
      </c>
      <c r="K35" s="176">
        <f>J35/C35</f>
        <v>-0.24650157647991564</v>
      </c>
      <c r="L35" s="176">
        <f t="shared" si="3"/>
        <v>3.1169048352514563E-3</v>
      </c>
      <c r="M35" s="183"/>
    </row>
    <row r="36" spans="2:13">
      <c r="B36" s="459" t="s">
        <v>460</v>
      </c>
      <c r="C36" s="173">
        <v>60430697.829999998</v>
      </c>
      <c r="D36" s="173">
        <v>43200000</v>
      </c>
      <c r="E36" s="173">
        <v>34183893.329999998</v>
      </c>
      <c r="F36" s="173">
        <v>983893.33</v>
      </c>
      <c r="G36" s="173">
        <v>983893.33</v>
      </c>
      <c r="H36" s="173">
        <v>983893.33</v>
      </c>
      <c r="I36" s="176">
        <f t="shared" si="4"/>
        <v>2.8782366025479286E-2</v>
      </c>
      <c r="J36" s="173">
        <f t="shared" si="2"/>
        <v>-59446804.5</v>
      </c>
      <c r="K36" s="176">
        <f>J36/C36</f>
        <v>-0.98371865020046889</v>
      </c>
      <c r="L36" s="176">
        <f t="shared" si="3"/>
        <v>1.2335470735486395E-7</v>
      </c>
      <c r="M36" s="183"/>
    </row>
    <row r="37" spans="2:13" hidden="1">
      <c r="B37" s="455"/>
      <c r="C37" s="185">
        <v>60430697.829999998</v>
      </c>
      <c r="D37" s="185">
        <v>1447124275</v>
      </c>
      <c r="E37" s="185">
        <v>178436291</v>
      </c>
      <c r="F37" s="185">
        <v>0</v>
      </c>
      <c r="G37" s="185">
        <v>0</v>
      </c>
      <c r="H37" s="185">
        <v>0</v>
      </c>
      <c r="I37" s="456">
        <f t="shared" si="4"/>
        <v>0</v>
      </c>
      <c r="J37" s="185">
        <f t="shared" si="2"/>
        <v>-60430697.829999998</v>
      </c>
      <c r="K37" s="456"/>
      <c r="L37" s="456">
        <f t="shared" si="3"/>
        <v>0</v>
      </c>
      <c r="M37" s="183"/>
    </row>
    <row r="38" spans="2:13" ht="15.75" thickBot="1">
      <c r="B38" s="455" t="s">
        <v>461</v>
      </c>
      <c r="C38" s="185">
        <v>0</v>
      </c>
      <c r="D38" s="185">
        <v>1447124275</v>
      </c>
      <c r="E38" s="185">
        <v>178436291</v>
      </c>
      <c r="F38" s="185">
        <v>0</v>
      </c>
      <c r="G38" s="185">
        <v>0</v>
      </c>
      <c r="H38" s="185">
        <v>0</v>
      </c>
      <c r="I38" s="456">
        <f t="shared" si="4"/>
        <v>0</v>
      </c>
      <c r="J38" s="185">
        <f t="shared" si="2"/>
        <v>0</v>
      </c>
      <c r="K38" s="456" t="s">
        <v>194</v>
      </c>
      <c r="L38" s="456">
        <f t="shared" si="3"/>
        <v>0</v>
      </c>
      <c r="M38" s="183"/>
    </row>
    <row r="39" spans="2:13" ht="15.75" thickBot="1">
      <c r="B39" s="463" t="s">
        <v>229</v>
      </c>
      <c r="C39" s="464">
        <f>C12+C28</f>
        <v>674021383709.75</v>
      </c>
      <c r="D39" s="464">
        <f>D12+D28</f>
        <v>1484234610959</v>
      </c>
      <c r="E39" s="464">
        <f>E12+E28</f>
        <v>1485039637233.04</v>
      </c>
      <c r="F39" s="464">
        <f>F28+F12</f>
        <v>882064517806.29004</v>
      </c>
      <c r="G39" s="464">
        <f>G28+G12</f>
        <v>701629581442.19983</v>
      </c>
      <c r="H39" s="464">
        <f>H28+H12</f>
        <v>651517983666.36951</v>
      </c>
      <c r="I39" s="465">
        <f t="shared" si="4"/>
        <v>0.47246522170242689</v>
      </c>
      <c r="J39" s="464">
        <f>G39-C39</f>
        <v>27608197732.449829</v>
      </c>
      <c r="K39" s="465">
        <f>J39/C39</f>
        <v>4.0960418170261775E-2</v>
      </c>
      <c r="L39" s="465">
        <f t="shared" si="3"/>
        <v>8.7966153495845176E-2</v>
      </c>
      <c r="M39" s="183"/>
    </row>
    <row r="40" spans="2:13">
      <c r="B40" s="196" t="s">
        <v>419</v>
      </c>
    </row>
    <row r="41" spans="2:13">
      <c r="B41" s="114" t="s">
        <v>420</v>
      </c>
      <c r="J41" s="183"/>
    </row>
    <row r="42" spans="2:13">
      <c r="B42" s="193" t="s">
        <v>421</v>
      </c>
      <c r="D42" s="444"/>
      <c r="E42" s="444"/>
      <c r="J42" s="183"/>
    </row>
    <row r="43" spans="2:13" ht="33" customHeight="1">
      <c r="B43" s="1877" t="s">
        <v>171</v>
      </c>
      <c r="C43" s="1877"/>
      <c r="D43" s="1877"/>
      <c r="E43" s="1877"/>
      <c r="F43" s="1877"/>
      <c r="G43" s="1877"/>
      <c r="H43" s="1877"/>
      <c r="I43" s="1877"/>
      <c r="J43" s="1877"/>
      <c r="K43" s="1877"/>
      <c r="L43" s="1877"/>
    </row>
    <row r="44" spans="2:13">
      <c r="B44" s="196" t="s">
        <v>52</v>
      </c>
    </row>
    <row r="45" spans="2:13">
      <c r="B45" s="466"/>
    </row>
    <row r="47" spans="2:13">
      <c r="L47" s="457"/>
    </row>
  </sheetData>
  <mergeCells count="18">
    <mergeCell ref="I9:I10"/>
    <mergeCell ref="B43:L43"/>
    <mergeCell ref="B8:B11"/>
    <mergeCell ref="D8:I8"/>
    <mergeCell ref="J8:K9"/>
    <mergeCell ref="L8:L10"/>
    <mergeCell ref="C9:C10"/>
    <mergeCell ref="D9:D10"/>
    <mergeCell ref="E9:E10"/>
    <mergeCell ref="F9:F10"/>
    <mergeCell ref="G9:G10"/>
    <mergeCell ref="H9:H10"/>
    <mergeCell ref="B7:L7"/>
    <mergeCell ref="B1:K1"/>
    <mergeCell ref="B2:K2"/>
    <mergeCell ref="B3:K3"/>
    <mergeCell ref="B5:L5"/>
    <mergeCell ref="B6:L6"/>
  </mergeCells>
  <pageMargins left="0.7" right="0.7" top="0.75" bottom="0.75" header="0.3" footer="0.3"/>
  <pageSetup orientation="portrait" r:id="rId1"/>
  <ignoredErrors>
    <ignoredError sqref="C22:H22 C33:H33"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0BD48-617F-4703-956C-62FBC93B5FD3}">
  <dimension ref="B2:R33"/>
  <sheetViews>
    <sheetView showGridLines="0" zoomScale="120" zoomScaleNormal="120" workbookViewId="0">
      <selection activeCell="D26" sqref="D26"/>
    </sheetView>
  </sheetViews>
  <sheetFormatPr baseColWidth="10" defaultColWidth="9.140625" defaultRowHeight="15"/>
  <cols>
    <col min="1" max="1" width="7.5703125" customWidth="1"/>
    <col min="2" max="2" width="46.140625" customWidth="1"/>
    <col min="3" max="8" width="7.7109375" customWidth="1"/>
    <col min="9" max="9" width="6.7109375" customWidth="1"/>
    <col min="11" max="11" width="24.28515625" customWidth="1"/>
    <col min="12" max="12" width="31.140625" customWidth="1"/>
    <col min="13" max="13" width="16.7109375" customWidth="1"/>
    <col min="15" max="15" width="8.28515625" customWidth="1"/>
    <col min="18" max="18" width="12" customWidth="1"/>
  </cols>
  <sheetData>
    <row r="2" spans="2:9" ht="15.75">
      <c r="B2" s="1731" t="s">
        <v>534</v>
      </c>
      <c r="C2" s="1732"/>
      <c r="D2" s="1732"/>
      <c r="E2" s="1732"/>
      <c r="F2" s="1733"/>
      <c r="G2" s="1733"/>
      <c r="H2" s="1733"/>
      <c r="I2" s="570"/>
    </row>
    <row r="3" spans="2:9">
      <c r="B3" s="1734" t="s">
        <v>524</v>
      </c>
      <c r="C3" s="1735"/>
      <c r="D3" s="1735"/>
      <c r="E3" s="1735"/>
      <c r="F3" s="1735"/>
      <c r="G3" s="1735"/>
      <c r="H3" s="1735"/>
      <c r="I3" s="570"/>
    </row>
    <row r="4" spans="2:9" ht="16.5" thickBot="1">
      <c r="B4" s="1736" t="s">
        <v>1544</v>
      </c>
      <c r="C4" s="1736"/>
      <c r="D4" s="1736"/>
      <c r="E4" s="1737"/>
      <c r="F4" s="1737"/>
      <c r="G4" s="1737"/>
      <c r="H4" s="1737"/>
    </row>
    <row r="5" spans="2:9" ht="16.5" thickBot="1">
      <c r="B5" s="1738" t="s">
        <v>1</v>
      </c>
      <c r="C5" s="1740" t="s">
        <v>535</v>
      </c>
      <c r="D5" s="1741"/>
      <c r="E5" s="1741"/>
      <c r="F5" s="1740" t="s">
        <v>536</v>
      </c>
      <c r="G5" s="1741"/>
      <c r="H5" s="1741"/>
    </row>
    <row r="6" spans="2:9" ht="16.5" thickBot="1">
      <c r="B6" s="1739"/>
      <c r="C6" s="517" t="s">
        <v>528</v>
      </c>
      <c r="D6" s="571" t="s">
        <v>529</v>
      </c>
      <c r="E6" s="572" t="s">
        <v>530</v>
      </c>
      <c r="F6" s="517" t="s">
        <v>528</v>
      </c>
      <c r="G6" s="571" t="s">
        <v>529</v>
      </c>
      <c r="H6" s="572" t="s">
        <v>530</v>
      </c>
    </row>
    <row r="7" spans="2:9" ht="15.75">
      <c r="B7" s="573" t="s">
        <v>531</v>
      </c>
      <c r="C7" s="574">
        <v>92.3</v>
      </c>
      <c r="D7" s="575">
        <v>95.1</v>
      </c>
      <c r="E7" s="576">
        <v>96.7</v>
      </c>
      <c r="F7" s="574" t="s">
        <v>537</v>
      </c>
      <c r="G7" s="575" t="s">
        <v>538</v>
      </c>
      <c r="H7" s="576" t="s">
        <v>539</v>
      </c>
    </row>
    <row r="8" spans="2:9" ht="15.75">
      <c r="B8" s="577" t="s">
        <v>532</v>
      </c>
      <c r="C8" s="578">
        <v>108.5</v>
      </c>
      <c r="D8" s="579">
        <v>110.1</v>
      </c>
      <c r="E8" s="580">
        <v>110.9</v>
      </c>
      <c r="F8" s="578" t="s">
        <v>539</v>
      </c>
      <c r="G8" s="579" t="s">
        <v>540</v>
      </c>
      <c r="H8" s="580" t="s">
        <v>541</v>
      </c>
    </row>
    <row r="9" spans="2:9" ht="15.75">
      <c r="B9" s="581" t="s">
        <v>542</v>
      </c>
      <c r="C9" s="582">
        <v>120.8</v>
      </c>
      <c r="D9" s="583">
        <v>122.5</v>
      </c>
      <c r="E9" s="584">
        <v>123.7</v>
      </c>
      <c r="F9" s="582" t="s">
        <v>543</v>
      </c>
      <c r="G9" s="583" t="s">
        <v>544</v>
      </c>
      <c r="H9" s="584" t="s">
        <v>545</v>
      </c>
    </row>
    <row r="10" spans="2:9" ht="15.75">
      <c r="B10" s="585" t="s">
        <v>546</v>
      </c>
      <c r="C10" s="586">
        <v>87.7</v>
      </c>
      <c r="D10" s="587">
        <v>88.7</v>
      </c>
      <c r="E10" s="588">
        <v>89.7</v>
      </c>
      <c r="F10" s="586" t="s">
        <v>547</v>
      </c>
      <c r="G10" s="587" t="s">
        <v>548</v>
      </c>
      <c r="H10" s="588" t="s">
        <v>549</v>
      </c>
    </row>
    <row r="11" spans="2:9" ht="31.5">
      <c r="B11" s="589" t="s">
        <v>550</v>
      </c>
      <c r="C11" s="590">
        <v>69.5</v>
      </c>
      <c r="D11" s="591">
        <v>73.599999999999994</v>
      </c>
      <c r="E11" s="592">
        <v>76.7</v>
      </c>
      <c r="F11" s="590" t="s">
        <v>545</v>
      </c>
      <c r="G11" s="591" t="s">
        <v>551</v>
      </c>
      <c r="H11" s="592" t="s">
        <v>552</v>
      </c>
    </row>
    <row r="12" spans="2:9" ht="15.75">
      <c r="B12" s="593" t="s">
        <v>553</v>
      </c>
      <c r="C12" s="586">
        <v>88.3</v>
      </c>
      <c r="D12" s="587">
        <v>96.3</v>
      </c>
      <c r="E12" s="588">
        <v>102.3</v>
      </c>
      <c r="F12" s="586" t="s">
        <v>543</v>
      </c>
      <c r="G12" s="587" t="s">
        <v>554</v>
      </c>
      <c r="H12" s="588" t="s">
        <v>555</v>
      </c>
      <c r="I12" s="467"/>
    </row>
    <row r="13" spans="2:9" ht="15.75">
      <c r="B13" s="589" t="s">
        <v>556</v>
      </c>
      <c r="C13" s="590">
        <v>70.400000000000006</v>
      </c>
      <c r="D13" s="591">
        <v>71.599999999999994</v>
      </c>
      <c r="E13" s="592">
        <v>72.5</v>
      </c>
      <c r="F13" s="590" t="s">
        <v>557</v>
      </c>
      <c r="G13" s="591" t="s">
        <v>557</v>
      </c>
      <c r="H13" s="592" t="s">
        <v>558</v>
      </c>
      <c r="I13" s="467"/>
    </row>
    <row r="14" spans="2:9" ht="16.5" thickBot="1">
      <c r="B14" s="594" t="s">
        <v>559</v>
      </c>
      <c r="C14" s="595">
        <v>58.8</v>
      </c>
      <c r="D14" s="596">
        <v>58.2</v>
      </c>
      <c r="E14" s="597">
        <v>57.1</v>
      </c>
      <c r="F14" s="595" t="s">
        <v>547</v>
      </c>
      <c r="G14" s="596" t="s">
        <v>548</v>
      </c>
      <c r="H14" s="597" t="s">
        <v>560</v>
      </c>
      <c r="I14" s="467"/>
    </row>
    <row r="15" spans="2:9" ht="12" customHeight="1">
      <c r="B15" s="598" t="s">
        <v>561</v>
      </c>
      <c r="C15" s="114"/>
      <c r="D15" s="114"/>
      <c r="E15" s="114"/>
      <c r="F15" s="114"/>
      <c r="G15" s="114"/>
      <c r="H15" s="114"/>
    </row>
    <row r="16" spans="2:9" ht="12" customHeight="1">
      <c r="B16" s="598" t="s">
        <v>562</v>
      </c>
      <c r="C16" s="114"/>
      <c r="D16" s="114"/>
      <c r="E16" s="114"/>
      <c r="F16" s="114"/>
      <c r="G16" s="114"/>
      <c r="H16" s="114"/>
    </row>
    <row r="17" spans="2:18" ht="12" customHeight="1">
      <c r="B17" s="599" t="s">
        <v>563</v>
      </c>
      <c r="C17" s="114"/>
      <c r="D17" s="114"/>
      <c r="E17" s="114"/>
      <c r="F17" s="114"/>
      <c r="G17" s="114"/>
      <c r="H17" s="114"/>
    </row>
    <row r="18" spans="2:18" ht="11.45" customHeight="1">
      <c r="B18" s="599" t="s">
        <v>564</v>
      </c>
      <c r="C18" s="114"/>
      <c r="D18" s="114"/>
      <c r="E18" s="114"/>
      <c r="F18" s="114"/>
      <c r="G18" s="114"/>
      <c r="H18" s="114"/>
    </row>
    <row r="19" spans="2:18" ht="13.9" customHeight="1">
      <c r="B19" s="599" t="s">
        <v>565</v>
      </c>
      <c r="C19" s="114"/>
      <c r="D19" s="114"/>
      <c r="E19" s="114"/>
      <c r="F19" s="114"/>
      <c r="G19" s="114"/>
      <c r="H19" s="114"/>
    </row>
    <row r="25" spans="2:18">
      <c r="M25" s="565"/>
      <c r="N25" s="1730"/>
      <c r="O25" s="1730"/>
      <c r="P25" s="1730"/>
      <c r="Q25" s="1730"/>
      <c r="R25" s="1730"/>
    </row>
    <row r="26" spans="2:18">
      <c r="M26" s="565"/>
      <c r="N26" s="1730"/>
      <c r="O26" s="1730"/>
      <c r="P26" s="1730"/>
      <c r="Q26" s="1730"/>
      <c r="R26" s="1730"/>
    </row>
    <row r="27" spans="2:18">
      <c r="I27" s="565"/>
      <c r="M27" s="565"/>
      <c r="N27" s="600"/>
      <c r="O27" s="600"/>
      <c r="P27" s="600"/>
    </row>
    <row r="28" spans="2:18">
      <c r="I28" s="565"/>
      <c r="M28" s="601"/>
    </row>
    <row r="29" spans="2:18">
      <c r="I29" s="565"/>
      <c r="M29" s="601"/>
    </row>
    <row r="30" spans="2:18">
      <c r="I30" s="565"/>
      <c r="M30" s="601"/>
    </row>
    <row r="31" spans="2:18">
      <c r="I31" s="565"/>
    </row>
    <row r="32" spans="2:18">
      <c r="I32" s="565"/>
    </row>
    <row r="33" spans="9:9">
      <c r="I33" s="565"/>
    </row>
  </sheetData>
  <mergeCells count="7">
    <mergeCell ref="N25:R26"/>
    <mergeCell ref="B2:H2"/>
    <mergeCell ref="B3:H3"/>
    <mergeCell ref="B4:H4"/>
    <mergeCell ref="B5:B6"/>
    <mergeCell ref="C5:E5"/>
    <mergeCell ref="F5:H5"/>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F5FE9-A5BB-423F-85EA-5E51FCB49587}">
  <dimension ref="D1:N41"/>
  <sheetViews>
    <sheetView showGridLines="0" zoomScaleNormal="100" workbookViewId="0">
      <selection activeCell="T23" sqref="T23"/>
    </sheetView>
  </sheetViews>
  <sheetFormatPr baseColWidth="10" defaultColWidth="11.42578125" defaultRowHeight="15"/>
  <cols>
    <col min="1" max="16384" width="11.42578125" style="114"/>
  </cols>
  <sheetData>
    <row r="1" spans="4:14" s="214" customFormat="1" ht="15" customHeight="1">
      <c r="D1" s="103"/>
      <c r="E1" s="1756" t="s">
        <v>148</v>
      </c>
      <c r="F1" s="1756"/>
      <c r="G1" s="1756"/>
      <c r="H1" s="1756"/>
      <c r="I1" s="1756"/>
      <c r="J1" s="1756"/>
      <c r="K1" s="1756"/>
      <c r="L1" s="1756"/>
      <c r="M1" s="1756"/>
      <c r="N1" s="103"/>
    </row>
    <row r="2" spans="4:14" s="214" customFormat="1" ht="15" customHeight="1">
      <c r="D2" s="103"/>
      <c r="E2" s="1756" t="s">
        <v>149</v>
      </c>
      <c r="F2" s="1756"/>
      <c r="G2" s="1756"/>
      <c r="H2" s="1756"/>
      <c r="I2" s="1756"/>
      <c r="J2" s="1756"/>
      <c r="K2" s="1756"/>
      <c r="L2" s="1756"/>
      <c r="M2" s="1756"/>
      <c r="N2" s="103"/>
    </row>
    <row r="3" spans="4:14" s="214" customFormat="1" ht="15" customHeight="1">
      <c r="D3" s="115"/>
      <c r="E3" s="1757" t="s">
        <v>150</v>
      </c>
      <c r="F3" s="1757"/>
      <c r="G3" s="1757"/>
      <c r="H3" s="1757"/>
      <c r="I3" s="1757"/>
      <c r="J3" s="1757"/>
      <c r="K3" s="1757"/>
      <c r="L3" s="1757"/>
      <c r="M3" s="1757"/>
      <c r="N3" s="115"/>
    </row>
    <row r="5" spans="4:14">
      <c r="D5" s="1889" t="s">
        <v>462</v>
      </c>
      <c r="E5" s="1762"/>
      <c r="F5" s="1762"/>
      <c r="G5" s="1762"/>
      <c r="H5" s="1762"/>
      <c r="I5" s="1762"/>
      <c r="J5" s="1762"/>
      <c r="K5" s="1762"/>
      <c r="L5" s="1762"/>
      <c r="M5" s="1762"/>
      <c r="N5" s="1762"/>
    </row>
    <row r="6" spans="4:14">
      <c r="D6" s="1762"/>
      <c r="E6" s="1762"/>
      <c r="F6" s="1762"/>
      <c r="G6" s="1762"/>
      <c r="H6" s="1762"/>
      <c r="I6" s="1762"/>
      <c r="J6" s="1762"/>
      <c r="K6" s="1762"/>
      <c r="L6" s="1762"/>
      <c r="M6" s="1762"/>
      <c r="N6" s="1762"/>
    </row>
    <row r="39" spans="5:5">
      <c r="E39" s="196" t="s">
        <v>419</v>
      </c>
    </row>
    <row r="40" spans="5:5">
      <c r="E40" s="196" t="s">
        <v>422</v>
      </c>
    </row>
    <row r="41" spans="5:5">
      <c r="E41" s="114" t="s">
        <v>423</v>
      </c>
    </row>
  </sheetData>
  <mergeCells count="4">
    <mergeCell ref="E1:M1"/>
    <mergeCell ref="E2:M2"/>
    <mergeCell ref="E3:M3"/>
    <mergeCell ref="D5:N6"/>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D2874-89CB-4AAA-BED1-798B43D1BD04}">
  <dimension ref="A1:K40"/>
  <sheetViews>
    <sheetView showGridLines="0" topLeftCell="A3" workbookViewId="0">
      <selection activeCell="O21" sqref="O21"/>
    </sheetView>
  </sheetViews>
  <sheetFormatPr baseColWidth="10" defaultColWidth="9.140625" defaultRowHeight="15"/>
  <sheetData>
    <row r="1" spans="1:11">
      <c r="A1" s="103"/>
      <c r="B1" s="1756" t="s">
        <v>148</v>
      </c>
      <c r="C1" s="1756"/>
      <c r="D1" s="1756"/>
      <c r="E1" s="1756"/>
      <c r="F1" s="1756"/>
      <c r="G1" s="1756"/>
      <c r="H1" s="1756"/>
      <c r="I1" s="1756"/>
      <c r="J1" s="1756"/>
      <c r="K1" s="103"/>
    </row>
    <row r="2" spans="1:11">
      <c r="A2" s="103"/>
      <c r="B2" s="1756" t="s">
        <v>149</v>
      </c>
      <c r="C2" s="1756"/>
      <c r="D2" s="1756"/>
      <c r="E2" s="1756"/>
      <c r="F2" s="1756"/>
      <c r="G2" s="1756"/>
      <c r="H2" s="1756"/>
      <c r="I2" s="1756"/>
      <c r="J2" s="1756"/>
      <c r="K2" s="103"/>
    </row>
    <row r="3" spans="1:11">
      <c r="A3" s="115"/>
      <c r="B3" s="1757" t="s">
        <v>150</v>
      </c>
      <c r="C3" s="1757"/>
      <c r="D3" s="1757"/>
      <c r="E3" s="1757"/>
      <c r="F3" s="1757"/>
      <c r="G3" s="1757"/>
      <c r="H3" s="1757"/>
      <c r="I3" s="1757"/>
      <c r="J3" s="1757"/>
      <c r="K3" s="115"/>
    </row>
    <row r="4" spans="1:11">
      <c r="A4" s="114"/>
      <c r="B4" s="114"/>
      <c r="C4" s="114"/>
      <c r="D4" s="114"/>
      <c r="E4" s="114"/>
      <c r="F4" s="114"/>
      <c r="G4" s="114"/>
      <c r="H4" s="114"/>
      <c r="I4" s="114"/>
      <c r="J4" s="114"/>
      <c r="K4" s="114"/>
    </row>
    <row r="5" spans="1:11">
      <c r="A5" s="1889" t="s">
        <v>1650</v>
      </c>
      <c r="B5" s="1762"/>
      <c r="C5" s="1762"/>
      <c r="D5" s="1762"/>
      <c r="E5" s="1762"/>
      <c r="F5" s="1762"/>
      <c r="G5" s="1762"/>
      <c r="H5" s="1762"/>
      <c r="I5" s="1762"/>
      <c r="J5" s="1762"/>
      <c r="K5" s="1762"/>
    </row>
    <row r="6" spans="1:11">
      <c r="A6" s="1762"/>
      <c r="B6" s="1762"/>
      <c r="C6" s="1762"/>
      <c r="D6" s="1762"/>
      <c r="E6" s="1762"/>
      <c r="F6" s="1762"/>
      <c r="G6" s="1762"/>
      <c r="H6" s="1762"/>
      <c r="I6" s="1762"/>
      <c r="J6" s="1762"/>
      <c r="K6" s="1762"/>
    </row>
    <row r="37" spans="2:2" s="114" customFormat="1">
      <c r="B37" s="196" t="s">
        <v>419</v>
      </c>
    </row>
    <row r="38" spans="2:2" s="114" customFormat="1">
      <c r="B38" s="196" t="s">
        <v>422</v>
      </c>
    </row>
    <row r="39" spans="2:2" s="114" customFormat="1">
      <c r="B39" s="114" t="s">
        <v>423</v>
      </c>
    </row>
    <row r="40" spans="2:2" ht="15" customHeight="1"/>
  </sheetData>
  <mergeCells count="4">
    <mergeCell ref="B1:J1"/>
    <mergeCell ref="B2:J2"/>
    <mergeCell ref="B3:J3"/>
    <mergeCell ref="A5:K6"/>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885AA-859D-47E2-BFA7-945CA7D8F54E}">
  <dimension ref="C2:P57"/>
  <sheetViews>
    <sheetView showGridLines="0" zoomScale="90" zoomScaleNormal="90" workbookViewId="0">
      <selection activeCell="C5" sqref="C5"/>
    </sheetView>
  </sheetViews>
  <sheetFormatPr baseColWidth="10" defaultColWidth="19.7109375" defaultRowHeight="15"/>
  <cols>
    <col min="1" max="2" width="19.7109375" style="114"/>
    <col min="3" max="3" width="80.5703125" style="114" customWidth="1"/>
    <col min="4" max="4" width="21.28515625" style="114" bestFit="1" customWidth="1"/>
    <col min="5" max="5" width="23.28515625" style="114" bestFit="1" customWidth="1"/>
    <col min="6" max="6" width="23.28515625" style="114" customWidth="1"/>
    <col min="7" max="7" width="21.5703125" style="114" customWidth="1"/>
    <col min="8" max="8" width="22.28515625" style="114" bestFit="1" customWidth="1"/>
    <col min="9" max="9" width="21.28515625" style="114" bestFit="1" customWidth="1"/>
    <col min="10" max="10" width="20" style="114" customWidth="1"/>
    <col min="11" max="11" width="19.7109375" style="114" bestFit="1" customWidth="1"/>
    <col min="12" max="12" width="10.42578125" style="114" bestFit="1" customWidth="1"/>
    <col min="13" max="14" width="19.7109375" style="114"/>
    <col min="15" max="15" width="30.140625" style="114" bestFit="1" customWidth="1"/>
    <col min="16" max="16384" width="19.7109375" style="114"/>
  </cols>
  <sheetData>
    <row r="2" spans="3:16" s="214" customFormat="1" ht="15" customHeight="1">
      <c r="C2" s="1756" t="s">
        <v>148</v>
      </c>
      <c r="D2" s="1756"/>
      <c r="E2" s="1756"/>
      <c r="F2" s="1756"/>
      <c r="G2" s="1756"/>
      <c r="H2" s="1756"/>
      <c r="I2" s="1756"/>
      <c r="J2" s="1756"/>
      <c r="K2" s="1756"/>
      <c r="L2" s="1756"/>
      <c r="M2" s="1756"/>
      <c r="N2" s="103"/>
      <c r="O2" s="103"/>
      <c r="P2" s="103"/>
    </row>
    <row r="3" spans="3:16" s="214" customFormat="1" ht="15" customHeight="1">
      <c r="C3" s="1756" t="s">
        <v>149</v>
      </c>
      <c r="D3" s="1756"/>
      <c r="E3" s="1756"/>
      <c r="F3" s="1756"/>
      <c r="G3" s="1756"/>
      <c r="H3" s="1756"/>
      <c r="I3" s="1756"/>
      <c r="J3" s="1756"/>
      <c r="K3" s="1756"/>
      <c r="L3" s="1756"/>
      <c r="M3" s="1756"/>
      <c r="N3" s="103"/>
      <c r="O3" s="103"/>
      <c r="P3" s="103"/>
    </row>
    <row r="4" spans="3:16" s="214" customFormat="1" ht="15" customHeight="1">
      <c r="C4" s="1757" t="s">
        <v>150</v>
      </c>
      <c r="D4" s="1757"/>
      <c r="E4" s="1757"/>
      <c r="F4" s="1757"/>
      <c r="G4" s="1757"/>
      <c r="H4" s="1757"/>
      <c r="I4" s="1757"/>
      <c r="J4" s="1757"/>
      <c r="K4" s="1757"/>
      <c r="L4" s="1757"/>
      <c r="M4" s="1757"/>
      <c r="N4" s="115"/>
      <c r="O4" s="115"/>
      <c r="P4" s="115"/>
    </row>
    <row r="6" spans="3:16">
      <c r="C6" s="1762" t="s">
        <v>1177</v>
      </c>
      <c r="D6" s="1762"/>
      <c r="E6" s="1762"/>
      <c r="F6" s="1762"/>
      <c r="G6" s="1762"/>
      <c r="H6" s="1762"/>
      <c r="I6" s="1762"/>
      <c r="J6" s="1762"/>
      <c r="K6" s="1762"/>
      <c r="L6" s="1762"/>
      <c r="M6" s="1762"/>
    </row>
    <row r="7" spans="3:16" ht="15.75" thickBot="1">
      <c r="C7" s="1762" t="s">
        <v>1178</v>
      </c>
      <c r="D7" s="1762"/>
      <c r="E7" s="1762"/>
      <c r="F7" s="1762"/>
      <c r="G7" s="1762"/>
      <c r="H7" s="1762"/>
      <c r="I7" s="1762"/>
      <c r="J7" s="1762"/>
      <c r="K7" s="1762"/>
      <c r="L7" s="1762"/>
      <c r="M7" s="1762"/>
    </row>
    <row r="8" spans="3:16" ht="15.75" thickBot="1">
      <c r="C8" s="1874" t="s">
        <v>355</v>
      </c>
      <c r="D8" s="1874"/>
      <c r="E8" s="1874"/>
      <c r="F8" s="1874"/>
      <c r="G8" s="1874"/>
      <c r="H8" s="1874"/>
      <c r="I8" s="1874"/>
      <c r="J8" s="1874"/>
      <c r="K8" s="1874"/>
      <c r="L8" s="1874"/>
      <c r="M8" s="1874"/>
      <c r="O8" s="1187" t="s">
        <v>183</v>
      </c>
      <c r="P8" s="1188">
        <v>7976131161317.9805</v>
      </c>
    </row>
    <row r="9" spans="3:16" ht="15.75" customHeight="1" thickBot="1">
      <c r="C9" s="1878" t="s">
        <v>123</v>
      </c>
      <c r="D9" s="1189">
        <v>2024</v>
      </c>
      <c r="E9" s="1890">
        <v>2025</v>
      </c>
      <c r="F9" s="1891"/>
      <c r="G9" s="1891"/>
      <c r="H9" s="1891"/>
      <c r="I9" s="1891"/>
      <c r="J9" s="1892"/>
      <c r="K9" s="1884" t="s">
        <v>1179</v>
      </c>
      <c r="L9" s="1885"/>
      <c r="M9" s="1875" t="s">
        <v>214</v>
      </c>
    </row>
    <row r="10" spans="3:16" ht="39" customHeight="1" thickBot="1">
      <c r="C10" s="1879"/>
      <c r="D10" s="1885" t="s">
        <v>215</v>
      </c>
      <c r="E10" s="1888" t="s">
        <v>216</v>
      </c>
      <c r="F10" s="1888" t="s">
        <v>720</v>
      </c>
      <c r="G10" s="1885" t="s">
        <v>1180</v>
      </c>
      <c r="H10" s="1875" t="s">
        <v>721</v>
      </c>
      <c r="I10" s="1875" t="s">
        <v>1181</v>
      </c>
      <c r="J10" s="1875" t="s">
        <v>220</v>
      </c>
      <c r="K10" s="1886"/>
      <c r="L10" s="1887"/>
      <c r="M10" s="1888"/>
    </row>
    <row r="11" spans="3:16" ht="15.75" thickBot="1">
      <c r="C11" s="1879"/>
      <c r="D11" s="1887"/>
      <c r="E11" s="1876"/>
      <c r="F11" s="1876"/>
      <c r="G11" s="1887"/>
      <c r="H11" s="1876"/>
      <c r="I11" s="1876"/>
      <c r="J11" s="1876"/>
      <c r="K11" s="403" t="s">
        <v>221</v>
      </c>
      <c r="L11" s="403" t="s">
        <v>222</v>
      </c>
      <c r="M11" s="1876"/>
    </row>
    <row r="12" spans="3:16" ht="15.75" thickBot="1">
      <c r="C12" s="1880"/>
      <c r="D12" s="453">
        <v>1</v>
      </c>
      <c r="E12" s="453">
        <v>2</v>
      </c>
      <c r="F12" s="453">
        <v>3</v>
      </c>
      <c r="G12" s="453">
        <v>4</v>
      </c>
      <c r="H12" s="453">
        <v>5</v>
      </c>
      <c r="I12" s="453">
        <v>6</v>
      </c>
      <c r="J12" s="453">
        <v>7</v>
      </c>
      <c r="K12" s="453" t="s">
        <v>1182</v>
      </c>
      <c r="L12" s="453" t="s">
        <v>435</v>
      </c>
      <c r="M12" s="453" t="s">
        <v>226</v>
      </c>
    </row>
    <row r="13" spans="3:16">
      <c r="C13" s="1190" t="s">
        <v>1183</v>
      </c>
      <c r="D13" s="1191">
        <f>D15+D14</f>
        <v>4651859266.6700001</v>
      </c>
      <c r="E13" s="1191">
        <f>E15+E14</f>
        <v>8907154302</v>
      </c>
      <c r="F13" s="1191">
        <f>F15+F14</f>
        <v>8907154302</v>
      </c>
      <c r="G13" s="1191">
        <f t="shared" ref="G13:H13" si="0">G15+G14</f>
        <v>4453576962.6199989</v>
      </c>
      <c r="H13" s="1191">
        <f t="shared" si="0"/>
        <v>4453576962.6199989</v>
      </c>
      <c r="I13" s="1191">
        <f>I15+I14</f>
        <v>4453576962.6199989</v>
      </c>
      <c r="J13" s="210">
        <f>H13/F13</f>
        <v>0.49999997885070868</v>
      </c>
      <c r="K13" s="1191">
        <f t="shared" ref="K13:K51" si="1">H13-D13</f>
        <v>-198282304.05000114</v>
      </c>
      <c r="L13" s="210">
        <f>IFERROR(K13/D13,"0.0%")</f>
        <v>-4.2624312706678269E-2</v>
      </c>
      <c r="M13" s="210">
        <f t="shared" ref="M13:M52" si="2">H13/$P$8</f>
        <v>5.5836305503833856E-4</v>
      </c>
      <c r="N13" s="183"/>
      <c r="O13" s="184"/>
    </row>
    <row r="14" spans="3:16">
      <c r="C14" s="237" t="s">
        <v>1184</v>
      </c>
      <c r="D14" s="1192">
        <v>1605389494</v>
      </c>
      <c r="E14" s="1192">
        <v>3010779124</v>
      </c>
      <c r="F14" s="1192">
        <v>3010779124</v>
      </c>
      <c r="G14" s="1192">
        <v>1505389488</v>
      </c>
      <c r="H14" s="1192">
        <v>1505389488</v>
      </c>
      <c r="I14" s="1192">
        <v>1505389488</v>
      </c>
      <c r="J14" s="176">
        <f t="shared" ref="J14:J52" si="3">H14/F14</f>
        <v>0.49999997542164437</v>
      </c>
      <c r="K14" s="1192">
        <f>H14-D14</f>
        <v>-100000006</v>
      </c>
      <c r="L14" s="176">
        <f>IFERROR(K14/D14,"0.0%")</f>
        <v>-6.2290183393962091E-2</v>
      </c>
      <c r="M14" s="176">
        <f t="shared" si="2"/>
        <v>1.8873680203514213E-4</v>
      </c>
      <c r="N14" s="183"/>
    </row>
    <row r="15" spans="3:16">
      <c r="C15" s="237" t="s">
        <v>1185</v>
      </c>
      <c r="D15" s="1192">
        <v>3046469772.6700006</v>
      </c>
      <c r="E15" s="1192">
        <v>5896375178</v>
      </c>
      <c r="F15" s="1192">
        <v>5896375178</v>
      </c>
      <c r="G15" s="1192">
        <v>2948187474.6199994</v>
      </c>
      <c r="H15" s="1192">
        <v>2948187474.6199994</v>
      </c>
      <c r="I15" s="1192">
        <v>2948187474.6199994</v>
      </c>
      <c r="J15" s="176">
        <f t="shared" si="3"/>
        <v>0.4999999806016413</v>
      </c>
      <c r="K15" s="1192">
        <f>H15-D15</f>
        <v>-98282298.050001144</v>
      </c>
      <c r="L15" s="176">
        <f t="shared" ref="L15:L52" si="4">IFERROR(K15/D15,"0.0%")</f>
        <v>-3.2261044876169619E-2</v>
      </c>
      <c r="M15" s="176">
        <f t="shared" si="2"/>
        <v>3.6962625300319648E-4</v>
      </c>
      <c r="N15" s="183"/>
    </row>
    <row r="16" spans="3:16">
      <c r="C16" s="1190" t="s">
        <v>1186</v>
      </c>
      <c r="D16" s="1191">
        <f>SUM(D17:D39)</f>
        <v>422332747423.04999</v>
      </c>
      <c r="E16" s="1191">
        <f>SUM(E17:E39)</f>
        <v>973448866538</v>
      </c>
      <c r="F16" s="1191">
        <f>SUM(F17:F39)</f>
        <v>974253892812.03955</v>
      </c>
      <c r="G16" s="1191">
        <f>SUM(G17:G39)</f>
        <v>592952319513.68945</v>
      </c>
      <c r="H16" s="1191">
        <f t="shared" ref="H16" si="5">SUM(H17:H39)</f>
        <v>428646289745.67957</v>
      </c>
      <c r="I16" s="1191">
        <f>SUM(I17:I39)</f>
        <v>411238196713.82977</v>
      </c>
      <c r="J16" s="210">
        <f t="shared" si="3"/>
        <v>0.43997390506539885</v>
      </c>
      <c r="K16" s="1191">
        <f t="shared" si="1"/>
        <v>6313542322.6295776</v>
      </c>
      <c r="L16" s="210">
        <f t="shared" si="4"/>
        <v>1.4949213294855664E-2</v>
      </c>
      <c r="M16" s="210">
        <f>H16/$P$8</f>
        <v>5.3741128509081568E-2</v>
      </c>
      <c r="N16" s="183"/>
    </row>
    <row r="17" spans="3:15">
      <c r="C17" s="237" t="s">
        <v>103</v>
      </c>
      <c r="D17" s="1192">
        <v>58454644407.239883</v>
      </c>
      <c r="E17" s="1192">
        <v>127178682615</v>
      </c>
      <c r="F17" s="1192">
        <v>126725924689.63002</v>
      </c>
      <c r="G17" s="1192">
        <v>61061881972.189796</v>
      </c>
      <c r="H17" s="1192">
        <v>51413273476.939873</v>
      </c>
      <c r="I17" s="1192">
        <v>49804655583.409912</v>
      </c>
      <c r="J17" s="176">
        <f t="shared" si="3"/>
        <v>0.40570446499292356</v>
      </c>
      <c r="K17" s="1192">
        <f t="shared" si="1"/>
        <v>-7041370930.3000107</v>
      </c>
      <c r="L17" s="176">
        <f t="shared" si="4"/>
        <v>-0.120458707801632</v>
      </c>
      <c r="M17" s="176">
        <f t="shared" si="2"/>
        <v>6.4458911766997968E-3</v>
      </c>
      <c r="N17" s="183"/>
    </row>
    <row r="18" spans="3:15">
      <c r="C18" s="237" t="s">
        <v>1187</v>
      </c>
      <c r="D18" s="1192">
        <v>28264488401.099861</v>
      </c>
      <c r="E18" s="1192">
        <v>73721962714</v>
      </c>
      <c r="F18" s="1192">
        <v>73730891035.09996</v>
      </c>
      <c r="G18" s="1192">
        <v>37384129876.529991</v>
      </c>
      <c r="H18" s="1192">
        <v>33263004160.230007</v>
      </c>
      <c r="I18" s="1192">
        <v>32874549204.559998</v>
      </c>
      <c r="J18" s="176">
        <f t="shared" si="3"/>
        <v>0.45114067785231277</v>
      </c>
      <c r="K18" s="1192">
        <f t="shared" si="1"/>
        <v>4998515759.130146</v>
      </c>
      <c r="L18" s="176">
        <f t="shared" si="4"/>
        <v>0.17684791205828576</v>
      </c>
      <c r="M18" s="176">
        <f t="shared" si="2"/>
        <v>4.1703181012802716E-3</v>
      </c>
      <c r="N18" s="183"/>
    </row>
    <row r="19" spans="3:15">
      <c r="C19" s="237" t="s">
        <v>1188</v>
      </c>
      <c r="D19" s="1192">
        <v>26306325719.019974</v>
      </c>
      <c r="E19" s="1192">
        <v>64622485398</v>
      </c>
      <c r="F19" s="1192">
        <v>64643788823</v>
      </c>
      <c r="G19" s="1192">
        <v>51948579476.13002</v>
      </c>
      <c r="H19" s="1192">
        <v>28258770300.970009</v>
      </c>
      <c r="I19" s="1192">
        <v>27659250694.730007</v>
      </c>
      <c r="J19" s="176">
        <f t="shared" si="3"/>
        <v>0.43714594728265144</v>
      </c>
      <c r="K19" s="1192">
        <f t="shared" si="1"/>
        <v>1952444581.9500351</v>
      </c>
      <c r="L19" s="176">
        <f t="shared" si="4"/>
        <v>7.4219585160020293E-2</v>
      </c>
      <c r="M19" s="176">
        <f t="shared" si="2"/>
        <v>3.5429169517694481E-3</v>
      </c>
      <c r="N19" s="183"/>
      <c r="O19" s="183"/>
    </row>
    <row r="20" spans="3:15">
      <c r="C20" s="237" t="s">
        <v>1189</v>
      </c>
      <c r="D20" s="1192">
        <v>6043602003.6200037</v>
      </c>
      <c r="E20" s="1192">
        <v>15344286414</v>
      </c>
      <c r="F20" s="1192">
        <v>15368423624.399998</v>
      </c>
      <c r="G20" s="1192">
        <v>9509255095.5099964</v>
      </c>
      <c r="H20" s="1192">
        <v>6414862515.3900003</v>
      </c>
      <c r="I20" s="1192">
        <v>6249219544.4999981</v>
      </c>
      <c r="J20" s="176">
        <f t="shared" si="3"/>
        <v>0.41740536779616816</v>
      </c>
      <c r="K20" s="1192">
        <f t="shared" si="1"/>
        <v>371260511.76999664</v>
      </c>
      <c r="L20" s="176">
        <f t="shared" si="4"/>
        <v>6.1430337660821906E-2</v>
      </c>
      <c r="M20" s="176">
        <f t="shared" si="2"/>
        <v>8.0425740069324601E-4</v>
      </c>
      <c r="N20" s="183"/>
      <c r="O20" s="183"/>
    </row>
    <row r="21" spans="3:15">
      <c r="C21" s="237" t="s">
        <v>1190</v>
      </c>
      <c r="D21" s="1192">
        <v>9989787263.5700245</v>
      </c>
      <c r="E21" s="1192">
        <v>21512650364</v>
      </c>
      <c r="F21" s="1192">
        <v>21685132649.299984</v>
      </c>
      <c r="G21" s="1192">
        <v>11319449263.160019</v>
      </c>
      <c r="H21" s="1192">
        <v>9468329602.75</v>
      </c>
      <c r="I21" s="1192">
        <v>9427432787.4199944</v>
      </c>
      <c r="J21" s="176">
        <f t="shared" si="3"/>
        <v>0.43662770045613009</v>
      </c>
      <c r="K21" s="1192">
        <f t="shared" si="1"/>
        <v>-521457660.82002449</v>
      </c>
      <c r="L21" s="176">
        <f t="shared" si="4"/>
        <v>-5.2199075622124162E-2</v>
      </c>
      <c r="M21" s="176">
        <f t="shared" si="2"/>
        <v>1.1870829868832608E-3</v>
      </c>
      <c r="N21" s="183"/>
    </row>
    <row r="22" spans="3:15">
      <c r="C22" s="237" t="s">
        <v>143</v>
      </c>
      <c r="D22" s="1192">
        <v>128716850383.27028</v>
      </c>
      <c r="E22" s="1192">
        <v>309832150000</v>
      </c>
      <c r="F22" s="1192">
        <v>309962231248.80957</v>
      </c>
      <c r="G22" s="1192">
        <v>232213091148.21979</v>
      </c>
      <c r="H22" s="1192">
        <v>138087815531.09988</v>
      </c>
      <c r="I22" s="1192">
        <v>131499748141.90997</v>
      </c>
      <c r="J22" s="176">
        <f t="shared" si="3"/>
        <v>0.4454988434389463</v>
      </c>
      <c r="K22" s="1192">
        <f t="shared" si="1"/>
        <v>9370965147.8296051</v>
      </c>
      <c r="L22" s="176">
        <f t="shared" si="4"/>
        <v>7.2802940096237612E-2</v>
      </c>
      <c r="M22" s="176">
        <f t="shared" si="2"/>
        <v>1.7312630990922943E-2</v>
      </c>
      <c r="N22" s="183"/>
    </row>
    <row r="23" spans="3:15">
      <c r="C23" s="1193" t="s">
        <v>136</v>
      </c>
      <c r="D23" s="1192">
        <v>68063890442.629951</v>
      </c>
      <c r="E23" s="1192">
        <v>150968273193</v>
      </c>
      <c r="F23" s="1192">
        <v>151079795090.15997</v>
      </c>
      <c r="G23" s="1192">
        <v>79575967321.969955</v>
      </c>
      <c r="H23" s="1192">
        <v>71934879718.679947</v>
      </c>
      <c r="I23" s="1192">
        <v>70068471576.419952</v>
      </c>
      <c r="J23" s="176">
        <f t="shared" si="3"/>
        <v>0.47613831932821543</v>
      </c>
      <c r="K23" s="1192">
        <f t="shared" si="1"/>
        <v>3870989276.0499954</v>
      </c>
      <c r="L23" s="176">
        <f t="shared" si="4"/>
        <v>5.687287709938936E-2</v>
      </c>
      <c r="M23" s="176">
        <f t="shared" si="2"/>
        <v>9.0187684058587354E-3</v>
      </c>
      <c r="N23" s="183"/>
    </row>
    <row r="24" spans="3:15">
      <c r="C24" s="1194" t="s">
        <v>1191</v>
      </c>
      <c r="D24" s="1192">
        <v>1780100881.309999</v>
      </c>
      <c r="E24" s="1192">
        <v>5502585634</v>
      </c>
      <c r="F24" s="1192">
        <v>5502585634</v>
      </c>
      <c r="G24" s="1192">
        <v>2223864775.4799986</v>
      </c>
      <c r="H24" s="1192">
        <v>1613066832.7</v>
      </c>
      <c r="I24" s="1192">
        <v>1551675349.73</v>
      </c>
      <c r="J24" s="176">
        <f t="shared" si="3"/>
        <v>0.29314706575995836</v>
      </c>
      <c r="K24" s="1192">
        <f t="shared" si="1"/>
        <v>-167034048.60999894</v>
      </c>
      <c r="L24" s="176">
        <f t="shared" si="4"/>
        <v>-9.3834035117760548E-2</v>
      </c>
      <c r="M24" s="176">
        <f t="shared" si="2"/>
        <v>2.0223674862857396E-4</v>
      </c>
      <c r="N24" s="183"/>
    </row>
    <row r="25" spans="3:15">
      <c r="C25" s="1193" t="s">
        <v>131</v>
      </c>
      <c r="D25" s="1192">
        <v>1284910853.8799987</v>
      </c>
      <c r="E25" s="1192">
        <v>3023343450</v>
      </c>
      <c r="F25" s="1192">
        <v>3122538331</v>
      </c>
      <c r="G25" s="1192">
        <v>1165318236.9899998</v>
      </c>
      <c r="H25" s="1192">
        <v>1089519378.23</v>
      </c>
      <c r="I25" s="1192">
        <v>1084793015.3</v>
      </c>
      <c r="J25" s="176">
        <f t="shared" si="3"/>
        <v>0.34892105804224954</v>
      </c>
      <c r="K25" s="1192">
        <f t="shared" si="1"/>
        <v>-195391475.64999866</v>
      </c>
      <c r="L25" s="176">
        <f t="shared" si="4"/>
        <v>-0.15206617257530522</v>
      </c>
      <c r="M25" s="176">
        <f t="shared" si="2"/>
        <v>1.3659747516613896E-4</v>
      </c>
      <c r="N25" s="183"/>
    </row>
    <row r="26" spans="3:15">
      <c r="C26" s="1193" t="s">
        <v>67</v>
      </c>
      <c r="D26" s="1192">
        <v>8420334693.4100103</v>
      </c>
      <c r="E26" s="1192">
        <v>18535516531</v>
      </c>
      <c r="F26" s="1192">
        <v>18682298447.169994</v>
      </c>
      <c r="G26" s="1192">
        <v>7708904979.2999992</v>
      </c>
      <c r="H26" s="1192">
        <v>7133995902.5500011</v>
      </c>
      <c r="I26" s="1192">
        <v>6832203722.3700018</v>
      </c>
      <c r="J26" s="176">
        <f t="shared" si="3"/>
        <v>0.38185857712976762</v>
      </c>
      <c r="K26" s="1192">
        <f t="shared" si="1"/>
        <v>-1286338790.8600092</v>
      </c>
      <c r="L26" s="176">
        <f t="shared" si="4"/>
        <v>-0.15276575548317978</v>
      </c>
      <c r="M26" s="176">
        <f t="shared" si="2"/>
        <v>8.9441807792077174E-4</v>
      </c>
      <c r="N26" s="183"/>
    </row>
    <row r="27" spans="3:15">
      <c r="C27" s="1193" t="s">
        <v>1192</v>
      </c>
      <c r="D27" s="1192">
        <v>30990635839.769962</v>
      </c>
      <c r="E27" s="1192">
        <v>64208597908</v>
      </c>
      <c r="F27" s="1192">
        <v>64209818226.669998</v>
      </c>
      <c r="G27" s="1192">
        <v>33151513642.070011</v>
      </c>
      <c r="H27" s="1192">
        <v>28528336622.03001</v>
      </c>
      <c r="I27" s="1192">
        <v>26791773954.210052</v>
      </c>
      <c r="J27" s="176">
        <f t="shared" si="3"/>
        <v>0.44429866662012391</v>
      </c>
      <c r="K27" s="1192">
        <f t="shared" si="1"/>
        <v>-2462299217.7399521</v>
      </c>
      <c r="L27" s="176">
        <f t="shared" si="4"/>
        <v>-7.9453007368764886E-2</v>
      </c>
      <c r="M27" s="176">
        <f t="shared" si="2"/>
        <v>3.5767135776784255E-3</v>
      </c>
      <c r="N27" s="183"/>
    </row>
    <row r="28" spans="3:15">
      <c r="C28" s="1193" t="s">
        <v>1193</v>
      </c>
      <c r="D28" s="1192">
        <v>14962173336.259995</v>
      </c>
      <c r="E28" s="1192">
        <v>21563980144</v>
      </c>
      <c r="F28" s="1192">
        <v>21629091243.41</v>
      </c>
      <c r="G28" s="1192">
        <v>12543281779.629993</v>
      </c>
      <c r="H28" s="1192">
        <v>11948337929.369999</v>
      </c>
      <c r="I28" s="1192">
        <v>11798498158.269999</v>
      </c>
      <c r="J28" s="176">
        <f t="shared" si="3"/>
        <v>0.5524197847660588</v>
      </c>
      <c r="K28" s="1192">
        <f t="shared" si="1"/>
        <v>-3013835406.8899956</v>
      </c>
      <c r="L28" s="176">
        <f t="shared" si="4"/>
        <v>-0.20143032293217278</v>
      </c>
      <c r="M28" s="176">
        <f t="shared" si="2"/>
        <v>1.4980117161708822E-3</v>
      </c>
      <c r="N28" s="183"/>
    </row>
    <row r="29" spans="3:15">
      <c r="C29" s="1193" t="s">
        <v>1194</v>
      </c>
      <c r="D29" s="1192">
        <v>2806170970.3200021</v>
      </c>
      <c r="E29" s="1192">
        <v>9400055025</v>
      </c>
      <c r="F29" s="1192">
        <v>9546395556.9999981</v>
      </c>
      <c r="G29" s="1192">
        <v>3915821026.0400014</v>
      </c>
      <c r="H29" s="1192">
        <v>2492381503.1000004</v>
      </c>
      <c r="I29" s="1192">
        <v>2084069130.0700002</v>
      </c>
      <c r="J29" s="176">
        <f t="shared" si="3"/>
        <v>0.26108089573896137</v>
      </c>
      <c r="K29" s="1192">
        <f t="shared" si="1"/>
        <v>-313789467.2200017</v>
      </c>
      <c r="L29" s="176">
        <f t="shared" si="4"/>
        <v>-0.11182122206339362</v>
      </c>
      <c r="M29" s="176">
        <f t="shared" si="2"/>
        <v>3.124800047405637E-4</v>
      </c>
      <c r="N29" s="183"/>
    </row>
    <row r="30" spans="3:15">
      <c r="C30" s="1193" t="s">
        <v>1195</v>
      </c>
      <c r="D30" s="1192">
        <v>5013837732.369997</v>
      </c>
      <c r="E30" s="1192">
        <v>11681565715</v>
      </c>
      <c r="F30" s="1192">
        <v>11681565715</v>
      </c>
      <c r="G30" s="1192">
        <v>6071397480.1600008</v>
      </c>
      <c r="H30" s="1192">
        <v>6071397480.1600008</v>
      </c>
      <c r="I30" s="1192">
        <v>6071397480.1600008</v>
      </c>
      <c r="J30" s="176">
        <f t="shared" si="3"/>
        <v>0.51974175622398588</v>
      </c>
      <c r="K30" s="1192">
        <f t="shared" si="1"/>
        <v>1057559747.7900038</v>
      </c>
      <c r="L30" s="176">
        <f t="shared" si="4"/>
        <v>0.21092819597296872</v>
      </c>
      <c r="M30" s="176">
        <f t="shared" si="2"/>
        <v>7.6119579246697842E-4</v>
      </c>
      <c r="N30" s="183"/>
    </row>
    <row r="31" spans="3:15">
      <c r="C31" s="1193" t="s">
        <v>140</v>
      </c>
      <c r="D31" s="1192">
        <v>545594777.11999941</v>
      </c>
      <c r="E31" s="1192">
        <v>1254308155</v>
      </c>
      <c r="F31" s="1192">
        <v>1270564893.1400001</v>
      </c>
      <c r="G31" s="1192">
        <v>783737772.05999994</v>
      </c>
      <c r="H31" s="1192">
        <v>556630146.15999997</v>
      </c>
      <c r="I31" s="1192">
        <v>529087263.68000013</v>
      </c>
      <c r="J31" s="176">
        <f t="shared" si="3"/>
        <v>0.43809658929295348</v>
      </c>
      <c r="K31" s="1192">
        <f t="shared" si="1"/>
        <v>11035369.040000558</v>
      </c>
      <c r="L31" s="176">
        <f t="shared" si="4"/>
        <v>2.0226309896609243E-2</v>
      </c>
      <c r="M31" s="176">
        <f t="shared" si="2"/>
        <v>6.9786985056050915E-5</v>
      </c>
      <c r="N31" s="183"/>
    </row>
    <row r="32" spans="3:15">
      <c r="C32" s="1193" t="s">
        <v>1196</v>
      </c>
      <c r="D32" s="1192">
        <v>1715768697.0100005</v>
      </c>
      <c r="E32" s="1192">
        <v>4163038522</v>
      </c>
      <c r="F32" s="1192">
        <v>4189918543.1900001</v>
      </c>
      <c r="G32" s="1192">
        <v>1878961353.9900005</v>
      </c>
      <c r="H32" s="1192">
        <v>1772317328.670001</v>
      </c>
      <c r="I32" s="1192">
        <v>1740843038.9200008</v>
      </c>
      <c r="J32" s="176">
        <f t="shared" si="3"/>
        <v>0.42299565263639827</v>
      </c>
      <c r="K32" s="1192">
        <f t="shared" si="1"/>
        <v>56548631.660000563</v>
      </c>
      <c r="L32" s="176">
        <f t="shared" si="4"/>
        <v>3.2958190552459396E-2</v>
      </c>
      <c r="M32" s="176">
        <f t="shared" si="2"/>
        <v>2.2220263092779209E-4</v>
      </c>
      <c r="N32" s="183"/>
    </row>
    <row r="33" spans="3:14">
      <c r="C33" s="1193" t="s">
        <v>1197</v>
      </c>
      <c r="D33" s="1192">
        <v>308353700.26999992</v>
      </c>
      <c r="E33" s="1192">
        <v>754735375</v>
      </c>
      <c r="F33" s="1192">
        <v>754735375</v>
      </c>
      <c r="G33" s="1192">
        <v>529180328.56999975</v>
      </c>
      <c r="H33" s="1192">
        <v>319359869.55999994</v>
      </c>
      <c r="I33" s="1192">
        <v>289398965.35000002</v>
      </c>
      <c r="J33" s="176">
        <f t="shared" si="3"/>
        <v>0.42314151441490327</v>
      </c>
      <c r="K33" s="1192">
        <f t="shared" si="1"/>
        <v>11006169.290000021</v>
      </c>
      <c r="L33" s="176">
        <f t="shared" si="4"/>
        <v>3.5693326463612486E-2</v>
      </c>
      <c r="M33" s="176">
        <f t="shared" si="2"/>
        <v>4.003944557842862E-5</v>
      </c>
      <c r="N33" s="183"/>
    </row>
    <row r="34" spans="3:14">
      <c r="C34" s="1193" t="s">
        <v>107</v>
      </c>
      <c r="D34" s="1192">
        <v>7622332285.109992</v>
      </c>
      <c r="E34" s="1192">
        <v>17321712417</v>
      </c>
      <c r="F34" s="1192">
        <v>17354908766.999962</v>
      </c>
      <c r="G34" s="1192">
        <v>11209537558.44001</v>
      </c>
      <c r="H34" s="1192">
        <v>5414761527.1299858</v>
      </c>
      <c r="I34" s="1192">
        <v>5139018021.8699999</v>
      </c>
      <c r="J34" s="176">
        <f t="shared" si="3"/>
        <v>0.31200172814656651</v>
      </c>
      <c r="K34" s="1192">
        <f t="shared" si="1"/>
        <v>-2207570757.9800062</v>
      </c>
      <c r="L34" s="176">
        <f t="shared" si="4"/>
        <v>-0.2896188037213272</v>
      </c>
      <c r="M34" s="176">
        <f t="shared" si="2"/>
        <v>6.7887067271286538E-4</v>
      </c>
      <c r="N34" s="183"/>
    </row>
    <row r="35" spans="3:14">
      <c r="C35" s="1193" t="s">
        <v>1198</v>
      </c>
      <c r="D35" s="1192">
        <v>8943556647.4599915</v>
      </c>
      <c r="E35" s="1192">
        <v>22851776170</v>
      </c>
      <c r="F35" s="1192">
        <v>22869575454.400009</v>
      </c>
      <c r="G35" s="1192">
        <v>10799339545.460001</v>
      </c>
      <c r="H35" s="1192">
        <v>10113908930.309996</v>
      </c>
      <c r="I35" s="1192">
        <v>10023746498.830006</v>
      </c>
      <c r="J35" s="176">
        <f t="shared" si="3"/>
        <v>0.4422429681948522</v>
      </c>
      <c r="K35" s="1192">
        <f t="shared" si="1"/>
        <v>1170352282.8500042</v>
      </c>
      <c r="L35" s="176">
        <f t="shared" si="4"/>
        <v>0.13085982780490235</v>
      </c>
      <c r="M35" s="176">
        <f t="shared" si="2"/>
        <v>1.2680218925385334E-3</v>
      </c>
      <c r="N35" s="183"/>
    </row>
    <row r="36" spans="3:14">
      <c r="C36" s="1193" t="s">
        <v>98</v>
      </c>
      <c r="D36" s="1192">
        <v>1193835086.5199981</v>
      </c>
      <c r="E36" s="1192">
        <v>4007403958</v>
      </c>
      <c r="F36" s="1192">
        <v>4243952628.6599998</v>
      </c>
      <c r="G36" s="1192">
        <v>2517032631.2499981</v>
      </c>
      <c r="H36" s="1192">
        <v>1423990301.5399992</v>
      </c>
      <c r="I36" s="1192">
        <v>1305995065.3099995</v>
      </c>
      <c r="J36" s="176">
        <f t="shared" si="3"/>
        <v>0.33553397649247907</v>
      </c>
      <c r="K36" s="1192">
        <f t="shared" si="1"/>
        <v>230155215.02000117</v>
      </c>
      <c r="L36" s="176">
        <f t="shared" si="4"/>
        <v>0.19278643894685518</v>
      </c>
      <c r="M36" s="176">
        <f t="shared" si="2"/>
        <v>1.7853145500489718E-4</v>
      </c>
      <c r="N36" s="183"/>
    </row>
    <row r="37" spans="3:14">
      <c r="C37" s="1193" t="s">
        <v>1199</v>
      </c>
      <c r="D37" s="1192">
        <v>957340119.55999982</v>
      </c>
      <c r="E37" s="1192">
        <v>2714381603</v>
      </c>
      <c r="F37" s="1192">
        <v>2714381603</v>
      </c>
      <c r="G37" s="1192">
        <v>1791632929.3900001</v>
      </c>
      <c r="H37" s="1192">
        <v>1066893287.5900004</v>
      </c>
      <c r="I37" s="1192">
        <v>1041634298.1199999</v>
      </c>
      <c r="J37" s="176">
        <f t="shared" si="3"/>
        <v>0.39305206254376474</v>
      </c>
      <c r="K37" s="1192">
        <f t="shared" si="1"/>
        <v>109553168.03000057</v>
      </c>
      <c r="L37" s="176">
        <f t="shared" si="4"/>
        <v>0.11443494928464083</v>
      </c>
      <c r="M37" s="176">
        <f t="shared" si="2"/>
        <v>1.3376075016972343E-4</v>
      </c>
      <c r="N37" s="183"/>
    </row>
    <row r="38" spans="3:14">
      <c r="C38" s="1193" t="s">
        <v>1200</v>
      </c>
      <c r="D38" s="1192">
        <v>1136944437.9399977</v>
      </c>
      <c r="E38" s="1192">
        <v>5749853616</v>
      </c>
      <c r="F38" s="1192">
        <v>5749853616</v>
      </c>
      <c r="G38" s="1192">
        <v>2721341341.5799994</v>
      </c>
      <c r="H38" s="1192">
        <v>1304050740.9199986</v>
      </c>
      <c r="I38" s="1192">
        <v>1177198317.9299991</v>
      </c>
      <c r="J38" s="176">
        <f t="shared" si="3"/>
        <v>0.226797207026496</v>
      </c>
      <c r="K38" s="1192">
        <f t="shared" si="1"/>
        <v>167106302.98000097</v>
      </c>
      <c r="L38" s="176">
        <f t="shared" si="4"/>
        <v>0.14697842515750098</v>
      </c>
      <c r="M38" s="176">
        <f t="shared" si="2"/>
        <v>1.6349414453517043E-4</v>
      </c>
      <c r="N38" s="183"/>
    </row>
    <row r="39" spans="3:14">
      <c r="C39" s="1193" t="s">
        <v>1201</v>
      </c>
      <c r="D39" s="1192">
        <v>8811268744.2900009</v>
      </c>
      <c r="E39" s="1192">
        <v>17535521617</v>
      </c>
      <c r="F39" s="1192">
        <v>17535521617</v>
      </c>
      <c r="G39" s="1192">
        <v>10929099979.569996</v>
      </c>
      <c r="H39" s="1192">
        <v>8956406659.5999947</v>
      </c>
      <c r="I39" s="1192">
        <v>6193536900.7599983</v>
      </c>
      <c r="J39" s="176">
        <f t="shared" si="3"/>
        <v>0.51075792640905016</v>
      </c>
      <c r="K39" s="1192">
        <f t="shared" si="1"/>
        <v>145137915.30999374</v>
      </c>
      <c r="L39" s="176">
        <f t="shared" si="4"/>
        <v>1.6471852070571336E-2</v>
      </c>
      <c r="M39" s="176">
        <f t="shared" si="2"/>
        <v>1.1229011256780829E-3</v>
      </c>
      <c r="N39" s="183"/>
    </row>
    <row r="40" spans="3:14">
      <c r="C40" s="1190" t="s">
        <v>1202</v>
      </c>
      <c r="D40" s="1191">
        <f>D41</f>
        <v>4831796927.4899979</v>
      </c>
      <c r="E40" s="1191">
        <f>E41</f>
        <v>12921593863</v>
      </c>
      <c r="F40" s="1191">
        <f>F41</f>
        <v>12921593863</v>
      </c>
      <c r="G40" s="1191">
        <f t="shared" ref="G40:H40" si="6">G41</f>
        <v>6460268135.4200001</v>
      </c>
      <c r="H40" s="1191">
        <f t="shared" si="6"/>
        <v>6460268135.4200001</v>
      </c>
      <c r="I40" s="1191">
        <f>I41</f>
        <v>6460268135.4200001</v>
      </c>
      <c r="J40" s="210">
        <f t="shared" si="3"/>
        <v>0.49995907655931565</v>
      </c>
      <c r="K40" s="1191">
        <f t="shared" si="1"/>
        <v>1628471207.9300022</v>
      </c>
      <c r="L40" s="210">
        <f t="shared" si="4"/>
        <v>0.33703221231525426</v>
      </c>
      <c r="M40" s="210">
        <f>H40/$P$8</f>
        <v>8.0995008792614958E-4</v>
      </c>
      <c r="N40" s="183"/>
    </row>
    <row r="41" spans="3:14">
      <c r="C41" s="1193" t="s">
        <v>1203</v>
      </c>
      <c r="D41" s="1192">
        <v>4831796927.4899979</v>
      </c>
      <c r="E41" s="1192">
        <v>12921593863</v>
      </c>
      <c r="F41" s="1192">
        <v>12921593863</v>
      </c>
      <c r="G41" s="1192">
        <v>6460268135.4200001</v>
      </c>
      <c r="H41" s="1192">
        <v>6460268135.4200001</v>
      </c>
      <c r="I41" s="1192">
        <v>6460268135.4200001</v>
      </c>
      <c r="J41" s="176">
        <f t="shared" si="3"/>
        <v>0.49995907655931565</v>
      </c>
      <c r="K41" s="1192">
        <f t="shared" si="1"/>
        <v>1628471207.9300022</v>
      </c>
      <c r="L41" s="176">
        <f t="shared" si="4"/>
        <v>0.33703221231525426</v>
      </c>
      <c r="M41" s="176">
        <f t="shared" si="2"/>
        <v>8.0995008792614958E-4</v>
      </c>
      <c r="N41" s="183"/>
    </row>
    <row r="42" spans="3:14">
      <c r="C42" s="1190" t="s">
        <v>1204</v>
      </c>
      <c r="D42" s="1191">
        <f>SUM(D43:D48)</f>
        <v>14408416642.580002</v>
      </c>
      <c r="E42" s="1191">
        <f t="shared" ref="E42:H42" si="7">SUM(E43:E48)</f>
        <v>12580580563</v>
      </c>
      <c r="F42" s="1191">
        <f t="shared" si="7"/>
        <v>12580580563</v>
      </c>
      <c r="G42" s="1191">
        <f t="shared" si="7"/>
        <v>6904343863.7599993</v>
      </c>
      <c r="H42" s="1191">
        <f t="shared" si="7"/>
        <v>6890277770.6499987</v>
      </c>
      <c r="I42" s="1191">
        <f>SUM(I43:I48)</f>
        <v>6884234802.0499992</v>
      </c>
      <c r="J42" s="210">
        <f t="shared" si="3"/>
        <v>0.54769155812368364</v>
      </c>
      <c r="K42" s="1191">
        <f>H42-D42</f>
        <v>-7518138871.9300032</v>
      </c>
      <c r="L42" s="210">
        <f>IFERROR(K42/D42,"0.0%")</f>
        <v>-0.52178799783678309</v>
      </c>
      <c r="M42" s="210">
        <f>H42/$P$8</f>
        <v>8.6386214460287857E-4</v>
      </c>
      <c r="N42" s="183"/>
    </row>
    <row r="43" spans="3:14">
      <c r="C43" s="1193" t="s">
        <v>1205</v>
      </c>
      <c r="D43" s="1192">
        <v>11713865138</v>
      </c>
      <c r="E43" s="1192">
        <v>6750891737</v>
      </c>
      <c r="F43" s="1192">
        <v>6750891737</v>
      </c>
      <c r="G43" s="1192">
        <v>3900534988</v>
      </c>
      <c r="H43" s="1192">
        <v>3900534988</v>
      </c>
      <c r="I43" s="1192">
        <v>3900534988</v>
      </c>
      <c r="J43" s="176">
        <f t="shared" si="3"/>
        <v>0.57778070512109003</v>
      </c>
      <c r="K43" s="1192">
        <f t="shared" si="1"/>
        <v>-7813330150</v>
      </c>
      <c r="L43" s="176">
        <f t="shared" si="4"/>
        <v>-0.66701554593226531</v>
      </c>
      <c r="M43" s="176">
        <f t="shared" si="2"/>
        <v>4.8902593364017269E-4</v>
      </c>
      <c r="N43" s="183"/>
    </row>
    <row r="44" spans="3:14">
      <c r="C44" s="237" t="s">
        <v>1206</v>
      </c>
      <c r="D44" s="1192">
        <v>762111168.28999996</v>
      </c>
      <c r="E44" s="1192">
        <v>1524248087</v>
      </c>
      <c r="F44" s="1192">
        <v>1524248087</v>
      </c>
      <c r="G44" s="1192">
        <v>761123967.93999982</v>
      </c>
      <c r="H44" s="1192">
        <v>761123967.93999982</v>
      </c>
      <c r="I44" s="1192">
        <v>761123967.93999982</v>
      </c>
      <c r="J44" s="176">
        <f t="shared" si="3"/>
        <v>0.49934388924707884</v>
      </c>
      <c r="K44" s="1192">
        <f t="shared" si="1"/>
        <v>-987200.35000014305</v>
      </c>
      <c r="L44" s="176">
        <f t="shared" si="4"/>
        <v>-1.2953495383294157E-3</v>
      </c>
      <c r="M44" s="176">
        <f t="shared" si="2"/>
        <v>9.5425207101813917E-5</v>
      </c>
      <c r="N44" s="183"/>
    </row>
    <row r="45" spans="3:14">
      <c r="C45" s="1193" t="s">
        <v>1207</v>
      </c>
      <c r="D45" s="1192">
        <v>912685925.67000103</v>
      </c>
      <c r="E45" s="1192">
        <v>1900371875</v>
      </c>
      <c r="F45" s="1192">
        <v>1900371875</v>
      </c>
      <c r="G45" s="1192">
        <v>950185874</v>
      </c>
      <c r="H45" s="1192">
        <v>950185874</v>
      </c>
      <c r="I45" s="1192">
        <v>950185874</v>
      </c>
      <c r="J45" s="176">
        <f t="shared" si="3"/>
        <v>0.4999999665854874</v>
      </c>
      <c r="K45" s="1192">
        <f t="shared" si="1"/>
        <v>37499948.32999897</v>
      </c>
      <c r="L45" s="176">
        <f t="shared" si="4"/>
        <v>4.1087462045029707E-2</v>
      </c>
      <c r="M45" s="176">
        <f t="shared" si="2"/>
        <v>1.1912866711722815E-4</v>
      </c>
      <c r="N45" s="183"/>
    </row>
    <row r="46" spans="3:14">
      <c r="C46" s="1193" t="s">
        <v>1208</v>
      </c>
      <c r="D46" s="1192">
        <v>169552783.73000005</v>
      </c>
      <c r="E46" s="1192">
        <v>375000000</v>
      </c>
      <c r="F46" s="1192">
        <v>375000000</v>
      </c>
      <c r="G46" s="1192">
        <v>187304606.54999998</v>
      </c>
      <c r="H46" s="1192">
        <v>186410098.03999999</v>
      </c>
      <c r="I46" s="1192">
        <v>186402505.53999999</v>
      </c>
      <c r="J46" s="176">
        <f t="shared" si="3"/>
        <v>0.49709359477333331</v>
      </c>
      <c r="K46" s="1192">
        <f t="shared" si="1"/>
        <v>16857314.309999943</v>
      </c>
      <c r="L46" s="176">
        <f t="shared" si="4"/>
        <v>9.9422220851554624E-2</v>
      </c>
      <c r="M46" s="176">
        <f t="shared" si="2"/>
        <v>2.3370992059914606E-5</v>
      </c>
      <c r="N46" s="183"/>
    </row>
    <row r="47" spans="3:14">
      <c r="C47" s="1193" t="s">
        <v>1209</v>
      </c>
      <c r="D47" s="1192">
        <v>541978412.1600008</v>
      </c>
      <c r="E47" s="1192">
        <v>1193399381</v>
      </c>
      <c r="F47" s="1192">
        <v>1193399381</v>
      </c>
      <c r="G47" s="1192">
        <v>717458169.55999982</v>
      </c>
      <c r="H47" s="1192">
        <v>717458169.55999982</v>
      </c>
      <c r="I47" s="1192">
        <v>717458169.55999982</v>
      </c>
      <c r="J47" s="176">
        <f t="shared" si="3"/>
        <v>0.60118865568608826</v>
      </c>
      <c r="K47" s="1192">
        <f t="shared" si="1"/>
        <v>175479757.39999902</v>
      </c>
      <c r="L47" s="176">
        <f t="shared" si="4"/>
        <v>0.32377628603442338</v>
      </c>
      <c r="M47" s="176">
        <f t="shared" si="2"/>
        <v>8.9950648384453933E-5</v>
      </c>
      <c r="N47" s="183"/>
    </row>
    <row r="48" spans="3:14">
      <c r="C48" s="1193" t="s">
        <v>1210</v>
      </c>
      <c r="D48" s="1192">
        <v>308223214.73000038</v>
      </c>
      <c r="E48" s="1192">
        <v>836669483</v>
      </c>
      <c r="F48" s="1192">
        <v>836669483</v>
      </c>
      <c r="G48" s="1192">
        <v>387736257.70999998</v>
      </c>
      <c r="H48" s="1192">
        <v>374564673.11000001</v>
      </c>
      <c r="I48" s="1192">
        <v>368529297.00999999</v>
      </c>
      <c r="J48" s="1195">
        <f t="shared" si="3"/>
        <v>0.44768535332129478</v>
      </c>
      <c r="K48" s="1192">
        <f t="shared" si="1"/>
        <v>66341458.379999638</v>
      </c>
      <c r="L48" s="1195">
        <f t="shared" si="4"/>
        <v>0.21523835716953998</v>
      </c>
      <c r="M48" s="1195">
        <f t="shared" si="2"/>
        <v>4.69606962992954E-5</v>
      </c>
      <c r="N48" s="183"/>
    </row>
    <row r="49" spans="3:14">
      <c r="C49" s="1190" t="s">
        <v>1211</v>
      </c>
      <c r="D49" s="1191">
        <f>SUM(D50:D51)</f>
        <v>227796563449.95999</v>
      </c>
      <c r="E49" s="1191">
        <f>SUM(E50:E51)</f>
        <v>476376415693</v>
      </c>
      <c r="F49" s="1191">
        <f>SUM(F50:F51)</f>
        <v>476376415693</v>
      </c>
      <c r="G49" s="1191">
        <f t="shared" ref="G49:H49" si="8">SUM(G50:G51)</f>
        <v>271294009330.79999</v>
      </c>
      <c r="H49" s="1191">
        <f t="shared" si="8"/>
        <v>255179168827.82999</v>
      </c>
      <c r="I49" s="1191">
        <f>SUM(I50:I51)</f>
        <v>222481707052.45001</v>
      </c>
      <c r="J49" s="210">
        <f t="shared" si="3"/>
        <v>0.5356670910263529</v>
      </c>
      <c r="K49" s="1191">
        <f t="shared" si="1"/>
        <v>27382605377.869995</v>
      </c>
      <c r="L49" s="210">
        <f t="shared" si="4"/>
        <v>0.12020640242838924</v>
      </c>
      <c r="M49" s="210">
        <f>H49/$P$8</f>
        <v>3.1992850125807618E-2</v>
      </c>
      <c r="N49" s="183"/>
    </row>
    <row r="50" spans="3:14">
      <c r="C50" s="1193" t="s">
        <v>1212</v>
      </c>
      <c r="D50" s="1192">
        <v>161912676912.35001</v>
      </c>
      <c r="E50" s="1192">
        <v>333486471138</v>
      </c>
      <c r="F50" s="1192">
        <v>333486471138</v>
      </c>
      <c r="G50" s="1192">
        <v>185922377910.73999</v>
      </c>
      <c r="H50" s="1192">
        <v>185922125626.29999</v>
      </c>
      <c r="I50" s="1192">
        <v>153224663850.92001</v>
      </c>
      <c r="J50" s="176">
        <f t="shared" si="3"/>
        <v>0.55751024919197867</v>
      </c>
      <c r="K50" s="1192">
        <f t="shared" si="1"/>
        <v>24009448713.949982</v>
      </c>
      <c r="L50" s="176">
        <f t="shared" si="4"/>
        <v>0.14828640457193654</v>
      </c>
      <c r="M50" s="176">
        <f t="shared" si="2"/>
        <v>2.3309812973985513E-2</v>
      </c>
      <c r="N50" s="183"/>
    </row>
    <row r="51" spans="3:14" ht="15.75" thickBot="1">
      <c r="C51" s="1193" t="s">
        <v>1213</v>
      </c>
      <c r="D51" s="1192">
        <v>65883886537.609993</v>
      </c>
      <c r="E51" s="1192">
        <v>142889944555</v>
      </c>
      <c r="F51" s="1192">
        <v>142889944555</v>
      </c>
      <c r="G51" s="1192">
        <v>85371631420.059998</v>
      </c>
      <c r="H51" s="1192">
        <v>69257043201.529999</v>
      </c>
      <c r="I51" s="1192">
        <v>69257043201.529999</v>
      </c>
      <c r="J51" s="176">
        <f t="shared" si="3"/>
        <v>0.48468801228257291</v>
      </c>
      <c r="K51" s="1192">
        <f t="shared" si="1"/>
        <v>3373156663.9200058</v>
      </c>
      <c r="L51" s="176">
        <f t="shared" si="4"/>
        <v>5.1198507574297857E-2</v>
      </c>
      <c r="M51" s="176">
        <f t="shared" si="2"/>
        <v>8.6830371518221029E-3</v>
      </c>
      <c r="N51" s="183"/>
    </row>
    <row r="52" spans="3:14" ht="15.75" thickBot="1">
      <c r="C52" s="1196" t="s">
        <v>229</v>
      </c>
      <c r="D52" s="1579">
        <f t="shared" ref="D52:I52" si="9">D13+D16+D40+D42+D49</f>
        <v>674021383709.75</v>
      </c>
      <c r="E52" s="1580">
        <f t="shared" si="9"/>
        <v>1484234610959</v>
      </c>
      <c r="F52" s="1580">
        <f t="shared" si="9"/>
        <v>1485039637233.0396</v>
      </c>
      <c r="G52" s="1581">
        <f t="shared" si="9"/>
        <v>882064517806.28955</v>
      </c>
      <c r="H52" s="1580">
        <f t="shared" si="9"/>
        <v>701629581442.19958</v>
      </c>
      <c r="I52" s="1197">
        <f t="shared" si="9"/>
        <v>651517983666.36975</v>
      </c>
      <c r="J52" s="465">
        <f t="shared" si="3"/>
        <v>0.47246522170242683</v>
      </c>
      <c r="K52" s="1197">
        <f>H52-D52</f>
        <v>27608197732.449585</v>
      </c>
      <c r="L52" s="465">
        <f t="shared" si="4"/>
        <v>4.0960418170261415E-2</v>
      </c>
      <c r="M52" s="465">
        <f t="shared" si="2"/>
        <v>8.7966153922456547E-2</v>
      </c>
      <c r="N52" s="183"/>
    </row>
    <row r="53" spans="3:14">
      <c r="C53" s="196" t="s">
        <v>1214</v>
      </c>
    </row>
    <row r="54" spans="3:14">
      <c r="C54" s="114" t="s">
        <v>169</v>
      </c>
    </row>
    <row r="55" spans="3:14">
      <c r="C55" s="114" t="s">
        <v>170</v>
      </c>
    </row>
    <row r="56" spans="3:14">
      <c r="C56" s="114" t="s">
        <v>171</v>
      </c>
    </row>
    <row r="57" spans="3:14">
      <c r="C57" s="114" t="s">
        <v>1215</v>
      </c>
    </row>
  </sheetData>
  <mergeCells count="17">
    <mergeCell ref="J10:J11"/>
    <mergeCell ref="C9:C12"/>
    <mergeCell ref="E9:J9"/>
    <mergeCell ref="K9:L10"/>
    <mergeCell ref="M9:M11"/>
    <mergeCell ref="D10:D11"/>
    <mergeCell ref="E10:E11"/>
    <mergeCell ref="F10:F11"/>
    <mergeCell ref="G10:G11"/>
    <mergeCell ref="H10:H11"/>
    <mergeCell ref="I10:I11"/>
    <mergeCell ref="C8:M8"/>
    <mergeCell ref="C2:M2"/>
    <mergeCell ref="C3:M3"/>
    <mergeCell ref="C4:M4"/>
    <mergeCell ref="C6:M6"/>
    <mergeCell ref="C7:M7"/>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CCF86-2191-45C4-BE8F-692C0F7396D8}">
  <dimension ref="C1:M38"/>
  <sheetViews>
    <sheetView showGridLines="0" topLeftCell="B25" zoomScale="90" zoomScaleNormal="90" workbookViewId="0">
      <selection activeCell="M7" sqref="M7"/>
    </sheetView>
  </sheetViews>
  <sheetFormatPr baseColWidth="10" defaultColWidth="11.42578125" defaultRowHeight="15"/>
  <cols>
    <col min="1" max="2" width="11.42578125" style="1200"/>
    <col min="3" max="3" width="37.5703125" style="1200" customWidth="1"/>
    <col min="4" max="4" width="42.28515625" style="1200" customWidth="1"/>
    <col min="5" max="5" width="37.85546875" style="1200" customWidth="1"/>
    <col min="6" max="6" width="17.7109375" style="1200" bestFit="1" customWidth="1"/>
    <col min="7" max="7" width="12.85546875" style="1200" bestFit="1" customWidth="1"/>
    <col min="8" max="8" width="23.140625" style="1200" customWidth="1"/>
    <col min="9" max="9" width="18.85546875" style="1200" customWidth="1"/>
    <col min="10" max="10" width="11.42578125" style="1200"/>
    <col min="11" max="11" width="14.28515625" style="1200" bestFit="1" customWidth="1"/>
    <col min="12" max="12" width="12.7109375" style="1200" bestFit="1" customWidth="1"/>
    <col min="13" max="16384" width="11.42578125" style="1200"/>
  </cols>
  <sheetData>
    <row r="1" spans="3:13" s="1199" customFormat="1">
      <c r="C1" s="1198"/>
      <c r="D1" s="1198"/>
      <c r="E1" s="1198"/>
      <c r="F1" s="1198"/>
      <c r="G1" s="1198"/>
      <c r="H1" s="1198"/>
      <c r="I1" s="1198"/>
      <c r="J1" s="1198"/>
    </row>
    <row r="3" spans="3:13">
      <c r="C3" s="1893" t="s">
        <v>1216</v>
      </c>
      <c r="D3" s="1893"/>
      <c r="E3" s="1893"/>
      <c r="F3" s="1893"/>
      <c r="G3" s="1893"/>
      <c r="H3" s="1893"/>
      <c r="I3" s="1893"/>
    </row>
    <row r="4" spans="3:13">
      <c r="C4" s="1894" t="s">
        <v>1057</v>
      </c>
      <c r="D4" s="1894"/>
      <c r="E4" s="1894"/>
      <c r="F4" s="1894"/>
      <c r="G4" s="1894"/>
      <c r="H4" s="1894"/>
      <c r="I4" s="1894"/>
    </row>
    <row r="5" spans="3:13" ht="15" customHeight="1">
      <c r="C5" s="1895" t="s">
        <v>810</v>
      </c>
      <c r="D5" s="1897" t="s">
        <v>811</v>
      </c>
      <c r="E5" s="1897" t="s">
        <v>812</v>
      </c>
      <c r="F5" s="1897" t="s">
        <v>813</v>
      </c>
      <c r="G5" s="1897" t="s">
        <v>814</v>
      </c>
      <c r="H5" s="1897" t="s">
        <v>815</v>
      </c>
      <c r="I5" s="1898" t="s">
        <v>3112</v>
      </c>
    </row>
    <row r="6" spans="3:13" ht="15.75" thickBot="1">
      <c r="C6" s="1896"/>
      <c r="D6" s="1888"/>
      <c r="E6" s="1888"/>
      <c r="F6" s="1888"/>
      <c r="G6" s="1888"/>
      <c r="H6" s="1888"/>
      <c r="I6" s="1899"/>
      <c r="M6" s="1201"/>
    </row>
    <row r="7" spans="3:13" ht="32.450000000000003" customHeight="1">
      <c r="C7" s="1900" t="s">
        <v>1217</v>
      </c>
      <c r="D7" s="1203" t="s">
        <v>1218</v>
      </c>
      <c r="E7" s="1902" t="s">
        <v>1219</v>
      </c>
      <c r="F7" s="1205">
        <v>1853989</v>
      </c>
      <c r="G7" s="1206">
        <v>1853531</v>
      </c>
      <c r="H7" s="1207">
        <f>IFERROR(G7/F7,"-")</f>
        <v>0.99975296509310463</v>
      </c>
      <c r="I7" s="1582">
        <v>19398587346.879997</v>
      </c>
      <c r="M7" s="1201"/>
    </row>
    <row r="8" spans="3:13" ht="60">
      <c r="C8" s="1901"/>
      <c r="D8" s="1209" t="s">
        <v>1220</v>
      </c>
      <c r="E8" s="1903"/>
      <c r="F8" s="1211">
        <v>745</v>
      </c>
      <c r="G8" s="1212">
        <v>1048</v>
      </c>
      <c r="H8" s="1213">
        <f>IFERROR(G8/F8,"-")</f>
        <v>1.4067114093959732</v>
      </c>
      <c r="I8" s="1582">
        <v>1795076.9</v>
      </c>
      <c r="M8" s="1201"/>
    </row>
    <row r="9" spans="3:13" ht="64.150000000000006" customHeight="1" thickBot="1">
      <c r="C9" s="1901"/>
      <c r="D9" s="1209" t="s">
        <v>1221</v>
      </c>
      <c r="E9" s="1903"/>
      <c r="F9" s="1214">
        <v>1862900</v>
      </c>
      <c r="G9" s="1215">
        <v>1751293</v>
      </c>
      <c r="H9" s="1216">
        <f t="shared" ref="H9:H33" si="0">IFERROR(G9/F9,"-")</f>
        <v>0.94008964517687477</v>
      </c>
      <c r="I9" s="1583">
        <v>38315807.640000001</v>
      </c>
      <c r="L9" s="1217"/>
    </row>
    <row r="10" spans="3:13" ht="45">
      <c r="C10" s="1904" t="s">
        <v>1222</v>
      </c>
      <c r="D10" s="1218" t="s">
        <v>1223</v>
      </c>
      <c r="E10" s="1906" t="s">
        <v>1224</v>
      </c>
      <c r="F10" s="1205">
        <v>468975</v>
      </c>
      <c r="G10" s="1220">
        <v>446006</v>
      </c>
      <c r="H10" s="1221">
        <f t="shared" si="0"/>
        <v>0.95102297563836025</v>
      </c>
      <c r="I10" s="1584">
        <v>1710749567.1700001</v>
      </c>
      <c r="J10" s="1222"/>
      <c r="K10" s="1222"/>
      <c r="L10" s="316"/>
    </row>
    <row r="11" spans="3:13" ht="43.15" customHeight="1" thickBot="1">
      <c r="C11" s="1905"/>
      <c r="D11" s="1223" t="s">
        <v>1225</v>
      </c>
      <c r="E11" s="1907"/>
      <c r="F11" s="1225">
        <v>462000</v>
      </c>
      <c r="G11" s="1226">
        <v>467294</v>
      </c>
      <c r="H11" s="1227">
        <f t="shared" si="0"/>
        <v>1.0114588744588744</v>
      </c>
      <c r="I11" s="1583">
        <v>391928982.75999999</v>
      </c>
      <c r="K11" s="1222"/>
    </row>
    <row r="12" spans="3:13" ht="45">
      <c r="C12" s="1901" t="s">
        <v>1226</v>
      </c>
      <c r="D12" s="1228" t="s">
        <v>1227</v>
      </c>
      <c r="E12" s="1229" t="s">
        <v>1224</v>
      </c>
      <c r="F12" s="1230">
        <v>422839</v>
      </c>
      <c r="G12" s="1231">
        <v>395760</v>
      </c>
      <c r="H12" s="1232">
        <f t="shared" si="0"/>
        <v>0.93595907662254429</v>
      </c>
      <c r="I12" s="1584">
        <v>1279783437.6999998</v>
      </c>
      <c r="K12" s="1233"/>
      <c r="L12" s="1233"/>
      <c r="M12" s="1233"/>
    </row>
    <row r="13" spans="3:13" ht="57" customHeight="1">
      <c r="C13" s="1901"/>
      <c r="D13" s="1234" t="s">
        <v>1228</v>
      </c>
      <c r="E13" s="1909" t="s">
        <v>1229</v>
      </c>
      <c r="F13" s="1236">
        <v>174204</v>
      </c>
      <c r="G13" s="1237">
        <v>156060</v>
      </c>
      <c r="H13" s="1213">
        <f t="shared" si="0"/>
        <v>0.89584624922504652</v>
      </c>
      <c r="I13" s="1582">
        <v>588417829.86000001</v>
      </c>
      <c r="J13" s="1222"/>
      <c r="K13" s="1222"/>
      <c r="L13" s="316"/>
    </row>
    <row r="14" spans="3:13" ht="66.599999999999994" customHeight="1">
      <c r="C14" s="1901"/>
      <c r="D14" s="1234" t="s">
        <v>1230</v>
      </c>
      <c r="E14" s="1909"/>
      <c r="F14" s="1236">
        <v>89456</v>
      </c>
      <c r="G14" s="1237">
        <v>92489</v>
      </c>
      <c r="H14" s="1213">
        <f t="shared" si="0"/>
        <v>1.0339049365050974</v>
      </c>
      <c r="I14" s="1582">
        <v>5324255987.5</v>
      </c>
      <c r="K14" s="1222"/>
    </row>
    <row r="15" spans="3:13" ht="60.75" thickBot="1">
      <c r="C15" s="1908"/>
      <c r="D15" s="1239" t="s">
        <v>1231</v>
      </c>
      <c r="E15" s="1907"/>
      <c r="F15" s="1225">
        <v>13294</v>
      </c>
      <c r="G15" s="1226">
        <v>14181</v>
      </c>
      <c r="H15" s="1227">
        <f t="shared" si="0"/>
        <v>1.0667218293967202</v>
      </c>
      <c r="I15" s="1583">
        <v>114315005.93000001</v>
      </c>
      <c r="K15" s="1201"/>
    </row>
    <row r="16" spans="3:13" ht="45">
      <c r="C16" s="1900" t="s">
        <v>1232</v>
      </c>
      <c r="D16" s="1203" t="s">
        <v>1233</v>
      </c>
      <c r="E16" s="1219" t="s">
        <v>1234</v>
      </c>
      <c r="F16" s="1205">
        <v>40000</v>
      </c>
      <c r="G16" s="1220">
        <v>46917</v>
      </c>
      <c r="H16" s="1221">
        <f t="shared" si="0"/>
        <v>1.172925</v>
      </c>
      <c r="I16" s="1584">
        <v>390632174.95999998</v>
      </c>
    </row>
    <row r="17" spans="3:9" ht="45">
      <c r="C17" s="1901"/>
      <c r="D17" s="1234" t="s">
        <v>1235</v>
      </c>
      <c r="E17" s="1235" t="s">
        <v>1236</v>
      </c>
      <c r="F17" s="1236">
        <v>150000</v>
      </c>
      <c r="G17" s="1237">
        <v>146694</v>
      </c>
      <c r="H17" s="1213">
        <f t="shared" si="0"/>
        <v>0.97796000000000005</v>
      </c>
      <c r="I17" s="1582">
        <v>691362693.38999999</v>
      </c>
    </row>
    <row r="18" spans="3:9" ht="45.75" thickBot="1">
      <c r="C18" s="1908"/>
      <c r="D18" s="1240" t="s">
        <v>1237</v>
      </c>
      <c r="E18" s="1210" t="s">
        <v>1238</v>
      </c>
      <c r="F18" s="1211">
        <v>28500</v>
      </c>
      <c r="G18" s="1241">
        <v>27824</v>
      </c>
      <c r="H18" s="1213">
        <f t="shared" si="0"/>
        <v>0.97628070175438597</v>
      </c>
      <c r="I18" s="1583">
        <v>200112950.87</v>
      </c>
    </row>
    <row r="19" spans="3:9" ht="30.75" thickBot="1">
      <c r="C19" s="1242" t="s">
        <v>1239</v>
      </c>
      <c r="D19" s="1243" t="s">
        <v>1240</v>
      </c>
      <c r="E19" s="1244" t="s">
        <v>1224</v>
      </c>
      <c r="F19" s="1245">
        <v>187627</v>
      </c>
      <c r="G19" s="1246">
        <v>201335</v>
      </c>
      <c r="H19" s="1247">
        <f t="shared" si="0"/>
        <v>1.0730598474633182</v>
      </c>
      <c r="I19" s="1585">
        <v>687428530.67000008</v>
      </c>
    </row>
    <row r="20" spans="3:9" ht="45">
      <c r="C20" s="1900" t="s">
        <v>1241</v>
      </c>
      <c r="D20" s="1248" t="s">
        <v>1242</v>
      </c>
      <c r="E20" s="1219" t="s">
        <v>1243</v>
      </c>
      <c r="F20" s="1205">
        <v>2265</v>
      </c>
      <c r="G20" s="1220">
        <v>3128</v>
      </c>
      <c r="H20" s="1221">
        <f t="shared" si="0"/>
        <v>1.3810154525386313</v>
      </c>
      <c r="I20" s="1584">
        <v>5406190.04</v>
      </c>
    </row>
    <row r="21" spans="3:9" ht="30">
      <c r="C21" s="1901"/>
      <c r="D21" s="1249" t="s">
        <v>1244</v>
      </c>
      <c r="E21" s="1235" t="s">
        <v>1245</v>
      </c>
      <c r="F21" s="1236">
        <v>200000</v>
      </c>
      <c r="G21" s="1237">
        <v>313419</v>
      </c>
      <c r="H21" s="1213">
        <f t="shared" si="0"/>
        <v>1.5670949999999999</v>
      </c>
      <c r="I21" s="1582">
        <v>75931711.189999998</v>
      </c>
    </row>
    <row r="22" spans="3:9" ht="60.75" thickBot="1">
      <c r="C22" s="1908"/>
      <c r="D22" s="1250" t="s">
        <v>1246</v>
      </c>
      <c r="E22" s="1224" t="s">
        <v>1247</v>
      </c>
      <c r="F22" s="1225">
        <v>9</v>
      </c>
      <c r="G22" s="1226">
        <v>9</v>
      </c>
      <c r="H22" s="1227">
        <f>IFERROR(G22/F22,"-")</f>
        <v>1</v>
      </c>
      <c r="I22" s="1583">
        <v>144413708.82999998</v>
      </c>
    </row>
    <row r="23" spans="3:9" ht="45">
      <c r="C23" s="1900" t="s">
        <v>142</v>
      </c>
      <c r="D23" s="1248" t="s">
        <v>1248</v>
      </c>
      <c r="E23" s="1219" t="s">
        <v>1249</v>
      </c>
      <c r="F23" s="1205">
        <v>2000</v>
      </c>
      <c r="G23" s="1220">
        <v>2741</v>
      </c>
      <c r="H23" s="1221">
        <f t="shared" si="0"/>
        <v>1.3705000000000001</v>
      </c>
      <c r="I23" s="1584">
        <v>55303040</v>
      </c>
    </row>
    <row r="24" spans="3:9" ht="45">
      <c r="C24" s="1901"/>
      <c r="D24" s="1249" t="s">
        <v>1250</v>
      </c>
      <c r="E24" s="1235" t="s">
        <v>1251</v>
      </c>
      <c r="F24" s="1236">
        <v>468975</v>
      </c>
      <c r="G24" s="1237">
        <v>446006</v>
      </c>
      <c r="H24" s="1213">
        <f t="shared" si="0"/>
        <v>0.95102297563836025</v>
      </c>
      <c r="I24" s="1582">
        <v>485542.5</v>
      </c>
    </row>
    <row r="25" spans="3:9" ht="60.75" thickBot="1">
      <c r="C25" s="1908"/>
      <c r="D25" s="1250" t="s">
        <v>1252</v>
      </c>
      <c r="E25" s="1224" t="s">
        <v>1253</v>
      </c>
      <c r="F25" s="1225">
        <v>468975</v>
      </c>
      <c r="G25" s="1226">
        <v>446006</v>
      </c>
      <c r="H25" s="1227">
        <f>IFERROR(G25/F25,"-")</f>
        <v>0.95102297563836025</v>
      </c>
      <c r="I25" s="1583">
        <v>7853118.4400000004</v>
      </c>
    </row>
    <row r="26" spans="3:9" ht="45.75" thickBot="1">
      <c r="C26" s="1242" t="s">
        <v>1254</v>
      </c>
      <c r="D26" s="1243" t="s">
        <v>1255</v>
      </c>
      <c r="E26" s="1244" t="s">
        <v>1256</v>
      </c>
      <c r="F26" s="1245">
        <v>41300</v>
      </c>
      <c r="G26" s="1246">
        <v>41323</v>
      </c>
      <c r="H26" s="1247">
        <f>IFERROR(G26/F26,"-")</f>
        <v>1.0005569007263924</v>
      </c>
      <c r="I26" s="1585">
        <v>12251180473.189999</v>
      </c>
    </row>
    <row r="27" spans="3:9" ht="75">
      <c r="C27" s="1900" t="s">
        <v>1257</v>
      </c>
      <c r="D27" s="1251" t="s">
        <v>1258</v>
      </c>
      <c r="E27" s="1204" t="s">
        <v>1259</v>
      </c>
      <c r="F27" s="1252">
        <v>41232</v>
      </c>
      <c r="G27" s="1253">
        <v>47937</v>
      </c>
      <c r="H27" s="1207">
        <f t="shared" si="0"/>
        <v>1.1626164144353899</v>
      </c>
      <c r="I27" s="1584">
        <v>70931223.560000002</v>
      </c>
    </row>
    <row r="28" spans="3:9" ht="60">
      <c r="C28" s="1901"/>
      <c r="D28" s="1234" t="s">
        <v>1260</v>
      </c>
      <c r="E28" s="1235" t="s">
        <v>1261</v>
      </c>
      <c r="F28" s="1236">
        <v>1552</v>
      </c>
      <c r="G28" s="1237">
        <v>1618</v>
      </c>
      <c r="H28" s="1213">
        <f t="shared" si="0"/>
        <v>1.0425257731958764</v>
      </c>
      <c r="I28" s="1582">
        <v>34873321.400000006</v>
      </c>
    </row>
    <row r="29" spans="3:9" ht="60">
      <c r="C29" s="1901"/>
      <c r="D29" s="1234" t="s">
        <v>1262</v>
      </c>
      <c r="E29" s="1235" t="s">
        <v>1263</v>
      </c>
      <c r="F29" s="1236">
        <v>1150</v>
      </c>
      <c r="G29" s="1237">
        <v>1239</v>
      </c>
      <c r="H29" s="1213">
        <f t="shared" si="0"/>
        <v>1.077391304347826</v>
      </c>
      <c r="I29" s="1582">
        <v>41799911.769999996</v>
      </c>
    </row>
    <row r="30" spans="3:9" ht="45.75" thickBot="1">
      <c r="C30" s="1908"/>
      <c r="D30" s="1254" t="s">
        <v>1264</v>
      </c>
      <c r="E30" s="1255" t="s">
        <v>1265</v>
      </c>
      <c r="F30" s="1256">
        <v>14130</v>
      </c>
      <c r="G30" s="1257">
        <v>12061</v>
      </c>
      <c r="H30" s="1258">
        <f t="shared" si="0"/>
        <v>0.85357395612172682</v>
      </c>
      <c r="I30" s="1583">
        <v>413613820.33000004</v>
      </c>
    </row>
    <row r="31" spans="3:9" ht="45">
      <c r="C31" s="1900" t="s">
        <v>1266</v>
      </c>
      <c r="D31" s="1203" t="s">
        <v>1267</v>
      </c>
      <c r="E31" s="1906" t="s">
        <v>1268</v>
      </c>
      <c r="F31" s="1205">
        <v>1620</v>
      </c>
      <c r="G31" s="1220">
        <v>1491</v>
      </c>
      <c r="H31" s="1221">
        <f t="shared" si="0"/>
        <v>0.92037037037037039</v>
      </c>
      <c r="I31" s="1584">
        <v>165269463.60999998</v>
      </c>
    </row>
    <row r="32" spans="3:9" ht="45">
      <c r="C32" s="1901"/>
      <c r="D32" s="1234" t="s">
        <v>1269</v>
      </c>
      <c r="E32" s="1909"/>
      <c r="F32" s="1236">
        <v>3200</v>
      </c>
      <c r="G32" s="1237">
        <v>3303</v>
      </c>
      <c r="H32" s="1213">
        <f t="shared" si="0"/>
        <v>1.0321875</v>
      </c>
      <c r="I32" s="1582">
        <v>594962368.78999996</v>
      </c>
    </row>
    <row r="33" spans="3:9" ht="49.15" customHeight="1" thickBot="1">
      <c r="C33" s="1908"/>
      <c r="D33" s="1239" t="s">
        <v>1270</v>
      </c>
      <c r="E33" s="1224" t="s">
        <v>1271</v>
      </c>
      <c r="F33" s="1225">
        <v>2000</v>
      </c>
      <c r="G33" s="1226">
        <v>2021</v>
      </c>
      <c r="H33" s="1227">
        <f t="shared" si="0"/>
        <v>1.0105</v>
      </c>
      <c r="I33" s="1583">
        <v>10635011.050000001</v>
      </c>
    </row>
    <row r="34" spans="3:9" ht="15.75" thickBot="1">
      <c r="C34" s="1910" t="s">
        <v>925</v>
      </c>
      <c r="D34" s="1911"/>
      <c r="E34" s="1911"/>
      <c r="F34" s="1911"/>
      <c r="G34" s="1911"/>
      <c r="H34" s="1911"/>
      <c r="I34" s="1586">
        <f>SUM(I7:I33)</f>
        <v>44690344296.93</v>
      </c>
    </row>
    <row r="35" spans="3:9">
      <c r="C35" s="196" t="s">
        <v>52</v>
      </c>
    </row>
    <row r="36" spans="3:9">
      <c r="C36" s="196" t="s">
        <v>1272</v>
      </c>
    </row>
    <row r="37" spans="3:9">
      <c r="C37" s="114" t="s">
        <v>420</v>
      </c>
    </row>
    <row r="38" spans="3:9">
      <c r="C38" s="193" t="s">
        <v>1273</v>
      </c>
    </row>
  </sheetData>
  <mergeCells count="22">
    <mergeCell ref="C34:H34"/>
    <mergeCell ref="C16:C18"/>
    <mergeCell ref="C20:C22"/>
    <mergeCell ref="C23:C25"/>
    <mergeCell ref="C27:C30"/>
    <mergeCell ref="C31:C33"/>
    <mergeCell ref="E31:E32"/>
    <mergeCell ref="C7:C9"/>
    <mergeCell ref="E7:E9"/>
    <mergeCell ref="C10:C11"/>
    <mergeCell ref="E10:E11"/>
    <mergeCell ref="C12:C15"/>
    <mergeCell ref="E13:E15"/>
    <mergeCell ref="C3:I3"/>
    <mergeCell ref="C4:I4"/>
    <mergeCell ref="C5:C6"/>
    <mergeCell ref="D5:D6"/>
    <mergeCell ref="E5:E6"/>
    <mergeCell ref="F5:F6"/>
    <mergeCell ref="G5:G6"/>
    <mergeCell ref="H5:H6"/>
    <mergeCell ref="I5:I6"/>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12A4-8048-40EB-B136-CA79CC1488E1}">
  <dimension ref="C2:I32"/>
  <sheetViews>
    <sheetView showGridLines="0" topLeftCell="A21" zoomScale="80" zoomScaleNormal="80" workbookViewId="0">
      <selection activeCell="M10" sqref="M10"/>
    </sheetView>
  </sheetViews>
  <sheetFormatPr baseColWidth="10" defaultColWidth="11.42578125" defaultRowHeight="15"/>
  <cols>
    <col min="1" max="2" width="11.42578125" style="1200"/>
    <col min="3" max="3" width="33.42578125" style="1200" customWidth="1"/>
    <col min="4" max="4" width="35.7109375" style="1200" customWidth="1"/>
    <col min="5" max="5" width="23.7109375" style="1200" bestFit="1" customWidth="1"/>
    <col min="6" max="6" width="25.140625" style="1200" bestFit="1" customWidth="1"/>
    <col min="7" max="7" width="20" style="1200" bestFit="1" customWidth="1"/>
    <col min="8" max="8" width="24.7109375" style="1200" customWidth="1"/>
    <col min="9" max="9" width="19.7109375" style="1200" customWidth="1"/>
    <col min="10" max="16384" width="11.42578125" style="1200"/>
  </cols>
  <sheetData>
    <row r="2" spans="3:9">
      <c r="C2" s="1893" t="s">
        <v>1274</v>
      </c>
      <c r="D2" s="1893"/>
      <c r="E2" s="1893"/>
      <c r="F2" s="1893"/>
      <c r="G2" s="1893"/>
      <c r="H2" s="1893"/>
      <c r="I2" s="1893"/>
    </row>
    <row r="3" spans="3:9">
      <c r="C3" s="1893"/>
      <c r="D3" s="1893"/>
      <c r="E3" s="1893"/>
      <c r="F3" s="1893"/>
      <c r="G3" s="1893"/>
      <c r="H3" s="1893"/>
      <c r="I3" s="1893"/>
    </row>
    <row r="4" spans="3:9">
      <c r="C4" s="1894" t="s">
        <v>1057</v>
      </c>
      <c r="D4" s="1894"/>
      <c r="E4" s="1894"/>
      <c r="F4" s="1894"/>
      <c r="G4" s="1894"/>
      <c r="H4" s="1894"/>
      <c r="I4" s="1894"/>
    </row>
    <row r="5" spans="3:9" ht="18.75" customHeight="1">
      <c r="C5" s="1895" t="s">
        <v>810</v>
      </c>
      <c r="D5" s="1897" t="s">
        <v>811</v>
      </c>
      <c r="E5" s="1897" t="s">
        <v>812</v>
      </c>
      <c r="F5" s="1897" t="s">
        <v>813</v>
      </c>
      <c r="G5" s="1897" t="s">
        <v>814</v>
      </c>
      <c r="H5" s="1897" t="s">
        <v>815</v>
      </c>
      <c r="I5" s="1898" t="s">
        <v>3113</v>
      </c>
    </row>
    <row r="6" spans="3:9" ht="18.75" customHeight="1">
      <c r="C6" s="1896"/>
      <c r="D6" s="1888"/>
      <c r="E6" s="1888"/>
      <c r="F6" s="1888"/>
      <c r="G6" s="1888"/>
      <c r="H6" s="1888"/>
      <c r="I6" s="1915"/>
    </row>
    <row r="7" spans="3:9" ht="15.75" thickBot="1">
      <c r="C7" s="1912"/>
      <c r="D7" s="1913"/>
      <c r="E7" s="1913"/>
      <c r="F7" s="1913"/>
      <c r="G7" s="1913"/>
      <c r="H7" s="1914"/>
      <c r="I7" s="1916"/>
    </row>
    <row r="8" spans="3:9" ht="77.45" customHeight="1">
      <c r="C8" s="1917" t="s">
        <v>1275</v>
      </c>
      <c r="D8" s="1203" t="s">
        <v>1276</v>
      </c>
      <c r="E8" s="1219" t="s">
        <v>1277</v>
      </c>
      <c r="F8" s="1205">
        <v>336039280</v>
      </c>
      <c r="G8" s="1220">
        <v>274215979</v>
      </c>
      <c r="H8" s="1213">
        <f>IFERROR(G8/F8,"-")</f>
        <v>0.81602358807577491</v>
      </c>
      <c r="I8" s="1587">
        <v>416058026.87</v>
      </c>
    </row>
    <row r="9" spans="3:9" ht="75.599999999999994" customHeight="1" thickBot="1">
      <c r="C9" s="1918"/>
      <c r="D9" s="1239" t="s">
        <v>1278</v>
      </c>
      <c r="E9" s="1224" t="s">
        <v>1279</v>
      </c>
      <c r="F9" s="1225">
        <v>1326</v>
      </c>
      <c r="G9" s="1226">
        <v>1344</v>
      </c>
      <c r="H9" s="1258">
        <f t="shared" ref="H9:H24" si="0">IFERROR(G9/F9,"-")</f>
        <v>1.0135746606334841</v>
      </c>
      <c r="I9" s="1583">
        <v>825233934.58000004</v>
      </c>
    </row>
    <row r="10" spans="3:9" ht="75">
      <c r="C10" s="1919" t="s">
        <v>1280</v>
      </c>
      <c r="D10" s="1228" t="s">
        <v>1281</v>
      </c>
      <c r="E10" s="1210" t="s">
        <v>1282</v>
      </c>
      <c r="F10" s="1230">
        <v>40</v>
      </c>
      <c r="G10" s="1231">
        <v>38</v>
      </c>
      <c r="H10" s="1232">
        <f t="shared" si="0"/>
        <v>0.95</v>
      </c>
      <c r="I10" s="1584">
        <v>961957.5</v>
      </c>
    </row>
    <row r="11" spans="3:9" ht="60">
      <c r="C11" s="1919"/>
      <c r="D11" s="1234" t="s">
        <v>1283</v>
      </c>
      <c r="E11" s="1235" t="s">
        <v>1284</v>
      </c>
      <c r="F11" s="1236">
        <v>1080</v>
      </c>
      <c r="G11" s="1237">
        <v>912</v>
      </c>
      <c r="H11" s="1213">
        <f t="shared" si="0"/>
        <v>0.84444444444444444</v>
      </c>
      <c r="I11" s="1582">
        <v>5703822.6600000001</v>
      </c>
    </row>
    <row r="12" spans="3:9" ht="45">
      <c r="C12" s="1919"/>
      <c r="D12" s="1234" t="s">
        <v>1285</v>
      </c>
      <c r="E12" s="1235" t="s">
        <v>1286</v>
      </c>
      <c r="F12" s="1236">
        <v>2945</v>
      </c>
      <c r="G12" s="1237">
        <v>3130</v>
      </c>
      <c r="H12" s="1213">
        <f t="shared" si="0"/>
        <v>1.0628183361629882</v>
      </c>
      <c r="I12" s="1582">
        <v>787437.13</v>
      </c>
    </row>
    <row r="13" spans="3:9" ht="75">
      <c r="C13" s="1919"/>
      <c r="D13" s="1234" t="s">
        <v>1287</v>
      </c>
      <c r="E13" s="1235" t="s">
        <v>1288</v>
      </c>
      <c r="F13" s="1236">
        <v>40</v>
      </c>
      <c r="G13" s="1237">
        <v>60</v>
      </c>
      <c r="H13" s="1213">
        <f>IFERROR(G13/F13,"-")</f>
        <v>1.5</v>
      </c>
      <c r="I13" s="1582">
        <v>26787262.140000001</v>
      </c>
    </row>
    <row r="14" spans="3:9" ht="60">
      <c r="C14" s="1919"/>
      <c r="D14" s="1234" t="s">
        <v>1289</v>
      </c>
      <c r="E14" s="1235" t="s">
        <v>1290</v>
      </c>
      <c r="F14" s="1236">
        <v>5540</v>
      </c>
      <c r="G14" s="1237">
        <v>6526</v>
      </c>
      <c r="H14" s="1213">
        <f>IFERROR(G14/F14,"-")</f>
        <v>1.1779783393501806</v>
      </c>
      <c r="I14" s="1582">
        <v>24092126.75</v>
      </c>
    </row>
    <row r="15" spans="3:9" ht="93" customHeight="1" thickBot="1">
      <c r="C15" s="1905"/>
      <c r="D15" s="1239" t="s">
        <v>1291</v>
      </c>
      <c r="E15" s="1224" t="s">
        <v>1292</v>
      </c>
      <c r="F15" s="1225">
        <v>1470</v>
      </c>
      <c r="G15" s="1226">
        <v>1362</v>
      </c>
      <c r="H15" s="1227">
        <f>IFERROR(G15/F15,"-")</f>
        <v>0.92653061224489797</v>
      </c>
      <c r="I15" s="1583">
        <v>164667809.63999999</v>
      </c>
    </row>
    <row r="16" spans="3:9" ht="75.75" thickBot="1">
      <c r="C16" s="1208" t="s">
        <v>1293</v>
      </c>
      <c r="D16" s="1228" t="s">
        <v>1294</v>
      </c>
      <c r="E16" s="1229" t="s">
        <v>1295</v>
      </c>
      <c r="F16" s="1230">
        <v>2</v>
      </c>
      <c r="G16" s="1231">
        <v>5</v>
      </c>
      <c r="H16" s="1232">
        <f t="shared" si="0"/>
        <v>2.5</v>
      </c>
      <c r="I16" s="1584">
        <v>26205</v>
      </c>
    </row>
    <row r="17" spans="3:9" ht="120">
      <c r="C17" s="1900" t="s">
        <v>1296</v>
      </c>
      <c r="D17" s="1203" t="s">
        <v>1297</v>
      </c>
      <c r="E17" s="1219" t="s">
        <v>1298</v>
      </c>
      <c r="F17" s="1205">
        <v>8800</v>
      </c>
      <c r="G17" s="1220">
        <v>12022</v>
      </c>
      <c r="H17" s="1221">
        <f t="shared" si="0"/>
        <v>1.3661363636363637</v>
      </c>
      <c r="I17" s="1587">
        <v>258792995.80000001</v>
      </c>
    </row>
    <row r="18" spans="3:9" ht="45">
      <c r="C18" s="1901"/>
      <c r="D18" s="1234" t="s">
        <v>1299</v>
      </c>
      <c r="E18" s="1235" t="s">
        <v>1300</v>
      </c>
      <c r="F18" s="1236">
        <v>600</v>
      </c>
      <c r="G18" s="1237">
        <v>636</v>
      </c>
      <c r="H18" s="1213">
        <f>IFERROR(G18/F18,"-")</f>
        <v>1.06</v>
      </c>
      <c r="I18" s="1582">
        <v>113475</v>
      </c>
    </row>
    <row r="19" spans="3:9" ht="60.75" thickBot="1">
      <c r="C19" s="1908"/>
      <c r="D19" s="1239" t="s">
        <v>1301</v>
      </c>
      <c r="E19" s="1224" t="s">
        <v>1302</v>
      </c>
      <c r="F19" s="1259">
        <v>600</v>
      </c>
      <c r="G19" s="1226">
        <v>1796</v>
      </c>
      <c r="H19" s="1227">
        <f>IFERROR(G19/F19,"-")</f>
        <v>2.9933333333333332</v>
      </c>
      <c r="I19" s="1583">
        <v>8726961.6400000006</v>
      </c>
    </row>
    <row r="20" spans="3:9" ht="75">
      <c r="C20" s="1901" t="s">
        <v>898</v>
      </c>
      <c r="D20" s="1228" t="s">
        <v>1303</v>
      </c>
      <c r="E20" s="1229" t="s">
        <v>1304</v>
      </c>
      <c r="F20" s="1230">
        <v>150</v>
      </c>
      <c r="G20" s="1231">
        <v>139</v>
      </c>
      <c r="H20" s="1232">
        <f t="shared" si="0"/>
        <v>0.92666666666666664</v>
      </c>
      <c r="I20" s="1584">
        <v>2175719.4</v>
      </c>
    </row>
    <row r="21" spans="3:9" ht="57.6" customHeight="1" thickBot="1">
      <c r="C21" s="1901"/>
      <c r="D21" s="1240" t="s">
        <v>1305</v>
      </c>
      <c r="E21" s="1210" t="s">
        <v>1306</v>
      </c>
      <c r="F21" s="1211">
        <v>20</v>
      </c>
      <c r="G21" s="1241">
        <v>12</v>
      </c>
      <c r="H21" s="1258">
        <f t="shared" si="0"/>
        <v>0.6</v>
      </c>
      <c r="I21" s="1588">
        <v>0</v>
      </c>
    </row>
    <row r="22" spans="3:9" ht="70.150000000000006" customHeight="1">
      <c r="C22" s="1900" t="s">
        <v>1307</v>
      </c>
      <c r="D22" s="1203" t="s">
        <v>1308</v>
      </c>
      <c r="E22" s="1219" t="s">
        <v>1309</v>
      </c>
      <c r="F22" s="1260">
        <v>20</v>
      </c>
      <c r="G22" s="1220">
        <v>17</v>
      </c>
      <c r="H22" s="1221">
        <f t="shared" si="0"/>
        <v>0.85</v>
      </c>
      <c r="I22" s="1587">
        <v>3631656.95</v>
      </c>
    </row>
    <row r="23" spans="3:9" ht="60">
      <c r="C23" s="1901"/>
      <c r="D23" s="1261" t="s">
        <v>1310</v>
      </c>
      <c r="E23" s="1262" t="s">
        <v>1311</v>
      </c>
      <c r="F23" s="1263">
        <v>2</v>
      </c>
      <c r="G23" s="1237">
        <v>2</v>
      </c>
      <c r="H23" s="1213">
        <f t="shared" si="0"/>
        <v>1</v>
      </c>
      <c r="I23" s="1582">
        <v>215171759.37</v>
      </c>
    </row>
    <row r="24" spans="3:9" ht="75.75" thickBot="1">
      <c r="C24" s="1908"/>
      <c r="D24" s="1264" t="s">
        <v>1312</v>
      </c>
      <c r="E24" s="1265" t="s">
        <v>1313</v>
      </c>
      <c r="F24" s="1266">
        <v>20</v>
      </c>
      <c r="G24" s="1226">
        <v>20</v>
      </c>
      <c r="H24" s="1227">
        <f t="shared" si="0"/>
        <v>1</v>
      </c>
      <c r="I24" s="1589">
        <v>800040</v>
      </c>
    </row>
    <row r="25" spans="3:9" ht="75.75" thickBot="1">
      <c r="C25" s="959" t="s">
        <v>135</v>
      </c>
      <c r="D25" s="1243" t="s">
        <v>1314</v>
      </c>
      <c r="E25" s="1244" t="s">
        <v>1315</v>
      </c>
      <c r="F25" s="1245">
        <v>2325</v>
      </c>
      <c r="G25" s="1246">
        <v>2027</v>
      </c>
      <c r="H25" s="1247">
        <f>IFERROR(G25/F25,"-")</f>
        <v>0.87182795698924731</v>
      </c>
      <c r="I25" s="1585">
        <v>36656589.049999997</v>
      </c>
    </row>
    <row r="26" spans="3:9" ht="75.75" thickBot="1">
      <c r="C26" s="959" t="s">
        <v>144</v>
      </c>
      <c r="D26" s="1243" t="s">
        <v>1316</v>
      </c>
      <c r="E26" s="1244" t="s">
        <v>1317</v>
      </c>
      <c r="F26" s="1245">
        <v>1556</v>
      </c>
      <c r="G26" s="1246">
        <v>1556</v>
      </c>
      <c r="H26" s="1247">
        <f>IFERROR(G26/F26,"-")</f>
        <v>1</v>
      </c>
      <c r="I26" s="1585">
        <v>4900</v>
      </c>
    </row>
    <row r="27" spans="3:9" ht="90.75" thickBot="1">
      <c r="C27" s="959" t="s">
        <v>1318</v>
      </c>
      <c r="D27" s="1243" t="s">
        <v>1319</v>
      </c>
      <c r="E27" s="1244" t="s">
        <v>1320</v>
      </c>
      <c r="F27" s="1245">
        <v>50</v>
      </c>
      <c r="G27" s="1246">
        <v>50</v>
      </c>
      <c r="H27" s="1247">
        <f>IFERROR(G27/F27,"-")</f>
        <v>1</v>
      </c>
      <c r="I27" s="1585">
        <v>2230617</v>
      </c>
    </row>
    <row r="28" spans="3:9" ht="15.75" thickBot="1">
      <c r="C28" s="1910" t="s">
        <v>925</v>
      </c>
      <c r="D28" s="1911"/>
      <c r="E28" s="1911"/>
      <c r="F28" s="1911"/>
      <c r="G28" s="1911"/>
      <c r="H28" s="1911"/>
      <c r="I28" s="1590">
        <f>SUM(I8:I27)</f>
        <v>1992623296.4800007</v>
      </c>
    </row>
    <row r="29" spans="3:9">
      <c r="C29" s="196" t="s">
        <v>52</v>
      </c>
    </row>
    <row r="30" spans="3:9">
      <c r="C30" s="196" t="s">
        <v>1272</v>
      </c>
    </row>
    <row r="31" spans="3:9">
      <c r="C31" s="114" t="s">
        <v>420</v>
      </c>
    </row>
    <row r="32" spans="3:9">
      <c r="C32" s="193" t="s">
        <v>1273</v>
      </c>
    </row>
  </sheetData>
  <mergeCells count="15">
    <mergeCell ref="C28:H28"/>
    <mergeCell ref="C2:I3"/>
    <mergeCell ref="C4:I4"/>
    <mergeCell ref="C5:C7"/>
    <mergeCell ref="D5:D7"/>
    <mergeCell ref="E5:E7"/>
    <mergeCell ref="F5:F7"/>
    <mergeCell ref="G5:G7"/>
    <mergeCell ref="H5:H7"/>
    <mergeCell ref="I5:I7"/>
    <mergeCell ref="C8:C9"/>
    <mergeCell ref="C10:C15"/>
    <mergeCell ref="C17:C19"/>
    <mergeCell ref="C20:C21"/>
    <mergeCell ref="C22:C24"/>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EB603-DA9D-42D1-B7A0-2BE83D45BAA6}">
  <dimension ref="B1:I51"/>
  <sheetViews>
    <sheetView showGridLines="0" zoomScale="90" zoomScaleNormal="90" workbookViewId="0">
      <selection activeCell="C15" sqref="C15"/>
    </sheetView>
  </sheetViews>
  <sheetFormatPr baseColWidth="10" defaultColWidth="11.42578125" defaultRowHeight="15"/>
  <cols>
    <col min="1" max="1" width="11.42578125" style="114"/>
    <col min="2" max="2" width="40.85546875" style="114" customWidth="1"/>
    <col min="3" max="3" width="35.42578125" style="114" customWidth="1"/>
    <col min="4" max="4" width="27.140625" style="114" customWidth="1"/>
    <col min="5" max="5" width="19.5703125" style="114" customWidth="1"/>
    <col min="6" max="6" width="14.140625" style="114" customWidth="1"/>
    <col min="7" max="7" width="19.28515625" style="114" customWidth="1"/>
    <col min="8" max="8" width="18.7109375" style="114" customWidth="1"/>
    <col min="9" max="16384" width="11.42578125" style="114"/>
  </cols>
  <sheetData>
    <row r="1" spans="2:9">
      <c r="B1" s="1749" t="s">
        <v>1321</v>
      </c>
      <c r="C1" s="1749"/>
      <c r="D1" s="1749"/>
      <c r="E1" s="1749"/>
      <c r="F1" s="1749"/>
      <c r="G1" s="1749"/>
      <c r="H1" s="1749"/>
    </row>
    <row r="2" spans="2:9">
      <c r="B2" s="1749"/>
      <c r="C2" s="1749"/>
      <c r="D2" s="1749"/>
      <c r="E2" s="1749"/>
      <c r="F2" s="1749"/>
      <c r="G2" s="1749"/>
      <c r="H2" s="1749"/>
    </row>
    <row r="3" spans="2:9">
      <c r="B3" s="1750" t="s">
        <v>1057</v>
      </c>
      <c r="C3" s="1750"/>
      <c r="D3" s="1750"/>
      <c r="E3" s="1750"/>
      <c r="F3" s="1750"/>
      <c r="G3" s="1750"/>
      <c r="H3" s="1750"/>
    </row>
    <row r="4" spans="2:9">
      <c r="B4" s="1920" t="s">
        <v>810</v>
      </c>
      <c r="C4" s="1922" t="s">
        <v>811</v>
      </c>
      <c r="D4" s="1922" t="s">
        <v>812</v>
      </c>
      <c r="E4" s="1897" t="s">
        <v>813</v>
      </c>
      <c r="F4" s="1897" t="s">
        <v>814</v>
      </c>
      <c r="G4" s="1897" t="s">
        <v>815</v>
      </c>
      <c r="H4" s="1898" t="s">
        <v>3113</v>
      </c>
    </row>
    <row r="5" spans="2:9">
      <c r="B5" s="1921"/>
      <c r="C5" s="1879"/>
      <c r="D5" s="1879"/>
      <c r="E5" s="1888"/>
      <c r="F5" s="1888"/>
      <c r="G5" s="1888"/>
      <c r="H5" s="1915"/>
    </row>
    <row r="6" spans="2:9" ht="75">
      <c r="B6" s="1923" t="s">
        <v>1322</v>
      </c>
      <c r="C6" s="1267" t="s">
        <v>1323</v>
      </c>
      <c r="D6" s="1268" t="s">
        <v>1324</v>
      </c>
      <c r="E6" s="1269">
        <v>98595</v>
      </c>
      <c r="F6" s="1270">
        <v>83199</v>
      </c>
      <c r="G6" s="1213">
        <f>IFERROR(F6/E6,"-")</f>
        <v>0.84384603681728287</v>
      </c>
      <c r="H6" s="1591">
        <v>187679114.66</v>
      </c>
    </row>
    <row r="7" spans="2:9" ht="60">
      <c r="B7" s="1901"/>
      <c r="C7" s="1267" t="s">
        <v>1325</v>
      </c>
      <c r="D7" s="1268" t="s">
        <v>1326</v>
      </c>
      <c r="E7" s="1269">
        <v>1483150</v>
      </c>
      <c r="F7" s="1270">
        <v>1490649</v>
      </c>
      <c r="G7" s="1213">
        <f t="shared" ref="G7:G46" si="0">IFERROR(F7/E7,"-")</f>
        <v>1.0050561305329873</v>
      </c>
      <c r="H7" s="1591">
        <v>14376863987.4</v>
      </c>
    </row>
    <row r="8" spans="2:9" ht="45">
      <c r="B8" s="1901"/>
      <c r="C8" s="1267" t="s">
        <v>1327</v>
      </c>
      <c r="D8" s="1268" t="s">
        <v>1328</v>
      </c>
      <c r="E8" s="1269">
        <v>1500</v>
      </c>
      <c r="F8" s="1270">
        <v>1938</v>
      </c>
      <c r="G8" s="1213">
        <f t="shared" si="0"/>
        <v>1.292</v>
      </c>
      <c r="H8" s="1582">
        <v>630000</v>
      </c>
    </row>
    <row r="9" spans="2:9" ht="30">
      <c r="B9" s="1901"/>
      <c r="C9" s="1267" t="s">
        <v>1329</v>
      </c>
      <c r="D9" s="1268" t="s">
        <v>1330</v>
      </c>
      <c r="E9" s="1269">
        <v>32</v>
      </c>
      <c r="F9" s="1270">
        <v>33</v>
      </c>
      <c r="G9" s="1213">
        <f t="shared" si="0"/>
        <v>1.03125</v>
      </c>
      <c r="H9" s="1582">
        <v>219124780.65000001</v>
      </c>
    </row>
    <row r="10" spans="2:9" ht="90">
      <c r="B10" s="1901"/>
      <c r="C10" s="1267" t="s">
        <v>1331</v>
      </c>
      <c r="D10" s="1268" t="s">
        <v>1332</v>
      </c>
      <c r="E10" s="1269">
        <v>2000</v>
      </c>
      <c r="F10" s="1270">
        <v>3759</v>
      </c>
      <c r="G10" s="1213">
        <f t="shared" si="0"/>
        <v>1.8794999999999999</v>
      </c>
      <c r="H10" s="1582">
        <v>0</v>
      </c>
    </row>
    <row r="11" spans="2:9" ht="60">
      <c r="B11" s="1901"/>
      <c r="C11" s="1267" t="s">
        <v>1333</v>
      </c>
      <c r="D11" s="1268" t="s">
        <v>1334</v>
      </c>
      <c r="E11" s="1269">
        <v>2250</v>
      </c>
      <c r="F11" s="1270">
        <v>2168</v>
      </c>
      <c r="G11" s="1213">
        <f t="shared" si="0"/>
        <v>0.96355555555555561</v>
      </c>
      <c r="H11" s="1582">
        <v>27301008.079999998</v>
      </c>
    </row>
    <row r="12" spans="2:9" ht="45">
      <c r="B12" s="1901"/>
      <c r="C12" s="1267" t="s">
        <v>1335</v>
      </c>
      <c r="D12" s="1268" t="s">
        <v>1336</v>
      </c>
      <c r="E12" s="1269">
        <v>1315715</v>
      </c>
      <c r="F12" s="1270">
        <v>1313644</v>
      </c>
      <c r="G12" s="1213">
        <f t="shared" si="0"/>
        <v>0.99842595090882147</v>
      </c>
      <c r="H12" s="1582">
        <v>5545790000.0900002</v>
      </c>
      <c r="I12"/>
    </row>
    <row r="13" spans="2:9" ht="45">
      <c r="B13" s="1901"/>
      <c r="C13" s="1271" t="s">
        <v>1337</v>
      </c>
      <c r="D13" s="1272" t="s">
        <v>1338</v>
      </c>
      <c r="E13" s="1273">
        <v>121000</v>
      </c>
      <c r="F13" s="1274">
        <v>123582</v>
      </c>
      <c r="G13" s="1216">
        <f t="shared" si="0"/>
        <v>1.0213388429752066</v>
      </c>
      <c r="H13" s="1582">
        <v>476616608.08000004</v>
      </c>
      <c r="I13"/>
    </row>
    <row r="14" spans="2:9" ht="45.75" thickBot="1">
      <c r="B14" s="1901"/>
      <c r="C14" s="1275" t="s">
        <v>1339</v>
      </c>
      <c r="D14" s="1276" t="s">
        <v>1340</v>
      </c>
      <c r="E14" s="1259">
        <v>100</v>
      </c>
      <c r="F14" s="1277">
        <v>99</v>
      </c>
      <c r="G14" s="1227">
        <f t="shared" si="0"/>
        <v>0.99</v>
      </c>
      <c r="H14" s="1583">
        <v>19796544.440000001</v>
      </c>
      <c r="I14"/>
    </row>
    <row r="15" spans="2:9" ht="74.45" customHeight="1">
      <c r="B15" s="1900" t="s">
        <v>1341</v>
      </c>
      <c r="C15" s="1278" t="s">
        <v>1342</v>
      </c>
      <c r="D15" s="1279" t="s">
        <v>1343</v>
      </c>
      <c r="E15" s="1280">
        <v>6069</v>
      </c>
      <c r="F15" s="1281">
        <v>4350</v>
      </c>
      <c r="G15" s="1207">
        <f t="shared" si="0"/>
        <v>0.71675729115175479</v>
      </c>
      <c r="H15" s="1588">
        <v>135675150.77000001</v>
      </c>
    </row>
    <row r="16" spans="2:9" ht="74.45" customHeight="1">
      <c r="B16" s="1901"/>
      <c r="C16" s="1267" t="s">
        <v>1344</v>
      </c>
      <c r="D16" s="1268" t="s">
        <v>1345</v>
      </c>
      <c r="E16" s="1269">
        <v>6000</v>
      </c>
      <c r="F16" s="1270">
        <v>7181</v>
      </c>
      <c r="G16" s="1213">
        <f t="shared" si="0"/>
        <v>1.1968333333333334</v>
      </c>
      <c r="H16" s="1592">
        <v>34271885.049999997</v>
      </c>
      <c r="I16" s="1282"/>
    </row>
    <row r="17" spans="2:9" ht="74.45" customHeight="1">
      <c r="B17" s="1924"/>
      <c r="C17" s="1267" t="s">
        <v>1346</v>
      </c>
      <c r="D17" s="1268" t="s">
        <v>1347</v>
      </c>
      <c r="E17" s="1269">
        <v>6500</v>
      </c>
      <c r="F17" s="1270">
        <v>6892</v>
      </c>
      <c r="G17" s="1213">
        <f t="shared" si="0"/>
        <v>1.0603076923076924</v>
      </c>
      <c r="H17" s="1582">
        <v>12043390.58</v>
      </c>
    </row>
    <row r="18" spans="2:9" ht="75.75" thickBot="1">
      <c r="B18" s="1925"/>
      <c r="C18" s="1275" t="s">
        <v>1348</v>
      </c>
      <c r="D18" s="1276" t="s">
        <v>1349</v>
      </c>
      <c r="E18" s="1259">
        <v>1200</v>
      </c>
      <c r="F18" s="1277">
        <v>1162</v>
      </c>
      <c r="G18" s="1227">
        <f t="shared" si="0"/>
        <v>0.96833333333333338</v>
      </c>
      <c r="H18" s="1583">
        <v>18895969.989999998</v>
      </c>
    </row>
    <row r="19" spans="2:9" ht="30">
      <c r="B19" s="1904" t="s">
        <v>1350</v>
      </c>
      <c r="C19" s="1283" t="s">
        <v>1351</v>
      </c>
      <c r="D19" s="1926" t="s">
        <v>1352</v>
      </c>
      <c r="E19" s="1284">
        <v>1500000</v>
      </c>
      <c r="F19" s="1285">
        <v>1502345</v>
      </c>
      <c r="G19" s="1221">
        <f t="shared" si="0"/>
        <v>1.0015633333333334</v>
      </c>
      <c r="H19" s="1587">
        <v>1806378877.1899998</v>
      </c>
    </row>
    <row r="20" spans="2:9" ht="30" customHeight="1" thickBot="1">
      <c r="B20" s="1905"/>
      <c r="C20" s="1275" t="s">
        <v>1353</v>
      </c>
      <c r="D20" s="1927"/>
      <c r="E20" s="1259">
        <v>498735</v>
      </c>
      <c r="F20" s="1277">
        <v>507902</v>
      </c>
      <c r="G20" s="1227">
        <f t="shared" si="0"/>
        <v>1.0183805026717596</v>
      </c>
      <c r="H20" s="1583">
        <v>1370168564.0599999</v>
      </c>
    </row>
    <row r="21" spans="2:9" ht="30.75" thickBot="1">
      <c r="B21" s="1238" t="s">
        <v>1354</v>
      </c>
      <c r="C21" s="1286" t="s">
        <v>1355</v>
      </c>
      <c r="D21" s="1265" t="s">
        <v>1356</v>
      </c>
      <c r="E21" s="1287">
        <v>375752</v>
      </c>
      <c r="F21" s="1288">
        <v>368733</v>
      </c>
      <c r="G21" s="1258">
        <f t="shared" si="0"/>
        <v>0.98132012604057994</v>
      </c>
      <c r="H21" s="1585">
        <v>1368098416.29</v>
      </c>
    </row>
    <row r="22" spans="2:9" ht="30">
      <c r="B22" s="1917" t="s">
        <v>127</v>
      </c>
      <c r="C22" s="1283" t="s">
        <v>1357</v>
      </c>
      <c r="D22" s="1289" t="s">
        <v>1358</v>
      </c>
      <c r="E22" s="1284">
        <v>136459</v>
      </c>
      <c r="F22" s="1285">
        <v>127322</v>
      </c>
      <c r="G22" s="1221">
        <f t="shared" si="0"/>
        <v>0.93304215918334443</v>
      </c>
      <c r="H22" s="1587">
        <v>437638693.06999999</v>
      </c>
    </row>
    <row r="23" spans="2:9" ht="60">
      <c r="B23" s="1901"/>
      <c r="C23" s="1267" t="s">
        <v>1359</v>
      </c>
      <c r="D23" s="1928" t="s">
        <v>1360</v>
      </c>
      <c r="E23" s="1269">
        <v>1694</v>
      </c>
      <c r="F23" s="1270">
        <v>1801</v>
      </c>
      <c r="G23" s="1213">
        <f t="shared" si="0"/>
        <v>1.0631641086186541</v>
      </c>
      <c r="H23" s="1582">
        <v>113908207.12</v>
      </c>
    </row>
    <row r="24" spans="2:9" ht="60">
      <c r="B24" s="1901"/>
      <c r="C24" s="1267" t="s">
        <v>1361</v>
      </c>
      <c r="D24" s="1929"/>
      <c r="E24" s="1269">
        <v>748</v>
      </c>
      <c r="F24" s="1270">
        <v>695</v>
      </c>
      <c r="G24" s="1213">
        <f t="shared" si="0"/>
        <v>0.92914438502673802</v>
      </c>
      <c r="H24" s="1582">
        <v>79854624.629999995</v>
      </c>
    </row>
    <row r="25" spans="2:9" ht="105.75" thickBot="1">
      <c r="B25" s="1918"/>
      <c r="C25" s="1286" t="s">
        <v>1362</v>
      </c>
      <c r="D25" s="1265" t="s">
        <v>1363</v>
      </c>
      <c r="E25" s="1287">
        <v>15761</v>
      </c>
      <c r="F25" s="1288">
        <v>16120</v>
      </c>
      <c r="G25" s="1258">
        <f t="shared" si="0"/>
        <v>1.0227777425290274</v>
      </c>
      <c r="H25" s="1589">
        <v>13264489.199999999</v>
      </c>
    </row>
    <row r="26" spans="2:9" ht="30.75" thickBot="1">
      <c r="B26" s="1238" t="s">
        <v>1364</v>
      </c>
      <c r="C26" s="1286" t="s">
        <v>1365</v>
      </c>
      <c r="D26" s="1265" t="s">
        <v>1366</v>
      </c>
      <c r="E26" s="1287">
        <v>23300</v>
      </c>
      <c r="F26" s="1288">
        <v>5875</v>
      </c>
      <c r="G26" s="1258">
        <f t="shared" si="0"/>
        <v>0.2521459227467811</v>
      </c>
      <c r="H26" s="1585">
        <v>254028032.73000002</v>
      </c>
    </row>
    <row r="27" spans="2:9" ht="75">
      <c r="B27" s="1901" t="s">
        <v>1367</v>
      </c>
      <c r="C27" s="1290" t="s">
        <v>1368</v>
      </c>
      <c r="D27" s="1262" t="s">
        <v>1369</v>
      </c>
      <c r="E27" s="1291">
        <v>751</v>
      </c>
      <c r="F27" s="1292">
        <v>649</v>
      </c>
      <c r="G27" s="1232">
        <f t="shared" si="0"/>
        <v>0.8641810918774967</v>
      </c>
      <c r="H27" s="1584">
        <v>82828484.120000005</v>
      </c>
    </row>
    <row r="28" spans="2:9" ht="60.75" thickBot="1">
      <c r="B28" s="1908"/>
      <c r="C28" s="1275" t="s">
        <v>1370</v>
      </c>
      <c r="D28" s="1276" t="s">
        <v>1371</v>
      </c>
      <c r="E28" s="1259">
        <v>14206</v>
      </c>
      <c r="F28" s="1277">
        <v>14132</v>
      </c>
      <c r="G28" s="1227">
        <f t="shared" si="0"/>
        <v>0.99479093340841895</v>
      </c>
      <c r="H28" s="1583">
        <v>1893250052.8800001</v>
      </c>
    </row>
    <row r="29" spans="2:9" ht="60.75" thickBot="1">
      <c r="B29" s="959" t="s">
        <v>1372</v>
      </c>
      <c r="C29" s="1293" t="s">
        <v>1373</v>
      </c>
      <c r="D29" s="1294" t="s">
        <v>1374</v>
      </c>
      <c r="E29" s="1295">
        <v>53959</v>
      </c>
      <c r="F29" s="1296">
        <v>79097</v>
      </c>
      <c r="G29" s="1247">
        <f t="shared" si="0"/>
        <v>1.465872236327582</v>
      </c>
      <c r="H29" s="1585">
        <v>188709908.89999998</v>
      </c>
    </row>
    <row r="30" spans="2:9" ht="104.45" customHeight="1" thickBot="1">
      <c r="B30" s="1238" t="s">
        <v>1318</v>
      </c>
      <c r="C30" s="1286" t="s">
        <v>1375</v>
      </c>
      <c r="D30" s="1265" t="s">
        <v>1376</v>
      </c>
      <c r="E30" s="1287">
        <v>5825</v>
      </c>
      <c r="F30" s="1288">
        <v>5289</v>
      </c>
      <c r="G30" s="1258">
        <f t="shared" si="0"/>
        <v>0.9079828326180257</v>
      </c>
      <c r="H30" s="1585">
        <v>9981474.0999999996</v>
      </c>
    </row>
    <row r="31" spans="2:9" ht="42" customHeight="1" thickBot="1">
      <c r="B31" s="1202" t="s">
        <v>135</v>
      </c>
      <c r="C31" s="1278" t="s">
        <v>1377</v>
      </c>
      <c r="D31" s="1279" t="s">
        <v>1378</v>
      </c>
      <c r="E31" s="1280">
        <v>5800</v>
      </c>
      <c r="F31" s="1281">
        <v>663</v>
      </c>
      <c r="G31" s="1297">
        <f t="shared" si="0"/>
        <v>0.1143103448275862</v>
      </c>
      <c r="H31" s="1585">
        <v>1500000</v>
      </c>
    </row>
    <row r="32" spans="2:9" ht="57.6" customHeight="1">
      <c r="B32" s="1900" t="s">
        <v>1379</v>
      </c>
      <c r="C32" s="1283" t="s">
        <v>1380</v>
      </c>
      <c r="D32" s="1289" t="s">
        <v>1381</v>
      </c>
      <c r="E32" s="1284">
        <v>2</v>
      </c>
      <c r="F32" s="1285">
        <v>2</v>
      </c>
      <c r="G32" s="1221">
        <f t="shared" si="0"/>
        <v>1</v>
      </c>
      <c r="H32" s="1584">
        <v>673547.22</v>
      </c>
      <c r="I32" s="1282"/>
    </row>
    <row r="33" spans="2:8" ht="57.6" customHeight="1" thickBot="1">
      <c r="B33" s="1908"/>
      <c r="C33" s="1275" t="s">
        <v>1382</v>
      </c>
      <c r="D33" s="1276" t="s">
        <v>1383</v>
      </c>
      <c r="E33" s="1259">
        <v>361</v>
      </c>
      <c r="F33" s="1277">
        <v>504</v>
      </c>
      <c r="G33" s="1227">
        <f t="shared" si="0"/>
        <v>1.3961218836565097</v>
      </c>
      <c r="H33" s="1583">
        <v>28809648.84</v>
      </c>
    </row>
    <row r="34" spans="2:8" ht="72" customHeight="1">
      <c r="B34" s="1930" t="s">
        <v>1384</v>
      </c>
      <c r="C34" s="1290" t="s">
        <v>1385</v>
      </c>
      <c r="D34" s="1262" t="s">
        <v>1386</v>
      </c>
      <c r="E34" s="1291">
        <v>30</v>
      </c>
      <c r="F34" s="1292">
        <v>30</v>
      </c>
      <c r="G34" s="1232">
        <f t="shared" si="0"/>
        <v>1</v>
      </c>
      <c r="H34" s="1584">
        <v>28522402.93</v>
      </c>
    </row>
    <row r="35" spans="2:8" ht="72" customHeight="1">
      <c r="B35" s="1930"/>
      <c r="C35" s="1290" t="s">
        <v>1387</v>
      </c>
      <c r="D35" s="1262" t="s">
        <v>1388</v>
      </c>
      <c r="E35" s="1291">
        <v>26</v>
      </c>
      <c r="F35" s="1292">
        <v>27</v>
      </c>
      <c r="G35" s="1232">
        <f t="shared" si="0"/>
        <v>1.0384615384615385</v>
      </c>
      <c r="H35" s="1582">
        <v>125752137.02</v>
      </c>
    </row>
    <row r="36" spans="2:8" ht="75">
      <c r="B36" s="1931"/>
      <c r="C36" s="1267" t="s">
        <v>1389</v>
      </c>
      <c r="D36" s="1268" t="s">
        <v>1390</v>
      </c>
      <c r="E36" s="1269">
        <v>100</v>
      </c>
      <c r="F36" s="1270">
        <v>99</v>
      </c>
      <c r="G36" s="1232">
        <f t="shared" si="0"/>
        <v>0.99</v>
      </c>
      <c r="H36" s="1582">
        <v>16606875.9</v>
      </c>
    </row>
    <row r="37" spans="2:8" ht="75.75" thickBot="1">
      <c r="B37" s="1931"/>
      <c r="C37" s="1267" t="s">
        <v>1391</v>
      </c>
      <c r="D37" s="1268" t="s">
        <v>1392</v>
      </c>
      <c r="E37" s="1269">
        <v>100</v>
      </c>
      <c r="F37" s="1277">
        <v>99</v>
      </c>
      <c r="G37" s="1227">
        <f t="shared" si="0"/>
        <v>0.99</v>
      </c>
      <c r="H37" s="1583">
        <v>613554362.72000003</v>
      </c>
    </row>
    <row r="38" spans="2:8" ht="60">
      <c r="B38" s="1900" t="s">
        <v>1393</v>
      </c>
      <c r="C38" s="1298" t="s">
        <v>1394</v>
      </c>
      <c r="D38" s="1289" t="s">
        <v>1395</v>
      </c>
      <c r="E38" s="1299">
        <v>353</v>
      </c>
      <c r="F38" s="1300">
        <v>345</v>
      </c>
      <c r="G38" s="1297">
        <f t="shared" si="0"/>
        <v>0.97733711048158645</v>
      </c>
      <c r="H38" s="1584">
        <v>117104758.41</v>
      </c>
    </row>
    <row r="39" spans="2:8" ht="45">
      <c r="B39" s="1901"/>
      <c r="C39" s="1301" t="s">
        <v>1396</v>
      </c>
      <c r="D39" s="1268" t="s">
        <v>1397</v>
      </c>
      <c r="E39" s="1302">
        <v>130</v>
      </c>
      <c r="F39" s="1274">
        <v>183</v>
      </c>
      <c r="G39" s="1216">
        <f t="shared" si="0"/>
        <v>1.4076923076923078</v>
      </c>
      <c r="H39" s="1582">
        <v>100690461.26000001</v>
      </c>
    </row>
    <row r="40" spans="2:8" ht="45.75" thickBot="1">
      <c r="B40" s="1908"/>
      <c r="C40" s="1303" t="s">
        <v>1398</v>
      </c>
      <c r="D40" s="1276" t="s">
        <v>1399</v>
      </c>
      <c r="E40" s="1304">
        <v>73771</v>
      </c>
      <c r="F40" s="1277">
        <v>19098</v>
      </c>
      <c r="G40" s="1227">
        <f t="shared" si="0"/>
        <v>0.2588822165891746</v>
      </c>
      <c r="H40" s="1583">
        <v>258929032.87</v>
      </c>
    </row>
    <row r="41" spans="2:8" ht="60.75" thickBot="1">
      <c r="B41" s="959" t="s">
        <v>1400</v>
      </c>
      <c r="C41" s="1293" t="s">
        <v>1401</v>
      </c>
      <c r="D41" s="1294" t="s">
        <v>1402</v>
      </c>
      <c r="E41" s="1295">
        <v>40</v>
      </c>
      <c r="F41" s="1296">
        <v>40</v>
      </c>
      <c r="G41" s="1247">
        <f t="shared" si="0"/>
        <v>1</v>
      </c>
      <c r="H41" s="1585">
        <v>28744259.960000001</v>
      </c>
    </row>
    <row r="42" spans="2:8" ht="75.75" thickBot="1">
      <c r="B42" s="959" t="s">
        <v>1403</v>
      </c>
      <c r="C42" s="1293" t="s">
        <v>1404</v>
      </c>
      <c r="D42" s="1294" t="s">
        <v>1405</v>
      </c>
      <c r="E42" s="1295">
        <v>70</v>
      </c>
      <c r="F42" s="1296">
        <v>66</v>
      </c>
      <c r="G42" s="1247">
        <f t="shared" si="0"/>
        <v>0.94285714285714284</v>
      </c>
      <c r="H42" s="1585">
        <v>138916318.69</v>
      </c>
    </row>
    <row r="43" spans="2:8" ht="60.75" thickBot="1">
      <c r="B43" s="959" t="s">
        <v>1406</v>
      </c>
      <c r="C43" s="1293" t="s">
        <v>1407</v>
      </c>
      <c r="D43" s="1294" t="s">
        <v>1408</v>
      </c>
      <c r="E43" s="1295">
        <v>23</v>
      </c>
      <c r="F43" s="1296">
        <v>24</v>
      </c>
      <c r="G43" s="1247">
        <f t="shared" si="0"/>
        <v>1.0434782608695652</v>
      </c>
      <c r="H43" s="1585">
        <v>57395975.079999998</v>
      </c>
    </row>
    <row r="44" spans="2:8" ht="60.75" thickBot="1">
      <c r="B44" s="1202" t="s">
        <v>1409</v>
      </c>
      <c r="C44" s="1278" t="s">
        <v>1410</v>
      </c>
      <c r="D44" s="1279" t="s">
        <v>1411</v>
      </c>
      <c r="E44" s="1280">
        <v>18</v>
      </c>
      <c r="F44" s="1281">
        <v>18</v>
      </c>
      <c r="G44" s="1207">
        <f t="shared" si="0"/>
        <v>1</v>
      </c>
      <c r="H44" s="1588">
        <v>48632387.390000001</v>
      </c>
    </row>
    <row r="45" spans="2:8" ht="75.75" thickBot="1">
      <c r="B45" s="959" t="s">
        <v>1412</v>
      </c>
      <c r="C45" s="1293" t="s">
        <v>1413</v>
      </c>
      <c r="D45" s="1294" t="s">
        <v>1414</v>
      </c>
      <c r="E45" s="1295">
        <v>192</v>
      </c>
      <c r="F45" s="1296">
        <v>192</v>
      </c>
      <c r="G45" s="1247">
        <f t="shared" si="0"/>
        <v>1</v>
      </c>
      <c r="H45" s="1585">
        <v>231624058.91</v>
      </c>
    </row>
    <row r="46" spans="2:8" ht="75.75" thickBot="1">
      <c r="B46" s="948" t="s">
        <v>1415</v>
      </c>
      <c r="C46" s="1305" t="s">
        <v>1416</v>
      </c>
      <c r="D46" s="1306" t="s">
        <v>1417</v>
      </c>
      <c r="E46" s="1307">
        <v>8</v>
      </c>
      <c r="F46" s="1300">
        <v>8</v>
      </c>
      <c r="G46" s="1297">
        <f t="shared" si="0"/>
        <v>1</v>
      </c>
      <c r="H46" s="1589">
        <v>38687068.969999999</v>
      </c>
    </row>
    <row r="47" spans="2:8">
      <c r="B47" s="1932" t="s">
        <v>925</v>
      </c>
      <c r="C47" s="1933"/>
      <c r="D47" s="1933"/>
      <c r="E47" s="1933"/>
      <c r="F47" s="1933"/>
      <c r="G47" s="1933"/>
      <c r="H47" s="1593">
        <f>SUM(H6:H46)</f>
        <v>30508941560.250004</v>
      </c>
    </row>
    <row r="48" spans="2:8">
      <c r="B48" s="196" t="s">
        <v>52</v>
      </c>
    </row>
    <row r="49" spans="2:3">
      <c r="B49" s="196" t="s">
        <v>1272</v>
      </c>
    </row>
    <row r="50" spans="2:3">
      <c r="B50" s="114" t="s">
        <v>420</v>
      </c>
      <c r="C50" s="1200"/>
    </row>
    <row r="51" spans="2:3">
      <c r="B51" s="193" t="s">
        <v>1273</v>
      </c>
    </row>
  </sheetData>
  <mergeCells count="20">
    <mergeCell ref="B27:B28"/>
    <mergeCell ref="B32:B33"/>
    <mergeCell ref="B34:B37"/>
    <mergeCell ref="B38:B40"/>
    <mergeCell ref="B47:G47"/>
    <mergeCell ref="B6:B14"/>
    <mergeCell ref="B15:B18"/>
    <mergeCell ref="B19:B20"/>
    <mergeCell ref="D19:D20"/>
    <mergeCell ref="B22:B25"/>
    <mergeCell ref="D23:D24"/>
    <mergeCell ref="B1:H2"/>
    <mergeCell ref="B3:H3"/>
    <mergeCell ref="B4:B5"/>
    <mergeCell ref="C4:C5"/>
    <mergeCell ref="D4:D5"/>
    <mergeCell ref="E4:E5"/>
    <mergeCell ref="F4:F5"/>
    <mergeCell ref="G4:G5"/>
    <mergeCell ref="H4:H5"/>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E787B-38D3-4089-AD0C-DAF6D43F57DF}">
  <dimension ref="C1:I42"/>
  <sheetViews>
    <sheetView showGridLines="0" topLeftCell="A32" zoomScale="80" zoomScaleNormal="80" workbookViewId="0">
      <selection activeCell="L22" sqref="L22"/>
    </sheetView>
  </sheetViews>
  <sheetFormatPr baseColWidth="10" defaultColWidth="11.42578125" defaultRowHeight="15"/>
  <cols>
    <col min="1" max="2" width="11.42578125" style="114"/>
    <col min="3" max="3" width="34.28515625" style="114" customWidth="1"/>
    <col min="4" max="4" width="33.5703125" style="114" customWidth="1"/>
    <col min="5" max="5" width="25.28515625" style="114" customWidth="1"/>
    <col min="6" max="6" width="18.7109375" style="114" customWidth="1"/>
    <col min="7" max="7" width="15.5703125" style="114" customWidth="1"/>
    <col min="8" max="8" width="21.140625" style="114" customWidth="1"/>
    <col min="9" max="9" width="20" style="114" customWidth="1"/>
    <col min="10" max="11" width="11.42578125" style="114"/>
    <col min="12" max="12" width="13.28515625" style="114" bestFit="1" customWidth="1"/>
    <col min="13" max="16384" width="11.42578125" style="114"/>
  </cols>
  <sheetData>
    <row r="1" spans="3:9">
      <c r="C1" s="1749" t="s">
        <v>1418</v>
      </c>
      <c r="D1" s="1749"/>
      <c r="E1" s="1749"/>
      <c r="F1" s="1749"/>
      <c r="G1" s="1749"/>
      <c r="H1" s="1749"/>
      <c r="I1" s="1749"/>
    </row>
    <row r="2" spans="3:9">
      <c r="C2" s="1749"/>
      <c r="D2" s="1749"/>
      <c r="E2" s="1749"/>
      <c r="F2" s="1749"/>
      <c r="G2" s="1749"/>
      <c r="H2" s="1749"/>
      <c r="I2" s="1749"/>
    </row>
    <row r="3" spans="3:9" ht="15" customHeight="1">
      <c r="C3" s="1750" t="s">
        <v>1057</v>
      </c>
      <c r="D3" s="1750"/>
      <c r="E3" s="1750"/>
      <c r="F3" s="1750"/>
      <c r="G3" s="1750"/>
      <c r="H3" s="1750"/>
      <c r="I3" s="1750"/>
    </row>
    <row r="4" spans="3:9">
      <c r="C4" s="1920" t="s">
        <v>810</v>
      </c>
      <c r="D4" s="1922" t="s">
        <v>811</v>
      </c>
      <c r="E4" s="1922" t="s">
        <v>812</v>
      </c>
      <c r="F4" s="1897" t="s">
        <v>813</v>
      </c>
      <c r="G4" s="1897" t="s">
        <v>814</v>
      </c>
      <c r="H4" s="1897" t="s">
        <v>815</v>
      </c>
      <c r="I4" s="1898" t="s">
        <v>3113</v>
      </c>
    </row>
    <row r="5" spans="3:9" ht="15.75" thickBot="1">
      <c r="C5" s="1921"/>
      <c r="D5" s="1879"/>
      <c r="E5" s="1879"/>
      <c r="F5" s="1888"/>
      <c r="G5" s="1888"/>
      <c r="H5" s="1888"/>
      <c r="I5" s="1915"/>
    </row>
    <row r="6" spans="3:9" ht="45.75" hidden="1" thickBot="1">
      <c r="C6" s="1934" t="s">
        <v>1419</v>
      </c>
      <c r="D6" s="1289" t="s">
        <v>1420</v>
      </c>
      <c r="E6" s="1289" t="s">
        <v>1421</v>
      </c>
      <c r="F6" s="1299">
        <v>7158</v>
      </c>
      <c r="G6" s="1308">
        <v>3508</v>
      </c>
      <c r="H6" s="1309">
        <f t="shared" ref="H6:H15" si="0">G6/F6</f>
        <v>0.49008102822017324</v>
      </c>
      <c r="I6" s="1310">
        <v>4082889266.6099997</v>
      </c>
    </row>
    <row r="7" spans="3:9" ht="30.75" hidden="1" thickBot="1">
      <c r="C7" s="1935"/>
      <c r="D7" s="1268" t="s">
        <v>1422</v>
      </c>
      <c r="E7" s="1268" t="s">
        <v>1423</v>
      </c>
      <c r="F7" s="1302">
        <v>55000</v>
      </c>
      <c r="G7" s="1311">
        <v>9378</v>
      </c>
      <c r="H7" s="1312">
        <f t="shared" si="0"/>
        <v>0.17050909090909092</v>
      </c>
      <c r="I7" s="1313">
        <v>569021781.44000006</v>
      </c>
    </row>
    <row r="8" spans="3:9" ht="45.75" hidden="1" thickBot="1">
      <c r="C8" s="1936"/>
      <c r="D8" s="1276" t="s">
        <v>1424</v>
      </c>
      <c r="E8" s="1276" t="s">
        <v>1425</v>
      </c>
      <c r="F8" s="1304">
        <v>336039280</v>
      </c>
      <c r="G8" s="1314">
        <v>274215979</v>
      </c>
      <c r="H8" s="1315">
        <f t="shared" si="0"/>
        <v>0.81602358807577491</v>
      </c>
      <c r="I8" s="1316">
        <v>416058026.87</v>
      </c>
    </row>
    <row r="9" spans="3:9" ht="75.75" hidden="1" thickBot="1">
      <c r="C9" s="1317" t="s">
        <v>1426</v>
      </c>
      <c r="D9" s="1294" t="s">
        <v>1427</v>
      </c>
      <c r="E9" s="1294" t="s">
        <v>1428</v>
      </c>
      <c r="F9" s="1318">
        <v>1326</v>
      </c>
      <c r="G9" s="1319">
        <v>1344</v>
      </c>
      <c r="H9" s="1320">
        <f t="shared" si="0"/>
        <v>1.0135746606334841</v>
      </c>
      <c r="I9" s="1321">
        <v>825233934.58000004</v>
      </c>
    </row>
    <row r="10" spans="3:9" ht="45.75" hidden="1" thickBot="1">
      <c r="C10" s="1937" t="s">
        <v>1429</v>
      </c>
      <c r="D10" s="1262" t="s">
        <v>1430</v>
      </c>
      <c r="E10" s="1262" t="s">
        <v>1431</v>
      </c>
      <c r="F10" s="1322">
        <v>80</v>
      </c>
      <c r="G10" s="1323">
        <v>70</v>
      </c>
      <c r="H10" s="1324">
        <f t="shared" si="0"/>
        <v>0.875</v>
      </c>
      <c r="I10" s="1325">
        <v>961957.5</v>
      </c>
    </row>
    <row r="11" spans="3:9" ht="60.75" hidden="1" thickBot="1">
      <c r="C11" s="1935"/>
      <c r="D11" s="1268" t="s">
        <v>1432</v>
      </c>
      <c r="E11" s="1268" t="s">
        <v>1433</v>
      </c>
      <c r="F11" s="1302">
        <v>2160</v>
      </c>
      <c r="G11" s="1311">
        <v>1922</v>
      </c>
      <c r="H11" s="1312">
        <f t="shared" si="0"/>
        <v>0.88981481481481484</v>
      </c>
      <c r="I11" s="1313">
        <v>5703822.6600000001</v>
      </c>
    </row>
    <row r="12" spans="3:9" ht="75.75" hidden="1" thickBot="1">
      <c r="C12" s="1935"/>
      <c r="D12" s="1268" t="s">
        <v>1434</v>
      </c>
      <c r="E12" s="1268" t="s">
        <v>1435</v>
      </c>
      <c r="F12" s="1302">
        <v>5890</v>
      </c>
      <c r="G12" s="1311">
        <v>6147</v>
      </c>
      <c r="H12" s="1312">
        <f t="shared" si="0"/>
        <v>1.0436332767402376</v>
      </c>
      <c r="I12" s="1313">
        <v>787437.13</v>
      </c>
    </row>
    <row r="13" spans="3:9" ht="45.75" hidden="1" thickBot="1">
      <c r="C13" s="1936"/>
      <c r="D13" s="1276" t="s">
        <v>1436</v>
      </c>
      <c r="E13" s="1276" t="s">
        <v>1437</v>
      </c>
      <c r="F13" s="1304">
        <v>80</v>
      </c>
      <c r="G13" s="1314">
        <v>118</v>
      </c>
      <c r="H13" s="1315">
        <f t="shared" si="0"/>
        <v>1.4750000000000001</v>
      </c>
      <c r="I13" s="1316">
        <v>26787262.140000001</v>
      </c>
    </row>
    <row r="14" spans="3:9" ht="60.75" hidden="1" thickBot="1">
      <c r="C14" s="1935"/>
      <c r="D14" s="1268" t="s">
        <v>1289</v>
      </c>
      <c r="E14" s="1268" t="s">
        <v>1290</v>
      </c>
      <c r="F14" s="1302">
        <v>5540</v>
      </c>
      <c r="G14" s="1311">
        <v>6526</v>
      </c>
      <c r="H14" s="1312">
        <f t="shared" si="0"/>
        <v>1.1779783393501806</v>
      </c>
      <c r="I14" s="1313">
        <v>24092126.75</v>
      </c>
    </row>
    <row r="15" spans="3:9" ht="90.75" hidden="1" thickBot="1">
      <c r="C15" s="1938"/>
      <c r="D15" s="1272" t="s">
        <v>1291</v>
      </c>
      <c r="E15" s="1272" t="s">
        <v>1438</v>
      </c>
      <c r="F15" s="1326">
        <v>2940</v>
      </c>
      <c r="G15" s="1327">
        <v>2642</v>
      </c>
      <c r="H15" s="1328">
        <f t="shared" si="0"/>
        <v>0.89863945578231297</v>
      </c>
      <c r="I15" s="1329">
        <v>164667809.63999999</v>
      </c>
    </row>
    <row r="16" spans="3:9" ht="60">
      <c r="C16" s="1917" t="s">
        <v>1439</v>
      </c>
      <c r="D16" s="1203" t="s">
        <v>1440</v>
      </c>
      <c r="E16" s="1289" t="s">
        <v>1441</v>
      </c>
      <c r="F16" s="1299">
        <v>10376126</v>
      </c>
      <c r="G16" s="1330">
        <v>10529640</v>
      </c>
      <c r="H16" s="1221">
        <f t="shared" ref="H16:H26" si="1">IFERROR(G16/F16,"-")</f>
        <v>1.0147949244255514</v>
      </c>
      <c r="I16" s="1594">
        <v>766223785.95000005</v>
      </c>
    </row>
    <row r="17" spans="3:9" ht="60">
      <c r="C17" s="1901"/>
      <c r="D17" s="1240" t="s">
        <v>1442</v>
      </c>
      <c r="E17" s="1268" t="s">
        <v>1443</v>
      </c>
      <c r="F17" s="1302">
        <v>56191</v>
      </c>
      <c r="G17" s="1330">
        <v>60706</v>
      </c>
      <c r="H17" s="1213">
        <f t="shared" si="1"/>
        <v>1.080350945881013</v>
      </c>
      <c r="I17" s="1595">
        <v>343878434.44999999</v>
      </c>
    </row>
    <row r="18" spans="3:9" ht="60.75" thickBot="1">
      <c r="C18" s="1918"/>
      <c r="D18" s="1239" t="s">
        <v>1444</v>
      </c>
      <c r="E18" s="1265" t="s">
        <v>1445</v>
      </c>
      <c r="F18" s="1331">
        <v>200</v>
      </c>
      <c r="G18" s="1332">
        <v>230</v>
      </c>
      <c r="H18" s="1258">
        <f t="shared" si="1"/>
        <v>1.1499999999999999</v>
      </c>
      <c r="I18" s="1596">
        <v>19738815.699999999</v>
      </c>
    </row>
    <row r="19" spans="3:9" ht="30">
      <c r="C19" s="1917" t="s">
        <v>1446</v>
      </c>
      <c r="D19" s="1203" t="s">
        <v>1447</v>
      </c>
      <c r="E19" s="1289" t="s">
        <v>1448</v>
      </c>
      <c r="F19" s="1299">
        <v>268</v>
      </c>
      <c r="G19" s="1333">
        <v>311</v>
      </c>
      <c r="H19" s="1213">
        <f t="shared" si="1"/>
        <v>1.1604477611940298</v>
      </c>
      <c r="I19" s="1594">
        <v>13826000</v>
      </c>
    </row>
    <row r="20" spans="3:9" ht="69" customHeight="1" thickBot="1">
      <c r="C20" s="1923"/>
      <c r="D20" s="1240" t="s">
        <v>1449</v>
      </c>
      <c r="E20" s="1272" t="s">
        <v>1450</v>
      </c>
      <c r="F20" s="1326">
        <v>738775.66</v>
      </c>
      <c r="G20" s="1334">
        <v>1098402</v>
      </c>
      <c r="H20" s="1216">
        <f t="shared" si="1"/>
        <v>1.4867869361045272</v>
      </c>
      <c r="I20" s="1597">
        <v>138915938.50999999</v>
      </c>
    </row>
    <row r="21" spans="3:9" ht="64.900000000000006" customHeight="1">
      <c r="C21" s="1900" t="s">
        <v>1426</v>
      </c>
      <c r="D21" s="1203" t="s">
        <v>1451</v>
      </c>
      <c r="E21" s="1289" t="s">
        <v>1452</v>
      </c>
      <c r="F21" s="1299">
        <v>5900</v>
      </c>
      <c r="G21" s="1333">
        <v>5949</v>
      </c>
      <c r="H21" s="1221">
        <f t="shared" si="1"/>
        <v>1.0083050847457626</v>
      </c>
      <c r="I21" s="1594">
        <v>43464448.649999999</v>
      </c>
    </row>
    <row r="22" spans="3:9" ht="93.6" customHeight="1">
      <c r="C22" s="1901"/>
      <c r="D22" s="1234" t="s">
        <v>1453</v>
      </c>
      <c r="E22" s="1268" t="s">
        <v>1454</v>
      </c>
      <c r="F22" s="1302">
        <v>21700</v>
      </c>
      <c r="G22" s="1330">
        <v>25235</v>
      </c>
      <c r="H22" s="1213">
        <f t="shared" si="1"/>
        <v>1.1629032258064516</v>
      </c>
      <c r="I22" s="1591">
        <v>35302821.060000002</v>
      </c>
    </row>
    <row r="23" spans="3:9" ht="75.75" thickBot="1">
      <c r="C23" s="1908"/>
      <c r="D23" s="1239" t="s">
        <v>1455</v>
      </c>
      <c r="E23" s="1276" t="s">
        <v>1456</v>
      </c>
      <c r="F23" s="1304">
        <v>270000</v>
      </c>
      <c r="G23" s="1335">
        <v>247260</v>
      </c>
      <c r="H23" s="1227">
        <f t="shared" si="1"/>
        <v>0.9157777777777778</v>
      </c>
      <c r="I23" s="1596">
        <v>446658802.27999997</v>
      </c>
    </row>
    <row r="24" spans="3:9" ht="30">
      <c r="C24" s="1900" t="s">
        <v>1419</v>
      </c>
      <c r="D24" s="1203" t="s">
        <v>1457</v>
      </c>
      <c r="E24" s="1289" t="s">
        <v>1423</v>
      </c>
      <c r="F24" s="1299">
        <v>28900</v>
      </c>
      <c r="G24" s="1333">
        <v>27791</v>
      </c>
      <c r="H24" s="1221">
        <f t="shared" si="1"/>
        <v>0.96162629757785467</v>
      </c>
      <c r="I24" s="1594">
        <v>869263509.81999993</v>
      </c>
    </row>
    <row r="25" spans="3:9" ht="45">
      <c r="C25" s="1901"/>
      <c r="D25" s="1234" t="s">
        <v>1458</v>
      </c>
      <c r="E25" s="1268" t="s">
        <v>1459</v>
      </c>
      <c r="F25" s="1302">
        <v>3932</v>
      </c>
      <c r="G25" s="1330">
        <v>3967</v>
      </c>
      <c r="H25" s="1213">
        <f t="shared" si="1"/>
        <v>1.0089013224821974</v>
      </c>
      <c r="I25" s="1595">
        <v>5960516098.96</v>
      </c>
    </row>
    <row r="26" spans="3:9" ht="45.75" thickBot="1">
      <c r="C26" s="1908"/>
      <c r="D26" s="1239" t="s">
        <v>1460</v>
      </c>
      <c r="E26" s="1276" t="s">
        <v>1425</v>
      </c>
      <c r="F26" s="1304">
        <v>742</v>
      </c>
      <c r="G26" s="1335">
        <v>742</v>
      </c>
      <c r="H26" s="1227">
        <f t="shared" si="1"/>
        <v>1</v>
      </c>
      <c r="I26" s="1596">
        <v>444797046.31999993</v>
      </c>
    </row>
    <row r="27" spans="3:9" ht="60">
      <c r="C27" s="1900" t="s">
        <v>1461</v>
      </c>
      <c r="D27" s="1283" t="s">
        <v>1462</v>
      </c>
      <c r="E27" s="1289" t="s">
        <v>1463</v>
      </c>
      <c r="F27" s="1299">
        <v>19000</v>
      </c>
      <c r="G27" s="1333">
        <v>27197</v>
      </c>
      <c r="H27" s="1221">
        <f>IFERROR(G27/F27,"-")</f>
        <v>1.4314210526315789</v>
      </c>
      <c r="I27" s="1594">
        <v>57869584.619999997</v>
      </c>
    </row>
    <row r="28" spans="3:9" ht="60">
      <c r="C28" s="1901"/>
      <c r="D28" s="1336" t="s">
        <v>1464</v>
      </c>
      <c r="E28" s="1306" t="s">
        <v>1465</v>
      </c>
      <c r="F28" s="1337">
        <v>1</v>
      </c>
      <c r="G28" s="1338">
        <v>1</v>
      </c>
      <c r="H28" s="1297">
        <f>IFERROR(G28/F28,"-")</f>
        <v>1</v>
      </c>
      <c r="I28" s="1595">
        <v>69915838.480000004</v>
      </c>
    </row>
    <row r="29" spans="3:9" ht="75.75" thickBot="1">
      <c r="C29" s="1908"/>
      <c r="D29" s="1275" t="s">
        <v>1466</v>
      </c>
      <c r="E29" s="1276" t="s">
        <v>1467</v>
      </c>
      <c r="F29" s="1304">
        <v>29</v>
      </c>
      <c r="G29" s="1335">
        <v>47</v>
      </c>
      <c r="H29" s="1227">
        <f t="shared" ref="H29:H30" si="2">IFERROR(G29/F29,"-")</f>
        <v>1.6206896551724137</v>
      </c>
      <c r="I29" s="1596">
        <v>12821288.98</v>
      </c>
    </row>
    <row r="30" spans="3:9" ht="47.45" customHeight="1" thickBot="1">
      <c r="C30" s="959" t="s">
        <v>1468</v>
      </c>
      <c r="D30" s="1293" t="s">
        <v>1469</v>
      </c>
      <c r="E30" s="1294" t="s">
        <v>1470</v>
      </c>
      <c r="F30" s="1318">
        <v>8770</v>
      </c>
      <c r="G30" s="1339">
        <v>8939</v>
      </c>
      <c r="H30" s="1247">
        <f t="shared" si="2"/>
        <v>1.0192702394526796</v>
      </c>
      <c r="I30" s="1598">
        <v>125211154.59999999</v>
      </c>
    </row>
    <row r="31" spans="3:9" ht="60">
      <c r="C31" s="1900" t="s">
        <v>145</v>
      </c>
      <c r="D31" s="1283" t="s">
        <v>1471</v>
      </c>
      <c r="E31" s="1289" t="s">
        <v>1472</v>
      </c>
      <c r="F31" s="1299">
        <v>70</v>
      </c>
      <c r="G31" s="1333">
        <v>70</v>
      </c>
      <c r="H31" s="1221">
        <f>IFERROR(G31/F31,"-")</f>
        <v>1</v>
      </c>
      <c r="I31" s="1594">
        <v>96177928.079999998</v>
      </c>
    </row>
    <row r="32" spans="3:9" ht="45">
      <c r="C32" s="1901"/>
      <c r="D32" s="1267" t="s">
        <v>1473</v>
      </c>
      <c r="E32" s="1268" t="s">
        <v>1465</v>
      </c>
      <c r="F32" s="1302">
        <v>1</v>
      </c>
      <c r="G32" s="1330">
        <v>1</v>
      </c>
      <c r="H32" s="1213">
        <f t="shared" ref="H32:H35" si="3">IFERROR(G32/F32,"-")</f>
        <v>1</v>
      </c>
      <c r="I32" s="1591">
        <v>33544553.280000001</v>
      </c>
    </row>
    <row r="33" spans="3:9" ht="75">
      <c r="C33" s="1901"/>
      <c r="D33" s="1267" t="s">
        <v>1474</v>
      </c>
      <c r="E33" s="1268" t="s">
        <v>1475</v>
      </c>
      <c r="F33" s="1302">
        <v>277</v>
      </c>
      <c r="G33" s="1330">
        <v>277</v>
      </c>
      <c r="H33" s="1213">
        <f t="shared" si="3"/>
        <v>1</v>
      </c>
      <c r="I33" s="1591">
        <v>199798484</v>
      </c>
    </row>
    <row r="34" spans="3:9" ht="75">
      <c r="C34" s="1901"/>
      <c r="D34" s="1267" t="s">
        <v>1476</v>
      </c>
      <c r="E34" s="1268" t="s">
        <v>1477</v>
      </c>
      <c r="F34" s="1302">
        <v>4500</v>
      </c>
      <c r="G34" s="1330">
        <v>4515</v>
      </c>
      <c r="H34" s="1213">
        <f t="shared" si="3"/>
        <v>1.0033333333333334</v>
      </c>
      <c r="I34" s="1591">
        <v>110436089.43000001</v>
      </c>
    </row>
    <row r="35" spans="3:9" ht="78" customHeight="1" thickBot="1">
      <c r="C35" s="1908"/>
      <c r="D35" s="1275" t="s">
        <v>1478</v>
      </c>
      <c r="E35" s="1276" t="s">
        <v>1479</v>
      </c>
      <c r="F35" s="1304">
        <v>170</v>
      </c>
      <c r="G35" s="1335">
        <v>101</v>
      </c>
      <c r="H35" s="1227">
        <f t="shared" si="3"/>
        <v>0.59411764705882353</v>
      </c>
      <c r="I35" s="1596">
        <v>82143368.219999999</v>
      </c>
    </row>
    <row r="36" spans="3:9" ht="75">
      <c r="C36" s="1919" t="s">
        <v>1480</v>
      </c>
      <c r="D36" s="1336" t="s">
        <v>1481</v>
      </c>
      <c r="E36" s="1306" t="s">
        <v>1482</v>
      </c>
      <c r="F36" s="1337">
        <v>10</v>
      </c>
      <c r="G36" s="1338">
        <v>10</v>
      </c>
      <c r="H36" s="1297">
        <f>IFERROR(G36/F36,"-")</f>
        <v>1</v>
      </c>
      <c r="I36" s="1588">
        <v>52153644.869999997</v>
      </c>
    </row>
    <row r="37" spans="3:9" ht="60">
      <c r="C37" s="1919"/>
      <c r="D37" s="1271" t="s">
        <v>1483</v>
      </c>
      <c r="E37" s="1272" t="s">
        <v>1484</v>
      </c>
      <c r="F37" s="1326">
        <v>347</v>
      </c>
      <c r="G37" s="1334">
        <v>399</v>
      </c>
      <c r="H37" s="1216">
        <f>IFERROR(G37/F37,"-")</f>
        <v>1.1498559077809798</v>
      </c>
      <c r="I37" s="1591">
        <v>2334858.2200000002</v>
      </c>
    </row>
    <row r="38" spans="3:9" ht="15.75" thickBot="1">
      <c r="C38" s="1939" t="s">
        <v>925</v>
      </c>
      <c r="D38" s="1940"/>
      <c r="E38" s="1940"/>
      <c r="F38" s="1940"/>
      <c r="G38" s="1940"/>
      <c r="H38" s="1940"/>
      <c r="I38" s="1599">
        <f>SUM(I16:I37)</f>
        <v>9924992494.4800014</v>
      </c>
    </row>
    <row r="39" spans="3:9">
      <c r="C39" s="196" t="s">
        <v>52</v>
      </c>
    </row>
    <row r="40" spans="3:9">
      <c r="C40" s="196" t="s">
        <v>1272</v>
      </c>
    </row>
    <row r="41" spans="3:9">
      <c r="C41" s="114" t="s">
        <v>420</v>
      </c>
    </row>
    <row r="42" spans="3:9">
      <c r="C42" s="193" t="s">
        <v>1273</v>
      </c>
    </row>
  </sheetData>
  <mergeCells count="20">
    <mergeCell ref="C24:C26"/>
    <mergeCell ref="C27:C29"/>
    <mergeCell ref="C31:C35"/>
    <mergeCell ref="C36:C37"/>
    <mergeCell ref="C38:H38"/>
    <mergeCell ref="C21:C23"/>
    <mergeCell ref="C1:I2"/>
    <mergeCell ref="C3:I3"/>
    <mergeCell ref="C4:C5"/>
    <mergeCell ref="D4:D5"/>
    <mergeCell ref="E4:E5"/>
    <mergeCell ref="F4:F5"/>
    <mergeCell ref="G4:G5"/>
    <mergeCell ref="H4:H5"/>
    <mergeCell ref="I4:I5"/>
    <mergeCell ref="C6:C8"/>
    <mergeCell ref="C10:C13"/>
    <mergeCell ref="C14:C15"/>
    <mergeCell ref="C16:C18"/>
    <mergeCell ref="C19:C20"/>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98F4A-1A16-4652-B751-13264B6D29C0}">
  <dimension ref="C1:J18"/>
  <sheetViews>
    <sheetView showGridLines="0" zoomScale="89" zoomScaleNormal="89" workbookViewId="0">
      <selection activeCell="H26" sqref="H26"/>
    </sheetView>
  </sheetViews>
  <sheetFormatPr baseColWidth="10" defaultColWidth="11.42578125" defaultRowHeight="15"/>
  <cols>
    <col min="1" max="2" width="11.42578125" style="1200"/>
    <col min="3" max="3" width="33.42578125" customWidth="1"/>
    <col min="4" max="4" width="40.42578125" customWidth="1"/>
    <col min="5" max="5" width="23.7109375" bestFit="1" customWidth="1"/>
    <col min="6" max="6" width="19.42578125" customWidth="1"/>
    <col min="7" max="7" width="14.85546875" customWidth="1"/>
    <col min="8" max="8" width="24.28515625" customWidth="1"/>
    <col min="9" max="9" width="19.7109375" customWidth="1"/>
    <col min="10" max="16384" width="11.42578125" style="1200"/>
  </cols>
  <sheetData>
    <row r="1" spans="3:10" s="1199" customFormat="1">
      <c r="C1" s="1198"/>
      <c r="D1" s="1198"/>
      <c r="E1" s="1198"/>
      <c r="F1" s="1198"/>
      <c r="G1" s="1198"/>
      <c r="H1" s="1198"/>
      <c r="I1" s="1198"/>
      <c r="J1" s="1198"/>
    </row>
    <row r="2" spans="3:10" ht="14.45" customHeight="1">
      <c r="C2" s="1893" t="s">
        <v>1485</v>
      </c>
      <c r="D2" s="1893"/>
      <c r="E2" s="1893"/>
      <c r="F2" s="1893"/>
      <c r="G2" s="1893"/>
      <c r="H2" s="1893"/>
      <c r="I2" s="1893"/>
    </row>
    <row r="3" spans="3:10">
      <c r="C3" s="1893"/>
      <c r="D3" s="1893"/>
      <c r="E3" s="1893"/>
      <c r="F3" s="1893"/>
      <c r="G3" s="1893"/>
      <c r="H3" s="1893"/>
      <c r="I3" s="1893"/>
    </row>
    <row r="4" spans="3:10">
      <c r="C4" s="1894" t="s">
        <v>1057</v>
      </c>
      <c r="D4" s="1894"/>
      <c r="E4" s="1894"/>
      <c r="F4" s="1894"/>
      <c r="G4" s="1894"/>
      <c r="H4" s="1894"/>
      <c r="I4" s="1894"/>
    </row>
    <row r="5" spans="3:10" ht="18.75" customHeight="1">
      <c r="C5" s="1895" t="s">
        <v>810</v>
      </c>
      <c r="D5" s="1897" t="s">
        <v>811</v>
      </c>
      <c r="E5" s="1897" t="s">
        <v>812</v>
      </c>
      <c r="F5" s="1897" t="s">
        <v>813</v>
      </c>
      <c r="G5" s="1897" t="s">
        <v>814</v>
      </c>
      <c r="H5" s="1897" t="s">
        <v>815</v>
      </c>
      <c r="I5" s="1898" t="s">
        <v>3113</v>
      </c>
    </row>
    <row r="6" spans="3:10" ht="18.75" customHeight="1">
      <c r="C6" s="1896"/>
      <c r="D6" s="1888"/>
      <c r="E6" s="1888"/>
      <c r="F6" s="1888"/>
      <c r="G6" s="1888"/>
      <c r="H6" s="1888"/>
      <c r="I6" s="1915"/>
    </row>
    <row r="7" spans="3:10" ht="15.75" thickBot="1">
      <c r="C7" s="1896"/>
      <c r="D7" s="1888"/>
      <c r="E7" s="1888"/>
      <c r="F7" s="1888"/>
      <c r="G7" s="1888"/>
      <c r="H7" s="1888"/>
      <c r="I7" s="1915"/>
    </row>
    <row r="8" spans="3:10" ht="30">
      <c r="C8" s="1900" t="s">
        <v>1486</v>
      </c>
      <c r="D8" s="1203" t="s">
        <v>1487</v>
      </c>
      <c r="E8" s="1902" t="s">
        <v>1488</v>
      </c>
      <c r="F8" s="1205">
        <v>54908428</v>
      </c>
      <c r="G8" s="1220">
        <v>52189822</v>
      </c>
      <c r="H8" s="1221">
        <f t="shared" ref="H8:H13" si="0">IFERROR(G8/F8,"-")</f>
        <v>0.95048836582974106</v>
      </c>
      <c r="I8" s="1587">
        <v>5682368650.1800003</v>
      </c>
    </row>
    <row r="9" spans="3:10" ht="30.75" thickBot="1">
      <c r="C9" s="1908"/>
      <c r="D9" s="1254" t="s">
        <v>1489</v>
      </c>
      <c r="E9" s="1941"/>
      <c r="F9" s="1256">
        <v>1833808</v>
      </c>
      <c r="G9" s="1257">
        <v>1646492</v>
      </c>
      <c r="H9" s="1227">
        <f t="shared" si="0"/>
        <v>0.89785408287018054</v>
      </c>
      <c r="I9" s="1589">
        <v>91372170.099999994</v>
      </c>
    </row>
    <row r="10" spans="3:10" ht="40.9" customHeight="1" thickBot="1">
      <c r="C10" s="959" t="s">
        <v>1490</v>
      </c>
      <c r="D10" s="1254" t="s">
        <v>1491</v>
      </c>
      <c r="E10" s="1255" t="s">
        <v>1492</v>
      </c>
      <c r="F10" s="1256">
        <v>138000</v>
      </c>
      <c r="G10" s="1257">
        <v>113893</v>
      </c>
      <c r="H10" s="1258">
        <f t="shared" si="0"/>
        <v>0.82531159420289857</v>
      </c>
      <c r="I10" s="1589">
        <v>482248317.18000001</v>
      </c>
    </row>
    <row r="11" spans="3:10" ht="58.5" customHeight="1" thickBot="1">
      <c r="C11" s="959" t="s">
        <v>1493</v>
      </c>
      <c r="D11" s="1254" t="s">
        <v>1494</v>
      </c>
      <c r="E11" s="1255" t="s">
        <v>1495</v>
      </c>
      <c r="F11" s="1256">
        <v>260</v>
      </c>
      <c r="G11" s="1257">
        <v>260</v>
      </c>
      <c r="H11" s="1258">
        <f t="shared" si="0"/>
        <v>1</v>
      </c>
      <c r="I11" s="1589">
        <v>121236307.66</v>
      </c>
    </row>
    <row r="12" spans="3:10" ht="45.75" thickBot="1">
      <c r="C12" s="959" t="s">
        <v>1496</v>
      </c>
      <c r="D12" s="1243" t="s">
        <v>1497</v>
      </c>
      <c r="E12" s="1244" t="s">
        <v>1498</v>
      </c>
      <c r="F12" s="1245">
        <v>1325539</v>
      </c>
      <c r="G12" s="1246">
        <v>1321480</v>
      </c>
      <c r="H12" s="1247">
        <f t="shared" si="0"/>
        <v>0.99693784943332486</v>
      </c>
      <c r="I12" s="1585">
        <v>173348159.90000001</v>
      </c>
    </row>
    <row r="13" spans="3:10" ht="55.15" customHeight="1" thickBot="1">
      <c r="C13" s="959" t="s">
        <v>1499</v>
      </c>
      <c r="D13" s="1243" t="s">
        <v>1500</v>
      </c>
      <c r="E13" s="1244" t="s">
        <v>1501</v>
      </c>
      <c r="F13" s="1245">
        <v>3687</v>
      </c>
      <c r="G13" s="1246">
        <v>3835</v>
      </c>
      <c r="H13" s="1247">
        <f t="shared" si="0"/>
        <v>1.0401410360726879</v>
      </c>
      <c r="I13" s="1585">
        <v>290208018.70000005</v>
      </c>
    </row>
    <row r="14" spans="3:10" ht="15.75" thickBot="1">
      <c r="C14" s="1939" t="s">
        <v>925</v>
      </c>
      <c r="D14" s="1940"/>
      <c r="E14" s="1940"/>
      <c r="F14" s="1940"/>
      <c r="G14" s="1940"/>
      <c r="H14" s="1940"/>
      <c r="I14" s="1599">
        <f>SUM(I8:I13)</f>
        <v>6840781623.7200003</v>
      </c>
    </row>
    <row r="15" spans="3:10">
      <c r="C15" s="196" t="s">
        <v>52</v>
      </c>
      <c r="D15" s="114"/>
      <c r="E15" s="114"/>
      <c r="F15" s="114"/>
      <c r="G15" s="114"/>
      <c r="H15" s="114"/>
      <c r="I15" s="114"/>
    </row>
    <row r="16" spans="3:10">
      <c r="C16" s="196" t="s">
        <v>1272</v>
      </c>
      <c r="D16" s="114"/>
      <c r="E16" s="114"/>
      <c r="F16" s="114"/>
      <c r="G16" s="114"/>
      <c r="H16" s="114"/>
      <c r="I16" s="114"/>
    </row>
    <row r="17" spans="3:9">
      <c r="C17" s="114" t="s">
        <v>420</v>
      </c>
      <c r="D17" s="114"/>
      <c r="E17" s="114"/>
      <c r="F17" s="114"/>
      <c r="G17" s="114"/>
      <c r="H17" s="114"/>
      <c r="I17" s="114"/>
    </row>
    <row r="18" spans="3:9">
      <c r="C18" s="193" t="s">
        <v>1273</v>
      </c>
      <c r="D18" s="114"/>
      <c r="E18" s="114"/>
      <c r="F18" s="114"/>
      <c r="G18" s="114"/>
      <c r="H18" s="114"/>
      <c r="I18" s="114"/>
    </row>
  </sheetData>
  <mergeCells count="12">
    <mergeCell ref="C8:C9"/>
    <mergeCell ref="E8:E9"/>
    <mergeCell ref="C14:H14"/>
    <mergeCell ref="C2:I3"/>
    <mergeCell ref="C4:I4"/>
    <mergeCell ref="C5:C7"/>
    <mergeCell ref="D5:D7"/>
    <mergeCell ref="E5:E7"/>
    <mergeCell ref="F5:F7"/>
    <mergeCell ref="G5:G7"/>
    <mergeCell ref="H5:H7"/>
    <mergeCell ref="I5:I7"/>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C1EA5-7FE3-42A1-9916-E7B06015DFCB}">
  <dimension ref="A1:P30"/>
  <sheetViews>
    <sheetView showGridLines="0" topLeftCell="A6" zoomScale="70" zoomScaleNormal="70" workbookViewId="0">
      <selection activeCell="J18" sqref="J18"/>
    </sheetView>
  </sheetViews>
  <sheetFormatPr baseColWidth="10" defaultRowHeight="15"/>
  <cols>
    <col min="4" max="4" width="48.7109375" customWidth="1"/>
    <col min="5" max="5" width="23" customWidth="1"/>
    <col min="6" max="6" width="30.42578125" customWidth="1"/>
    <col min="7" max="7" width="20.7109375" customWidth="1"/>
    <col min="8" max="8" width="23.7109375" customWidth="1"/>
    <col min="9" max="9" width="22.85546875" customWidth="1"/>
    <col min="10" max="10" width="33.5703125" customWidth="1"/>
    <col min="11" max="11" width="25.28515625" customWidth="1"/>
    <col min="13" max="13" width="20.42578125" bestFit="1" customWidth="1"/>
    <col min="15" max="15" width="31.5703125" customWidth="1"/>
    <col min="16" max="16" width="29.85546875" customWidth="1"/>
  </cols>
  <sheetData>
    <row r="1" spans="1:16" ht="14.45" customHeight="1"/>
    <row r="2" spans="1:16" ht="14.45" customHeight="1">
      <c r="A2" s="1943" t="s">
        <v>148</v>
      </c>
      <c r="B2" s="1943"/>
      <c r="C2" s="1943"/>
      <c r="D2" s="1943"/>
      <c r="E2" s="1943"/>
      <c r="F2" s="1943"/>
      <c r="G2" s="1943"/>
      <c r="H2" s="1943"/>
      <c r="I2" s="1943"/>
      <c r="J2" s="1943"/>
      <c r="K2" s="1943"/>
      <c r="L2" s="1943"/>
    </row>
    <row r="3" spans="1:16" ht="14.45" customHeight="1">
      <c r="A3" s="1943" t="s">
        <v>149</v>
      </c>
      <c r="B3" s="1943"/>
      <c r="C3" s="1943"/>
      <c r="D3" s="1943"/>
      <c r="E3" s="1943"/>
      <c r="F3" s="1943"/>
      <c r="G3" s="1943"/>
      <c r="H3" s="1943"/>
      <c r="I3" s="1943"/>
      <c r="J3" s="1943"/>
      <c r="K3" s="1943"/>
      <c r="L3" s="1943"/>
    </row>
    <row r="4" spans="1:16" ht="21" customHeight="1">
      <c r="A4" s="1944" t="s">
        <v>150</v>
      </c>
      <c r="B4" s="1944"/>
      <c r="C4" s="1944"/>
      <c r="D4" s="1944"/>
      <c r="E4" s="1944"/>
      <c r="F4" s="1944"/>
      <c r="G4" s="1944"/>
      <c r="H4" s="1944"/>
      <c r="I4" s="1944"/>
      <c r="J4" s="1944"/>
      <c r="K4" s="1944"/>
      <c r="L4" s="1944"/>
    </row>
    <row r="5" spans="1:16" ht="14.45" customHeight="1">
      <c r="A5" s="1756"/>
      <c r="B5" s="1756"/>
      <c r="C5" s="1756"/>
      <c r="D5" s="1756"/>
      <c r="E5" s="1756"/>
      <c r="F5" s="1756"/>
      <c r="G5" s="1756"/>
      <c r="H5" s="1756"/>
      <c r="I5" s="103"/>
      <c r="J5" s="103"/>
    </row>
    <row r="6" spans="1:16" ht="35.450000000000003" customHeight="1">
      <c r="A6" s="1945" t="s">
        <v>1623</v>
      </c>
      <c r="B6" s="1945"/>
      <c r="C6" s="1945"/>
      <c r="D6" s="1945"/>
      <c r="E6" s="1945"/>
      <c r="F6" s="1945"/>
      <c r="G6" s="1945"/>
      <c r="H6" s="1945"/>
      <c r="I6" s="1945"/>
      <c r="J6" s="1945"/>
      <c r="K6" s="1945"/>
      <c r="L6" s="1945"/>
      <c r="M6" s="1945"/>
    </row>
    <row r="7" spans="1:16" ht="14.45" customHeight="1">
      <c r="A7" s="1945"/>
      <c r="B7" s="1945"/>
      <c r="C7" s="1945"/>
      <c r="D7" s="1945"/>
      <c r="E7" s="1945"/>
      <c r="F7" s="1945"/>
      <c r="G7" s="1945"/>
      <c r="H7" s="1945"/>
      <c r="I7" s="1945"/>
      <c r="J7" s="1945"/>
      <c r="K7" s="1945"/>
      <c r="L7" s="1945"/>
      <c r="M7" s="1945"/>
    </row>
    <row r="8" spans="1:16" ht="24" customHeight="1">
      <c r="A8" s="1942" t="s">
        <v>57</v>
      </c>
      <c r="B8" s="1942"/>
      <c r="C8" s="1942"/>
      <c r="D8" s="1942"/>
      <c r="E8" s="1942"/>
      <c r="F8" s="1942"/>
      <c r="G8" s="1942"/>
      <c r="H8" s="1942"/>
      <c r="I8" s="1942"/>
      <c r="J8" s="1942"/>
      <c r="K8" s="1942"/>
      <c r="L8" s="1942"/>
      <c r="M8" s="1942"/>
    </row>
    <row r="12" spans="1:16" ht="15.75" thickBot="1"/>
    <row r="13" spans="1:16" ht="43.15" customHeight="1" thickBot="1">
      <c r="C13" s="1946" t="s">
        <v>60</v>
      </c>
      <c r="D13" s="1947"/>
      <c r="E13" s="1948">
        <v>2025</v>
      </c>
      <c r="F13" s="1949"/>
      <c r="G13" s="1949"/>
      <c r="H13" s="1949"/>
      <c r="I13" s="1950"/>
      <c r="J13" s="1951" t="s">
        <v>151</v>
      </c>
      <c r="K13" s="1946" t="s">
        <v>152</v>
      </c>
      <c r="O13" s="104" t="s">
        <v>153</v>
      </c>
      <c r="P13" s="105">
        <v>7976131.1613179818</v>
      </c>
    </row>
    <row r="14" spans="1:16" ht="24.6" customHeight="1" thickBot="1">
      <c r="C14" s="1946"/>
      <c r="D14" s="1947"/>
      <c r="E14" s="1955" t="s">
        <v>154</v>
      </c>
      <c r="F14" s="1956" t="s">
        <v>155</v>
      </c>
      <c r="G14" s="1954"/>
      <c r="H14" s="1954"/>
      <c r="I14" s="1957"/>
      <c r="J14" s="1952"/>
      <c r="K14" s="1946"/>
    </row>
    <row r="15" spans="1:16" ht="47.45" customHeight="1" thickBot="1">
      <c r="C15" s="1946"/>
      <c r="D15" s="1947"/>
      <c r="E15" s="1956"/>
      <c r="F15" s="124" t="s">
        <v>156</v>
      </c>
      <c r="G15" s="125" t="s">
        <v>157</v>
      </c>
      <c r="H15" s="126" t="s">
        <v>158</v>
      </c>
      <c r="I15" s="125" t="s">
        <v>159</v>
      </c>
      <c r="J15" s="1953"/>
      <c r="K15" s="1954"/>
    </row>
    <row r="16" spans="1:16" ht="25.15" customHeight="1">
      <c r="C16" s="1946"/>
      <c r="D16" s="1947"/>
      <c r="E16" s="127">
        <v>1</v>
      </c>
      <c r="F16" s="127">
        <v>2</v>
      </c>
      <c r="G16" s="128">
        <v>3</v>
      </c>
      <c r="H16" s="127">
        <v>4</v>
      </c>
      <c r="I16" s="127">
        <v>5</v>
      </c>
      <c r="J16" s="129" t="s">
        <v>160</v>
      </c>
      <c r="K16" s="130" t="s">
        <v>161</v>
      </c>
    </row>
    <row r="17" spans="3:14" ht="52.9" customHeight="1">
      <c r="C17" s="1964" t="s">
        <v>82</v>
      </c>
      <c r="D17" s="1965" t="s">
        <v>82</v>
      </c>
      <c r="E17" s="135">
        <v>19217744764</v>
      </c>
      <c r="F17" s="136">
        <v>19204703900.66</v>
      </c>
      <c r="G17" s="136">
        <v>10798758497.609997</v>
      </c>
      <c r="H17" s="136">
        <v>6456452306.7700024</v>
      </c>
      <c r="I17" s="137">
        <v>6323455725.6899977</v>
      </c>
      <c r="J17" s="138">
        <f>IFERROR(H17/F17,"NA")</f>
        <v>0.33619119254153751</v>
      </c>
      <c r="K17" s="139">
        <f>(H17/1000000)/$P$13</f>
        <v>8.0947168197057742E-4</v>
      </c>
      <c r="M17" s="225"/>
    </row>
    <row r="18" spans="3:14" ht="50.45" customHeight="1">
      <c r="C18" s="1960" t="s">
        <v>92</v>
      </c>
      <c r="D18" s="1961" t="s">
        <v>162</v>
      </c>
      <c r="E18" s="106">
        <v>9691998533</v>
      </c>
      <c r="F18" s="107">
        <v>9694735864.4000015</v>
      </c>
      <c r="G18" s="107">
        <v>4927863962.04</v>
      </c>
      <c r="H18" s="107">
        <v>4925864290.7299995</v>
      </c>
      <c r="I18" s="107">
        <v>4924657192.6400013</v>
      </c>
      <c r="J18" s="138">
        <f t="shared" ref="J18:J24" si="0">IFERROR(H18/F18,"NA")</f>
        <v>0.50809680218501307</v>
      </c>
      <c r="K18" s="143">
        <f t="shared" ref="K18:K25" si="1">(H18/1000000)/$P$13</f>
        <v>6.1757563800092356E-4</v>
      </c>
      <c r="N18" s="108"/>
    </row>
    <row r="19" spans="3:14" ht="58.15" customHeight="1">
      <c r="C19" s="1958" t="s">
        <v>163</v>
      </c>
      <c r="D19" s="1959" t="s">
        <v>163</v>
      </c>
      <c r="E19" s="140">
        <v>811546320</v>
      </c>
      <c r="F19" s="141">
        <v>811546320.00000012</v>
      </c>
      <c r="G19" s="141">
        <v>342669894.81000006</v>
      </c>
      <c r="H19" s="141">
        <v>304876941.21999997</v>
      </c>
      <c r="I19" s="141">
        <v>294656346.53000003</v>
      </c>
      <c r="J19" s="142">
        <f t="shared" si="0"/>
        <v>0.37567410966757869</v>
      </c>
      <c r="K19" s="143">
        <f t="shared" si="1"/>
        <v>3.8223661955130375E-5</v>
      </c>
    </row>
    <row r="20" spans="3:14" ht="51.6" customHeight="1">
      <c r="C20" s="1960" t="s">
        <v>164</v>
      </c>
      <c r="D20" s="1961" t="s">
        <v>164</v>
      </c>
      <c r="E20" s="106">
        <v>75407611</v>
      </c>
      <c r="F20" s="106">
        <v>74207611</v>
      </c>
      <c r="G20" s="106">
        <v>18343839.450000003</v>
      </c>
      <c r="H20" s="106">
        <v>13215528.83</v>
      </c>
      <c r="I20" s="107">
        <v>9300088.1999999993</v>
      </c>
      <c r="J20" s="142">
        <f t="shared" si="0"/>
        <v>0.1780885902660308</v>
      </c>
      <c r="K20" s="143">
        <f t="shared" si="1"/>
        <v>1.656884592632032E-6</v>
      </c>
    </row>
    <row r="21" spans="3:14" ht="59.45" customHeight="1">
      <c r="C21" s="1958" t="s">
        <v>96</v>
      </c>
      <c r="D21" s="1959" t="s">
        <v>96</v>
      </c>
      <c r="E21" s="144">
        <v>44260000</v>
      </c>
      <c r="F21" s="141">
        <v>42058972.100000001</v>
      </c>
      <c r="G21" s="141">
        <v>39831758.68</v>
      </c>
      <c r="H21" s="141">
        <v>17532751.75999999</v>
      </c>
      <c r="I21" s="141">
        <v>17513594.669999994</v>
      </c>
      <c r="J21" s="142">
        <f t="shared" si="0"/>
        <v>0.41686115671856827</v>
      </c>
      <c r="K21" s="143">
        <f t="shared" si="1"/>
        <v>2.1981523880937365E-6</v>
      </c>
    </row>
    <row r="22" spans="3:14" ht="62.45" customHeight="1">
      <c r="C22" s="1960" t="s">
        <v>165</v>
      </c>
      <c r="D22" s="1961" t="s">
        <v>165</v>
      </c>
      <c r="E22" s="106">
        <v>953295212</v>
      </c>
      <c r="F22" s="107">
        <v>1090024828.6399999</v>
      </c>
      <c r="G22" s="107">
        <v>821331914.06999969</v>
      </c>
      <c r="H22" s="107">
        <v>488612947.81000006</v>
      </c>
      <c r="I22" s="107">
        <v>466535495.1000002</v>
      </c>
      <c r="J22" s="142">
        <f t="shared" si="0"/>
        <v>0.44825854877051907</v>
      </c>
      <c r="K22" s="145">
        <f t="shared" si="1"/>
        <v>6.1259392295306893E-5</v>
      </c>
    </row>
    <row r="23" spans="3:14" ht="54.75" customHeight="1">
      <c r="C23" s="1958" t="s">
        <v>166</v>
      </c>
      <c r="D23" s="1959" t="s">
        <v>166</v>
      </c>
      <c r="E23" s="140">
        <v>112471764</v>
      </c>
      <c r="F23" s="141">
        <v>112861764.00000001</v>
      </c>
      <c r="G23" s="141">
        <v>52573120.129999995</v>
      </c>
      <c r="H23" s="141">
        <v>27301008.080000006</v>
      </c>
      <c r="I23" s="141">
        <v>27222082.380000003</v>
      </c>
      <c r="J23" s="138">
        <f t="shared" si="0"/>
        <v>0.24189776158380796</v>
      </c>
      <c r="K23" s="143">
        <f t="shared" si="1"/>
        <v>3.4228384072220757E-6</v>
      </c>
    </row>
    <row r="24" spans="3:14" ht="33" customHeight="1">
      <c r="C24" s="1960" t="s">
        <v>105</v>
      </c>
      <c r="D24" s="1961" t="s">
        <v>105</v>
      </c>
      <c r="E24" s="106">
        <v>896648705</v>
      </c>
      <c r="F24" s="109">
        <v>500792260</v>
      </c>
      <c r="G24" s="107">
        <v>401395975.31999999</v>
      </c>
      <c r="H24" s="107">
        <v>243908496.57999998</v>
      </c>
      <c r="I24" s="110">
        <v>236430612.32000005</v>
      </c>
      <c r="J24" s="142">
        <f t="shared" si="0"/>
        <v>0.48704526020430106</v>
      </c>
      <c r="K24" s="146">
        <f t="shared" si="1"/>
        <v>3.0579800111975135E-5</v>
      </c>
    </row>
    <row r="25" spans="3:14" ht="30" customHeight="1" thickBot="1">
      <c r="C25" s="1962" t="s">
        <v>167</v>
      </c>
      <c r="D25" s="1963"/>
      <c r="E25" s="131">
        <f>SUM(E17:E24)</f>
        <v>31803372909</v>
      </c>
      <c r="F25" s="131">
        <f>SUM(F17:F24)</f>
        <v>31530931520.799999</v>
      </c>
      <c r="G25" s="131">
        <f>SUM(G17:G24)</f>
        <v>17402768962.109997</v>
      </c>
      <c r="H25" s="132">
        <f>SUM(H17:H24)</f>
        <v>12477764271.780001</v>
      </c>
      <c r="I25" s="132">
        <f>SUM(I17:I24)</f>
        <v>12299771137.529999</v>
      </c>
      <c r="J25" s="133">
        <f>IFERROR(H25/F25,"NA")</f>
        <v>0.3957309115193377</v>
      </c>
      <c r="K25" s="134">
        <f t="shared" si="1"/>
        <v>1.5643880497218611E-3</v>
      </c>
    </row>
    <row r="26" spans="3:14" ht="18.75">
      <c r="C26" s="111" t="s">
        <v>168</v>
      </c>
    </row>
    <row r="27" spans="3:14" ht="18.75">
      <c r="C27" s="112" t="s">
        <v>169</v>
      </c>
    </row>
    <row r="28" spans="3:14" ht="18.75">
      <c r="C28" s="112" t="s">
        <v>170</v>
      </c>
    </row>
    <row r="29" spans="3:14" ht="18.75">
      <c r="C29" s="112" t="s">
        <v>171</v>
      </c>
    </row>
    <row r="30" spans="3:14" ht="18.75">
      <c r="C30" s="113" t="s">
        <v>172</v>
      </c>
    </row>
  </sheetData>
  <mergeCells count="21">
    <mergeCell ref="C23:D23"/>
    <mergeCell ref="C24:D24"/>
    <mergeCell ref="C25:D25"/>
    <mergeCell ref="C17:D17"/>
    <mergeCell ref="C18:D18"/>
    <mergeCell ref="C19:D19"/>
    <mergeCell ref="C20:D20"/>
    <mergeCell ref="C21:D21"/>
    <mergeCell ref="C22:D22"/>
    <mergeCell ref="C13:D16"/>
    <mergeCell ref="E13:I13"/>
    <mergeCell ref="J13:J15"/>
    <mergeCell ref="K13:K15"/>
    <mergeCell ref="E14:E15"/>
    <mergeCell ref="F14:I14"/>
    <mergeCell ref="A8:M8"/>
    <mergeCell ref="A2:L2"/>
    <mergeCell ref="A3:L3"/>
    <mergeCell ref="A4:L4"/>
    <mergeCell ref="A5:H5"/>
    <mergeCell ref="A6:M7"/>
  </mergeCells>
  <pageMargins left="0.7" right="0.7" top="0.75" bottom="0.75" header="0.3" footer="0.3"/>
  <pageSetup orientation="portrait" horizontalDpi="4294967295" verticalDpi="4294967295" r:id="rId1"/>
  <ignoredErrors>
    <ignoredError sqref="E25:I25" formulaRange="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411A5-DCCA-42C6-95A1-DC854B752674}">
  <dimension ref="A1:O33"/>
  <sheetViews>
    <sheetView showGridLines="0" topLeftCell="A5" zoomScale="50" zoomScaleNormal="50" workbookViewId="0">
      <selection activeCell="J14" sqref="J14"/>
    </sheetView>
  </sheetViews>
  <sheetFormatPr baseColWidth="10" defaultRowHeight="15"/>
  <cols>
    <col min="4" max="4" width="71" customWidth="1"/>
    <col min="5" max="5" width="31.28515625" customWidth="1"/>
    <col min="6" max="7" width="27.7109375" customWidth="1"/>
    <col min="8" max="8" width="25.85546875" customWidth="1"/>
    <col min="9" max="9" width="21.140625" customWidth="1"/>
    <col min="10" max="10" width="24.7109375" customWidth="1"/>
    <col min="11" max="11" width="22.5703125" customWidth="1"/>
    <col min="12" max="12" width="30.28515625" customWidth="1"/>
    <col min="13" max="13" width="22.140625" customWidth="1"/>
    <col min="14" max="14" width="50.140625" customWidth="1"/>
    <col min="15" max="15" width="30.7109375" customWidth="1"/>
  </cols>
  <sheetData>
    <row r="1" spans="1:15" ht="14.45" customHeight="1">
      <c r="A1" s="114"/>
      <c r="B1" s="114"/>
      <c r="C1" s="114"/>
      <c r="D1" s="114"/>
      <c r="E1" s="114"/>
      <c r="F1" s="114"/>
      <c r="G1" s="114"/>
      <c r="H1" s="114"/>
      <c r="I1" s="114"/>
      <c r="J1" s="114"/>
    </row>
    <row r="2" spans="1:15" ht="24" customHeight="1">
      <c r="A2" s="1943" t="s">
        <v>148</v>
      </c>
      <c r="B2" s="1943"/>
      <c r="C2" s="1943"/>
      <c r="D2" s="1943"/>
      <c r="E2" s="1943"/>
      <c r="F2" s="1943"/>
      <c r="G2" s="1943"/>
      <c r="H2" s="1943"/>
      <c r="I2" s="1943"/>
      <c r="J2" s="1943"/>
      <c r="K2" s="1943"/>
      <c r="L2" s="1943"/>
    </row>
    <row r="3" spans="1:15" ht="22.15" customHeight="1">
      <c r="A3" s="1943" t="s">
        <v>149</v>
      </c>
      <c r="B3" s="1943"/>
      <c r="C3" s="1943"/>
      <c r="D3" s="1943"/>
      <c r="E3" s="1943"/>
      <c r="F3" s="1943"/>
      <c r="G3" s="1943"/>
      <c r="H3" s="1943"/>
      <c r="I3" s="1943"/>
      <c r="J3" s="1943"/>
      <c r="K3" s="1943"/>
      <c r="L3" s="1943"/>
    </row>
    <row r="4" spans="1:15" ht="50.45" customHeight="1">
      <c r="A4" s="1944" t="s">
        <v>150</v>
      </c>
      <c r="B4" s="1944"/>
      <c r="C4" s="1944"/>
      <c r="D4" s="1944"/>
      <c r="E4" s="1944"/>
      <c r="F4" s="1944"/>
      <c r="G4" s="1944"/>
      <c r="H4" s="1944"/>
      <c r="I4" s="1944"/>
      <c r="J4" s="1944"/>
      <c r="K4" s="1944"/>
      <c r="L4" s="1944"/>
    </row>
    <row r="5" spans="1:15" ht="14.45" customHeight="1">
      <c r="A5" s="1756"/>
      <c r="B5" s="1756"/>
      <c r="C5" s="1756"/>
      <c r="D5" s="1756"/>
      <c r="E5" s="1756"/>
      <c r="F5" s="1756"/>
      <c r="G5" s="1756"/>
      <c r="H5" s="1756"/>
      <c r="I5" s="103"/>
      <c r="J5" s="103"/>
    </row>
    <row r="6" spans="1:15" ht="4.9000000000000004" customHeight="1">
      <c r="A6" s="1757"/>
      <c r="B6" s="1757"/>
      <c r="C6" s="1757"/>
      <c r="D6" s="1757"/>
      <c r="E6" s="1757"/>
      <c r="F6" s="1757"/>
      <c r="G6" s="1757"/>
      <c r="H6" s="1757"/>
      <c r="I6" s="115"/>
      <c r="J6" s="115"/>
    </row>
    <row r="7" spans="1:15" ht="14.45" customHeight="1">
      <c r="A7" s="1945" t="s">
        <v>1624</v>
      </c>
      <c r="B7" s="1945"/>
      <c r="C7" s="1945"/>
      <c r="D7" s="1945"/>
      <c r="E7" s="1945"/>
      <c r="F7" s="1945"/>
      <c r="G7" s="1945"/>
      <c r="H7" s="1945"/>
      <c r="I7" s="1945"/>
      <c r="J7" s="1945"/>
      <c r="K7" s="1945"/>
      <c r="L7" s="1945"/>
      <c r="M7" s="1945"/>
    </row>
    <row r="8" spans="1:15" ht="33" customHeight="1">
      <c r="A8" s="1945"/>
      <c r="B8" s="1945"/>
      <c r="C8" s="1945"/>
      <c r="D8" s="1945"/>
      <c r="E8" s="1945"/>
      <c r="F8" s="1945"/>
      <c r="G8" s="1945"/>
      <c r="H8" s="1945"/>
      <c r="I8" s="1945"/>
      <c r="J8" s="1945"/>
      <c r="K8" s="1945"/>
      <c r="L8" s="1945"/>
      <c r="M8" s="1945"/>
    </row>
    <row r="9" spans="1:15" ht="38.450000000000003" customHeight="1" thickBot="1">
      <c r="A9" s="1942" t="s">
        <v>57</v>
      </c>
      <c r="B9" s="1942"/>
      <c r="C9" s="1942"/>
      <c r="D9" s="1942"/>
      <c r="E9" s="1942"/>
      <c r="F9" s="1942"/>
      <c r="G9" s="1942"/>
      <c r="H9" s="1942"/>
      <c r="I9" s="1942"/>
      <c r="J9" s="1942"/>
      <c r="K9" s="1942"/>
      <c r="L9" s="1942"/>
      <c r="M9" s="1942"/>
    </row>
    <row r="10" spans="1:15" ht="38.450000000000003" customHeight="1" thickBot="1">
      <c r="C10" s="1968" t="s">
        <v>173</v>
      </c>
      <c r="D10" s="1969"/>
      <c r="E10" s="1970">
        <v>2025</v>
      </c>
      <c r="F10" s="1971"/>
      <c r="G10" s="1971"/>
      <c r="H10" s="1971"/>
      <c r="I10" s="1972"/>
      <c r="J10" s="1973" t="s">
        <v>151</v>
      </c>
      <c r="K10" s="1968" t="s">
        <v>152</v>
      </c>
    </row>
    <row r="11" spans="1:15" ht="33.6" customHeight="1" thickBot="1">
      <c r="C11" s="1968"/>
      <c r="D11" s="1969"/>
      <c r="E11" s="1977" t="s">
        <v>154</v>
      </c>
      <c r="F11" s="1978" t="s">
        <v>155</v>
      </c>
      <c r="G11" s="1976"/>
      <c r="H11" s="1976"/>
      <c r="I11" s="1979"/>
      <c r="J11" s="1974"/>
      <c r="K11" s="1968"/>
    </row>
    <row r="12" spans="1:15" ht="58.9" customHeight="1" thickBot="1">
      <c r="C12" s="1968"/>
      <c r="D12" s="1969"/>
      <c r="E12" s="1978"/>
      <c r="F12" s="147" t="s">
        <v>156</v>
      </c>
      <c r="G12" s="148" t="s">
        <v>157</v>
      </c>
      <c r="H12" s="149" t="s">
        <v>158</v>
      </c>
      <c r="I12" s="148" t="s">
        <v>159</v>
      </c>
      <c r="J12" s="1975"/>
      <c r="K12" s="1976"/>
      <c r="N12" s="116" t="s">
        <v>153</v>
      </c>
      <c r="O12" s="117">
        <v>7976131.1613179818</v>
      </c>
    </row>
    <row r="13" spans="1:15" ht="28.15" customHeight="1">
      <c r="C13" s="1968"/>
      <c r="D13" s="1969"/>
      <c r="E13" s="150">
        <v>1</v>
      </c>
      <c r="F13" s="150">
        <v>2</v>
      </c>
      <c r="G13" s="151">
        <v>3</v>
      </c>
      <c r="H13" s="150">
        <v>4</v>
      </c>
      <c r="I13" s="150">
        <v>5</v>
      </c>
      <c r="J13" s="152" t="s">
        <v>160</v>
      </c>
      <c r="K13" s="153" t="s">
        <v>161</v>
      </c>
    </row>
    <row r="14" spans="1:15" ht="58.9" customHeight="1">
      <c r="C14" s="1980" t="s">
        <v>174</v>
      </c>
      <c r="D14" s="1981"/>
      <c r="E14" s="157">
        <v>1932937781</v>
      </c>
      <c r="F14" s="158">
        <v>1932937781.0000002</v>
      </c>
      <c r="G14" s="158">
        <v>693837164.13999987</v>
      </c>
      <c r="H14" s="158">
        <v>644666014.01999998</v>
      </c>
      <c r="I14" s="159">
        <v>605411838.21000004</v>
      </c>
      <c r="J14" s="160">
        <f>IFERROR(H14/F14,"NA")</f>
        <v>0.33351617437291942</v>
      </c>
      <c r="K14" s="161">
        <f>(H14/1000000)/$O$12</f>
        <v>8.0824399822617123E-5</v>
      </c>
    </row>
    <row r="15" spans="1:15" ht="61.15" customHeight="1">
      <c r="C15" s="1966" t="s">
        <v>128</v>
      </c>
      <c r="D15" s="1967"/>
      <c r="E15" s="118">
        <v>49679102</v>
      </c>
      <c r="F15" s="119">
        <v>49679102</v>
      </c>
      <c r="G15" s="119">
        <v>24539978.409999996</v>
      </c>
      <c r="H15" s="119">
        <v>12476861.330000002</v>
      </c>
      <c r="I15" s="119">
        <v>10306323.380000003</v>
      </c>
      <c r="J15" s="162">
        <f t="shared" ref="J15:J27" si="0">IFERROR(H15/F15,"NA")</f>
        <v>0.25114909142278785</v>
      </c>
      <c r="K15" s="163">
        <f t="shared" ref="K15:K28" si="1">(H15/1000000)/$O$12</f>
        <v>1.5642748442389351E-6</v>
      </c>
    </row>
    <row r="16" spans="1:15" ht="74.45" customHeight="1">
      <c r="C16" s="1982" t="s">
        <v>175</v>
      </c>
      <c r="D16" s="1983"/>
      <c r="E16" s="165">
        <v>21229880</v>
      </c>
      <c r="F16" s="166">
        <v>21229880</v>
      </c>
      <c r="G16" s="166">
        <v>9887102.9299999997</v>
      </c>
      <c r="H16" s="166">
        <v>6891217.9400000004</v>
      </c>
      <c r="I16" s="166">
        <v>6749317.6500000004</v>
      </c>
      <c r="J16" s="162">
        <f t="shared" si="0"/>
        <v>0.32459994780940826</v>
      </c>
      <c r="K16" s="163">
        <f t="shared" si="1"/>
        <v>8.6398001745764803E-7</v>
      </c>
    </row>
    <row r="17" spans="2:11" ht="52.9" customHeight="1">
      <c r="C17" s="1966" t="s">
        <v>130</v>
      </c>
      <c r="D17" s="1967"/>
      <c r="E17" s="118">
        <v>847227483</v>
      </c>
      <c r="F17" s="118">
        <v>847422363.99999988</v>
      </c>
      <c r="G17" s="118">
        <v>83535539.600000009</v>
      </c>
      <c r="H17" s="118">
        <v>67354090.260000005</v>
      </c>
      <c r="I17" s="119">
        <v>67048261.259999998</v>
      </c>
      <c r="J17" s="162">
        <f t="shared" si="0"/>
        <v>7.9481133754926506E-2</v>
      </c>
      <c r="K17" s="163">
        <f t="shared" si="1"/>
        <v>8.4444562028579245E-6</v>
      </c>
    </row>
    <row r="18" spans="2:11" ht="56.45" customHeight="1">
      <c r="C18" s="1982" t="s">
        <v>132</v>
      </c>
      <c r="D18" s="1983"/>
      <c r="E18" s="168">
        <v>10770275416</v>
      </c>
      <c r="F18" s="166">
        <v>11375585532.419998</v>
      </c>
      <c r="G18" s="166">
        <v>8412780403.4200001</v>
      </c>
      <c r="H18" s="166">
        <v>4739034130.0100012</v>
      </c>
      <c r="I18" s="166">
        <v>4567711928.6899996</v>
      </c>
      <c r="J18" s="162">
        <f t="shared" si="0"/>
        <v>0.41659694057100877</v>
      </c>
      <c r="K18" s="163">
        <f t="shared" si="1"/>
        <v>5.9415198097456049E-4</v>
      </c>
    </row>
    <row r="19" spans="2:11" ht="45" customHeight="1">
      <c r="C19" s="1966" t="s">
        <v>134</v>
      </c>
      <c r="D19" s="1967"/>
      <c r="E19" s="118">
        <v>2180334224</v>
      </c>
      <c r="F19" s="119">
        <v>2577886562.3000002</v>
      </c>
      <c r="G19" s="119">
        <v>985055766.35000002</v>
      </c>
      <c r="H19" s="119">
        <v>967349648.74999976</v>
      </c>
      <c r="I19" s="119">
        <v>953709662.0199995</v>
      </c>
      <c r="J19" s="162">
        <f t="shared" si="0"/>
        <v>0.37524911409869283</v>
      </c>
      <c r="K19" s="163">
        <f t="shared" si="1"/>
        <v>1.2128055935706984E-4</v>
      </c>
    </row>
    <row r="20" spans="2:11" ht="54" customHeight="1">
      <c r="C20" s="1982" t="s">
        <v>176</v>
      </c>
      <c r="D20" s="1983"/>
      <c r="E20" s="165">
        <v>460810950</v>
      </c>
      <c r="F20" s="166">
        <v>460810950</v>
      </c>
      <c r="G20" s="166">
        <v>212952620.26999998</v>
      </c>
      <c r="H20" s="166">
        <v>147262719.75000003</v>
      </c>
      <c r="I20" s="166">
        <v>146986519.74999997</v>
      </c>
      <c r="J20" s="162">
        <f t="shared" si="0"/>
        <v>0.31957296099409105</v>
      </c>
      <c r="K20" s="163">
        <f t="shared" si="1"/>
        <v>1.8462926044168289E-5</v>
      </c>
    </row>
    <row r="21" spans="2:11" ht="66.599999999999994" customHeight="1">
      <c r="C21" s="1966" t="s">
        <v>137</v>
      </c>
      <c r="D21" s="1967"/>
      <c r="E21" s="118">
        <v>1737212024</v>
      </c>
      <c r="F21" s="120">
        <v>1737212024</v>
      </c>
      <c r="G21" s="119">
        <v>442697994.04000002</v>
      </c>
      <c r="H21" s="119">
        <v>317180198.72000003</v>
      </c>
      <c r="I21" s="119">
        <v>313799690.23000008</v>
      </c>
      <c r="J21" s="162">
        <f t="shared" si="0"/>
        <v>0.18258001575978042</v>
      </c>
      <c r="K21" s="163">
        <f t="shared" si="1"/>
        <v>3.9766171381212456E-5</v>
      </c>
    </row>
    <row r="22" spans="2:11" ht="49.9" customHeight="1">
      <c r="C22" s="1983" t="s">
        <v>138</v>
      </c>
      <c r="D22" s="1985"/>
      <c r="E22" s="165">
        <v>427203339</v>
      </c>
      <c r="F22" s="167">
        <v>427203339</v>
      </c>
      <c r="G22" s="167">
        <v>90170224.149999991</v>
      </c>
      <c r="H22" s="167">
        <v>71507232.150000006</v>
      </c>
      <c r="I22" s="167">
        <v>71452198.150000006</v>
      </c>
      <c r="J22" s="162">
        <f t="shared" si="0"/>
        <v>0.16738453476834836</v>
      </c>
      <c r="K22" s="163">
        <f t="shared" si="1"/>
        <v>8.9651524910711345E-6</v>
      </c>
    </row>
    <row r="23" spans="2:11" ht="64.900000000000006" customHeight="1">
      <c r="C23" s="1967" t="s">
        <v>126</v>
      </c>
      <c r="D23" s="1986"/>
      <c r="E23" s="118">
        <v>100000000</v>
      </c>
      <c r="F23" s="119">
        <v>100000000</v>
      </c>
      <c r="G23" s="120">
        <v>29732205.550000008</v>
      </c>
      <c r="H23" s="120">
        <v>29696807.820000004</v>
      </c>
      <c r="I23" s="120">
        <v>29696807.82</v>
      </c>
      <c r="J23" s="162">
        <f t="shared" si="0"/>
        <v>0.29696807820000004</v>
      </c>
      <c r="K23" s="163">
        <f t="shared" si="1"/>
        <v>3.7232095635564852E-6</v>
      </c>
    </row>
    <row r="24" spans="2:11" ht="70.150000000000006" customHeight="1">
      <c r="C24" s="1983" t="s">
        <v>139</v>
      </c>
      <c r="D24" s="1985"/>
      <c r="E24" s="165">
        <v>182574340</v>
      </c>
      <c r="F24" s="166">
        <v>182574340</v>
      </c>
      <c r="G24" s="167">
        <v>99855653.970000014</v>
      </c>
      <c r="H24" s="167">
        <v>25215711.649999999</v>
      </c>
      <c r="I24" s="167">
        <v>24003706.640000001</v>
      </c>
      <c r="J24" s="162">
        <f t="shared" si="0"/>
        <v>0.13811202412124288</v>
      </c>
      <c r="K24" s="163">
        <f t="shared" si="1"/>
        <v>3.1613963135773381E-6</v>
      </c>
    </row>
    <row r="25" spans="2:11" ht="70.150000000000006" customHeight="1">
      <c r="C25" s="1967" t="s">
        <v>142</v>
      </c>
      <c r="D25" s="1986"/>
      <c r="E25" s="118">
        <v>1832135918</v>
      </c>
      <c r="F25" s="119">
        <v>1544613927</v>
      </c>
      <c r="G25" s="120">
        <v>125487177.69</v>
      </c>
      <c r="H25" s="120">
        <v>63641700.939999998</v>
      </c>
      <c r="I25" s="120">
        <v>62553540.509999998</v>
      </c>
      <c r="J25" s="162">
        <f t="shared" si="0"/>
        <v>4.1202335306924888E-2</v>
      </c>
      <c r="K25" s="163">
        <f t="shared" si="1"/>
        <v>7.9790188567415426E-6</v>
      </c>
    </row>
    <row r="26" spans="2:11" ht="70.150000000000006" customHeight="1">
      <c r="C26" s="1983" t="s">
        <v>144</v>
      </c>
      <c r="D26" s="1985"/>
      <c r="E26" s="165">
        <v>588051764</v>
      </c>
      <c r="F26" s="166">
        <v>794779537.84000003</v>
      </c>
      <c r="G26" s="167">
        <v>34704455.579999998</v>
      </c>
      <c r="H26" s="167">
        <v>1138706.6800000002</v>
      </c>
      <c r="I26" s="167">
        <v>1133806.68</v>
      </c>
      <c r="J26" s="162">
        <f t="shared" si="0"/>
        <v>1.4327327589418104E-3</v>
      </c>
      <c r="K26" s="163">
        <f t="shared" si="1"/>
        <v>1.4276428721764393E-7</v>
      </c>
    </row>
    <row r="27" spans="2:11" ht="54" customHeight="1">
      <c r="C27" s="1967" t="s">
        <v>177</v>
      </c>
      <c r="D27" s="1986"/>
      <c r="E27" s="118">
        <v>1798000000</v>
      </c>
      <c r="F27" s="119">
        <v>1798000000</v>
      </c>
      <c r="G27" s="119">
        <v>690333358.86000001</v>
      </c>
      <c r="H27" s="119">
        <v>590730220.63</v>
      </c>
      <c r="I27" s="119">
        <v>575986467.87999988</v>
      </c>
      <c r="J27" s="164">
        <f t="shared" si="0"/>
        <v>0.32854850980533928</v>
      </c>
      <c r="K27" s="163">
        <f t="shared" si="1"/>
        <v>7.4062250066157041E-5</v>
      </c>
    </row>
    <row r="28" spans="2:11" ht="37.15" customHeight="1" thickBot="1">
      <c r="C28" s="1987" t="s">
        <v>167</v>
      </c>
      <c r="D28" s="1988"/>
      <c r="E28" s="154">
        <f>SUM(E14:E27)</f>
        <v>22927672221</v>
      </c>
      <c r="F28" s="154">
        <f>SUM(F14:F27)</f>
        <v>23849935339.559998</v>
      </c>
      <c r="G28" s="154">
        <f>SUM(G14:G27)</f>
        <v>11935569644.960001</v>
      </c>
      <c r="H28" s="154">
        <f>SUM(H14:H27)</f>
        <v>7684145260.6500006</v>
      </c>
      <c r="I28" s="154">
        <f>SUM(I14:I27)</f>
        <v>7436550068.8699999</v>
      </c>
      <c r="J28" s="155">
        <f>IFERROR(H28/F28,"NA")</f>
        <v>0.32218725758573752</v>
      </c>
      <c r="K28" s="156">
        <f t="shared" si="1"/>
        <v>9.6339254022250386E-4</v>
      </c>
    </row>
    <row r="29" spans="2:11" ht="18.75">
      <c r="B29" s="121"/>
      <c r="C29" s="111" t="s">
        <v>168</v>
      </c>
      <c r="D29" s="121"/>
    </row>
    <row r="30" spans="2:11" ht="21">
      <c r="B30" s="121"/>
      <c r="C30" s="122" t="s">
        <v>169</v>
      </c>
      <c r="D30" s="121"/>
    </row>
    <row r="31" spans="2:11" ht="21">
      <c r="B31" s="121"/>
      <c r="C31" s="122" t="s">
        <v>170</v>
      </c>
      <c r="D31" s="121"/>
    </row>
    <row r="32" spans="2:11" ht="54" customHeight="1">
      <c r="C32" s="1984" t="s">
        <v>171</v>
      </c>
      <c r="D32" s="1984"/>
      <c r="E32" s="1984"/>
      <c r="F32" s="1984"/>
      <c r="G32" s="1984"/>
      <c r="H32" s="1984"/>
      <c r="I32" s="1984"/>
      <c r="J32" s="1984"/>
      <c r="K32" s="1984"/>
    </row>
    <row r="33" spans="3:3" ht="21">
      <c r="C33" s="123" t="s">
        <v>178</v>
      </c>
    </row>
  </sheetData>
  <mergeCells count="29">
    <mergeCell ref="C32:K32"/>
    <mergeCell ref="C26:D26"/>
    <mergeCell ref="C27:D27"/>
    <mergeCell ref="C28:D28"/>
    <mergeCell ref="C20:D20"/>
    <mergeCell ref="C21:D21"/>
    <mergeCell ref="C22:D22"/>
    <mergeCell ref="C23:D23"/>
    <mergeCell ref="C24:D24"/>
    <mergeCell ref="C25:D25"/>
    <mergeCell ref="C19:D19"/>
    <mergeCell ref="A9:M9"/>
    <mergeCell ref="C10:D13"/>
    <mergeCell ref="E10:I10"/>
    <mergeCell ref="J10:J12"/>
    <mergeCell ref="K10:K12"/>
    <mergeCell ref="E11:E12"/>
    <mergeCell ref="F11:I11"/>
    <mergeCell ref="C14:D14"/>
    <mergeCell ref="C15:D15"/>
    <mergeCell ref="C16:D16"/>
    <mergeCell ref="C17:D17"/>
    <mergeCell ref="C18:D18"/>
    <mergeCell ref="A7:M8"/>
    <mergeCell ref="A2:L2"/>
    <mergeCell ref="A3:L3"/>
    <mergeCell ref="A4:L4"/>
    <mergeCell ref="A5:H5"/>
    <mergeCell ref="A6:H6"/>
  </mergeCells>
  <pageMargins left="0.7" right="0.7" top="0.75" bottom="0.75" header="0.3" footer="0.3"/>
  <ignoredErrors>
    <ignoredError sqref="E28:I28" formulaRange="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B56C4-7680-4A0A-B5DB-43AD4DCB66DB}">
  <dimension ref="B2:Q30"/>
  <sheetViews>
    <sheetView showGridLines="0" zoomScale="90" zoomScaleNormal="90" workbookViewId="0">
      <selection activeCell="J26" sqref="J26"/>
    </sheetView>
  </sheetViews>
  <sheetFormatPr baseColWidth="10" defaultColWidth="9.140625" defaultRowHeight="15"/>
  <cols>
    <col min="1" max="1" width="9" customWidth="1"/>
    <col min="2" max="2" width="19.85546875" style="565" customWidth="1"/>
    <col min="3" max="3" width="20.42578125" customWidth="1"/>
    <col min="4" max="4" width="21" customWidth="1"/>
    <col min="9" max="9" width="8.85546875" customWidth="1"/>
    <col min="10" max="10" width="6.7109375" customWidth="1"/>
    <col min="12" max="12" width="24.28515625" customWidth="1"/>
    <col min="14" max="14" width="16.7109375" customWidth="1"/>
    <col min="16" max="16" width="5" bestFit="1" customWidth="1"/>
  </cols>
  <sheetData>
    <row r="2" spans="2:10">
      <c r="B2" s="1742" t="s">
        <v>1165</v>
      </c>
      <c r="C2" s="1743"/>
      <c r="D2" s="1743"/>
      <c r="E2" s="570"/>
      <c r="F2" s="570"/>
      <c r="G2" s="570"/>
      <c r="H2" s="570"/>
      <c r="I2" s="570"/>
      <c r="J2" s="570"/>
    </row>
    <row r="3" spans="2:10">
      <c r="B3" s="1725" t="s">
        <v>524</v>
      </c>
      <c r="C3" s="1744"/>
      <c r="D3" s="1744"/>
      <c r="E3" s="560"/>
      <c r="F3" s="560"/>
    </row>
    <row r="4" spans="2:10" ht="16.899999999999999" customHeight="1">
      <c r="B4" s="1727" t="s">
        <v>1543</v>
      </c>
      <c r="C4" s="1745"/>
      <c r="D4" s="1745"/>
      <c r="E4" s="187"/>
      <c r="F4" s="187"/>
      <c r="G4" s="570"/>
      <c r="H4" s="570"/>
      <c r="I4" s="570"/>
    </row>
    <row r="11" spans="2:10">
      <c r="J11" s="467"/>
    </row>
    <row r="12" spans="2:10">
      <c r="J12" s="467"/>
    </row>
    <row r="13" spans="2:10">
      <c r="J13" s="602"/>
    </row>
    <row r="16" spans="2:10" ht="30" customHeight="1"/>
    <row r="17" spans="2:17" ht="30" customHeight="1"/>
    <row r="20" spans="2:17">
      <c r="L20" s="562"/>
      <c r="M20" s="562"/>
      <c r="N20" s="562"/>
      <c r="O20" s="562"/>
      <c r="P20" s="562"/>
      <c r="Q20" s="562"/>
    </row>
    <row r="21" spans="2:17">
      <c r="L21" s="562"/>
      <c r="M21" s="562"/>
      <c r="N21" s="562"/>
      <c r="O21" s="562"/>
      <c r="P21" s="562"/>
      <c r="Q21" s="562"/>
    </row>
    <row r="22" spans="2:17">
      <c r="L22" s="562"/>
      <c r="M22" s="562"/>
      <c r="N22" s="562"/>
      <c r="O22" s="562"/>
      <c r="P22" s="562"/>
      <c r="Q22" s="562"/>
    </row>
    <row r="23" spans="2:17">
      <c r="B23" s="563" t="s">
        <v>525</v>
      </c>
      <c r="L23" s="564"/>
      <c r="M23" s="1729" t="s">
        <v>566</v>
      </c>
      <c r="N23" s="1729"/>
      <c r="O23" s="1729"/>
      <c r="P23" s="1729"/>
      <c r="Q23" s="1729"/>
    </row>
    <row r="24" spans="2:17">
      <c r="B24" s="563" t="s">
        <v>526</v>
      </c>
      <c r="J24" s="565"/>
      <c r="L24" s="564"/>
      <c r="M24" s="1729"/>
      <c r="N24" s="1729"/>
      <c r="O24" s="1729"/>
      <c r="P24" s="1729"/>
      <c r="Q24" s="1729"/>
    </row>
    <row r="25" spans="2:17">
      <c r="J25" s="565"/>
      <c r="L25" s="564"/>
      <c r="M25" s="566" t="s">
        <v>528</v>
      </c>
      <c r="N25" s="566" t="s">
        <v>529</v>
      </c>
      <c r="O25" s="566" t="s">
        <v>530</v>
      </c>
      <c r="P25" s="562"/>
      <c r="Q25" s="562"/>
    </row>
    <row r="26" spans="2:17">
      <c r="J26" s="565"/>
      <c r="L26" s="567" t="s">
        <v>567</v>
      </c>
      <c r="M26" s="603">
        <v>2.8</v>
      </c>
      <c r="N26" s="603">
        <v>1.8</v>
      </c>
      <c r="O26" s="603">
        <v>1.7</v>
      </c>
      <c r="P26" s="562"/>
      <c r="Q26" s="562"/>
    </row>
    <row r="27" spans="2:17">
      <c r="J27" s="565"/>
      <c r="L27" s="562"/>
      <c r="M27" s="562"/>
      <c r="N27" s="562"/>
      <c r="O27" s="562"/>
      <c r="P27" s="562"/>
      <c r="Q27" s="562"/>
    </row>
    <row r="28" spans="2:17">
      <c r="J28" s="565"/>
      <c r="L28" s="562"/>
      <c r="M28" s="562"/>
      <c r="N28" s="562"/>
      <c r="O28" s="562"/>
      <c r="P28" s="562"/>
      <c r="Q28" s="562"/>
    </row>
    <row r="29" spans="2:17">
      <c r="J29" s="565"/>
    </row>
    <row r="30" spans="2:17">
      <c r="J30" s="565"/>
    </row>
  </sheetData>
  <mergeCells count="4">
    <mergeCell ref="B2:D2"/>
    <mergeCell ref="B3:D3"/>
    <mergeCell ref="B4:D4"/>
    <mergeCell ref="M23:Q24"/>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26A1E-4674-4827-B74F-9436227B74F9}">
  <dimension ref="B1:O42"/>
  <sheetViews>
    <sheetView showGridLines="0" zoomScale="90" zoomScaleNormal="90" workbookViewId="0">
      <selection activeCell="O4" sqref="O4"/>
    </sheetView>
  </sheetViews>
  <sheetFormatPr baseColWidth="10" defaultColWidth="11.42578125" defaultRowHeight="15"/>
  <cols>
    <col min="1" max="1" width="11.42578125" style="114"/>
    <col min="2" max="2" width="35.42578125" style="114" bestFit="1" customWidth="1"/>
    <col min="3" max="13" width="11.42578125" style="114"/>
    <col min="14" max="14" width="36.85546875" style="114" bestFit="1" customWidth="1"/>
    <col min="15" max="15" width="31.7109375" style="114" bestFit="1" customWidth="1"/>
    <col min="16" max="16384" width="11.42578125" style="114"/>
  </cols>
  <sheetData>
    <row r="1" spans="2:15" s="214" customFormat="1" ht="15" customHeight="1">
      <c r="D1" s="103"/>
      <c r="E1" s="1756" t="s">
        <v>148</v>
      </c>
      <c r="F1" s="1756"/>
      <c r="G1" s="1756"/>
      <c r="H1" s="1756"/>
      <c r="I1" s="1756"/>
      <c r="J1" s="1756"/>
      <c r="K1" s="1756"/>
      <c r="L1" s="1756"/>
      <c r="M1" s="1756"/>
      <c r="N1" s="103"/>
    </row>
    <row r="2" spans="2:15" s="214" customFormat="1" ht="15" customHeight="1">
      <c r="D2" s="103"/>
      <c r="E2" s="1756" t="s">
        <v>149</v>
      </c>
      <c r="F2" s="1756"/>
      <c r="G2" s="1756"/>
      <c r="H2" s="1756"/>
      <c r="I2" s="1756"/>
      <c r="J2" s="1756"/>
      <c r="K2" s="1756"/>
      <c r="L2" s="1756"/>
      <c r="M2" s="1756"/>
      <c r="N2" s="114"/>
      <c r="O2" s="114"/>
    </row>
    <row r="3" spans="2:15" s="214" customFormat="1">
      <c r="D3" s="115"/>
      <c r="E3" s="1757" t="s">
        <v>150</v>
      </c>
      <c r="F3" s="1757"/>
      <c r="G3" s="1757"/>
      <c r="H3" s="1757"/>
      <c r="I3" s="1757"/>
      <c r="J3" s="1757"/>
      <c r="K3" s="1757"/>
      <c r="L3" s="1757"/>
      <c r="M3" s="1757"/>
      <c r="N3" s="114"/>
      <c r="O3" s="114"/>
    </row>
    <row r="6" spans="2:15">
      <c r="D6" s="1762" t="s">
        <v>1625</v>
      </c>
      <c r="E6" s="1762"/>
      <c r="F6" s="1762"/>
      <c r="G6" s="1762"/>
      <c r="H6" s="1762"/>
      <c r="I6" s="1762"/>
      <c r="J6" s="1762"/>
      <c r="K6" s="1762"/>
      <c r="L6" s="1762"/>
    </row>
    <row r="9" spans="2:15">
      <c r="B9" s="215" t="s">
        <v>205</v>
      </c>
      <c r="C9" s="216">
        <v>1</v>
      </c>
    </row>
    <row r="10" spans="2:15">
      <c r="B10" s="217" t="s">
        <v>206</v>
      </c>
      <c r="C10" s="218">
        <v>0.42382357473591925</v>
      </c>
    </row>
    <row r="11" spans="2:15">
      <c r="B11" s="217"/>
      <c r="C11" s="218"/>
    </row>
    <row r="12" spans="2:15">
      <c r="B12" s="217" t="s">
        <v>207</v>
      </c>
      <c r="C12" s="218">
        <v>0.26498615586323621</v>
      </c>
    </row>
    <row r="13" spans="2:15">
      <c r="B13" s="217"/>
      <c r="C13" s="218"/>
    </row>
    <row r="14" spans="2:15">
      <c r="B14" s="217" t="s">
        <v>208</v>
      </c>
      <c r="C14" s="218">
        <v>0.15460255029769734</v>
      </c>
    </row>
    <row r="15" spans="2:15">
      <c r="B15" s="217"/>
      <c r="C15" s="218"/>
    </row>
    <row r="16" spans="2:15">
      <c r="B16" s="217" t="s">
        <v>209</v>
      </c>
      <c r="C16" s="218">
        <v>0.15046370534812858</v>
      </c>
    </row>
    <row r="17" spans="2:3">
      <c r="B17" s="217"/>
      <c r="C17" s="218"/>
    </row>
    <row r="18" spans="2:3">
      <c r="B18" s="217" t="s">
        <v>210</v>
      </c>
      <c r="C18" s="218">
        <v>6.1240137550186303E-3</v>
      </c>
    </row>
    <row r="40" spans="5:5" ht="15.75">
      <c r="E40" s="219" t="s">
        <v>211</v>
      </c>
    </row>
    <row r="41" spans="5:5" ht="15.75">
      <c r="E41" s="220" t="s">
        <v>169</v>
      </c>
    </row>
    <row r="42" spans="5:5" ht="15.75">
      <c r="E42" s="221" t="s">
        <v>3170</v>
      </c>
    </row>
  </sheetData>
  <mergeCells count="4">
    <mergeCell ref="E1:M1"/>
    <mergeCell ref="E2:M2"/>
    <mergeCell ref="E3:M3"/>
    <mergeCell ref="D6:L6"/>
  </mergeCell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939A2-E79B-432D-9C00-14C049883511}">
  <dimension ref="B1:Q45"/>
  <sheetViews>
    <sheetView showGridLines="0" topLeftCell="C1" zoomScale="70" zoomScaleNormal="70" workbookViewId="0">
      <selection activeCell="F27" sqref="F27"/>
    </sheetView>
  </sheetViews>
  <sheetFormatPr baseColWidth="10" defaultColWidth="11.42578125" defaultRowHeight="15"/>
  <cols>
    <col min="1" max="2" width="11.42578125" style="114"/>
    <col min="3" max="3" width="92.28515625" style="114" customWidth="1"/>
    <col min="4" max="4" width="24.42578125" style="114" customWidth="1"/>
    <col min="5" max="5" width="26.28515625" style="114" customWidth="1"/>
    <col min="6" max="6" width="23" style="114" customWidth="1"/>
    <col min="7" max="7" width="29.7109375" style="114" customWidth="1"/>
    <col min="8" max="8" width="22.140625" style="114" customWidth="1"/>
    <col min="9" max="9" width="20.28515625" style="114" customWidth="1"/>
    <col min="10" max="10" width="34.28515625" style="114" customWidth="1"/>
    <col min="11" max="11" width="18.5703125" style="114" customWidth="1"/>
    <col min="12" max="12" width="14.7109375" style="114" customWidth="1"/>
    <col min="13" max="13" width="19.28515625" style="114" customWidth="1"/>
    <col min="14" max="14" width="11.5703125" style="114" bestFit="1" customWidth="1"/>
    <col min="15" max="15" width="35.28515625" style="114" customWidth="1"/>
    <col min="16" max="16" width="24" style="114" customWidth="1"/>
    <col min="17" max="16384" width="11.42578125" style="114"/>
  </cols>
  <sheetData>
    <row r="1" spans="2:17" s="214" customFormat="1" ht="15" customHeight="1">
      <c r="B1" s="103"/>
      <c r="C1" s="1756" t="s">
        <v>148</v>
      </c>
      <c r="D1" s="1756"/>
      <c r="E1" s="1756"/>
      <c r="F1" s="1756"/>
      <c r="G1" s="1756"/>
      <c r="H1" s="1756"/>
      <c r="I1" s="1756"/>
      <c r="J1" s="1756"/>
      <c r="K1" s="1756"/>
      <c r="L1" s="1756"/>
      <c r="M1" s="103"/>
    </row>
    <row r="2" spans="2:17" s="214" customFormat="1" ht="15" customHeight="1">
      <c r="B2" s="103"/>
      <c r="C2" s="1756" t="s">
        <v>149</v>
      </c>
      <c r="D2" s="1756"/>
      <c r="E2" s="1756"/>
      <c r="F2" s="1756"/>
      <c r="G2" s="1756"/>
      <c r="H2" s="1756"/>
      <c r="I2" s="1756"/>
      <c r="J2" s="1756"/>
      <c r="K2" s="1756"/>
      <c r="L2" s="1756"/>
      <c r="M2" s="103"/>
    </row>
    <row r="3" spans="2:17" s="214" customFormat="1" ht="15" customHeight="1">
      <c r="B3" s="115"/>
      <c r="C3" s="1757" t="s">
        <v>150</v>
      </c>
      <c r="D3" s="1757"/>
      <c r="E3" s="1757"/>
      <c r="F3" s="1757"/>
      <c r="G3" s="1757"/>
      <c r="H3" s="1757"/>
      <c r="I3" s="1757"/>
      <c r="J3" s="1757"/>
      <c r="K3" s="1757"/>
      <c r="L3" s="1757"/>
      <c r="M3" s="115"/>
    </row>
    <row r="5" spans="2:17">
      <c r="C5" s="1762" t="s">
        <v>1626</v>
      </c>
      <c r="D5" s="1762"/>
      <c r="E5" s="1762"/>
      <c r="F5" s="1762"/>
      <c r="G5" s="1762"/>
      <c r="H5" s="1762"/>
      <c r="I5" s="1762"/>
      <c r="J5" s="1762"/>
      <c r="K5" s="1762"/>
      <c r="L5" s="1762"/>
      <c r="M5" s="1762"/>
      <c r="N5" s="222"/>
      <c r="O5" s="222"/>
    </row>
    <row r="6" spans="2:17" ht="15.75" thickBot="1">
      <c r="C6" s="1762" t="s">
        <v>212</v>
      </c>
      <c r="D6" s="1762"/>
      <c r="E6" s="1762"/>
      <c r="F6" s="1762"/>
      <c r="G6" s="1762"/>
      <c r="H6" s="1762"/>
      <c r="I6" s="1762"/>
      <c r="J6" s="1762"/>
      <c r="K6" s="1762"/>
      <c r="L6" s="1762"/>
      <c r="M6" s="1762"/>
      <c r="N6" s="222"/>
      <c r="O6" s="222"/>
    </row>
    <row r="7" spans="2:17" ht="15.75" thickBot="1">
      <c r="C7" s="1874" t="s">
        <v>57</v>
      </c>
      <c r="D7" s="1874"/>
      <c r="E7" s="1874"/>
      <c r="F7" s="1874"/>
      <c r="G7" s="1874"/>
      <c r="H7" s="1874"/>
      <c r="I7" s="1874"/>
      <c r="J7" s="1874"/>
      <c r="K7" s="1874"/>
      <c r="L7" s="1874"/>
      <c r="M7" s="1874"/>
      <c r="N7" s="223"/>
      <c r="O7" s="224" t="s">
        <v>183</v>
      </c>
      <c r="P7" s="225">
        <v>7976131161317.9814</v>
      </c>
    </row>
    <row r="8" spans="2:17" ht="21.6" customHeight="1" thickBot="1">
      <c r="C8" s="1991" t="s">
        <v>123</v>
      </c>
      <c r="D8" s="226">
        <v>2024</v>
      </c>
      <c r="E8" s="1994">
        <v>2025</v>
      </c>
      <c r="F8" s="1995"/>
      <c r="G8" s="1995"/>
      <c r="H8" s="1995"/>
      <c r="I8" s="1995"/>
      <c r="J8" s="1996"/>
      <c r="K8" s="1997" t="s">
        <v>213</v>
      </c>
      <c r="L8" s="1998"/>
      <c r="M8" s="1989" t="s">
        <v>214</v>
      </c>
    </row>
    <row r="9" spans="2:17" ht="26.25" customHeight="1" thickBot="1">
      <c r="C9" s="1992"/>
      <c r="D9" s="1989" t="s">
        <v>215</v>
      </c>
      <c r="E9" s="1989" t="s">
        <v>216</v>
      </c>
      <c r="F9" s="1989" t="s">
        <v>217</v>
      </c>
      <c r="G9" s="1989" t="s">
        <v>218</v>
      </c>
      <c r="H9" s="1989" t="s">
        <v>215</v>
      </c>
      <c r="I9" s="1989" t="s">
        <v>219</v>
      </c>
      <c r="J9" s="1989" t="s">
        <v>220</v>
      </c>
      <c r="K9" s="1999"/>
      <c r="L9" s="2000"/>
      <c r="M9" s="2001"/>
    </row>
    <row r="10" spans="2:17" ht="21" thickBot="1">
      <c r="C10" s="1992"/>
      <c r="D10" s="1990"/>
      <c r="E10" s="1990"/>
      <c r="F10" s="1990"/>
      <c r="G10" s="1990"/>
      <c r="H10" s="1990"/>
      <c r="I10" s="1990"/>
      <c r="J10" s="1990"/>
      <c r="K10" s="227" t="s">
        <v>221</v>
      </c>
      <c r="L10" s="227" t="s">
        <v>222</v>
      </c>
      <c r="M10" s="1990"/>
    </row>
    <row r="11" spans="2:17" ht="21" thickBot="1">
      <c r="C11" s="1993"/>
      <c r="D11" s="228">
        <v>1</v>
      </c>
      <c r="E11" s="228">
        <v>2</v>
      </c>
      <c r="F11" s="228">
        <v>3</v>
      </c>
      <c r="G11" s="228">
        <v>4</v>
      </c>
      <c r="H11" s="228">
        <v>5</v>
      </c>
      <c r="I11" s="228">
        <v>6</v>
      </c>
      <c r="J11" s="228" t="s">
        <v>223</v>
      </c>
      <c r="K11" s="228" t="s">
        <v>224</v>
      </c>
      <c r="L11" s="228" t="s">
        <v>225</v>
      </c>
      <c r="M11" s="228" t="s">
        <v>226</v>
      </c>
    </row>
    <row r="12" spans="2:17" ht="20.25">
      <c r="C12" s="229" t="s">
        <v>227</v>
      </c>
      <c r="D12" s="230">
        <f t="shared" ref="D12:I12" si="0">SUM(D13:D16)</f>
        <v>107068407471.13983</v>
      </c>
      <c r="E12" s="230">
        <f t="shared" si="0"/>
        <v>239464288875</v>
      </c>
      <c r="F12" s="230">
        <f t="shared" si="0"/>
        <v>239931754077.96994</v>
      </c>
      <c r="G12" s="230">
        <f t="shared" si="0"/>
        <v>141821894181.48999</v>
      </c>
      <c r="H12" s="230">
        <f t="shared" si="0"/>
        <v>108473722655.27005</v>
      </c>
      <c r="I12" s="230">
        <f t="shared" si="0"/>
        <v>106705234062.7301</v>
      </c>
      <c r="J12" s="231">
        <f>IFERROR(H12/F12,"0.0%")</f>
        <v>0.4521024033359905</v>
      </c>
      <c r="K12" s="230">
        <f>H12-D12</f>
        <v>1405315184.1302185</v>
      </c>
      <c r="L12" s="231">
        <f>IFERROR(K12/D12,"0.0%")</f>
        <v>1.3125395411424417E-2</v>
      </c>
      <c r="M12" s="231">
        <f>H12/$P$7</f>
        <v>1.359979173629158E-2</v>
      </c>
      <c r="N12" s="183"/>
    </row>
    <row r="13" spans="2:17" ht="20.25">
      <c r="C13" s="232" t="s">
        <v>22</v>
      </c>
      <c r="D13" s="233">
        <v>49995425146.699875</v>
      </c>
      <c r="E13" s="233">
        <v>92986411967</v>
      </c>
      <c r="F13" s="233">
        <v>94017917747.799911</v>
      </c>
      <c r="G13" s="233">
        <v>51363249706.079971</v>
      </c>
      <c r="H13" s="233">
        <v>43513615635.680054</v>
      </c>
      <c r="I13" s="233">
        <v>43002864164.10006</v>
      </c>
      <c r="J13" s="234">
        <f t="shared" ref="J13:J39" si="1">IFERROR(H13/F13,"0.0%")</f>
        <v>0.46282258401429344</v>
      </c>
      <c r="K13" s="233">
        <f t="shared" ref="K13:K40" si="2">H13-D13</f>
        <v>-6481809511.0198212</v>
      </c>
      <c r="L13" s="234">
        <f t="shared" ref="L13:L40" si="3">IFERROR(K13/D13,"0.0%")</f>
        <v>-0.12964805263682563</v>
      </c>
      <c r="M13" s="234">
        <f t="shared" ref="M13:M40" si="4">H13/$P$7</f>
        <v>5.4554789478273615E-3</v>
      </c>
      <c r="N13" s="183"/>
    </row>
    <row r="14" spans="2:17" ht="20.25">
      <c r="C14" s="232" t="s">
        <v>23</v>
      </c>
      <c r="D14" s="233">
        <v>6022129721.6400003</v>
      </c>
      <c r="E14" s="233">
        <v>15166993749</v>
      </c>
      <c r="F14" s="233">
        <v>15191130959.399998</v>
      </c>
      <c r="G14" s="233">
        <v>9388078574.800005</v>
      </c>
      <c r="H14" s="233">
        <v>6347772563.2400017</v>
      </c>
      <c r="I14" s="233">
        <v>6183173972.2099981</v>
      </c>
      <c r="J14" s="234">
        <f t="shared" si="1"/>
        <v>0.41786043318335786</v>
      </c>
      <c r="K14" s="233">
        <f t="shared" si="2"/>
        <v>325642841.60000134</v>
      </c>
      <c r="L14" s="234">
        <f t="shared" si="3"/>
        <v>5.4074365158530556E-2</v>
      </c>
      <c r="M14" s="234">
        <f t="shared" si="4"/>
        <v>7.958460605594018E-4</v>
      </c>
      <c r="N14" s="183"/>
      <c r="Q14" s="195"/>
    </row>
    <row r="15" spans="2:17" ht="20.25">
      <c r="C15" s="232" t="s">
        <v>24</v>
      </c>
      <c r="D15" s="233">
        <v>22093324396.230019</v>
      </c>
      <c r="E15" s="233">
        <v>53706951427</v>
      </c>
      <c r="F15" s="233">
        <v>54504254610.110023</v>
      </c>
      <c r="G15" s="233">
        <v>42586152559.700058</v>
      </c>
      <c r="H15" s="233">
        <v>23289869475.410019</v>
      </c>
      <c r="I15" s="233">
        <v>22698415967.540012</v>
      </c>
      <c r="J15" s="234">
        <f t="shared" si="1"/>
        <v>0.42730369660151207</v>
      </c>
      <c r="K15" s="233">
        <f t="shared" si="2"/>
        <v>1196545079.1800003</v>
      </c>
      <c r="L15" s="234">
        <f t="shared" si="3"/>
        <v>5.415867063374933E-2</v>
      </c>
      <c r="M15" s="234">
        <f t="shared" si="4"/>
        <v>2.9199456483814373E-3</v>
      </c>
      <c r="N15" s="183"/>
      <c r="Q15" s="195"/>
    </row>
    <row r="16" spans="2:17" ht="20.25">
      <c r="C16" s="232" t="s">
        <v>25</v>
      </c>
      <c r="D16" s="233">
        <v>28957528206.569942</v>
      </c>
      <c r="E16" s="233">
        <v>77603931732</v>
      </c>
      <c r="F16" s="233">
        <v>76218450760.660004</v>
      </c>
      <c r="G16" s="233">
        <v>38484413340.909966</v>
      </c>
      <c r="H16" s="233">
        <v>35322464980.939972</v>
      </c>
      <c r="I16" s="233">
        <v>34820779958.880035</v>
      </c>
      <c r="J16" s="235">
        <f t="shared" si="1"/>
        <v>0.46343719438563541</v>
      </c>
      <c r="K16" s="233">
        <f t="shared" si="2"/>
        <v>6364936774.3700294</v>
      </c>
      <c r="L16" s="235">
        <f t="shared" si="3"/>
        <v>0.21980248897507557</v>
      </c>
      <c r="M16" s="235">
        <f t="shared" si="4"/>
        <v>4.4285210795233796E-3</v>
      </c>
      <c r="N16" s="183"/>
      <c r="Q16" s="195"/>
    </row>
    <row r="17" spans="3:17" ht="20.25">
      <c r="C17" s="229" t="s">
        <v>26</v>
      </c>
      <c r="D17" s="230">
        <f t="shared" ref="D17:I17" si="5">SUM(D18:D26)</f>
        <v>118961236546.25003</v>
      </c>
      <c r="E17" s="230">
        <f t="shared" si="5"/>
        <v>230637101483</v>
      </c>
      <c r="F17" s="230">
        <f t="shared" si="5"/>
        <v>229418880270.54996</v>
      </c>
      <c r="G17" s="230">
        <f t="shared" si="5"/>
        <v>117753723024.28999</v>
      </c>
      <c r="H17" s="230">
        <f t="shared" si="5"/>
        <v>105569786605.64996</v>
      </c>
      <c r="I17" s="230">
        <f t="shared" si="5"/>
        <v>103017709023.65005</v>
      </c>
      <c r="J17" s="231">
        <f t="shared" si="1"/>
        <v>0.46016172026100566</v>
      </c>
      <c r="K17" s="230">
        <f>H17-D17</f>
        <v>-13391449940.600067</v>
      </c>
      <c r="L17" s="231">
        <f t="shared" si="3"/>
        <v>-0.11256986165736187</v>
      </c>
      <c r="M17" s="231">
        <f t="shared" si="4"/>
        <v>1.3235713464396634E-2</v>
      </c>
      <c r="N17" s="183"/>
      <c r="Q17" s="195"/>
    </row>
    <row r="18" spans="3:17" ht="20.25">
      <c r="C18" s="232" t="s">
        <v>27</v>
      </c>
      <c r="D18" s="233">
        <v>15646672269.929998</v>
      </c>
      <c r="E18" s="233">
        <v>23281068771</v>
      </c>
      <c r="F18" s="233">
        <v>23380576673.889999</v>
      </c>
      <c r="G18" s="233">
        <v>13318240314.389999</v>
      </c>
      <c r="H18" s="233">
        <v>12604759629.740004</v>
      </c>
      <c r="I18" s="233">
        <v>12451663177.410004</v>
      </c>
      <c r="J18" s="234">
        <f t="shared" si="1"/>
        <v>0.53911243531543129</v>
      </c>
      <c r="K18" s="233">
        <f t="shared" si="2"/>
        <v>-3041912640.1899948</v>
      </c>
      <c r="L18" s="234">
        <f t="shared" si="3"/>
        <v>-0.19441275356907595</v>
      </c>
      <c r="M18" s="234">
        <f t="shared" si="4"/>
        <v>1.5803099741977143E-3</v>
      </c>
      <c r="N18" s="183"/>
      <c r="Q18" s="195"/>
    </row>
    <row r="19" spans="3:17" ht="20.25">
      <c r="C19" s="232" t="s">
        <v>28</v>
      </c>
      <c r="D19" s="233">
        <v>8281955880.6600094</v>
      </c>
      <c r="E19" s="233">
        <v>18069727753</v>
      </c>
      <c r="F19" s="233">
        <v>18089958145.689995</v>
      </c>
      <c r="G19" s="233">
        <v>7324741099.1999979</v>
      </c>
      <c r="H19" s="233">
        <v>6785139944.9900007</v>
      </c>
      <c r="I19" s="233">
        <v>6580991407.6600027</v>
      </c>
      <c r="J19" s="234">
        <f t="shared" si="1"/>
        <v>0.37507770279759256</v>
      </c>
      <c r="K19" s="233">
        <f t="shared" si="2"/>
        <v>-1496815935.6700087</v>
      </c>
      <c r="L19" s="234">
        <f t="shared" si="3"/>
        <v>-0.18073217935939109</v>
      </c>
      <c r="M19" s="234">
        <f t="shared" si="4"/>
        <v>8.5068058783888145E-4</v>
      </c>
      <c r="N19" s="183"/>
      <c r="Q19" s="236"/>
    </row>
    <row r="20" spans="3:17" ht="20.25">
      <c r="C20" s="232" t="s">
        <v>29</v>
      </c>
      <c r="D20" s="233">
        <v>4337105081.9700003</v>
      </c>
      <c r="E20" s="233">
        <v>8478676742</v>
      </c>
      <c r="F20" s="233">
        <v>8478676742</v>
      </c>
      <c r="G20" s="233">
        <v>5345518659.21</v>
      </c>
      <c r="H20" s="233">
        <v>2475312771.9099998</v>
      </c>
      <c r="I20" s="233">
        <v>2373586069.8800001</v>
      </c>
      <c r="J20" s="234">
        <f t="shared" si="1"/>
        <v>0.29194564756175723</v>
      </c>
      <c r="K20" s="233">
        <f t="shared" si="2"/>
        <v>-1861792310.0600004</v>
      </c>
      <c r="L20" s="234">
        <f t="shared" si="3"/>
        <v>-0.42927074047611891</v>
      </c>
      <c r="M20" s="234">
        <f t="shared" si="4"/>
        <v>3.1034002849834999E-4</v>
      </c>
      <c r="N20" s="183"/>
    </row>
    <row r="21" spans="3:17" ht="20.25">
      <c r="C21" s="232" t="s">
        <v>30</v>
      </c>
      <c r="D21" s="233">
        <v>45012413839.849998</v>
      </c>
      <c r="E21" s="233">
        <v>90444999546</v>
      </c>
      <c r="F21" s="233">
        <v>88970546953.5</v>
      </c>
      <c r="G21" s="233">
        <v>45705787311.009995</v>
      </c>
      <c r="H21" s="233">
        <v>44691887493.330002</v>
      </c>
      <c r="I21" s="233">
        <v>44570006593.119995</v>
      </c>
      <c r="J21" s="234">
        <f t="shared" si="1"/>
        <v>0.50232227432172571</v>
      </c>
      <c r="K21" s="233">
        <f t="shared" si="2"/>
        <v>-320526346.51999664</v>
      </c>
      <c r="L21" s="234">
        <f t="shared" si="3"/>
        <v>-7.1208433224754335E-3</v>
      </c>
      <c r="M21" s="234">
        <f t="shared" si="4"/>
        <v>5.6032036822655611E-3</v>
      </c>
      <c r="N21" s="183"/>
    </row>
    <row r="22" spans="3:17" ht="20.25">
      <c r="C22" s="232" t="s">
        <v>31</v>
      </c>
      <c r="D22" s="233">
        <v>357765584.15000004</v>
      </c>
      <c r="E22" s="233">
        <v>879261823</v>
      </c>
      <c r="F22" s="233">
        <v>914699054</v>
      </c>
      <c r="G22" s="233">
        <v>849201251.50999975</v>
      </c>
      <c r="H22" s="233">
        <v>347671231.26999998</v>
      </c>
      <c r="I22" s="233">
        <v>341141909.67000002</v>
      </c>
      <c r="J22" s="235">
        <f t="shared" si="1"/>
        <v>0.38009357257955573</v>
      </c>
      <c r="K22" s="233">
        <f t="shared" si="2"/>
        <v>-10094352.880000055</v>
      </c>
      <c r="L22" s="235">
        <f t="shared" si="3"/>
        <v>-2.8214991399977157E-2</v>
      </c>
      <c r="M22" s="235">
        <f t="shared" si="4"/>
        <v>4.3588956129020145E-5</v>
      </c>
      <c r="N22" s="183"/>
    </row>
    <row r="23" spans="3:17" ht="20.25">
      <c r="C23" s="232" t="s">
        <v>32</v>
      </c>
      <c r="D23" s="233">
        <v>42044205467.720024</v>
      </c>
      <c r="E23" s="233">
        <v>77465525556</v>
      </c>
      <c r="F23" s="233">
        <v>77285000298.599976</v>
      </c>
      <c r="G23" s="233">
        <v>40256112929.5</v>
      </c>
      <c r="H23" s="233">
        <v>35439911490.469963</v>
      </c>
      <c r="I23" s="233">
        <v>33757690794.700039</v>
      </c>
      <c r="J23" s="235">
        <f t="shared" si="1"/>
        <v>0.45856131660145649</v>
      </c>
      <c r="K23" s="233">
        <f t="shared" si="2"/>
        <v>-6604293977.250061</v>
      </c>
      <c r="L23" s="235">
        <f t="shared" si="3"/>
        <v>-0.15707976649292593</v>
      </c>
      <c r="M23" s="235">
        <f t="shared" si="4"/>
        <v>4.4432458260395312E-3</v>
      </c>
      <c r="N23" s="183"/>
    </row>
    <row r="24" spans="3:17" ht="20.25">
      <c r="C24" s="232" t="s">
        <v>33</v>
      </c>
      <c r="D24" s="233">
        <v>782596382.75999999</v>
      </c>
      <c r="E24" s="233">
        <v>3805308248</v>
      </c>
      <c r="F24" s="233">
        <v>3894610903.5999999</v>
      </c>
      <c r="G24" s="233">
        <v>1354125158.6899996</v>
      </c>
      <c r="H24" s="233">
        <v>1048547266.1000001</v>
      </c>
      <c r="I24" s="233">
        <v>1037493579.27</v>
      </c>
      <c r="J24" s="234">
        <f t="shared" si="1"/>
        <v>0.269230301063136</v>
      </c>
      <c r="K24" s="233">
        <f t="shared" si="2"/>
        <v>265950883.34000015</v>
      </c>
      <c r="L24" s="234">
        <f t="shared" si="3"/>
        <v>0.33983147532840019</v>
      </c>
      <c r="M24" s="234">
        <f t="shared" si="4"/>
        <v>1.3146063484827867E-4</v>
      </c>
      <c r="N24" s="183"/>
    </row>
    <row r="25" spans="3:17" ht="20.25">
      <c r="C25" s="232" t="s">
        <v>34</v>
      </c>
      <c r="D25" s="233">
        <v>74851510.020000011</v>
      </c>
      <c r="E25" s="233">
        <v>149703020</v>
      </c>
      <c r="F25" s="233">
        <v>149703020</v>
      </c>
      <c r="G25" s="233">
        <v>37425754.980000004</v>
      </c>
      <c r="H25" s="233">
        <v>37425754.980000004</v>
      </c>
      <c r="I25" s="233">
        <v>37425754.980000004</v>
      </c>
      <c r="J25" s="234">
        <f t="shared" si="1"/>
        <v>0.2499999998664022</v>
      </c>
      <c r="K25" s="233">
        <f t="shared" si="2"/>
        <v>-37425755.040000007</v>
      </c>
      <c r="L25" s="234">
        <f t="shared" si="3"/>
        <v>-0.50000000040079351</v>
      </c>
      <c r="M25" s="234">
        <f t="shared" si="4"/>
        <v>4.6922191000951074E-6</v>
      </c>
      <c r="N25" s="183"/>
    </row>
    <row r="26" spans="3:17" ht="20.25">
      <c r="C26" s="232" t="s">
        <v>35</v>
      </c>
      <c r="D26" s="233">
        <v>2423670529.1900029</v>
      </c>
      <c r="E26" s="233">
        <v>8062830024</v>
      </c>
      <c r="F26" s="233">
        <v>8255108479.2700005</v>
      </c>
      <c r="G26" s="233">
        <v>3562570545.8000016</v>
      </c>
      <c r="H26" s="233">
        <v>2139131022.8600006</v>
      </c>
      <c r="I26" s="233">
        <v>1867709736.9600005</v>
      </c>
      <c r="J26" s="234">
        <f t="shared" si="1"/>
        <v>0.25912815418861268</v>
      </c>
      <c r="K26" s="233">
        <f t="shared" si="2"/>
        <v>-284539506.33000231</v>
      </c>
      <c r="L26" s="234">
        <f t="shared" si="3"/>
        <v>-0.11740024186583486</v>
      </c>
      <c r="M26" s="234">
        <f t="shared" si="4"/>
        <v>2.6819155547920168E-4</v>
      </c>
      <c r="N26" s="183"/>
    </row>
    <row r="27" spans="3:17" ht="20.25">
      <c r="C27" s="229" t="s">
        <v>36</v>
      </c>
      <c r="D27" s="230">
        <f t="shared" ref="D27:I27" si="6">SUM(D28:D30)</f>
        <v>3890555174.780004</v>
      </c>
      <c r="E27" s="230">
        <f t="shared" si="6"/>
        <v>14788243644</v>
      </c>
      <c r="F27" s="230">
        <f t="shared" si="6"/>
        <v>15200963519.829996</v>
      </c>
      <c r="G27" s="230">
        <f t="shared" si="6"/>
        <v>7440588282.7599783</v>
      </c>
      <c r="H27" s="230">
        <f t="shared" si="6"/>
        <v>4296789207.6799965</v>
      </c>
      <c r="I27" s="230">
        <f t="shared" si="6"/>
        <v>3938416577.6799932</v>
      </c>
      <c r="J27" s="231">
        <f t="shared" si="1"/>
        <v>0.28266558248592194</v>
      </c>
      <c r="K27" s="230">
        <f>H27-D27</f>
        <v>406234032.89999247</v>
      </c>
      <c r="L27" s="231">
        <f>IFERROR(K27/D27,"0.0%")</f>
        <v>0.10441544063771399</v>
      </c>
      <c r="M27" s="231">
        <f t="shared" si="4"/>
        <v>5.3870593659721016E-4</v>
      </c>
      <c r="N27" s="183"/>
    </row>
    <row r="28" spans="3:17" ht="20.25">
      <c r="C28" s="232" t="s">
        <v>37</v>
      </c>
      <c r="D28" s="233">
        <v>312956548.68999994</v>
      </c>
      <c r="E28" s="233">
        <v>1069403568</v>
      </c>
      <c r="F28" s="233">
        <v>1101795878</v>
      </c>
      <c r="G28" s="233">
        <v>500894692.78000003</v>
      </c>
      <c r="H28" s="233">
        <v>228574135.15000004</v>
      </c>
      <c r="I28" s="233">
        <v>205346519.91000006</v>
      </c>
      <c r="J28" s="234">
        <f t="shared" si="1"/>
        <v>0.20745597230306578</v>
      </c>
      <c r="K28" s="233">
        <f t="shared" si="2"/>
        <v>-84382413.539999902</v>
      </c>
      <c r="L28" s="234">
        <f t="shared" si="3"/>
        <v>-0.26962980609677273</v>
      </c>
      <c r="M28" s="234">
        <f t="shared" si="4"/>
        <v>2.8657268859684885E-5</v>
      </c>
      <c r="N28" s="183"/>
    </row>
    <row r="29" spans="3:17" ht="20.25">
      <c r="C29" s="232" t="s">
        <v>38</v>
      </c>
      <c r="D29" s="233">
        <v>3306955342.3500042</v>
      </c>
      <c r="E29" s="233">
        <v>8369852296</v>
      </c>
      <c r="F29" s="233">
        <v>8296695523.4799957</v>
      </c>
      <c r="G29" s="233">
        <v>5369955317.9499788</v>
      </c>
      <c r="H29" s="233">
        <v>2800629640.1399965</v>
      </c>
      <c r="I29" s="233">
        <v>2559647772.0399928</v>
      </c>
      <c r="J29" s="234">
        <f t="shared" si="1"/>
        <v>0.3375596503709335</v>
      </c>
      <c r="K29" s="233">
        <f t="shared" si="2"/>
        <v>-506325702.21000767</v>
      </c>
      <c r="L29" s="234">
        <f t="shared" si="3"/>
        <v>-0.1531093255859331</v>
      </c>
      <c r="M29" s="234">
        <f t="shared" si="4"/>
        <v>3.5112632722519307E-4</v>
      </c>
      <c r="N29" s="183"/>
    </row>
    <row r="30" spans="3:17" ht="20.25">
      <c r="C30" s="232" t="s">
        <v>39</v>
      </c>
      <c r="D30" s="233">
        <v>270643283.73999995</v>
      </c>
      <c r="E30" s="233">
        <v>5348987780</v>
      </c>
      <c r="F30" s="233">
        <v>5802472118.3500004</v>
      </c>
      <c r="G30" s="233">
        <v>1569738272.03</v>
      </c>
      <c r="H30" s="233">
        <v>1267585432.3900001</v>
      </c>
      <c r="I30" s="233">
        <v>1173422285.7300005</v>
      </c>
      <c r="J30" s="234">
        <f t="shared" si="1"/>
        <v>0.21845610052676179</v>
      </c>
      <c r="K30" s="233">
        <f>H30-D30</f>
        <v>996942148.6500001</v>
      </c>
      <c r="L30" s="234">
        <f>IFERROR(K30/D30,"0.0%")</f>
        <v>3.6836020272638166</v>
      </c>
      <c r="M30" s="234">
        <f t="shared" si="4"/>
        <v>1.5892234051233223E-4</v>
      </c>
      <c r="N30" s="183"/>
    </row>
    <row r="31" spans="3:17" ht="20.25">
      <c r="C31" s="229" t="s">
        <v>40</v>
      </c>
      <c r="D31" s="230">
        <f t="shared" ref="D31:I31" si="7">SUM(D32:D37)</f>
        <v>282188507605.23029</v>
      </c>
      <c r="E31" s="230">
        <f t="shared" si="7"/>
        <v>665858505819</v>
      </c>
      <c r="F31" s="230">
        <f t="shared" si="7"/>
        <v>667001568226.68982</v>
      </c>
      <c r="G31" s="230">
        <f t="shared" si="7"/>
        <v>429125934407.01001</v>
      </c>
      <c r="H31" s="230">
        <f t="shared" si="7"/>
        <v>297367157347.29999</v>
      </c>
      <c r="I31" s="230">
        <f t="shared" si="7"/>
        <v>284631960151.38989</v>
      </c>
      <c r="J31" s="231">
        <f t="shared" si="1"/>
        <v>0.44582677389783226</v>
      </c>
      <c r="K31" s="230">
        <f t="shared" si="2"/>
        <v>15178649742.069702</v>
      </c>
      <c r="L31" s="231">
        <f t="shared" si="3"/>
        <v>5.3789042902143938E-2</v>
      </c>
      <c r="M31" s="231">
        <f t="shared" si="4"/>
        <v>3.7282129811185657E-2</v>
      </c>
      <c r="N31" s="183"/>
    </row>
    <row r="32" spans="3:17" ht="20.25">
      <c r="C32" s="232" t="s">
        <v>41</v>
      </c>
      <c r="D32" s="233">
        <v>15412640054.299986</v>
      </c>
      <c r="E32" s="233">
        <v>30826676151</v>
      </c>
      <c r="F32" s="233">
        <v>29720716065.970009</v>
      </c>
      <c r="G32" s="233">
        <v>12726709407.960001</v>
      </c>
      <c r="H32" s="233">
        <v>12121984006.080004</v>
      </c>
      <c r="I32" s="233">
        <v>10875497143.050001</v>
      </c>
      <c r="J32" s="234">
        <f t="shared" si="1"/>
        <v>0.40786312076644687</v>
      </c>
      <c r="K32" s="233">
        <f t="shared" si="2"/>
        <v>-3290656048.2199821</v>
      </c>
      <c r="L32" s="234">
        <f t="shared" si="3"/>
        <v>-0.21350372399710452</v>
      </c>
      <c r="M32" s="234">
        <f t="shared" si="4"/>
        <v>1.5197824309695729E-3</v>
      </c>
      <c r="N32" s="183"/>
      <c r="O32" s="237"/>
      <c r="P32" s="183"/>
    </row>
    <row r="33" spans="3:16" ht="20.25">
      <c r="C33" s="232" t="s">
        <v>42</v>
      </c>
      <c r="D33" s="233">
        <v>60209233834.67997</v>
      </c>
      <c r="E33" s="233">
        <v>137362566364</v>
      </c>
      <c r="F33" s="233">
        <v>139541936795.38</v>
      </c>
      <c r="G33" s="233">
        <v>76819472055.930008</v>
      </c>
      <c r="H33" s="233">
        <v>67292006945.829941</v>
      </c>
      <c r="I33" s="233">
        <v>64546888898.839973</v>
      </c>
      <c r="J33" s="235">
        <f t="shared" si="1"/>
        <v>0.48223500756267174</v>
      </c>
      <c r="K33" s="233">
        <f t="shared" si="2"/>
        <v>7082773111.149971</v>
      </c>
      <c r="L33" s="235">
        <f t="shared" si="3"/>
        <v>0.11763599468143968</v>
      </c>
      <c r="M33" s="235">
        <f t="shared" si="4"/>
        <v>8.4366725652879771E-3</v>
      </c>
      <c r="N33" s="183"/>
      <c r="O33" s="237"/>
      <c r="P33" s="183"/>
    </row>
    <row r="34" spans="3:16" ht="20.25">
      <c r="C34" s="232" t="s">
        <v>43</v>
      </c>
      <c r="D34" s="233">
        <v>5021206109.680006</v>
      </c>
      <c r="E34" s="233">
        <v>12302416115</v>
      </c>
      <c r="F34" s="233">
        <v>13249055715.089998</v>
      </c>
      <c r="G34" s="233">
        <v>6585755196.7899942</v>
      </c>
      <c r="H34" s="233">
        <v>5770315396.909996</v>
      </c>
      <c r="I34" s="233">
        <v>4817970498.8100014</v>
      </c>
      <c r="J34" s="235">
        <f t="shared" si="1"/>
        <v>0.43552654023017667</v>
      </c>
      <c r="K34" s="233">
        <f t="shared" si="2"/>
        <v>749109287.22999001</v>
      </c>
      <c r="L34" s="235">
        <f t="shared" si="3"/>
        <v>0.14918911330603188</v>
      </c>
      <c r="M34" s="235">
        <f t="shared" si="4"/>
        <v>7.2344790728798714E-4</v>
      </c>
      <c r="N34" s="183"/>
      <c r="O34" s="237"/>
      <c r="P34" s="183"/>
    </row>
    <row r="35" spans="3:16" ht="20.25">
      <c r="C35" s="232" t="s">
        <v>44</v>
      </c>
      <c r="D35" s="233">
        <v>130453828358.62036</v>
      </c>
      <c r="E35" s="233">
        <v>309600274351</v>
      </c>
      <c r="F35" s="233">
        <v>308524253119.0498</v>
      </c>
      <c r="G35" s="233">
        <v>218660357431.0899</v>
      </c>
      <c r="H35" s="233">
        <v>137403334675.82014</v>
      </c>
      <c r="I35" s="233">
        <v>130656420241.26997</v>
      </c>
      <c r="J35" s="235">
        <f t="shared" si="1"/>
        <v>0.44535667224450104</v>
      </c>
      <c r="K35" s="233">
        <f t="shared" si="2"/>
        <v>6949506317.1997833</v>
      </c>
      <c r="L35" s="235">
        <f t="shared" si="3"/>
        <v>5.3271769825684545E-2</v>
      </c>
      <c r="M35" s="235">
        <f t="shared" si="4"/>
        <v>1.722681484253771E-2</v>
      </c>
      <c r="N35" s="183"/>
      <c r="O35" s="237"/>
      <c r="P35" s="183"/>
    </row>
    <row r="36" spans="3:16" ht="20.25">
      <c r="C36" s="232" t="s">
        <v>45</v>
      </c>
      <c r="D36" s="233">
        <v>70764576623.809921</v>
      </c>
      <c r="E36" s="233">
        <v>174781847098</v>
      </c>
      <c r="F36" s="233">
        <v>174975934883.91</v>
      </c>
      <c r="G36" s="233">
        <v>113860689414.19012</v>
      </c>
      <c r="H36" s="233">
        <v>74422311669.229919</v>
      </c>
      <c r="I36" s="233">
        <v>73399436020.59993</v>
      </c>
      <c r="J36" s="235">
        <f t="shared" si="1"/>
        <v>0.42532884146957889</v>
      </c>
      <c r="K36" s="233">
        <f>H36-D36</f>
        <v>3657735045.4199982</v>
      </c>
      <c r="L36" s="235">
        <f>IFERROR(K36/D36,"0.0%")</f>
        <v>5.1688785829452591E-2</v>
      </c>
      <c r="M36" s="235">
        <f t="shared" si="4"/>
        <v>9.3306278650678968E-3</v>
      </c>
      <c r="N36" s="183"/>
      <c r="O36" s="237"/>
      <c r="P36" s="183"/>
    </row>
    <row r="37" spans="3:16" ht="20.25">
      <c r="C37" s="238" t="s">
        <v>228</v>
      </c>
      <c r="D37" s="233">
        <v>327022624.13999999</v>
      </c>
      <c r="E37" s="233">
        <v>984725740</v>
      </c>
      <c r="F37" s="233">
        <v>989671647.29000008</v>
      </c>
      <c r="G37" s="233">
        <v>472950901.05000001</v>
      </c>
      <c r="H37" s="233">
        <v>357204653.42999995</v>
      </c>
      <c r="I37" s="233">
        <v>335747348.81999993</v>
      </c>
      <c r="J37" s="234">
        <f t="shared" si="1"/>
        <v>0.36093249150678103</v>
      </c>
      <c r="K37" s="233">
        <f t="shared" si="2"/>
        <v>30182029.289999962</v>
      </c>
      <c r="L37" s="234">
        <f t="shared" si="3"/>
        <v>9.2293398260662504E-2</v>
      </c>
      <c r="M37" s="234">
        <f t="shared" si="4"/>
        <v>4.4784200034515885E-5</v>
      </c>
      <c r="N37" s="183"/>
      <c r="O37" s="237"/>
      <c r="P37" s="183"/>
    </row>
    <row r="38" spans="3:16" ht="20.25">
      <c r="C38" s="229" t="s">
        <v>47</v>
      </c>
      <c r="D38" s="230">
        <f t="shared" ref="D38:I38" si="8">D39</f>
        <v>161912676912.35001</v>
      </c>
      <c r="E38" s="230">
        <f t="shared" si="8"/>
        <v>333486471138</v>
      </c>
      <c r="F38" s="230">
        <f t="shared" si="8"/>
        <v>333486471138</v>
      </c>
      <c r="G38" s="230">
        <f t="shared" si="8"/>
        <v>185922377910.73999</v>
      </c>
      <c r="H38" s="230">
        <f t="shared" si="8"/>
        <v>185922125626.29999</v>
      </c>
      <c r="I38" s="230">
        <f t="shared" si="8"/>
        <v>153224663850.92001</v>
      </c>
      <c r="J38" s="231">
        <f t="shared" si="1"/>
        <v>0.55751024919197867</v>
      </c>
      <c r="K38" s="230">
        <f t="shared" si="2"/>
        <v>24009448713.949982</v>
      </c>
      <c r="L38" s="231">
        <f t="shared" si="3"/>
        <v>0.14828640457193654</v>
      </c>
      <c r="M38" s="231">
        <f t="shared" si="4"/>
        <v>2.3309812973985509E-2</v>
      </c>
      <c r="N38" s="183"/>
    </row>
    <row r="39" spans="3:16" ht="20.25">
      <c r="C39" s="239" t="s">
        <v>48</v>
      </c>
      <c r="D39" s="240">
        <v>161912676912.35001</v>
      </c>
      <c r="E39" s="240">
        <v>333486471138</v>
      </c>
      <c r="F39" s="240">
        <v>333486471138</v>
      </c>
      <c r="G39" s="240">
        <v>185922377910.73999</v>
      </c>
      <c r="H39" s="240">
        <v>185922125626.29999</v>
      </c>
      <c r="I39" s="240">
        <v>153224663850.92001</v>
      </c>
      <c r="J39" s="241">
        <f t="shared" si="1"/>
        <v>0.55751024919197867</v>
      </c>
      <c r="K39" s="240">
        <f t="shared" si="2"/>
        <v>24009448713.949982</v>
      </c>
      <c r="L39" s="241">
        <f t="shared" si="3"/>
        <v>0.14828640457193654</v>
      </c>
      <c r="M39" s="241">
        <f t="shared" si="4"/>
        <v>2.3309812973985509E-2</v>
      </c>
      <c r="N39" s="183"/>
    </row>
    <row r="40" spans="3:16" ht="20.25">
      <c r="C40" s="242" t="s">
        <v>229</v>
      </c>
      <c r="D40" s="243">
        <f t="shared" ref="D40:I40" si="9">SUM(D38+D31+D27+D17+D12)</f>
        <v>674021383709.75024</v>
      </c>
      <c r="E40" s="243">
        <f t="shared" si="9"/>
        <v>1484234610959</v>
      </c>
      <c r="F40" s="243">
        <f t="shared" si="9"/>
        <v>1485039637233.0398</v>
      </c>
      <c r="G40" s="243">
        <f t="shared" si="9"/>
        <v>882064517806.29004</v>
      </c>
      <c r="H40" s="243">
        <f t="shared" si="9"/>
        <v>701629581442.19995</v>
      </c>
      <c r="I40" s="243">
        <f t="shared" si="9"/>
        <v>651517983666.37012</v>
      </c>
      <c r="J40" s="244">
        <f>IFERROR(H40/F40,"0.0%")</f>
        <v>0.47246522170242705</v>
      </c>
      <c r="K40" s="243">
        <f t="shared" si="2"/>
        <v>27608197732.449707</v>
      </c>
      <c r="L40" s="244">
        <f t="shared" si="3"/>
        <v>4.0960418170261581E-2</v>
      </c>
      <c r="M40" s="244">
        <f t="shared" si="4"/>
        <v>8.7966153922456589E-2</v>
      </c>
      <c r="N40" s="183"/>
    </row>
    <row r="41" spans="3:16" ht="15.75">
      <c r="C41" s="245" t="s">
        <v>230</v>
      </c>
    </row>
    <row r="42" spans="3:16" ht="15.75">
      <c r="C42" s="246" t="s">
        <v>169</v>
      </c>
    </row>
    <row r="43" spans="3:16" ht="15.75">
      <c r="C43" s="246" t="s">
        <v>170</v>
      </c>
    </row>
    <row r="44" spans="3:16" ht="21" customHeight="1">
      <c r="C44" s="246" t="s">
        <v>171</v>
      </c>
    </row>
    <row r="45" spans="3:16" ht="15.75">
      <c r="C45" s="247" t="s">
        <v>231</v>
      </c>
    </row>
  </sheetData>
  <mergeCells count="17">
    <mergeCell ref="C7:M7"/>
    <mergeCell ref="C1:L1"/>
    <mergeCell ref="C2:L2"/>
    <mergeCell ref="C3:L3"/>
    <mergeCell ref="C5:M5"/>
    <mergeCell ref="C6:M6"/>
    <mergeCell ref="J9:J10"/>
    <mergeCell ref="C8:C11"/>
    <mergeCell ref="E8:J8"/>
    <mergeCell ref="K8:L9"/>
    <mergeCell ref="M8:M10"/>
    <mergeCell ref="D9:D10"/>
    <mergeCell ref="E9:E10"/>
    <mergeCell ref="F9:F10"/>
    <mergeCell ref="G9:G10"/>
    <mergeCell ref="H9:H10"/>
    <mergeCell ref="I9:I10"/>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30CE0-2315-4DE8-99D6-927AFECB400C}">
  <dimension ref="A1:Q74"/>
  <sheetViews>
    <sheetView showGridLines="0" zoomScale="60" zoomScaleNormal="60" workbookViewId="0">
      <selection activeCell="P36" sqref="P36"/>
    </sheetView>
  </sheetViews>
  <sheetFormatPr baseColWidth="10" defaultColWidth="11.5703125" defaultRowHeight="15"/>
  <cols>
    <col min="1" max="1" width="11.5703125" style="248"/>
    <col min="2" max="2" width="88.28515625" style="248" customWidth="1"/>
    <col min="3" max="3" width="26" style="248" customWidth="1"/>
    <col min="4" max="6" width="24.7109375" style="248" customWidth="1"/>
    <col min="7" max="7" width="28.5703125" style="248" customWidth="1"/>
    <col min="8" max="8" width="32.7109375" style="248" bestFit="1" customWidth="1"/>
    <col min="9" max="9" width="27.7109375" style="248" bestFit="1" customWidth="1"/>
    <col min="10" max="10" width="26.5703125" style="248" customWidth="1"/>
    <col min="11" max="11" width="20.28515625" style="248" customWidth="1"/>
    <col min="12" max="12" width="21.5703125" style="248" customWidth="1"/>
    <col min="13" max="15" width="11.5703125" style="248"/>
    <col min="16" max="16" width="36.28515625" style="248" bestFit="1" customWidth="1"/>
    <col min="17" max="17" width="15.5703125" style="248" bestFit="1" customWidth="1"/>
    <col min="18" max="16384" width="11.5703125" style="248"/>
  </cols>
  <sheetData>
    <row r="1" spans="1:17" s="214" customFormat="1" ht="15" customHeight="1">
      <c r="B1" s="1756" t="s">
        <v>148</v>
      </c>
      <c r="C1" s="1756"/>
      <c r="D1" s="1756"/>
      <c r="E1" s="1756"/>
      <c r="F1" s="1756"/>
      <c r="G1" s="1756"/>
      <c r="H1" s="1756"/>
      <c r="I1" s="1756"/>
      <c r="J1" s="1756"/>
      <c r="K1" s="1756"/>
      <c r="L1" s="1756"/>
      <c r="M1" s="103"/>
      <c r="N1" s="103"/>
    </row>
    <row r="2" spans="1:17" s="214" customFormat="1" ht="15" customHeight="1">
      <c r="B2" s="1756" t="s">
        <v>149</v>
      </c>
      <c r="C2" s="1756"/>
      <c r="D2" s="1756"/>
      <c r="E2" s="1756"/>
      <c r="F2" s="1756"/>
      <c r="G2" s="1756"/>
      <c r="H2" s="1756"/>
      <c r="I2" s="1756"/>
      <c r="J2" s="1756"/>
      <c r="K2" s="1756"/>
      <c r="L2" s="1756"/>
      <c r="M2" s="115"/>
    </row>
    <row r="3" spans="1:17" s="114" customFormat="1" ht="15" customHeight="1">
      <c r="B3" s="1757" t="s">
        <v>150</v>
      </c>
      <c r="C3" s="1757"/>
      <c r="D3" s="1757"/>
      <c r="E3" s="1757"/>
      <c r="F3" s="1757"/>
      <c r="G3" s="1757"/>
      <c r="H3" s="1757"/>
      <c r="I3" s="1757"/>
      <c r="J3" s="1757"/>
      <c r="K3" s="1757"/>
      <c r="L3" s="1757"/>
    </row>
    <row r="5" spans="1:17">
      <c r="B5" s="249"/>
      <c r="C5" s="249"/>
      <c r="D5" s="249"/>
      <c r="E5" s="249"/>
      <c r="F5" s="249"/>
      <c r="G5" s="249"/>
      <c r="H5" s="249"/>
      <c r="I5" s="249"/>
      <c r="J5" s="249"/>
      <c r="K5" s="249"/>
      <c r="L5" s="249"/>
      <c r="M5" s="249"/>
      <c r="N5" s="249"/>
      <c r="O5" s="249"/>
    </row>
    <row r="6" spans="1:17">
      <c r="A6" s="2002" t="s">
        <v>1627</v>
      </c>
      <c r="B6" s="2002"/>
      <c r="C6" s="2002"/>
      <c r="D6" s="2002"/>
      <c r="E6" s="2002"/>
      <c r="F6" s="2002"/>
      <c r="G6" s="2002"/>
      <c r="H6" s="2002"/>
      <c r="I6" s="2002"/>
      <c r="J6" s="2002"/>
      <c r="K6" s="2002"/>
      <c r="L6" s="2002"/>
      <c r="M6" s="2002"/>
      <c r="N6" s="2002"/>
      <c r="O6" s="2002"/>
    </row>
    <row r="7" spans="1:17">
      <c r="A7" s="2003" t="s">
        <v>180</v>
      </c>
      <c r="B7" s="2003"/>
      <c r="C7" s="2003"/>
      <c r="D7" s="2003"/>
      <c r="E7" s="2003"/>
      <c r="F7" s="2003"/>
      <c r="G7" s="2003"/>
      <c r="H7" s="2003"/>
      <c r="I7" s="2003"/>
      <c r="J7" s="2003"/>
      <c r="K7" s="2003"/>
      <c r="L7" s="2003"/>
      <c r="M7" s="2003"/>
      <c r="N7" s="2003"/>
      <c r="O7" s="2003"/>
    </row>
    <row r="8" spans="1:17" ht="15.75" thickBot="1"/>
    <row r="9" spans="1:17" ht="19.149999999999999" customHeight="1" thickBot="1">
      <c r="B9" s="2004" t="s">
        <v>123</v>
      </c>
      <c r="C9" s="250">
        <v>2024</v>
      </c>
      <c r="D9" s="2007">
        <v>2025</v>
      </c>
      <c r="E9" s="2007"/>
      <c r="F9" s="2007"/>
      <c r="G9" s="2007"/>
      <c r="H9" s="2007"/>
      <c r="I9" s="2007"/>
      <c r="J9" s="2007"/>
      <c r="K9" s="2007"/>
      <c r="L9" s="2008" t="s">
        <v>214</v>
      </c>
    </row>
    <row r="10" spans="1:17" ht="19.149999999999999" customHeight="1" thickBot="1">
      <c r="B10" s="2005"/>
      <c r="C10" s="251"/>
      <c r="D10" s="2010" t="s">
        <v>232</v>
      </c>
      <c r="E10" s="2011"/>
      <c r="F10" s="2011"/>
      <c r="G10" s="2011"/>
      <c r="H10" s="2011"/>
      <c r="I10" s="2012" t="s">
        <v>233</v>
      </c>
      <c r="J10" s="2013" t="s">
        <v>234</v>
      </c>
      <c r="K10" s="2016" t="s">
        <v>235</v>
      </c>
      <c r="L10" s="2008"/>
    </row>
    <row r="11" spans="1:17" ht="19.149999999999999" customHeight="1" thickBot="1">
      <c r="B11" s="2005"/>
      <c r="C11" s="2013" t="s">
        <v>236</v>
      </c>
      <c r="D11" s="2013" t="s">
        <v>216</v>
      </c>
      <c r="E11" s="2019" t="s">
        <v>217</v>
      </c>
      <c r="F11" s="2022" t="s">
        <v>237</v>
      </c>
      <c r="G11" s="2019" t="s">
        <v>215</v>
      </c>
      <c r="H11" s="2022" t="s">
        <v>219</v>
      </c>
      <c r="I11" s="2008"/>
      <c r="J11" s="2014"/>
      <c r="K11" s="2017"/>
      <c r="L11" s="2008"/>
    </row>
    <row r="12" spans="1:17" ht="14.45" customHeight="1" thickBot="1">
      <c r="B12" s="2005"/>
      <c r="C12" s="2014"/>
      <c r="D12" s="2014"/>
      <c r="E12" s="2020"/>
      <c r="F12" s="2023"/>
      <c r="G12" s="2020"/>
      <c r="H12" s="2023"/>
      <c r="I12" s="2008"/>
      <c r="J12" s="2014"/>
      <c r="K12" s="2017"/>
      <c r="L12" s="2008"/>
      <c r="P12" s="252" t="s">
        <v>183</v>
      </c>
      <c r="Q12" s="175">
        <v>7976131161317.9814</v>
      </c>
    </row>
    <row r="13" spans="1:17" ht="14.45" customHeight="1">
      <c r="B13" s="2005"/>
      <c r="C13" s="2014"/>
      <c r="D13" s="2014"/>
      <c r="E13" s="2020"/>
      <c r="F13" s="2023"/>
      <c r="G13" s="2020"/>
      <c r="H13" s="2023"/>
      <c r="I13" s="2008"/>
      <c r="J13" s="2014"/>
      <c r="K13" s="2017"/>
      <c r="L13" s="2008"/>
    </row>
    <row r="14" spans="1:17" ht="14.45" customHeight="1" thickBot="1">
      <c r="B14" s="2005"/>
      <c r="C14" s="2015"/>
      <c r="D14" s="2015"/>
      <c r="E14" s="2021"/>
      <c r="F14" s="2024"/>
      <c r="G14" s="2021"/>
      <c r="H14" s="2024"/>
      <c r="I14" s="2009"/>
      <c r="J14" s="2015"/>
      <c r="K14" s="2018"/>
      <c r="L14" s="2009"/>
    </row>
    <row r="15" spans="1:17" ht="22.9" customHeight="1" thickBot="1">
      <c r="B15" s="2006"/>
      <c r="C15" s="253">
        <v>1</v>
      </c>
      <c r="D15" s="254">
        <v>2</v>
      </c>
      <c r="E15" s="253">
        <v>3</v>
      </c>
      <c r="F15" s="254">
        <v>4</v>
      </c>
      <c r="G15" s="254">
        <v>5</v>
      </c>
      <c r="H15" s="253">
        <v>6</v>
      </c>
      <c r="I15" s="255">
        <v>7</v>
      </c>
      <c r="J15" s="256">
        <v>8</v>
      </c>
      <c r="K15" s="254" t="s">
        <v>238</v>
      </c>
      <c r="L15" s="257" t="s">
        <v>226</v>
      </c>
    </row>
    <row r="16" spans="1:17" ht="20.25">
      <c r="B16" s="258" t="s">
        <v>239</v>
      </c>
      <c r="C16" s="259">
        <f t="shared" ref="C16:I17" si="0">C17</f>
        <v>473463322.62</v>
      </c>
      <c r="D16" s="259">
        <f t="shared" si="0"/>
        <v>1400429350</v>
      </c>
      <c r="E16" s="259">
        <f t="shared" si="0"/>
        <v>1277977501.3599999</v>
      </c>
      <c r="F16" s="259">
        <f t="shared" si="0"/>
        <v>523731122.13</v>
      </c>
      <c r="G16" s="259">
        <f>G17</f>
        <v>479127442.31999999</v>
      </c>
      <c r="H16" s="259">
        <f t="shared" si="0"/>
        <v>472820873.25</v>
      </c>
      <c r="I16" s="259">
        <f t="shared" si="0"/>
        <v>479127442.31999999</v>
      </c>
      <c r="J16" s="260">
        <v>0</v>
      </c>
      <c r="K16" s="259">
        <f>I16-J16</f>
        <v>479127442.31999999</v>
      </c>
      <c r="L16" s="261">
        <f>G16/$Q$12</f>
        <v>6.0070155897590409E-5</v>
      </c>
      <c r="O16" s="262"/>
    </row>
    <row r="17" spans="2:15" ht="20.25">
      <c r="B17" s="263" t="s">
        <v>240</v>
      </c>
      <c r="C17" s="264">
        <f t="shared" si="0"/>
        <v>473463322.62</v>
      </c>
      <c r="D17" s="264">
        <f t="shared" si="0"/>
        <v>1400429350</v>
      </c>
      <c r="E17" s="264">
        <f t="shared" si="0"/>
        <v>1277977501.3599999</v>
      </c>
      <c r="F17" s="264">
        <f t="shared" si="0"/>
        <v>523731122.13</v>
      </c>
      <c r="G17" s="264">
        <f>G18</f>
        <v>479127442.31999999</v>
      </c>
      <c r="H17" s="264">
        <f t="shared" si="0"/>
        <v>472820873.25</v>
      </c>
      <c r="I17" s="264">
        <f t="shared" si="0"/>
        <v>479127442.31999999</v>
      </c>
      <c r="J17" s="265">
        <v>0</v>
      </c>
      <c r="K17" s="266">
        <f t="shared" ref="K17:K57" si="1">I17-J17</f>
        <v>479127442.31999999</v>
      </c>
      <c r="L17" s="267">
        <f t="shared" ref="L17:L20" si="2">G17/$Q$12</f>
        <v>6.0070155897590409E-5</v>
      </c>
    </row>
    <row r="18" spans="2:15" ht="21" thickBot="1">
      <c r="B18" s="268" t="s">
        <v>241</v>
      </c>
      <c r="C18" s="266">
        <v>473463322.62</v>
      </c>
      <c r="D18" s="269">
        <v>1400429350</v>
      </c>
      <c r="E18" s="269">
        <v>1277977501.3599999</v>
      </c>
      <c r="F18" s="269">
        <v>523731122.13</v>
      </c>
      <c r="G18" s="269">
        <v>479127442.31999999</v>
      </c>
      <c r="H18" s="269">
        <v>472820873.25</v>
      </c>
      <c r="I18" s="266">
        <f>G18</f>
        <v>479127442.31999999</v>
      </c>
      <c r="J18" s="265">
        <v>0</v>
      </c>
      <c r="K18" s="266">
        <f t="shared" si="1"/>
        <v>479127442.31999999</v>
      </c>
      <c r="L18" s="267">
        <f t="shared" si="2"/>
        <v>6.0070155897590409E-5</v>
      </c>
    </row>
    <row r="19" spans="2:15" ht="20.25">
      <c r="B19" s="270" t="s">
        <v>242</v>
      </c>
      <c r="C19" s="271">
        <f t="shared" ref="C19:I19" si="3">C20+C23+C28+C30</f>
        <v>63148749947.489998</v>
      </c>
      <c r="D19" s="271">
        <f t="shared" si="3"/>
        <v>127066275334</v>
      </c>
      <c r="E19" s="271">
        <f t="shared" si="3"/>
        <v>125227388780.02</v>
      </c>
      <c r="F19" s="271">
        <f t="shared" si="3"/>
        <v>62501699338.140007</v>
      </c>
      <c r="G19" s="271">
        <f t="shared" si="3"/>
        <v>59237363217</v>
      </c>
      <c r="H19" s="271">
        <f t="shared" si="3"/>
        <v>58965843815.600006</v>
      </c>
      <c r="I19" s="271">
        <f t="shared" si="3"/>
        <v>15077793885.690001</v>
      </c>
      <c r="J19" s="271">
        <f>J20+J23+J28+J30</f>
        <v>44159569331.309998</v>
      </c>
      <c r="K19" s="259">
        <f t="shared" si="1"/>
        <v>-29081775445.619995</v>
      </c>
      <c r="L19" s="272">
        <f t="shared" si="2"/>
        <v>7.4268291254141784E-3</v>
      </c>
      <c r="M19" s="262"/>
      <c r="N19" s="273"/>
    </row>
    <row r="20" spans="2:15" ht="20.25">
      <c r="B20" s="263" t="s">
        <v>243</v>
      </c>
      <c r="C20" s="274">
        <f t="shared" ref="C20:I20" si="4">C21+C22</f>
        <v>107313336.03999999</v>
      </c>
      <c r="D20" s="274">
        <f t="shared" si="4"/>
        <v>534076753</v>
      </c>
      <c r="E20" s="274">
        <f t="shared" si="4"/>
        <v>421905560.51999998</v>
      </c>
      <c r="F20" s="274">
        <f t="shared" si="4"/>
        <v>63429337.939999998</v>
      </c>
      <c r="G20" s="274">
        <f t="shared" si="4"/>
        <v>33578708.219999999</v>
      </c>
      <c r="H20" s="274">
        <f t="shared" si="4"/>
        <v>22884396.189999998</v>
      </c>
      <c r="I20" s="264">
        <f t="shared" si="4"/>
        <v>33578708.219999999</v>
      </c>
      <c r="J20" s="265">
        <v>0</v>
      </c>
      <c r="K20" s="266">
        <f t="shared" si="1"/>
        <v>33578708.219999999</v>
      </c>
      <c r="L20" s="267">
        <f t="shared" si="2"/>
        <v>4.209899203118349E-6</v>
      </c>
      <c r="N20" s="273"/>
    </row>
    <row r="21" spans="2:15" ht="40.5">
      <c r="B21" s="275" t="s">
        <v>244</v>
      </c>
      <c r="C21" s="276">
        <v>0</v>
      </c>
      <c r="D21" s="269">
        <v>252440000</v>
      </c>
      <c r="E21" s="269">
        <v>252440000</v>
      </c>
      <c r="F21" s="276">
        <v>0</v>
      </c>
      <c r="G21" s="276">
        <v>0</v>
      </c>
      <c r="H21" s="276">
        <v>0</v>
      </c>
      <c r="I21" s="265">
        <f>G21</f>
        <v>0</v>
      </c>
      <c r="J21" s="265">
        <v>0</v>
      </c>
      <c r="K21" s="265">
        <f t="shared" si="1"/>
        <v>0</v>
      </c>
      <c r="L21" s="267">
        <f>G21/$Q$12</f>
        <v>0</v>
      </c>
      <c r="N21" s="273"/>
      <c r="O21" s="262"/>
    </row>
    <row r="22" spans="2:15" ht="20.25">
      <c r="B22" s="268" t="s">
        <v>245</v>
      </c>
      <c r="C22" s="269">
        <v>107313336.03999999</v>
      </c>
      <c r="D22" s="269">
        <v>281636753</v>
      </c>
      <c r="E22" s="269">
        <v>169465560.51999998</v>
      </c>
      <c r="F22" s="269">
        <v>63429337.939999998</v>
      </c>
      <c r="G22" s="269">
        <v>33578708.219999999</v>
      </c>
      <c r="H22" s="269">
        <v>22884396.189999998</v>
      </c>
      <c r="I22" s="266">
        <f>G22</f>
        <v>33578708.219999999</v>
      </c>
      <c r="J22" s="265">
        <v>0</v>
      </c>
      <c r="K22" s="266">
        <f t="shared" si="1"/>
        <v>33578708.219999999</v>
      </c>
      <c r="L22" s="267">
        <f t="shared" ref="L22:L43" si="5">G22/$Q$12</f>
        <v>4.209899203118349E-6</v>
      </c>
    </row>
    <row r="23" spans="2:15" ht="20.25">
      <c r="B23" s="263" t="s">
        <v>246</v>
      </c>
      <c r="C23" s="274">
        <f t="shared" ref="C23:J23" si="6">SUM(C24:C27)</f>
        <v>45012413839.849998</v>
      </c>
      <c r="D23" s="274">
        <f t="shared" si="6"/>
        <v>90444999546</v>
      </c>
      <c r="E23" s="274">
        <f t="shared" si="6"/>
        <v>88970546953.5</v>
      </c>
      <c r="F23" s="274">
        <f t="shared" si="6"/>
        <v>45705787311.010002</v>
      </c>
      <c r="G23" s="274">
        <f t="shared" si="6"/>
        <v>44691887493.330002</v>
      </c>
      <c r="H23" s="274">
        <f t="shared" si="6"/>
        <v>44570006593.120003</v>
      </c>
      <c r="I23" s="264">
        <f t="shared" si="6"/>
        <v>879989393.29000008</v>
      </c>
      <c r="J23" s="264">
        <f t="shared" si="6"/>
        <v>43811898100.040001</v>
      </c>
      <c r="K23" s="264">
        <f t="shared" si="1"/>
        <v>-42931908706.75</v>
      </c>
      <c r="L23" s="277">
        <f t="shared" si="5"/>
        <v>5.6032036822655611E-3</v>
      </c>
    </row>
    <row r="24" spans="2:15" ht="20.25">
      <c r="B24" s="268" t="s">
        <v>247</v>
      </c>
      <c r="C24" s="269">
        <v>233981377.98000002</v>
      </c>
      <c r="D24" s="269">
        <v>670854956</v>
      </c>
      <c r="E24" s="269">
        <v>687814933</v>
      </c>
      <c r="F24" s="269">
        <v>333374233.17000002</v>
      </c>
      <c r="G24" s="269">
        <v>229063090.43000004</v>
      </c>
      <c r="H24" s="269">
        <v>227455291.61000007</v>
      </c>
      <c r="I24" s="265">
        <v>0</v>
      </c>
      <c r="J24" s="266">
        <f>G24</f>
        <v>229063090.43000004</v>
      </c>
      <c r="K24" s="266">
        <f t="shared" si="1"/>
        <v>-229063090.43000004</v>
      </c>
      <c r="L24" s="267">
        <f t="shared" si="5"/>
        <v>2.8718571171559006E-5</v>
      </c>
      <c r="N24" s="262"/>
    </row>
    <row r="25" spans="2:15" ht="20.25">
      <c r="B25" s="268" t="s">
        <v>248</v>
      </c>
      <c r="C25" s="269">
        <v>44032829223.949997</v>
      </c>
      <c r="D25" s="269">
        <v>84996417664</v>
      </c>
      <c r="E25" s="269">
        <v>83638029691.130005</v>
      </c>
      <c r="F25" s="269">
        <v>43655440375.400002</v>
      </c>
      <c r="G25" s="269">
        <v>43582835009.610001</v>
      </c>
      <c r="H25" s="269">
        <v>43536751676.610001</v>
      </c>
      <c r="I25" s="265">
        <v>0</v>
      </c>
      <c r="J25" s="266">
        <f>G25</f>
        <v>43582835009.610001</v>
      </c>
      <c r="K25" s="266">
        <f t="shared" si="1"/>
        <v>-43582835009.610001</v>
      </c>
      <c r="L25" s="267">
        <f t="shared" si="5"/>
        <v>5.4641572622294169E-3</v>
      </c>
      <c r="M25" s="262"/>
      <c r="N25" s="262"/>
    </row>
    <row r="26" spans="2:15" ht="20.25">
      <c r="B26" s="268" t="s">
        <v>249</v>
      </c>
      <c r="C26" s="269">
        <v>34831030.630000003</v>
      </c>
      <c r="D26" s="269">
        <v>51500001</v>
      </c>
      <c r="E26" s="269">
        <v>50459601</v>
      </c>
      <c r="F26" s="269">
        <v>32180503.359999999</v>
      </c>
      <c r="G26" s="269">
        <v>14339803.1</v>
      </c>
      <c r="H26" s="269">
        <v>14339803.1</v>
      </c>
      <c r="I26" s="266">
        <f>G26</f>
        <v>14339803.1</v>
      </c>
      <c r="J26" s="265">
        <v>0</v>
      </c>
      <c r="K26" s="266">
        <f t="shared" si="1"/>
        <v>14339803.1</v>
      </c>
      <c r="L26" s="267">
        <f t="shared" si="5"/>
        <v>1.7978394299161048E-6</v>
      </c>
      <c r="N26" s="262"/>
    </row>
    <row r="27" spans="2:15" ht="40.5">
      <c r="B27" s="268" t="s">
        <v>250</v>
      </c>
      <c r="C27" s="269">
        <v>710772207.28999996</v>
      </c>
      <c r="D27" s="269">
        <v>4726226925</v>
      </c>
      <c r="E27" s="269">
        <v>4594242728.3699999</v>
      </c>
      <c r="F27" s="269">
        <v>1684792199.0800002</v>
      </c>
      <c r="G27" s="269">
        <v>865649590.19000006</v>
      </c>
      <c r="H27" s="269">
        <v>791459821.79999995</v>
      </c>
      <c r="I27" s="266">
        <f>$G27</f>
        <v>865649590.19000006</v>
      </c>
      <c r="J27" s="265">
        <v>0</v>
      </c>
      <c r="K27" s="266">
        <f t="shared" si="1"/>
        <v>865649590.19000006</v>
      </c>
      <c r="L27" s="267">
        <f t="shared" si="5"/>
        <v>1.0853000943466927E-4</v>
      </c>
    </row>
    <row r="28" spans="2:15" ht="20.25">
      <c r="B28" s="263" t="s">
        <v>251</v>
      </c>
      <c r="C28" s="274">
        <f t="shared" ref="C28:H28" si="7">C29</f>
        <v>355780527.84999996</v>
      </c>
      <c r="D28" s="274">
        <f t="shared" si="7"/>
        <v>868707038</v>
      </c>
      <c r="E28" s="274">
        <f t="shared" si="7"/>
        <v>914144269</v>
      </c>
      <c r="F28" s="274">
        <f t="shared" si="7"/>
        <v>849201251.50999999</v>
      </c>
      <c r="G28" s="274">
        <f t="shared" si="7"/>
        <v>347671231.27000004</v>
      </c>
      <c r="H28" s="274">
        <f t="shared" si="7"/>
        <v>341141909.66999996</v>
      </c>
      <c r="I28" s="278">
        <v>0</v>
      </c>
      <c r="J28" s="264">
        <f>J29</f>
        <v>347671231.27000004</v>
      </c>
      <c r="K28" s="264">
        <f t="shared" si="1"/>
        <v>-347671231.27000004</v>
      </c>
      <c r="L28" s="277">
        <f t="shared" si="5"/>
        <v>4.3588956129020152E-5</v>
      </c>
    </row>
    <row r="29" spans="2:15" ht="20.25">
      <c r="B29" s="268" t="s">
        <v>252</v>
      </c>
      <c r="C29" s="269">
        <v>355780527.84999996</v>
      </c>
      <c r="D29" s="269">
        <v>868707038</v>
      </c>
      <c r="E29" s="269">
        <v>914144269</v>
      </c>
      <c r="F29" s="269">
        <v>849201251.50999999</v>
      </c>
      <c r="G29" s="269">
        <v>347671231.27000004</v>
      </c>
      <c r="H29" s="269">
        <v>341141909.66999996</v>
      </c>
      <c r="I29" s="265">
        <v>0</v>
      </c>
      <c r="J29" s="266">
        <f>G29</f>
        <v>347671231.27000004</v>
      </c>
      <c r="K29" s="266">
        <f t="shared" si="1"/>
        <v>-347671231.27000004</v>
      </c>
      <c r="L29" s="267">
        <f t="shared" si="5"/>
        <v>4.3588956129020152E-5</v>
      </c>
    </row>
    <row r="30" spans="2:15" ht="20.25">
      <c r="B30" s="263" t="s">
        <v>253</v>
      </c>
      <c r="C30" s="274">
        <f t="shared" ref="C30:I30" si="8">C31</f>
        <v>17673242243.75</v>
      </c>
      <c r="D30" s="274">
        <f t="shared" si="8"/>
        <v>35218491997</v>
      </c>
      <c r="E30" s="274">
        <f t="shared" si="8"/>
        <v>34920791997</v>
      </c>
      <c r="F30" s="274">
        <f t="shared" si="8"/>
        <v>15883281437.679998</v>
      </c>
      <c r="G30" s="274">
        <f t="shared" si="8"/>
        <v>14164225784.18</v>
      </c>
      <c r="H30" s="274">
        <f t="shared" si="8"/>
        <v>14031810916.620001</v>
      </c>
      <c r="I30" s="264">
        <f t="shared" si="8"/>
        <v>14164225784.18</v>
      </c>
      <c r="J30" s="278">
        <v>0</v>
      </c>
      <c r="K30" s="264">
        <f t="shared" si="1"/>
        <v>14164225784.18</v>
      </c>
      <c r="L30" s="277">
        <f t="shared" si="5"/>
        <v>1.775826587816479E-3</v>
      </c>
    </row>
    <row r="31" spans="2:15" ht="21" thickBot="1">
      <c r="B31" s="268" t="s">
        <v>254</v>
      </c>
      <c r="C31" s="269">
        <v>17673242243.75</v>
      </c>
      <c r="D31" s="269">
        <v>35218491997</v>
      </c>
      <c r="E31" s="269">
        <v>34920791997</v>
      </c>
      <c r="F31" s="269">
        <v>15883281437.679998</v>
      </c>
      <c r="G31" s="269">
        <v>14164225784.18</v>
      </c>
      <c r="H31" s="269">
        <v>14031810916.620001</v>
      </c>
      <c r="I31" s="266">
        <f>G31</f>
        <v>14164225784.18</v>
      </c>
      <c r="J31" s="265">
        <v>0</v>
      </c>
      <c r="K31" s="266">
        <f t="shared" si="1"/>
        <v>14164225784.18</v>
      </c>
      <c r="L31" s="267">
        <f t="shared" si="5"/>
        <v>1.775826587816479E-3</v>
      </c>
    </row>
    <row r="32" spans="2:15" ht="20.25">
      <c r="B32" s="270" t="s">
        <v>255</v>
      </c>
      <c r="C32" s="271">
        <f t="shared" ref="C32:J32" si="9">C33+C36+C47</f>
        <v>3619310794.789999</v>
      </c>
      <c r="D32" s="271">
        <f t="shared" si="9"/>
        <v>13678780962</v>
      </c>
      <c r="E32" s="271">
        <f t="shared" si="9"/>
        <v>14109747405.309999</v>
      </c>
      <c r="F32" s="271">
        <f t="shared" si="9"/>
        <v>6911609280.25</v>
      </c>
      <c r="G32" s="271">
        <f t="shared" si="9"/>
        <v>4065222052.79</v>
      </c>
      <c r="H32" s="271">
        <f t="shared" si="9"/>
        <v>3731316168.7799997</v>
      </c>
      <c r="I32" s="271">
        <f t="shared" si="9"/>
        <v>4061094500.9099998</v>
      </c>
      <c r="J32" s="271">
        <f t="shared" si="9"/>
        <v>4127551.88</v>
      </c>
      <c r="K32" s="259">
        <f t="shared" si="1"/>
        <v>4056966949.0299997</v>
      </c>
      <c r="L32" s="272">
        <f t="shared" si="5"/>
        <v>5.0967342068109368E-4</v>
      </c>
      <c r="O32" s="262"/>
    </row>
    <row r="33" spans="2:16" ht="21" thickBot="1">
      <c r="B33" s="263" t="s">
        <v>256</v>
      </c>
      <c r="C33" s="264">
        <f t="shared" ref="C33:I33" si="10">C34+C35</f>
        <v>147772260.62</v>
      </c>
      <c r="D33" s="264">
        <f t="shared" si="10"/>
        <v>314564125</v>
      </c>
      <c r="E33" s="264">
        <f t="shared" si="10"/>
        <v>307036095</v>
      </c>
      <c r="F33" s="264">
        <f t="shared" si="10"/>
        <v>218564270.22</v>
      </c>
      <c r="G33" s="264">
        <f t="shared" si="10"/>
        <v>100427799.61000001</v>
      </c>
      <c r="H33" s="264">
        <f t="shared" si="10"/>
        <v>98366667.930000007</v>
      </c>
      <c r="I33" s="264">
        <f t="shared" si="10"/>
        <v>100427799.61000001</v>
      </c>
      <c r="J33" s="278">
        <v>0</v>
      </c>
      <c r="K33" s="264">
        <f t="shared" si="1"/>
        <v>100427799.61000001</v>
      </c>
      <c r="L33" s="277">
        <f t="shared" si="5"/>
        <v>1.2591041643979843E-5</v>
      </c>
      <c r="M33" s="279"/>
    </row>
    <row r="34" spans="2:16" ht="21" thickBot="1">
      <c r="B34" s="268" t="s">
        <v>257</v>
      </c>
      <c r="C34" s="269">
        <v>118242291.75</v>
      </c>
      <c r="D34" s="269">
        <v>225042000</v>
      </c>
      <c r="E34" s="269">
        <v>149042000</v>
      </c>
      <c r="F34" s="269">
        <v>149042000</v>
      </c>
      <c r="G34" s="269">
        <v>75054500.020000011</v>
      </c>
      <c r="H34" s="269">
        <v>74576833.340000004</v>
      </c>
      <c r="I34" s="266">
        <f>G34</f>
        <v>75054500.020000011</v>
      </c>
      <c r="J34" s="265">
        <v>0</v>
      </c>
      <c r="K34" s="266">
        <f t="shared" si="1"/>
        <v>75054500.020000011</v>
      </c>
      <c r="L34" s="280">
        <f t="shared" si="5"/>
        <v>9.4098878895063138E-6</v>
      </c>
    </row>
    <row r="35" spans="2:16" ht="41.25" thickBot="1">
      <c r="B35" s="268" t="s">
        <v>258</v>
      </c>
      <c r="C35" s="269">
        <v>29529968.869999997</v>
      </c>
      <c r="D35" s="269">
        <v>89522125</v>
      </c>
      <c r="E35" s="269">
        <v>157994095</v>
      </c>
      <c r="F35" s="269">
        <v>69522270.219999999</v>
      </c>
      <c r="G35" s="269">
        <v>25373299.59</v>
      </c>
      <c r="H35" s="269">
        <v>23789834.59</v>
      </c>
      <c r="I35" s="266">
        <f>G35</f>
        <v>25373299.59</v>
      </c>
      <c r="J35" s="265">
        <v>0</v>
      </c>
      <c r="K35" s="266">
        <f t="shared" si="1"/>
        <v>25373299.59</v>
      </c>
      <c r="L35" s="280">
        <f t="shared" si="5"/>
        <v>3.1811537544735281E-6</v>
      </c>
    </row>
    <row r="36" spans="2:16" ht="41.25" thickBot="1">
      <c r="B36" s="263" t="s">
        <v>259</v>
      </c>
      <c r="C36" s="274">
        <f t="shared" ref="C36:J36" si="11">SUM(C37:C46)</f>
        <v>3200895250.4299994</v>
      </c>
      <c r="D36" s="274">
        <f t="shared" si="11"/>
        <v>8015229057</v>
      </c>
      <c r="E36" s="274">
        <f t="shared" si="11"/>
        <v>8000239191.96</v>
      </c>
      <c r="F36" s="274">
        <f t="shared" si="11"/>
        <v>5123306738</v>
      </c>
      <c r="G36" s="274">
        <f t="shared" si="11"/>
        <v>2697208820.79</v>
      </c>
      <c r="H36" s="274">
        <f t="shared" si="11"/>
        <v>2459527215.1200004</v>
      </c>
      <c r="I36" s="264">
        <f>SUM(I37:I46)</f>
        <v>2693081268.9099998</v>
      </c>
      <c r="J36" s="264">
        <f t="shared" si="11"/>
        <v>4127551.88</v>
      </c>
      <c r="K36" s="264">
        <f t="shared" si="1"/>
        <v>2688953717.0299997</v>
      </c>
      <c r="L36" s="281">
        <f t="shared" si="5"/>
        <v>3.3816003852478162E-4</v>
      </c>
      <c r="O36" s="262"/>
    </row>
    <row r="37" spans="2:16" ht="21" thickBot="1">
      <c r="B37" s="268" t="s">
        <v>260</v>
      </c>
      <c r="C37" s="269">
        <v>119818558.81999998</v>
      </c>
      <c r="D37" s="269">
        <v>1130049719</v>
      </c>
      <c r="E37" s="269">
        <v>1047369014.54</v>
      </c>
      <c r="F37" s="269">
        <v>136764380.91</v>
      </c>
      <c r="G37" s="269">
        <v>71063474.050000012</v>
      </c>
      <c r="H37" s="269">
        <v>64985635.649999999</v>
      </c>
      <c r="I37" s="266">
        <f t="shared" ref="I37:I43" si="12">G37</f>
        <v>71063474.050000012</v>
      </c>
      <c r="J37" s="265">
        <v>0</v>
      </c>
      <c r="K37" s="266">
        <f t="shared" si="1"/>
        <v>71063474.050000012</v>
      </c>
      <c r="L37" s="280">
        <f t="shared" si="5"/>
        <v>8.9095167334557008E-6</v>
      </c>
    </row>
    <row r="38" spans="2:16" ht="21" thickBot="1">
      <c r="B38" s="268" t="s">
        <v>261</v>
      </c>
      <c r="C38" s="269">
        <v>82171792.36999999</v>
      </c>
      <c r="D38" s="269">
        <v>320091495</v>
      </c>
      <c r="E38" s="269">
        <v>277782206</v>
      </c>
      <c r="F38" s="269">
        <v>180627944.87</v>
      </c>
      <c r="G38" s="269">
        <v>82868329.879999995</v>
      </c>
      <c r="H38" s="269">
        <v>82864580.909999996</v>
      </c>
      <c r="I38" s="266">
        <f t="shared" si="12"/>
        <v>82868329.879999995</v>
      </c>
      <c r="J38" s="265">
        <v>0</v>
      </c>
      <c r="K38" s="266">
        <f t="shared" si="1"/>
        <v>82868329.879999995</v>
      </c>
      <c r="L38" s="280">
        <f t="shared" si="5"/>
        <v>1.0389539515333996E-5</v>
      </c>
    </row>
    <row r="39" spans="2:16" ht="21" thickBot="1">
      <c r="B39" s="268" t="s">
        <v>262</v>
      </c>
      <c r="C39" s="269">
        <v>7888792.9799999995</v>
      </c>
      <c r="D39" s="269">
        <v>8409716</v>
      </c>
      <c r="E39" s="269">
        <v>24229872</v>
      </c>
      <c r="F39" s="269">
        <v>5679622.5</v>
      </c>
      <c r="G39" s="269">
        <v>1864821.28</v>
      </c>
      <c r="H39" s="269">
        <v>1864821.28</v>
      </c>
      <c r="I39" s="266">
        <f t="shared" si="12"/>
        <v>1864821.28</v>
      </c>
      <c r="J39" s="265">
        <v>0</v>
      </c>
      <c r="K39" s="266">
        <f t="shared" si="1"/>
        <v>1864821.28</v>
      </c>
      <c r="L39" s="280">
        <f t="shared" si="5"/>
        <v>2.3380022748921994E-7</v>
      </c>
    </row>
    <row r="40" spans="2:16" ht="21" thickBot="1">
      <c r="B40" s="268" t="s">
        <v>263</v>
      </c>
      <c r="C40" s="269">
        <v>345316543.35999995</v>
      </c>
      <c r="D40" s="269">
        <v>1338168834</v>
      </c>
      <c r="E40" s="269">
        <v>1121708811</v>
      </c>
      <c r="F40" s="269">
        <v>821488369.91000021</v>
      </c>
      <c r="G40" s="269">
        <v>442107459.81</v>
      </c>
      <c r="H40" s="269">
        <v>409419733.71000004</v>
      </c>
      <c r="I40" s="266">
        <f t="shared" si="12"/>
        <v>442107459.81</v>
      </c>
      <c r="J40" s="265">
        <v>0</v>
      </c>
      <c r="K40" s="266">
        <f t="shared" si="1"/>
        <v>442107459.81</v>
      </c>
      <c r="L40" s="280">
        <f t="shared" si="5"/>
        <v>5.5428810142202562E-5</v>
      </c>
    </row>
    <row r="41" spans="2:16" ht="21" thickBot="1">
      <c r="B41" s="268" t="s">
        <v>264</v>
      </c>
      <c r="C41" s="269">
        <v>415202562.11000001</v>
      </c>
      <c r="D41" s="269">
        <v>2031451113</v>
      </c>
      <c r="E41" s="269">
        <v>1725710744</v>
      </c>
      <c r="F41" s="269">
        <v>1187385440.96</v>
      </c>
      <c r="G41" s="269">
        <v>548518228.77999997</v>
      </c>
      <c r="H41" s="269">
        <v>527592157.38999999</v>
      </c>
      <c r="I41" s="266">
        <f t="shared" si="12"/>
        <v>548518228.77999997</v>
      </c>
      <c r="J41" s="265">
        <v>0</v>
      </c>
      <c r="K41" s="266">
        <f t="shared" si="1"/>
        <v>548518228.77999997</v>
      </c>
      <c r="L41" s="280">
        <f t="shared" si="5"/>
        <v>6.8769960985616798E-5</v>
      </c>
    </row>
    <row r="42" spans="2:16" ht="21" thickBot="1">
      <c r="B42" s="268" t="s">
        <v>265</v>
      </c>
      <c r="C42" s="269">
        <v>40021348.350000009</v>
      </c>
      <c r="D42" s="269">
        <v>101411794</v>
      </c>
      <c r="E42" s="269">
        <v>106411794</v>
      </c>
      <c r="F42" s="269">
        <v>65881784.899999999</v>
      </c>
      <c r="G42" s="269">
        <v>38742672.280000001</v>
      </c>
      <c r="H42" s="269">
        <v>37160021.659999996</v>
      </c>
      <c r="I42" s="266">
        <f t="shared" si="12"/>
        <v>38742672.280000001</v>
      </c>
      <c r="J42" s="265">
        <v>0</v>
      </c>
      <c r="K42" s="266">
        <f t="shared" si="1"/>
        <v>38742672.280000001</v>
      </c>
      <c r="L42" s="280">
        <f t="shared" si="5"/>
        <v>4.8573263774662073E-6</v>
      </c>
    </row>
    <row r="43" spans="2:16" ht="41.25" thickBot="1">
      <c r="B43" s="268" t="s">
        <v>266</v>
      </c>
      <c r="C43" s="269">
        <v>18000</v>
      </c>
      <c r="D43" s="269">
        <v>1000000</v>
      </c>
      <c r="E43" s="269">
        <v>1000000</v>
      </c>
      <c r="F43" s="269">
        <v>0</v>
      </c>
      <c r="G43" s="269">
        <v>0</v>
      </c>
      <c r="H43" s="276">
        <v>0</v>
      </c>
      <c r="I43" s="266">
        <f t="shared" si="12"/>
        <v>0</v>
      </c>
      <c r="J43" s="265">
        <v>0</v>
      </c>
      <c r="K43" s="266">
        <f t="shared" si="1"/>
        <v>0</v>
      </c>
      <c r="L43" s="280">
        <f t="shared" si="5"/>
        <v>0</v>
      </c>
    </row>
    <row r="44" spans="2:16" ht="41.25" thickBot="1">
      <c r="B44" s="268" t="s">
        <v>267</v>
      </c>
      <c r="C44" s="269">
        <v>5332993.9700000007</v>
      </c>
      <c r="D44" s="269">
        <v>30547779</v>
      </c>
      <c r="E44" s="269">
        <v>42587581</v>
      </c>
      <c r="F44" s="269">
        <v>18996305</v>
      </c>
      <c r="G44" s="269">
        <v>4127551.88</v>
      </c>
      <c r="H44" s="269">
        <v>4127551.88</v>
      </c>
      <c r="I44" s="265">
        <v>0</v>
      </c>
      <c r="J44" s="266">
        <f>G44</f>
        <v>4127551.88</v>
      </c>
      <c r="K44" s="266">
        <f t="shared" si="1"/>
        <v>-4127551.88</v>
      </c>
      <c r="L44" s="280">
        <f>G44/$Q$12</f>
        <v>5.1748796459334561E-7</v>
      </c>
    </row>
    <row r="45" spans="2:16" ht="41.25" thickBot="1">
      <c r="B45" s="268" t="s">
        <v>268</v>
      </c>
      <c r="C45" s="269">
        <v>10836654.24</v>
      </c>
      <c r="D45" s="269">
        <v>12000000</v>
      </c>
      <c r="E45" s="269">
        <v>12000000</v>
      </c>
      <c r="F45" s="269">
        <v>11566797.539999999</v>
      </c>
      <c r="G45" s="269">
        <v>11566797.539999999</v>
      </c>
      <c r="H45" s="269">
        <v>11376891.949999999</v>
      </c>
      <c r="I45" s="266">
        <f>$G45</f>
        <v>11566797.539999999</v>
      </c>
      <c r="J45" s="265">
        <v>0</v>
      </c>
      <c r="K45" s="266">
        <f t="shared" si="1"/>
        <v>11566797.539999999</v>
      </c>
      <c r="L45" s="280">
        <f>G45/$Q$12</f>
        <v>1.4501764459561237E-6</v>
      </c>
      <c r="P45" s="266"/>
    </row>
    <row r="46" spans="2:16" ht="41.25" thickBot="1">
      <c r="B46" s="268" t="s">
        <v>269</v>
      </c>
      <c r="C46" s="269">
        <v>2174288004.2299995</v>
      </c>
      <c r="D46" s="269">
        <v>3042098607</v>
      </c>
      <c r="E46" s="269">
        <v>3641439169.4200001</v>
      </c>
      <c r="F46" s="269">
        <v>2694916091.4099998</v>
      </c>
      <c r="G46" s="269">
        <v>1496349485.2899997</v>
      </c>
      <c r="H46" s="269">
        <v>1320135820.6900001</v>
      </c>
      <c r="I46" s="266">
        <f>$G46</f>
        <v>1496349485.2899997</v>
      </c>
      <c r="J46" s="265">
        <v>0</v>
      </c>
      <c r="K46" s="266">
        <f t="shared" si="1"/>
        <v>1496349485.2899997</v>
      </c>
      <c r="L46" s="280">
        <f t="shared" ref="L46:L49" si="13">G46/$Q$12</f>
        <v>1.8760342013266767E-4</v>
      </c>
    </row>
    <row r="47" spans="2:16" ht="21" thickBot="1">
      <c r="B47" s="263" t="s">
        <v>270</v>
      </c>
      <c r="C47" s="274">
        <f t="shared" ref="C47:I47" si="14">SUM(C48:C55)</f>
        <v>270643283.74000001</v>
      </c>
      <c r="D47" s="274">
        <f t="shared" si="14"/>
        <v>5348987780</v>
      </c>
      <c r="E47" s="274">
        <f t="shared" si="14"/>
        <v>5802472118.3499994</v>
      </c>
      <c r="F47" s="274">
        <f t="shared" si="14"/>
        <v>1569738272.03</v>
      </c>
      <c r="G47" s="274">
        <f t="shared" si="14"/>
        <v>1267585432.3899999</v>
      </c>
      <c r="H47" s="274">
        <f t="shared" si="14"/>
        <v>1173422285.7299998</v>
      </c>
      <c r="I47" s="264">
        <f t="shared" si="14"/>
        <v>1267585432.3899999</v>
      </c>
      <c r="J47" s="278">
        <v>0</v>
      </c>
      <c r="K47" s="264">
        <f t="shared" si="1"/>
        <v>1267585432.3899999</v>
      </c>
      <c r="L47" s="281">
        <f t="shared" si="13"/>
        <v>1.5892234051233221E-4</v>
      </c>
    </row>
    <row r="48" spans="2:16" ht="21" thickBot="1">
      <c r="B48" s="268" t="s">
        <v>271</v>
      </c>
      <c r="C48" s="269">
        <v>120172574.04000002</v>
      </c>
      <c r="D48" s="269">
        <v>260177938</v>
      </c>
      <c r="E48" s="269">
        <v>304633055</v>
      </c>
      <c r="F48" s="269">
        <v>146297378.37</v>
      </c>
      <c r="G48" s="269">
        <v>123942260.31999998</v>
      </c>
      <c r="H48" s="269">
        <v>121800208.69999999</v>
      </c>
      <c r="I48" s="266">
        <f t="shared" ref="I48:I55" si="15">G48</f>
        <v>123942260.31999998</v>
      </c>
      <c r="J48" s="265">
        <v>0</v>
      </c>
      <c r="K48" s="266">
        <f t="shared" si="1"/>
        <v>123942260.31999998</v>
      </c>
      <c r="L48" s="280">
        <f t="shared" si="13"/>
        <v>1.5539145208780602E-5</v>
      </c>
    </row>
    <row r="49" spans="2:14" ht="21" thickBot="1">
      <c r="B49" s="268" t="s">
        <v>272</v>
      </c>
      <c r="C49" s="269">
        <v>2116698.44</v>
      </c>
      <c r="D49" s="269">
        <v>5548543</v>
      </c>
      <c r="E49" s="269">
        <v>5549461.7400000002</v>
      </c>
      <c r="F49" s="269">
        <v>4853542.12</v>
      </c>
      <c r="G49" s="269">
        <v>2574577.6</v>
      </c>
      <c r="H49" s="269">
        <v>2574577.6</v>
      </c>
      <c r="I49" s="266">
        <f t="shared" si="15"/>
        <v>2574577.6</v>
      </c>
      <c r="J49" s="265">
        <v>0</v>
      </c>
      <c r="K49" s="266">
        <f t="shared" si="1"/>
        <v>2574577.6</v>
      </c>
      <c r="L49" s="280">
        <f t="shared" si="13"/>
        <v>3.2278526367344431E-7</v>
      </c>
    </row>
    <row r="50" spans="2:14" ht="21" thickBot="1">
      <c r="B50" s="268" t="s">
        <v>273</v>
      </c>
      <c r="C50" s="269">
        <v>62633262.609999999</v>
      </c>
      <c r="D50" s="269">
        <v>153296868</v>
      </c>
      <c r="E50" s="269">
        <v>160087618</v>
      </c>
      <c r="F50" s="269">
        <v>74969763.060000017</v>
      </c>
      <c r="G50" s="269">
        <v>53770891.25</v>
      </c>
      <c r="H50" s="269">
        <v>52787901.840000004</v>
      </c>
      <c r="I50" s="266">
        <f t="shared" si="15"/>
        <v>53770891.25</v>
      </c>
      <c r="J50" s="265">
        <v>0</v>
      </c>
      <c r="K50" s="266">
        <f t="shared" si="1"/>
        <v>53770891.25</v>
      </c>
      <c r="L50" s="280">
        <f>G50/$Q$12</f>
        <v>6.7414753045654359E-6</v>
      </c>
      <c r="N50" s="262"/>
    </row>
    <row r="51" spans="2:14" ht="21" thickBot="1">
      <c r="B51" s="268" t="s">
        <v>274</v>
      </c>
      <c r="C51" s="269">
        <v>2878829.5399999996</v>
      </c>
      <c r="D51" s="269">
        <v>17300000</v>
      </c>
      <c r="E51" s="269">
        <v>17300000</v>
      </c>
      <c r="F51" s="269">
        <v>2650767.11</v>
      </c>
      <c r="G51" s="269">
        <v>950767.11</v>
      </c>
      <c r="H51" s="269">
        <v>950767.11</v>
      </c>
      <c r="I51" s="266">
        <f t="shared" si="15"/>
        <v>950767.11</v>
      </c>
      <c r="J51" s="265">
        <v>0</v>
      </c>
      <c r="K51" s="266">
        <f t="shared" si="1"/>
        <v>950767.11</v>
      </c>
      <c r="L51" s="280">
        <f t="shared" ref="L51" si="16">G51/$Q$12</f>
        <v>1.1920153903824402E-7</v>
      </c>
    </row>
    <row r="52" spans="2:14" ht="21" thickBot="1">
      <c r="B52" s="268" t="s">
        <v>275</v>
      </c>
      <c r="C52" s="269">
        <v>20493756.360000003</v>
      </c>
      <c r="D52" s="269">
        <v>4740902179</v>
      </c>
      <c r="E52" s="269">
        <v>4633101725.3499994</v>
      </c>
      <c r="F52" s="269">
        <v>1205250579.0599999</v>
      </c>
      <c r="G52" s="269">
        <v>1013111831.51</v>
      </c>
      <c r="H52" s="269">
        <v>922260342.94999981</v>
      </c>
      <c r="I52" s="266">
        <f t="shared" si="15"/>
        <v>1013111831.51</v>
      </c>
      <c r="J52" s="265">
        <v>0</v>
      </c>
      <c r="K52" s="266">
        <f t="shared" si="1"/>
        <v>1013111831.51</v>
      </c>
      <c r="L52" s="280">
        <f>G52/$Q$12</f>
        <v>1.2701795030945712E-4</v>
      </c>
    </row>
    <row r="53" spans="2:14" ht="21" thickBot="1">
      <c r="B53" s="268" t="s">
        <v>276</v>
      </c>
      <c r="C53" s="276">
        <v>0</v>
      </c>
      <c r="D53" s="269">
        <v>6044676</v>
      </c>
      <c r="E53" s="269">
        <v>435406292</v>
      </c>
      <c r="F53" s="269">
        <v>8243400</v>
      </c>
      <c r="G53" s="269">
        <v>4500000</v>
      </c>
      <c r="H53" s="269">
        <v>4500000</v>
      </c>
      <c r="I53" s="266">
        <f t="shared" si="15"/>
        <v>4500000</v>
      </c>
      <c r="J53" s="265">
        <v>0</v>
      </c>
      <c r="K53" s="266">
        <f t="shared" si="1"/>
        <v>4500000</v>
      </c>
      <c r="L53" s="280">
        <f t="shared" ref="L53:L55" si="17">G53/$Q$12</f>
        <v>5.6418330002191403E-7</v>
      </c>
      <c r="N53" s="262"/>
    </row>
    <row r="54" spans="2:14" ht="21" thickBot="1">
      <c r="B54" s="268" t="s">
        <v>277</v>
      </c>
      <c r="C54" s="269">
        <v>3078946.8800000004</v>
      </c>
      <c r="D54" s="269">
        <v>6553009</v>
      </c>
      <c r="E54" s="269">
        <v>5037253.68</v>
      </c>
      <c r="F54" s="269">
        <v>4067253.25</v>
      </c>
      <c r="G54" s="269">
        <v>2202413.1100000003</v>
      </c>
      <c r="H54" s="269">
        <v>2202413.1100000003</v>
      </c>
      <c r="I54" s="266">
        <f t="shared" si="15"/>
        <v>2202413.1100000003</v>
      </c>
      <c r="J54" s="265">
        <v>0</v>
      </c>
      <c r="K54" s="266">
        <f t="shared" si="1"/>
        <v>2202413.1100000003</v>
      </c>
      <c r="L54" s="280">
        <f t="shared" si="17"/>
        <v>2.7612548809140599E-7</v>
      </c>
    </row>
    <row r="55" spans="2:14" ht="42" customHeight="1">
      <c r="B55" s="268" t="s">
        <v>278</v>
      </c>
      <c r="C55" s="269">
        <v>59269215.870000005</v>
      </c>
      <c r="D55" s="269">
        <v>159164567</v>
      </c>
      <c r="E55" s="269">
        <v>241356712.58000001</v>
      </c>
      <c r="F55" s="269">
        <v>123405589.06000002</v>
      </c>
      <c r="G55" s="269">
        <v>66532691.489999995</v>
      </c>
      <c r="H55" s="269">
        <v>66346074.420000002</v>
      </c>
      <c r="I55" s="266">
        <f t="shared" si="15"/>
        <v>66532691.489999995</v>
      </c>
      <c r="J55" s="265">
        <v>0</v>
      </c>
      <c r="K55" s="266">
        <f t="shared" si="1"/>
        <v>66532691.489999995</v>
      </c>
      <c r="L55" s="280">
        <f t="shared" si="17"/>
        <v>8.3414740987040245E-6</v>
      </c>
    </row>
    <row r="56" spans="2:14" ht="24" thickBot="1">
      <c r="B56" s="282" t="s">
        <v>49</v>
      </c>
      <c r="C56" s="283">
        <f t="shared" ref="C56:I56" si="18">C16+C19+C32</f>
        <v>67241524064.900002</v>
      </c>
      <c r="D56" s="283">
        <f t="shared" si="18"/>
        <v>142145485646</v>
      </c>
      <c r="E56" s="283">
        <f t="shared" si="18"/>
        <v>140615113686.69</v>
      </c>
      <c r="F56" s="283">
        <f t="shared" si="18"/>
        <v>69937039740.520004</v>
      </c>
      <c r="G56" s="283">
        <f t="shared" si="18"/>
        <v>63781712712.110001</v>
      </c>
      <c r="H56" s="283">
        <f t="shared" si="18"/>
        <v>63169980857.630005</v>
      </c>
      <c r="I56" s="283">
        <f t="shared" si="18"/>
        <v>19618015828.919998</v>
      </c>
      <c r="J56" s="283">
        <f>J16+J19+J32</f>
        <v>44163696883.189995</v>
      </c>
      <c r="K56" s="283">
        <f>I56-J56</f>
        <v>-24545681054.269997</v>
      </c>
      <c r="L56" s="284">
        <f>G56/$Q$12</f>
        <v>7.9965727019928635E-3</v>
      </c>
      <c r="N56" s="262"/>
    </row>
    <row r="57" spans="2:14">
      <c r="I57" s="273">
        <f>+I56/G56</f>
        <v>0.30758057434847147</v>
      </c>
      <c r="J57" s="262">
        <f>+J56/G56</f>
        <v>0.69241942565152836</v>
      </c>
      <c r="K57" s="248">
        <f t="shared" si="1"/>
        <v>-0.38483885130305689</v>
      </c>
    </row>
    <row r="58" spans="2:14" ht="15.75">
      <c r="B58" s="245" t="s">
        <v>230</v>
      </c>
      <c r="H58" s="262">
        <f>G56/E56</f>
        <v>0.4535907345936121</v>
      </c>
    </row>
    <row r="59" spans="2:14" ht="15.75">
      <c r="B59" s="246" t="s">
        <v>169</v>
      </c>
    </row>
    <row r="60" spans="2:14" ht="15.75">
      <c r="B60" s="246" t="s">
        <v>170</v>
      </c>
    </row>
    <row r="61" spans="2:14" ht="15.75">
      <c r="B61" s="246" t="s">
        <v>171</v>
      </c>
    </row>
    <row r="62" spans="2:14" ht="15.75">
      <c r="B62" s="247" t="s">
        <v>231</v>
      </c>
    </row>
    <row r="64" spans="2:14">
      <c r="L64" s="273"/>
      <c r="M64" s="273"/>
    </row>
    <row r="66" spans="12:12">
      <c r="L66" s="273"/>
    </row>
    <row r="67" spans="12:12">
      <c r="L67" s="273"/>
    </row>
    <row r="68" spans="12:12">
      <c r="L68" s="273"/>
    </row>
    <row r="69" spans="12:12">
      <c r="L69" s="285"/>
    </row>
    <row r="70" spans="12:12">
      <c r="L70" s="285"/>
    </row>
    <row r="74" spans="12:12">
      <c r="L74" s="273"/>
    </row>
  </sheetData>
  <mergeCells count="18">
    <mergeCell ref="B9:B15"/>
    <mergeCell ref="D9:K9"/>
    <mergeCell ref="L9:L14"/>
    <mergeCell ref="D10:H10"/>
    <mergeCell ref="I10:I14"/>
    <mergeCell ref="J10:J14"/>
    <mergeCell ref="K10:K14"/>
    <mergeCell ref="C11:C14"/>
    <mergeCell ref="D11:D14"/>
    <mergeCell ref="E11:E14"/>
    <mergeCell ref="F11:F14"/>
    <mergeCell ref="G11:G14"/>
    <mergeCell ref="H11:H14"/>
    <mergeCell ref="B1:L1"/>
    <mergeCell ref="B2:L2"/>
    <mergeCell ref="B3:L3"/>
    <mergeCell ref="A6:O6"/>
    <mergeCell ref="A7:O7"/>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ECDF3-D187-47E6-86CE-D0BCE82BA3CE}">
  <dimension ref="B1:O268"/>
  <sheetViews>
    <sheetView showGridLines="0" topLeftCell="A14" zoomScale="60" zoomScaleNormal="60" workbookViewId="0">
      <selection activeCell="B42" sqref="B42"/>
    </sheetView>
  </sheetViews>
  <sheetFormatPr baseColWidth="10" defaultColWidth="11.42578125" defaultRowHeight="15"/>
  <cols>
    <col min="1" max="1" width="11.42578125" style="249"/>
    <col min="2" max="2" width="145.7109375" style="249" customWidth="1"/>
    <col min="3" max="3" width="33.42578125" style="249" customWidth="1"/>
    <col min="4" max="5" width="29.42578125" style="249" customWidth="1"/>
    <col min="6" max="6" width="34.140625" style="249" customWidth="1"/>
    <col min="7" max="8" width="29.42578125" style="249" customWidth="1"/>
    <col min="9" max="9" width="26.7109375" style="249" customWidth="1"/>
    <col min="10" max="10" width="21.85546875" style="249" customWidth="1"/>
    <col min="11" max="11" width="38.5703125" style="249" customWidth="1"/>
    <col min="12" max="12" width="23.7109375" style="249" bestFit="1" customWidth="1"/>
    <col min="13" max="13" width="15.7109375" style="249" bestFit="1" customWidth="1"/>
    <col min="14" max="15" width="0" style="249" hidden="1" customWidth="1"/>
    <col min="16" max="16384" width="11.42578125" style="249"/>
  </cols>
  <sheetData>
    <row r="1" spans="2:15" s="214" customFormat="1" ht="15" customHeight="1">
      <c r="B1" s="1756" t="s">
        <v>148</v>
      </c>
      <c r="C1" s="1756"/>
      <c r="D1" s="1756"/>
      <c r="E1" s="1756"/>
      <c r="F1" s="1756"/>
      <c r="G1" s="1756"/>
      <c r="H1" s="1756"/>
      <c r="I1" s="1756"/>
      <c r="J1" s="103"/>
      <c r="K1" s="103"/>
      <c r="L1" s="103"/>
      <c r="M1" s="103"/>
      <c r="N1" s="103"/>
    </row>
    <row r="2" spans="2:15" s="214" customFormat="1" ht="15" customHeight="1" thickBot="1">
      <c r="B2" s="1756" t="s">
        <v>149</v>
      </c>
      <c r="C2" s="1756"/>
      <c r="D2" s="1756"/>
      <c r="E2" s="1756"/>
      <c r="F2" s="1756"/>
      <c r="G2" s="1756"/>
      <c r="H2" s="1756"/>
      <c r="I2" s="1756"/>
      <c r="J2" s="103"/>
      <c r="K2" s="103"/>
      <c r="L2" s="115"/>
      <c r="M2" s="115"/>
      <c r="N2" s="115"/>
    </row>
    <row r="3" spans="2:15" s="114" customFormat="1" ht="15" customHeight="1" thickBot="1">
      <c r="B3" s="1757" t="s">
        <v>150</v>
      </c>
      <c r="C3" s="1757"/>
      <c r="D3" s="1757"/>
      <c r="E3" s="1757"/>
      <c r="F3" s="1757"/>
      <c r="G3" s="1757"/>
      <c r="H3" s="1757"/>
      <c r="I3" s="1757"/>
      <c r="J3" s="115"/>
      <c r="K3" s="115"/>
      <c r="N3" s="286" t="s">
        <v>153</v>
      </c>
      <c r="O3" s="287">
        <v>7976131161317.9814</v>
      </c>
    </row>
    <row r="5" spans="2:15">
      <c r="K5" s="288"/>
      <c r="L5" s="288"/>
    </row>
    <row r="6" spans="2:15">
      <c r="B6" s="2002" t="s">
        <v>1628</v>
      </c>
      <c r="C6" s="2002"/>
      <c r="D6" s="2002"/>
      <c r="E6" s="2002"/>
      <c r="F6" s="2002"/>
      <c r="G6" s="2002"/>
      <c r="H6" s="2002"/>
      <c r="K6" s="288"/>
      <c r="L6" s="288"/>
    </row>
    <row r="7" spans="2:15" ht="15.75" thickBot="1">
      <c r="B7" s="2040" t="s">
        <v>279</v>
      </c>
      <c r="C7" s="2040"/>
      <c r="D7" s="2040"/>
      <c r="E7" s="2040"/>
      <c r="F7" s="2040"/>
      <c r="G7" s="2040"/>
      <c r="H7" s="2040"/>
      <c r="K7" s="288"/>
      <c r="L7" s="288"/>
    </row>
    <row r="8" spans="2:15" ht="15.75" thickBot="1">
      <c r="B8" s="2003" t="s">
        <v>180</v>
      </c>
      <c r="C8" s="2003"/>
      <c r="D8" s="2003"/>
      <c r="E8" s="2003"/>
      <c r="F8" s="2003"/>
      <c r="G8" s="2003"/>
      <c r="H8" s="2003"/>
      <c r="K8" s="289"/>
      <c r="L8" s="289"/>
    </row>
    <row r="9" spans="2:15" ht="15.75" thickBot="1">
      <c r="B9" s="290"/>
      <c r="C9" s="291"/>
      <c r="D9" s="291"/>
      <c r="E9" s="291"/>
      <c r="F9" s="291"/>
      <c r="G9" s="291"/>
      <c r="H9" s="291"/>
      <c r="K9" s="252" t="s">
        <v>183</v>
      </c>
      <c r="L9" s="175">
        <v>7976131161317.9814</v>
      </c>
    </row>
    <row r="10" spans="2:15" ht="21.6" customHeight="1" thickBot="1">
      <c r="B10" s="2025" t="s">
        <v>123</v>
      </c>
      <c r="C10" s="292">
        <v>2024</v>
      </c>
      <c r="D10" s="2028">
        <v>2025</v>
      </c>
      <c r="E10" s="2029"/>
      <c r="F10" s="2029"/>
      <c r="G10" s="2029"/>
      <c r="H10" s="2029"/>
      <c r="I10" s="2029"/>
      <c r="J10" s="293"/>
    </row>
    <row r="11" spans="2:15" ht="21.6" customHeight="1" thickBot="1">
      <c r="B11" s="2026"/>
      <c r="C11" s="2030" t="s">
        <v>236</v>
      </c>
      <c r="D11" s="2033" t="s">
        <v>232</v>
      </c>
      <c r="E11" s="2033"/>
      <c r="F11" s="2033"/>
      <c r="G11" s="2033"/>
      <c r="H11" s="2033"/>
      <c r="I11" s="2034" t="s">
        <v>280</v>
      </c>
      <c r="J11" s="293"/>
    </row>
    <row r="12" spans="2:15" ht="21.6" customHeight="1">
      <c r="B12" s="2026"/>
      <c r="C12" s="2031"/>
      <c r="D12" s="2037" t="s">
        <v>216</v>
      </c>
      <c r="E12" s="2030" t="s">
        <v>217</v>
      </c>
      <c r="F12" s="2030" t="s">
        <v>218</v>
      </c>
      <c r="G12" s="2030" t="s">
        <v>215</v>
      </c>
      <c r="H12" s="2030" t="s">
        <v>219</v>
      </c>
      <c r="I12" s="2035"/>
      <c r="J12" s="294"/>
      <c r="K12" s="295"/>
    </row>
    <row r="13" spans="2:15" ht="15" customHeight="1">
      <c r="B13" s="2026"/>
      <c r="C13" s="2031"/>
      <c r="D13" s="2038"/>
      <c r="E13" s="2031"/>
      <c r="F13" s="2031"/>
      <c r="G13" s="2031"/>
      <c r="H13" s="2031"/>
      <c r="I13" s="2035"/>
      <c r="J13" s="294"/>
      <c r="K13" s="295"/>
      <c r="M13" s="296"/>
    </row>
    <row r="14" spans="2:15" ht="15" customHeight="1" thickBot="1">
      <c r="B14" s="2026"/>
      <c r="C14" s="2032"/>
      <c r="D14" s="2039"/>
      <c r="E14" s="2032"/>
      <c r="F14" s="2032"/>
      <c r="G14" s="2032"/>
      <c r="H14" s="2032"/>
      <c r="I14" s="2036"/>
      <c r="J14" s="294"/>
      <c r="K14" s="295"/>
    </row>
    <row r="15" spans="2:15" ht="24" thickBot="1">
      <c r="B15" s="2027"/>
      <c r="C15" s="297">
        <v>1</v>
      </c>
      <c r="D15" s="298">
        <v>2</v>
      </c>
      <c r="E15" s="297">
        <v>3</v>
      </c>
      <c r="F15" s="298">
        <v>4</v>
      </c>
      <c r="G15" s="298">
        <v>5</v>
      </c>
      <c r="H15" s="297">
        <v>6</v>
      </c>
      <c r="I15" s="298" t="s">
        <v>281</v>
      </c>
      <c r="J15" s="293"/>
      <c r="K15" s="299"/>
    </row>
    <row r="16" spans="2:15" ht="23.25">
      <c r="B16" s="300" t="s">
        <v>239</v>
      </c>
      <c r="C16" s="301">
        <f t="shared" ref="C16:H16" si="0">C17+C19</f>
        <v>337015912.54999971</v>
      </c>
      <c r="D16" s="301">
        <f t="shared" si="0"/>
        <v>882638691</v>
      </c>
      <c r="E16" s="301">
        <f t="shared" si="0"/>
        <v>829947418</v>
      </c>
      <c r="F16" s="301">
        <f t="shared" si="0"/>
        <v>589389788.56999993</v>
      </c>
      <c r="G16" s="301">
        <f t="shared" si="0"/>
        <v>377081873.05999994</v>
      </c>
      <c r="H16" s="301">
        <f t="shared" si="0"/>
        <v>364670377.06999993</v>
      </c>
      <c r="I16" s="302">
        <f>G16/$L$9</f>
        <v>4.7276287893652276E-5</v>
      </c>
      <c r="J16" s="303"/>
      <c r="K16" s="295"/>
    </row>
    <row r="17" spans="2:11" ht="23.25">
      <c r="B17" s="304" t="s">
        <v>282</v>
      </c>
      <c r="C17" s="305">
        <f t="shared" ref="C17:H17" si="1">C18</f>
        <v>302273842.54999971</v>
      </c>
      <c r="D17" s="305">
        <f t="shared" si="1"/>
        <v>813154551</v>
      </c>
      <c r="E17" s="305">
        <f t="shared" si="1"/>
        <v>760463278</v>
      </c>
      <c r="F17" s="305">
        <f t="shared" si="1"/>
        <v>554647718.56999993</v>
      </c>
      <c r="G17" s="305">
        <f t="shared" si="1"/>
        <v>342339803.05999994</v>
      </c>
      <c r="H17" s="305">
        <f t="shared" si="1"/>
        <v>329928307.06999993</v>
      </c>
      <c r="I17" s="306">
        <f t="shared" ref="I17:I34" si="2">G17/$L$9</f>
        <v>4.292053329316509E-5</v>
      </c>
      <c r="J17" s="307"/>
      <c r="K17" s="295"/>
    </row>
    <row r="18" spans="2:11" ht="49.9" customHeight="1">
      <c r="B18" s="308" t="s">
        <v>283</v>
      </c>
      <c r="C18" s="309">
        <v>302273842.54999971</v>
      </c>
      <c r="D18" s="310">
        <v>813154551</v>
      </c>
      <c r="E18" s="310">
        <v>760463278</v>
      </c>
      <c r="F18" s="310">
        <v>554647718.56999993</v>
      </c>
      <c r="G18" s="310">
        <v>342339803.05999994</v>
      </c>
      <c r="H18" s="310">
        <v>329928307.06999993</v>
      </c>
      <c r="I18" s="306">
        <f t="shared" si="2"/>
        <v>4.292053329316509E-5</v>
      </c>
      <c r="J18" s="303"/>
      <c r="K18" s="295"/>
    </row>
    <row r="19" spans="2:11" ht="23.25">
      <c r="B19" s="304" t="s">
        <v>240</v>
      </c>
      <c r="C19" s="305">
        <f t="shared" ref="C19:H19" si="3">C20</f>
        <v>34742070</v>
      </c>
      <c r="D19" s="305">
        <f t="shared" si="3"/>
        <v>69484140</v>
      </c>
      <c r="E19" s="305">
        <f t="shared" si="3"/>
        <v>69484140</v>
      </c>
      <c r="F19" s="305">
        <f t="shared" si="3"/>
        <v>34742070</v>
      </c>
      <c r="G19" s="305">
        <f t="shared" si="3"/>
        <v>34742070</v>
      </c>
      <c r="H19" s="305">
        <f t="shared" si="3"/>
        <v>34742070</v>
      </c>
      <c r="I19" s="306">
        <f t="shared" si="2"/>
        <v>4.3557546004871858E-6</v>
      </c>
      <c r="J19" s="307"/>
      <c r="K19" s="299"/>
    </row>
    <row r="20" spans="2:11" ht="48" customHeight="1">
      <c r="B20" s="308" t="s">
        <v>284</v>
      </c>
      <c r="C20" s="309">
        <v>34742070</v>
      </c>
      <c r="D20" s="310">
        <v>69484140</v>
      </c>
      <c r="E20" s="310">
        <v>69484140</v>
      </c>
      <c r="F20" s="310">
        <v>34742070</v>
      </c>
      <c r="G20" s="310">
        <v>34742070</v>
      </c>
      <c r="H20" s="310">
        <v>34742070</v>
      </c>
      <c r="I20" s="306">
        <f t="shared" si="2"/>
        <v>4.3557546004871858E-6</v>
      </c>
      <c r="J20" s="307"/>
      <c r="K20" s="299"/>
    </row>
    <row r="21" spans="2:11" ht="26.25" customHeight="1">
      <c r="B21" s="311" t="s">
        <v>242</v>
      </c>
      <c r="C21" s="312">
        <f t="shared" ref="C21:H22" si="4">C22</f>
        <v>105297011.75000003</v>
      </c>
      <c r="D21" s="312">
        <f t="shared" si="4"/>
        <v>243289105</v>
      </c>
      <c r="E21" s="312">
        <f t="shared" si="4"/>
        <v>288682141.43000001</v>
      </c>
      <c r="F21" s="312">
        <f t="shared" si="4"/>
        <v>193116731.03</v>
      </c>
      <c r="G21" s="312">
        <f t="shared" si="4"/>
        <v>122529448.76000001</v>
      </c>
      <c r="H21" s="312">
        <f t="shared" si="4"/>
        <v>119744644.10000002</v>
      </c>
      <c r="I21" s="302">
        <f t="shared" si="2"/>
        <v>1.5362015278062848E-5</v>
      </c>
      <c r="J21" s="183"/>
      <c r="K21" s="313"/>
    </row>
    <row r="22" spans="2:11" ht="39.75" customHeight="1">
      <c r="B22" s="304" t="s">
        <v>285</v>
      </c>
      <c r="C22" s="305">
        <f t="shared" si="4"/>
        <v>105297011.75000003</v>
      </c>
      <c r="D22" s="305">
        <f t="shared" si="4"/>
        <v>243289105</v>
      </c>
      <c r="E22" s="305">
        <f t="shared" si="4"/>
        <v>288682141.43000001</v>
      </c>
      <c r="F22" s="305">
        <f t="shared" si="4"/>
        <v>193116731.03</v>
      </c>
      <c r="G22" s="305">
        <f t="shared" si="4"/>
        <v>122529448.76000001</v>
      </c>
      <c r="H22" s="305">
        <f t="shared" si="4"/>
        <v>119744644.10000002</v>
      </c>
      <c r="I22" s="306">
        <f t="shared" si="2"/>
        <v>1.5362015278062848E-5</v>
      </c>
      <c r="J22" s="307"/>
      <c r="K22" s="299"/>
    </row>
    <row r="23" spans="2:11" ht="23.25">
      <c r="B23" s="314" t="s">
        <v>286</v>
      </c>
      <c r="C23" s="315">
        <v>105297011.75000003</v>
      </c>
      <c r="D23" s="310">
        <v>243289105</v>
      </c>
      <c r="E23" s="310">
        <v>288682141.43000001</v>
      </c>
      <c r="F23" s="310">
        <v>193116731.03</v>
      </c>
      <c r="G23" s="310">
        <v>122529448.76000001</v>
      </c>
      <c r="H23" s="310">
        <v>119744644.10000002</v>
      </c>
      <c r="I23" s="306">
        <f t="shared" si="2"/>
        <v>1.5362015278062848E-5</v>
      </c>
      <c r="J23" s="307"/>
      <c r="K23" s="299"/>
    </row>
    <row r="24" spans="2:11" ht="23.25">
      <c r="B24" s="311" t="s">
        <v>287</v>
      </c>
      <c r="C24" s="312">
        <f t="shared" ref="C24:H24" si="5">C25+C27+C29</f>
        <v>1150153009.5899999</v>
      </c>
      <c r="D24" s="312">
        <f t="shared" si="5"/>
        <v>1026488236</v>
      </c>
      <c r="E24" s="312">
        <f t="shared" si="5"/>
        <v>1097235106.54</v>
      </c>
      <c r="F24" s="312">
        <f t="shared" si="5"/>
        <v>498904002.48000008</v>
      </c>
      <c r="G24" s="312">
        <f t="shared" si="5"/>
        <v>360507688.72000003</v>
      </c>
      <c r="H24" s="312">
        <f t="shared" si="5"/>
        <v>337879529.09999996</v>
      </c>
      <c r="I24" s="302">
        <f t="shared" si="2"/>
        <v>4.5198315001182788E-5</v>
      </c>
      <c r="J24" s="303"/>
      <c r="K24" s="299"/>
    </row>
    <row r="25" spans="2:11" ht="23.25">
      <c r="B25" s="304" t="s">
        <v>288</v>
      </c>
      <c r="C25" s="305">
        <f t="shared" ref="C25:H25" si="6">C26</f>
        <v>29820298.59</v>
      </c>
      <c r="D25" s="305">
        <f t="shared" si="6"/>
        <v>35070000</v>
      </c>
      <c r="E25" s="305">
        <f t="shared" si="6"/>
        <v>82870972.260000005</v>
      </c>
      <c r="F25" s="305">
        <f t="shared" si="6"/>
        <v>5948412.9799999995</v>
      </c>
      <c r="G25" s="305">
        <f t="shared" si="6"/>
        <v>3303035.29</v>
      </c>
      <c r="H25" s="305">
        <f t="shared" si="6"/>
        <v>2132180.2800000003</v>
      </c>
      <c r="I25" s="306">
        <f t="shared" si="2"/>
        <v>4.1411496666689769E-7</v>
      </c>
      <c r="J25" s="307"/>
      <c r="K25" s="299"/>
    </row>
    <row r="26" spans="2:11" ht="46.5">
      <c r="B26" s="314" t="s">
        <v>289</v>
      </c>
      <c r="C26" s="315">
        <v>29820298.59</v>
      </c>
      <c r="D26" s="310">
        <v>35070000</v>
      </c>
      <c r="E26" s="310">
        <v>82870972.260000005</v>
      </c>
      <c r="F26" s="310">
        <v>5948412.9799999995</v>
      </c>
      <c r="G26" s="310">
        <v>3303035.29</v>
      </c>
      <c r="H26" s="310">
        <v>2132180.2800000003</v>
      </c>
      <c r="I26" s="306">
        <f t="shared" si="2"/>
        <v>4.1411496666689769E-7</v>
      </c>
      <c r="J26" s="307"/>
      <c r="K26" s="299"/>
    </row>
    <row r="27" spans="2:11" ht="23.25">
      <c r="B27" s="304" t="s">
        <v>290</v>
      </c>
      <c r="C27" s="305">
        <f t="shared" ref="C27:H27" si="7">C28</f>
        <v>793310086.8599999</v>
      </c>
      <c r="D27" s="305">
        <f t="shared" si="7"/>
        <v>6692496</v>
      </c>
      <c r="E27" s="305">
        <f t="shared" si="7"/>
        <v>24692486.989999998</v>
      </c>
      <c r="F27" s="305">
        <f t="shared" si="7"/>
        <v>20004688.449999999</v>
      </c>
      <c r="G27" s="305">
        <f t="shared" si="7"/>
        <v>0</v>
      </c>
      <c r="H27" s="305">
        <f t="shared" si="7"/>
        <v>0</v>
      </c>
      <c r="I27" s="306">
        <f t="shared" si="2"/>
        <v>0</v>
      </c>
      <c r="J27" s="307"/>
      <c r="K27" s="299"/>
    </row>
    <row r="28" spans="2:11" ht="23.25">
      <c r="B28" s="314" t="s">
        <v>291</v>
      </c>
      <c r="C28" s="315">
        <v>793310086.8599999</v>
      </c>
      <c r="D28" s="310">
        <v>6692496</v>
      </c>
      <c r="E28" s="310">
        <v>24692486.989999998</v>
      </c>
      <c r="F28" s="310">
        <v>20004688.449999999</v>
      </c>
      <c r="G28" s="310">
        <v>0</v>
      </c>
      <c r="H28" s="310">
        <v>0</v>
      </c>
      <c r="I28" s="306">
        <f t="shared" si="2"/>
        <v>0</v>
      </c>
      <c r="J28" s="307"/>
      <c r="K28" s="299"/>
    </row>
    <row r="29" spans="2:11" ht="24" customHeight="1">
      <c r="B29" s="304" t="s">
        <v>228</v>
      </c>
      <c r="C29" s="305">
        <f t="shared" ref="C29:H29" si="8">C30+C32+C33+C31</f>
        <v>327022624.13999999</v>
      </c>
      <c r="D29" s="305">
        <f t="shared" si="8"/>
        <v>984725740</v>
      </c>
      <c r="E29" s="305">
        <f t="shared" si="8"/>
        <v>989671647.28999996</v>
      </c>
      <c r="F29" s="305">
        <f t="shared" si="8"/>
        <v>472950901.05000007</v>
      </c>
      <c r="G29" s="305">
        <f t="shared" si="8"/>
        <v>357204653.43000001</v>
      </c>
      <c r="H29" s="305">
        <f t="shared" si="8"/>
        <v>335747348.81999999</v>
      </c>
      <c r="I29" s="306">
        <f t="shared" si="2"/>
        <v>4.4784200034515892E-5</v>
      </c>
      <c r="J29" s="307"/>
      <c r="K29" s="299"/>
    </row>
    <row r="30" spans="2:11" ht="30.6" customHeight="1">
      <c r="B30" s="314" t="s">
        <v>292</v>
      </c>
      <c r="C30" s="315">
        <v>59934733.710000001</v>
      </c>
      <c r="D30" s="310">
        <v>224073001</v>
      </c>
      <c r="E30" s="310">
        <v>212053286.94</v>
      </c>
      <c r="F30" s="310">
        <v>90118416.930000007</v>
      </c>
      <c r="G30" s="310">
        <v>84259108.699999988</v>
      </c>
      <c r="H30" s="310">
        <v>73133267.949999988</v>
      </c>
      <c r="I30" s="306">
        <f t="shared" si="2"/>
        <v>1.0563907111838036E-5</v>
      </c>
      <c r="J30" s="307"/>
      <c r="K30" s="299"/>
    </row>
    <row r="31" spans="2:11" ht="54.6" customHeight="1">
      <c r="B31" s="314" t="s">
        <v>293</v>
      </c>
      <c r="C31" s="315">
        <v>22408629.759999998</v>
      </c>
      <c r="D31" s="310">
        <v>112471764</v>
      </c>
      <c r="E31" s="310">
        <v>112861764</v>
      </c>
      <c r="F31" s="310">
        <v>52573120.129999995</v>
      </c>
      <c r="G31" s="310">
        <v>27301008.079999998</v>
      </c>
      <c r="H31" s="310">
        <v>27222082.379999999</v>
      </c>
      <c r="I31" s="306">
        <f t="shared" si="2"/>
        <v>3.4228384072220748E-6</v>
      </c>
      <c r="J31" s="307"/>
      <c r="K31" s="295"/>
    </row>
    <row r="32" spans="2:11" ht="26.45" customHeight="1">
      <c r="B32" s="314" t="s">
        <v>294</v>
      </c>
      <c r="C32" s="315">
        <v>52875809.840000004</v>
      </c>
      <c r="D32" s="310">
        <v>253359525</v>
      </c>
      <c r="E32" s="310">
        <v>244758110.47999999</v>
      </c>
      <c r="F32" s="310">
        <v>121035971.90000001</v>
      </c>
      <c r="G32" s="310">
        <v>57279556.82</v>
      </c>
      <c r="H32" s="310">
        <v>54308748.780000009</v>
      </c>
      <c r="I32" s="306">
        <f t="shared" si="2"/>
        <v>7.1813709756667401E-6</v>
      </c>
      <c r="J32" s="307"/>
      <c r="K32" s="313"/>
    </row>
    <row r="33" spans="2:12" ht="33" customHeight="1">
      <c r="B33" s="314" t="s">
        <v>295</v>
      </c>
      <c r="C33" s="315">
        <v>191803450.82999998</v>
      </c>
      <c r="D33" s="310">
        <v>394821450</v>
      </c>
      <c r="E33" s="310">
        <v>419998485.87</v>
      </c>
      <c r="F33" s="310">
        <v>209223392.09000003</v>
      </c>
      <c r="G33" s="310">
        <v>188364979.83000001</v>
      </c>
      <c r="H33" s="310">
        <v>181083249.71000001</v>
      </c>
      <c r="I33" s="306">
        <f t="shared" si="2"/>
        <v>2.3616083539789038E-5</v>
      </c>
      <c r="J33" s="316"/>
    </row>
    <row r="34" spans="2:12" ht="24" thickBot="1">
      <c r="B34" s="317" t="s">
        <v>229</v>
      </c>
      <c r="C34" s="318">
        <f t="shared" ref="C34:H34" si="9">C16+C21+C24</f>
        <v>1592465933.8899996</v>
      </c>
      <c r="D34" s="318">
        <f t="shared" si="9"/>
        <v>2152416032</v>
      </c>
      <c r="E34" s="318">
        <f t="shared" si="9"/>
        <v>2215864665.9700003</v>
      </c>
      <c r="F34" s="318">
        <f t="shared" si="9"/>
        <v>1281410522.0799999</v>
      </c>
      <c r="G34" s="318">
        <f t="shared" si="9"/>
        <v>860119010.53999996</v>
      </c>
      <c r="H34" s="318">
        <f t="shared" si="9"/>
        <v>822294550.26999998</v>
      </c>
      <c r="I34" s="319">
        <f t="shared" si="2"/>
        <v>1.0783661817289791E-4</v>
      </c>
      <c r="J34" s="307"/>
    </row>
    <row r="35" spans="2:12">
      <c r="B35" s="320"/>
      <c r="C35" s="320"/>
      <c r="D35" s="321"/>
      <c r="E35" s="321"/>
      <c r="F35" s="321"/>
      <c r="G35" s="321"/>
      <c r="H35" s="321"/>
      <c r="I35" s="322"/>
      <c r="J35" s="323"/>
    </row>
    <row r="36" spans="2:12" ht="15.75">
      <c r="B36" s="245" t="s">
        <v>230</v>
      </c>
      <c r="C36" s="324"/>
    </row>
    <row r="37" spans="2:12" ht="15.75">
      <c r="B37" s="246" t="s">
        <v>169</v>
      </c>
      <c r="H37" s="183"/>
    </row>
    <row r="38" spans="2:12" ht="15.75">
      <c r="B38" s="246" t="s">
        <v>170</v>
      </c>
      <c r="C38" s="193"/>
      <c r="H38" s="183"/>
    </row>
    <row r="39" spans="2:12" ht="15.75">
      <c r="B39" s="246" t="s">
        <v>171</v>
      </c>
      <c r="C39" s="324"/>
      <c r="H39" s="183"/>
    </row>
    <row r="40" spans="2:12" ht="15.75">
      <c r="B40" s="247" t="s">
        <v>231</v>
      </c>
      <c r="H40" s="183"/>
      <c r="I40" s="183"/>
    </row>
    <row r="41" spans="2:12">
      <c r="D41" s="183"/>
      <c r="E41" s="183"/>
      <c r="F41" s="183"/>
      <c r="G41" s="183"/>
    </row>
    <row r="44" spans="2:12" ht="15.75" thickBot="1">
      <c r="E44" s="325"/>
    </row>
    <row r="45" spans="2:12">
      <c r="L45" s="295"/>
    </row>
    <row r="268" spans="2:2">
      <c r="B268" s="249" t="s">
        <v>296</v>
      </c>
    </row>
  </sheetData>
  <mergeCells count="16">
    <mergeCell ref="B8:H8"/>
    <mergeCell ref="B1:I1"/>
    <mergeCell ref="B2:I2"/>
    <mergeCell ref="B3:I3"/>
    <mergeCell ref="B6:H6"/>
    <mergeCell ref="B7:H7"/>
    <mergeCell ref="B10:B15"/>
    <mergeCell ref="D10:I10"/>
    <mergeCell ref="C11:C14"/>
    <mergeCell ref="D11:H11"/>
    <mergeCell ref="I11:I14"/>
    <mergeCell ref="D12:D14"/>
    <mergeCell ref="E12:E14"/>
    <mergeCell ref="F12:F14"/>
    <mergeCell ref="G12:G14"/>
    <mergeCell ref="H12:H14"/>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D7C52-7072-44C4-BAB8-C3EB969113BF}">
  <dimension ref="B3:J32"/>
  <sheetViews>
    <sheetView showGridLines="0" zoomScaleNormal="100" workbookViewId="0">
      <selection activeCell="H27" sqref="H27"/>
    </sheetView>
  </sheetViews>
  <sheetFormatPr baseColWidth="10" defaultColWidth="11.42578125" defaultRowHeight="15"/>
  <cols>
    <col min="1" max="1" width="11.42578125" style="114"/>
    <col min="2" max="2" width="40.28515625" style="114" customWidth="1"/>
    <col min="3" max="4" width="26.85546875" style="114" customWidth="1"/>
    <col min="5" max="5" width="20.85546875" style="114" bestFit="1" customWidth="1"/>
    <col min="6" max="6" width="26.85546875" style="114" customWidth="1"/>
    <col min="7" max="7" width="15.5703125" style="114" customWidth="1"/>
    <col min="8" max="8" width="22.5703125" style="114" bestFit="1" customWidth="1"/>
    <col min="9" max="9" width="38.7109375" style="114" customWidth="1"/>
    <col min="10" max="10" width="28.85546875" style="114" bestFit="1" customWidth="1"/>
    <col min="11" max="16384" width="11.42578125" style="114"/>
  </cols>
  <sheetData>
    <row r="3" spans="2:10" ht="15" customHeight="1">
      <c r="B3" s="2042" t="s">
        <v>1663</v>
      </c>
      <c r="C3" s="2042"/>
      <c r="D3" s="2042"/>
      <c r="E3" s="2042"/>
      <c r="F3" s="2042"/>
      <c r="G3" s="2042"/>
    </row>
    <row r="4" spans="2:10" ht="15" customHeight="1">
      <c r="B4" s="2042" t="s">
        <v>1652</v>
      </c>
      <c r="C4" s="2042"/>
      <c r="D4" s="2042"/>
      <c r="E4" s="2042"/>
      <c r="F4" s="2042"/>
      <c r="G4" s="2042"/>
    </row>
    <row r="5" spans="2:10" ht="15.75" customHeight="1">
      <c r="B5" s="2043" t="s">
        <v>355</v>
      </c>
      <c r="C5" s="2043"/>
      <c r="D5" s="2043"/>
      <c r="E5" s="2043"/>
      <c r="F5" s="2043"/>
      <c r="G5" s="2043"/>
    </row>
    <row r="6" spans="2:10" ht="15.75" customHeight="1" thickBot="1">
      <c r="B6" s="2043"/>
      <c r="C6" s="2043"/>
      <c r="D6" s="2043"/>
      <c r="E6" s="2043"/>
      <c r="F6" s="2043"/>
      <c r="G6" s="2043"/>
    </row>
    <row r="7" spans="2:10">
      <c r="B7" s="2044" t="s">
        <v>1</v>
      </c>
      <c r="C7" s="2046" t="s">
        <v>1653</v>
      </c>
      <c r="D7" s="2047" t="s">
        <v>720</v>
      </c>
      <c r="E7" s="2044" t="s">
        <v>1654</v>
      </c>
      <c r="F7" s="2047" t="s">
        <v>1655</v>
      </c>
      <c r="G7" s="2046" t="s">
        <v>1656</v>
      </c>
      <c r="I7" s="1447" t="s">
        <v>1657</v>
      </c>
      <c r="J7" s="1448">
        <v>7976131161317.9814</v>
      </c>
    </row>
    <row r="8" spans="2:10" ht="36.75" customHeight="1" thickBot="1">
      <c r="B8" s="2045"/>
      <c r="C8" s="2045"/>
      <c r="D8" s="2048"/>
      <c r="E8" s="2045"/>
      <c r="F8" s="2049"/>
      <c r="G8" s="2050"/>
    </row>
    <row r="9" spans="2:10">
      <c r="B9" s="1449" t="s">
        <v>188</v>
      </c>
      <c r="C9" s="1450">
        <f>C10+C11</f>
        <v>1241364731494</v>
      </c>
      <c r="D9" s="1450">
        <f>D10+D11</f>
        <v>1242169757768.0398</v>
      </c>
      <c r="E9" s="1450">
        <f>E10+E11</f>
        <v>619541670763.27002</v>
      </c>
      <c r="F9" s="1451">
        <f>E9/D9</f>
        <v>0.49875765118970311</v>
      </c>
      <c r="G9" s="1452">
        <f t="shared" ref="G9:G15" si="0">E9/$J$7</f>
        <v>7.7674458736069291E-2</v>
      </c>
      <c r="H9" s="1453"/>
      <c r="J9" s="529"/>
    </row>
    <row r="10" spans="2:10">
      <c r="B10" s="1454" t="s">
        <v>189</v>
      </c>
      <c r="C10" s="1455">
        <v>1240428372056</v>
      </c>
      <c r="D10" s="1455">
        <v>1241170764501.4397</v>
      </c>
      <c r="E10" s="1455">
        <v>619074759501.41003</v>
      </c>
      <c r="F10" s="1456">
        <f t="shared" ref="F10:F23" si="1">E10/D10</f>
        <v>0.49878290498574818</v>
      </c>
      <c r="G10" s="1457">
        <f t="shared" si="0"/>
        <v>7.7615920172395172E-2</v>
      </c>
      <c r="H10" s="1453"/>
      <c r="I10" s="1458"/>
      <c r="J10" s="1458"/>
    </row>
    <row r="11" spans="2:10">
      <c r="B11" s="1454" t="s">
        <v>190</v>
      </c>
      <c r="C11" s="1455">
        <v>936359438</v>
      </c>
      <c r="D11" s="1455">
        <v>998993266.60000002</v>
      </c>
      <c r="E11" s="1455">
        <v>466911261.85999995</v>
      </c>
      <c r="F11" s="1456">
        <f t="shared" si="1"/>
        <v>0.46738179071926883</v>
      </c>
      <c r="G11" s="1457">
        <f t="shared" si="0"/>
        <v>5.8538563674126846E-5</v>
      </c>
      <c r="H11" s="1453"/>
    </row>
    <row r="12" spans="2:10">
      <c r="B12" s="1459" t="s">
        <v>191</v>
      </c>
      <c r="C12" s="1450">
        <f>C13+C15</f>
        <v>1484234610959</v>
      </c>
      <c r="D12" s="1450">
        <f>D13+D15</f>
        <v>1485039637233.0405</v>
      </c>
      <c r="E12" s="1450">
        <f>E13+E15</f>
        <v>701629581442.19971</v>
      </c>
      <c r="F12" s="1451">
        <f t="shared" si="1"/>
        <v>0.47246522170242661</v>
      </c>
      <c r="G12" s="1460">
        <f t="shared" si="0"/>
        <v>8.7966153922456561E-2</v>
      </c>
      <c r="H12" s="1453"/>
    </row>
    <row r="13" spans="2:10">
      <c r="B13" s="1454" t="s">
        <v>192</v>
      </c>
      <c r="C13" s="1455">
        <v>1308196684792</v>
      </c>
      <c r="D13" s="1455">
        <v>1307008618086.2305</v>
      </c>
      <c r="E13" s="1455">
        <v>638535175551.25977</v>
      </c>
      <c r="F13" s="1456">
        <f t="shared" si="1"/>
        <v>0.4885470277053155</v>
      </c>
      <c r="G13" s="1457">
        <f t="shared" si="0"/>
        <v>8.0055751671684869E-2</v>
      </c>
      <c r="H13" s="1453"/>
      <c r="J13" s="1458"/>
    </row>
    <row r="14" spans="2:10">
      <c r="B14" s="1461" t="s">
        <v>1658</v>
      </c>
      <c r="C14" s="1455">
        <v>298486441612</v>
      </c>
      <c r="D14" s="1455">
        <v>298478665637</v>
      </c>
      <c r="E14" s="1455">
        <v>150914320126.29999</v>
      </c>
      <c r="F14" s="1456">
        <f t="shared" si="1"/>
        <v>0.50561174884719251</v>
      </c>
      <c r="G14" s="1457">
        <f t="shared" si="0"/>
        <v>1.8920742033204329E-2</v>
      </c>
      <c r="H14" s="1453"/>
    </row>
    <row r="15" spans="2:10">
      <c r="B15" s="1454" t="s">
        <v>195</v>
      </c>
      <c r="C15" s="1455">
        <v>176037926167</v>
      </c>
      <c r="D15" s="1455">
        <v>178031019146.81003</v>
      </c>
      <c r="E15" s="1455">
        <v>63094405890.939987</v>
      </c>
      <c r="F15" s="1456">
        <f t="shared" si="1"/>
        <v>0.3544011947654489</v>
      </c>
      <c r="G15" s="1457">
        <f t="shared" si="0"/>
        <v>7.910402250771692E-3</v>
      </c>
      <c r="H15" s="1453"/>
    </row>
    <row r="16" spans="2:10">
      <c r="B16" s="1462" t="s">
        <v>196</v>
      </c>
      <c r="C16" s="1463"/>
      <c r="D16" s="1463"/>
      <c r="E16" s="1463"/>
      <c r="F16" s="1464"/>
      <c r="G16" s="1465"/>
      <c r="H16" s="1466"/>
    </row>
    <row r="17" spans="2:10">
      <c r="B17" s="1467" t="s">
        <v>1659</v>
      </c>
      <c r="C17" s="1468">
        <f>C9-(C12-C14)</f>
        <v>55616562147</v>
      </c>
      <c r="D17" s="1468">
        <f>D9-(D12-D14)</f>
        <v>55608786171.999268</v>
      </c>
      <c r="E17" s="1468">
        <f>E9-(E12-E14)</f>
        <v>68826409447.370361</v>
      </c>
      <c r="F17" s="1469">
        <f t="shared" si="1"/>
        <v>1.2376894765242434</v>
      </c>
      <c r="G17" s="1470">
        <f t="shared" ref="G17:G23" si="2">E17/$J$7</f>
        <v>8.6290468468170779E-3</v>
      </c>
      <c r="H17" s="1453"/>
    </row>
    <row r="18" spans="2:10">
      <c r="B18" s="1467" t="s">
        <v>198</v>
      </c>
      <c r="C18" s="1468">
        <f>C10-C13</f>
        <v>-67768312736</v>
      </c>
      <c r="D18" s="1468">
        <f>D10-D13</f>
        <v>-65837853584.790771</v>
      </c>
      <c r="E18" s="1468">
        <f>E10-E13</f>
        <v>-19460416049.849731</v>
      </c>
      <c r="F18" s="1469">
        <f t="shared" si="1"/>
        <v>0.2955809612594249</v>
      </c>
      <c r="G18" s="1470">
        <f t="shared" si="2"/>
        <v>-2.4398314992896981E-3</v>
      </c>
      <c r="H18" s="1471"/>
      <c r="I18" s="1472"/>
      <c r="J18" s="183"/>
    </row>
    <row r="19" spans="2:10">
      <c r="B19" s="1467" t="s">
        <v>1660</v>
      </c>
      <c r="C19" s="1468">
        <f>C11-C15</f>
        <v>-175101566729</v>
      </c>
      <c r="D19" s="1468">
        <f>D11-D15</f>
        <v>-177032025880.21002</v>
      </c>
      <c r="E19" s="1468">
        <f>E11-E15</f>
        <v>-62627494629.079987</v>
      </c>
      <c r="F19" s="1469">
        <f t="shared" si="1"/>
        <v>0.3537636442767555</v>
      </c>
      <c r="G19" s="1470">
        <f t="shared" si="2"/>
        <v>-7.8518636870975652E-3</v>
      </c>
      <c r="H19" s="1453"/>
      <c r="I19" s="1473"/>
    </row>
    <row r="20" spans="2:10">
      <c r="B20" s="1474" t="s">
        <v>200</v>
      </c>
      <c r="C20" s="1475">
        <f>C9-C12</f>
        <v>-242869879465</v>
      </c>
      <c r="D20" s="1475">
        <f>D9-D12</f>
        <v>-242869879465.00073</v>
      </c>
      <c r="E20" s="1475">
        <f>E9-E12</f>
        <v>-82087910678.929688</v>
      </c>
      <c r="F20" s="1476">
        <f t="shared" si="1"/>
        <v>0.33799131806609695</v>
      </c>
      <c r="G20" s="1477">
        <f t="shared" si="2"/>
        <v>-1.029169518638726E-2</v>
      </c>
      <c r="H20" s="1453"/>
    </row>
    <row r="21" spans="2:10">
      <c r="B21" s="1478" t="s">
        <v>1661</v>
      </c>
      <c r="C21" s="1468">
        <v>350990390000</v>
      </c>
      <c r="D21" s="1468">
        <v>350990390000</v>
      </c>
      <c r="E21" s="1468">
        <v>217669443069.82001</v>
      </c>
      <c r="F21" s="1479">
        <f t="shared" si="1"/>
        <v>0.62015784269711771</v>
      </c>
      <c r="G21" s="1480">
        <f t="shared" si="2"/>
        <v>2.729010326779182E-2</v>
      </c>
      <c r="H21" s="1481"/>
    </row>
    <row r="22" spans="2:10">
      <c r="B22" s="1478" t="s">
        <v>202</v>
      </c>
      <c r="C22" s="1468">
        <v>108120510535</v>
      </c>
      <c r="D22" s="1468">
        <v>108120510535</v>
      </c>
      <c r="E22" s="1468">
        <v>55543276271.019997</v>
      </c>
      <c r="F22" s="1479">
        <f t="shared" si="1"/>
        <v>0.51371637070692455</v>
      </c>
      <c r="G22" s="1480">
        <f t="shared" si="2"/>
        <v>6.9636864223584288E-3</v>
      </c>
      <c r="H22" s="1458"/>
    </row>
    <row r="23" spans="2:10" ht="15.75" thickBot="1">
      <c r="B23" s="1482" t="s">
        <v>203</v>
      </c>
      <c r="C23" s="1483">
        <f>C21-C22</f>
        <v>242869879465</v>
      </c>
      <c r="D23" s="1483">
        <f>D21-D22</f>
        <v>242869879465</v>
      </c>
      <c r="E23" s="1483">
        <f>E21-E22</f>
        <v>162126166798.80002</v>
      </c>
      <c r="F23" s="1484">
        <f t="shared" si="1"/>
        <v>0.66754332466395461</v>
      </c>
      <c r="G23" s="1485">
        <f t="shared" si="2"/>
        <v>2.032641684543339E-2</v>
      </c>
      <c r="H23" s="1458"/>
    </row>
    <row r="24" spans="2:10">
      <c r="B24" s="196" t="s">
        <v>1272</v>
      </c>
      <c r="C24" s="1486"/>
      <c r="D24" s="1486"/>
      <c r="E24" s="701"/>
      <c r="F24" s="701"/>
      <c r="G24" s="701"/>
    </row>
    <row r="25" spans="2:10">
      <c r="B25" s="1487" t="s">
        <v>169</v>
      </c>
      <c r="C25" s="701"/>
      <c r="D25" s="701"/>
      <c r="E25" s="701"/>
      <c r="F25" s="701"/>
      <c r="G25" s="701"/>
    </row>
    <row r="26" spans="2:10" ht="15" customHeight="1">
      <c r="B26" s="1487" t="s">
        <v>170</v>
      </c>
      <c r="C26" s="1488"/>
      <c r="D26" s="1488"/>
      <c r="E26" s="1489"/>
      <c r="F26" s="1490"/>
      <c r="G26" s="1488"/>
    </row>
    <row r="27" spans="2:10" ht="48" customHeight="1">
      <c r="B27" s="2041" t="s">
        <v>171</v>
      </c>
      <c r="C27" s="2041"/>
      <c r="D27" s="2041"/>
      <c r="E27" s="2041"/>
      <c r="F27" s="2041"/>
      <c r="G27" s="2041"/>
    </row>
    <row r="28" spans="2:10">
      <c r="B28" s="466" t="s">
        <v>1662</v>
      </c>
      <c r="C28" s="701"/>
      <c r="D28" s="701"/>
      <c r="E28" s="1491"/>
      <c r="F28" s="1491"/>
      <c r="G28" s="701"/>
    </row>
    <row r="29" spans="2:10">
      <c r="B29" s="193"/>
    </row>
    <row r="30" spans="2:10">
      <c r="B30" s="701"/>
      <c r="E30" s="183"/>
    </row>
    <row r="31" spans="2:10">
      <c r="E31" s="1472"/>
    </row>
    <row r="32" spans="2:10">
      <c r="B32" s="1492"/>
      <c r="E32" s="183"/>
    </row>
  </sheetData>
  <mergeCells count="11">
    <mergeCell ref="B27:G27"/>
    <mergeCell ref="B3:G3"/>
    <mergeCell ref="B4:G4"/>
    <mergeCell ref="B5:G5"/>
    <mergeCell ref="B6:G6"/>
    <mergeCell ref="B7:B8"/>
    <mergeCell ref="C7:C8"/>
    <mergeCell ref="D7:D8"/>
    <mergeCell ref="E7:E8"/>
    <mergeCell ref="F7:F8"/>
    <mergeCell ref="G7:G8"/>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25081-2925-4566-AB22-D598CA5B97C8}">
  <dimension ref="B1:W67"/>
  <sheetViews>
    <sheetView showGridLines="0" topLeftCell="A19" zoomScale="60" zoomScaleNormal="60" workbookViewId="0">
      <selection activeCell="D13" sqref="D13"/>
    </sheetView>
  </sheetViews>
  <sheetFormatPr baseColWidth="10" defaultColWidth="11.42578125" defaultRowHeight="15"/>
  <cols>
    <col min="1" max="2" width="11.42578125" style="114"/>
    <col min="3" max="3" width="184.5703125" style="327" customWidth="1"/>
    <col min="4" max="4" width="34.28515625" style="114" customWidth="1"/>
    <col min="5" max="5" width="26.140625" style="114" customWidth="1"/>
    <col min="6" max="6" width="26.7109375" style="114" customWidth="1"/>
    <col min="7" max="7" width="34.42578125" style="114" customWidth="1"/>
    <col min="8" max="9" width="27.28515625" style="114" bestFit="1" customWidth="1"/>
    <col min="10" max="10" width="25" style="114" bestFit="1" customWidth="1"/>
    <col min="11" max="11" width="25.140625" style="114" bestFit="1" customWidth="1"/>
    <col min="12" max="12" width="24.85546875" style="114" customWidth="1"/>
    <col min="13" max="13" width="11.42578125" style="114"/>
    <col min="14" max="14" width="30.140625" style="114" bestFit="1" customWidth="1"/>
    <col min="15" max="15" width="22.42578125" style="114" bestFit="1" customWidth="1"/>
    <col min="16" max="16" width="11.42578125" style="114"/>
    <col min="17" max="17" width="111.5703125" style="114" hidden="1" customWidth="1"/>
    <col min="18" max="19" width="14.28515625" style="114" hidden="1" customWidth="1"/>
    <col min="20" max="20" width="12.85546875" style="114" hidden="1" customWidth="1"/>
    <col min="21" max="21" width="17.42578125" style="114" hidden="1" customWidth="1"/>
    <col min="22" max="22" width="16.140625" style="114" hidden="1" customWidth="1"/>
    <col min="23" max="23" width="13" style="114" hidden="1" customWidth="1"/>
    <col min="24" max="25" width="0" style="114" hidden="1" customWidth="1"/>
    <col min="26" max="16384" width="11.42578125" style="114"/>
  </cols>
  <sheetData>
    <row r="1" spans="3:23" s="214" customFormat="1" ht="15" customHeight="1">
      <c r="F1" s="103"/>
      <c r="K1" s="103"/>
      <c r="L1" s="103"/>
      <c r="M1" s="103"/>
      <c r="N1" s="103"/>
    </row>
    <row r="2" spans="3:23" s="214" customFormat="1" ht="15" customHeight="1">
      <c r="C2" s="1756" t="s">
        <v>148</v>
      </c>
      <c r="D2" s="1756"/>
      <c r="E2" s="1756"/>
      <c r="F2" s="1756"/>
      <c r="G2" s="1756"/>
      <c r="H2" s="1756"/>
      <c r="I2" s="1756"/>
      <c r="J2" s="1756"/>
      <c r="K2" s="1756"/>
      <c r="L2" s="103"/>
      <c r="M2" s="103"/>
      <c r="N2" s="103"/>
    </row>
    <row r="3" spans="3:23" s="214" customFormat="1" ht="15" customHeight="1" thickBot="1">
      <c r="C3" s="1756" t="s">
        <v>149</v>
      </c>
      <c r="D3" s="1756"/>
      <c r="E3" s="1756"/>
      <c r="F3" s="1756"/>
      <c r="G3" s="1756"/>
      <c r="H3" s="1756"/>
      <c r="I3" s="1756"/>
      <c r="J3" s="1756"/>
      <c r="K3" s="1756"/>
      <c r="L3" s="115"/>
      <c r="M3" s="115"/>
      <c r="N3" s="115"/>
    </row>
    <row r="4" spans="3:23" ht="15.75" thickBot="1">
      <c r="C4" s="1757" t="s">
        <v>150</v>
      </c>
      <c r="D4" s="1757"/>
      <c r="E4" s="1757"/>
      <c r="F4" s="1757"/>
      <c r="G4" s="1757"/>
      <c r="H4" s="1757"/>
      <c r="I4" s="1757"/>
      <c r="J4" s="1757"/>
      <c r="K4" s="1757"/>
      <c r="N4" s="286" t="s">
        <v>153</v>
      </c>
      <c r="O4" s="287">
        <v>7976131161317.9814</v>
      </c>
    </row>
    <row r="5" spans="3:23">
      <c r="C5" s="213"/>
      <c r="D5" s="213"/>
      <c r="E5" s="213"/>
      <c r="F5" s="213"/>
      <c r="G5" s="213"/>
      <c r="H5" s="213"/>
      <c r="I5" s="213"/>
      <c r="J5" s="213"/>
      <c r="K5" s="213"/>
      <c r="N5" s="217"/>
      <c r="O5" s="326"/>
    </row>
    <row r="6" spans="3:23">
      <c r="C6" s="1750" t="s">
        <v>1651</v>
      </c>
      <c r="D6" s="1750"/>
      <c r="E6" s="1750"/>
      <c r="F6" s="1750"/>
      <c r="G6" s="1750"/>
      <c r="H6" s="1750"/>
      <c r="I6" s="1750"/>
      <c r="J6" s="1750"/>
      <c r="K6" s="1750"/>
    </row>
    <row r="7" spans="3:23" ht="33.75" customHeight="1" thickBot="1">
      <c r="C7" s="2063" t="s">
        <v>297</v>
      </c>
      <c r="D7" s="1750"/>
      <c r="E7" s="1750"/>
      <c r="F7" s="1750"/>
      <c r="G7" s="1750"/>
      <c r="H7" s="1750"/>
      <c r="I7" s="1750"/>
      <c r="J7" s="1750"/>
      <c r="K7" s="2064"/>
    </row>
    <row r="8" spans="3:23" ht="17.45" customHeight="1" thickBot="1">
      <c r="Q8" s="2061" t="s">
        <v>123</v>
      </c>
      <c r="R8" s="328">
        <v>2023</v>
      </c>
      <c r="S8" s="2051">
        <v>2024</v>
      </c>
      <c r="T8" s="2052"/>
      <c r="U8" s="2052"/>
      <c r="V8" s="2052"/>
      <c r="W8" s="2053"/>
    </row>
    <row r="9" spans="3:23" s="193" customFormat="1" ht="46.5" customHeight="1" thickBot="1">
      <c r="C9" s="327"/>
      <c r="D9" s="329"/>
      <c r="E9" s="114"/>
      <c r="F9" s="114"/>
      <c r="G9" s="184"/>
      <c r="H9" s="114"/>
      <c r="I9" s="114"/>
      <c r="J9" s="114"/>
      <c r="K9" s="114"/>
      <c r="L9" s="114"/>
      <c r="M9" s="114"/>
      <c r="Q9" s="2062"/>
      <c r="R9" s="330" t="s">
        <v>298</v>
      </c>
      <c r="S9" s="331" t="s">
        <v>216</v>
      </c>
      <c r="T9" s="331" t="s">
        <v>299</v>
      </c>
      <c r="U9" s="331" t="s">
        <v>300</v>
      </c>
      <c r="V9" s="331" t="s">
        <v>301</v>
      </c>
      <c r="W9" s="331" t="s">
        <v>302</v>
      </c>
    </row>
    <row r="10" spans="3:23" ht="24.6" customHeight="1" thickBot="1">
      <c r="C10" s="2025" t="s">
        <v>123</v>
      </c>
      <c r="D10" s="332">
        <v>2024</v>
      </c>
      <c r="E10" s="2054">
        <v>2025</v>
      </c>
      <c r="F10" s="2055"/>
      <c r="G10" s="2055"/>
      <c r="H10" s="2055"/>
      <c r="I10" s="2056"/>
      <c r="J10" s="2057" t="s">
        <v>303</v>
      </c>
      <c r="K10" s="2057" t="s">
        <v>304</v>
      </c>
      <c r="L10" s="2059" t="s">
        <v>214</v>
      </c>
      <c r="Q10" s="2062"/>
      <c r="R10" s="333">
        <v>1</v>
      </c>
      <c r="S10" s="333">
        <v>2</v>
      </c>
      <c r="T10" s="333">
        <v>3</v>
      </c>
      <c r="U10" s="333">
        <v>4</v>
      </c>
      <c r="V10" s="333">
        <v>5</v>
      </c>
      <c r="W10" s="333">
        <v>6</v>
      </c>
    </row>
    <row r="11" spans="3:23" ht="49.9" customHeight="1" thickBot="1">
      <c r="C11" s="2026"/>
      <c r="D11" s="334" t="s">
        <v>298</v>
      </c>
      <c r="E11" s="335" t="s">
        <v>216</v>
      </c>
      <c r="F11" s="335" t="s">
        <v>305</v>
      </c>
      <c r="G11" s="335" t="s">
        <v>306</v>
      </c>
      <c r="H11" s="335" t="s">
        <v>307</v>
      </c>
      <c r="I11" s="335" t="s">
        <v>308</v>
      </c>
      <c r="J11" s="2058"/>
      <c r="K11" s="2058"/>
      <c r="L11" s="2060"/>
      <c r="Q11" s="336" t="s">
        <v>309</v>
      </c>
      <c r="S11" s="337">
        <f>S12+S16</f>
        <v>350990390000</v>
      </c>
      <c r="T11" s="337">
        <f t="shared" ref="T11:W11" si="0">T12+T16</f>
        <v>350990390000</v>
      </c>
      <c r="U11" s="337">
        <f t="shared" si="0"/>
        <v>217669443069.82004</v>
      </c>
      <c r="V11" s="337">
        <f t="shared" si="0"/>
        <v>217669443069.82004</v>
      </c>
      <c r="W11" s="337">
        <f t="shared" si="0"/>
        <v>217669443069.82004</v>
      </c>
    </row>
    <row r="12" spans="3:23" ht="23.45" customHeight="1" thickBot="1">
      <c r="C12" s="2026"/>
      <c r="D12" s="338">
        <v>1</v>
      </c>
      <c r="E12" s="338">
        <v>2</v>
      </c>
      <c r="F12" s="338">
        <v>3</v>
      </c>
      <c r="G12" s="338">
        <v>4</v>
      </c>
      <c r="H12" s="338">
        <v>5</v>
      </c>
      <c r="I12" s="338">
        <v>6</v>
      </c>
      <c r="J12" s="339" t="s">
        <v>310</v>
      </c>
      <c r="K12" s="339" t="s">
        <v>311</v>
      </c>
      <c r="L12" s="340" t="s">
        <v>312</v>
      </c>
      <c r="Q12" s="341" t="s">
        <v>313</v>
      </c>
      <c r="S12" s="342">
        <v>0</v>
      </c>
      <c r="T12" s="342">
        <v>0</v>
      </c>
      <c r="U12" s="342">
        <v>7954333000</v>
      </c>
      <c r="V12" s="342">
        <v>7954333000</v>
      </c>
      <c r="W12" s="342">
        <v>7954333000</v>
      </c>
    </row>
    <row r="13" spans="3:23" ht="24" thickBot="1">
      <c r="C13" s="343" t="s">
        <v>309</v>
      </c>
      <c r="D13" s="344">
        <f>D14+D18+D31</f>
        <v>131114353099.95</v>
      </c>
      <c r="E13" s="344">
        <f t="shared" ref="E13:I13" si="1">E14+E18+E31</f>
        <v>350990390000</v>
      </c>
      <c r="F13" s="344">
        <f t="shared" si="1"/>
        <v>350990390000</v>
      </c>
      <c r="G13" s="344">
        <f t="shared" si="1"/>
        <v>217669443069.81998</v>
      </c>
      <c r="H13" s="344">
        <f t="shared" si="1"/>
        <v>217669443069.81998</v>
      </c>
      <c r="I13" s="344">
        <f t="shared" si="1"/>
        <v>217669443069.81998</v>
      </c>
      <c r="J13" s="345">
        <f>IFERROR(((H13-D13)/D13),"-")</f>
        <v>0.66014961690645746</v>
      </c>
      <c r="K13" s="345">
        <f>IFERROR((H13/F13),"-")</f>
        <v>0.6201578426971176</v>
      </c>
      <c r="L13" s="345">
        <f>+H13/$O$4</f>
        <v>2.7290103267791816E-2</v>
      </c>
      <c r="Q13" s="222" t="s">
        <v>314</v>
      </c>
      <c r="S13" s="342">
        <v>0</v>
      </c>
      <c r="T13" s="342">
        <v>0</v>
      </c>
      <c r="U13" s="342">
        <v>7954333000</v>
      </c>
      <c r="V13" s="342">
        <v>7954333000</v>
      </c>
      <c r="W13" s="342">
        <v>7954333000</v>
      </c>
    </row>
    <row r="14" spans="3:23" ht="23.25">
      <c r="C14" s="346" t="s">
        <v>313</v>
      </c>
      <c r="D14" s="347">
        <v>0</v>
      </c>
      <c r="E14" s="347">
        <v>0</v>
      </c>
      <c r="F14" s="347">
        <v>0</v>
      </c>
      <c r="G14" s="347">
        <v>7954333000</v>
      </c>
      <c r="H14" s="347">
        <v>7954333000</v>
      </c>
      <c r="I14" s="347">
        <v>7954333000</v>
      </c>
      <c r="J14" s="348" t="str">
        <f t="shared" ref="J14:J55" si="2">IFERROR(((H14-D14)/D14),"-")</f>
        <v>-</v>
      </c>
      <c r="K14" s="348" t="str">
        <f t="shared" ref="K14:K55" si="3">IFERROR((H14/F14),"-")</f>
        <v>-</v>
      </c>
      <c r="L14" s="348">
        <f t="shared" ref="L14:L55" si="4">+H14/$O$4</f>
        <v>9.9726707586960252E-4</v>
      </c>
      <c r="Q14" s="114" t="s">
        <v>315</v>
      </c>
      <c r="S14" s="349">
        <v>0</v>
      </c>
      <c r="T14" s="349">
        <v>0</v>
      </c>
      <c r="U14" s="349">
        <v>7954333000</v>
      </c>
      <c r="V14" s="349">
        <v>7954333000</v>
      </c>
      <c r="W14" s="349">
        <v>7954333000</v>
      </c>
    </row>
    <row r="15" spans="3:23" ht="24" thickBot="1">
      <c r="C15" s="350" t="s">
        <v>314</v>
      </c>
      <c r="D15" s="351">
        <v>0</v>
      </c>
      <c r="E15" s="351">
        <v>0</v>
      </c>
      <c r="F15" s="351">
        <v>0</v>
      </c>
      <c r="G15" s="351">
        <v>7954333000</v>
      </c>
      <c r="H15" s="351">
        <v>7954333000</v>
      </c>
      <c r="I15" s="351">
        <v>7954333000</v>
      </c>
      <c r="J15" s="352" t="str">
        <f t="shared" si="2"/>
        <v>-</v>
      </c>
      <c r="K15" s="352" t="str">
        <f t="shared" si="3"/>
        <v>-</v>
      </c>
      <c r="L15" s="352">
        <f t="shared" si="4"/>
        <v>9.9726707586960252E-4</v>
      </c>
      <c r="Q15" s="114" t="s">
        <v>316</v>
      </c>
      <c r="S15" s="349">
        <v>0</v>
      </c>
      <c r="T15" s="349">
        <v>0</v>
      </c>
      <c r="U15" s="349">
        <v>7954333000</v>
      </c>
      <c r="V15" s="349">
        <v>7954333000</v>
      </c>
      <c r="W15" s="349">
        <v>7954333000</v>
      </c>
    </row>
    <row r="16" spans="3:23" ht="24" thickBot="1">
      <c r="C16" s="353" t="s">
        <v>315</v>
      </c>
      <c r="D16" s="351">
        <v>0</v>
      </c>
      <c r="E16" s="351">
        <v>0</v>
      </c>
      <c r="F16" s="351">
        <v>0</v>
      </c>
      <c r="G16" s="351">
        <v>7954333000</v>
      </c>
      <c r="H16" s="351">
        <v>7954333000</v>
      </c>
      <c r="I16" s="351">
        <v>7954333000</v>
      </c>
      <c r="J16" s="352" t="str">
        <f t="shared" si="2"/>
        <v>-</v>
      </c>
      <c r="K16" s="352" t="str">
        <f t="shared" si="3"/>
        <v>-</v>
      </c>
      <c r="L16" s="352">
        <f t="shared" si="4"/>
        <v>9.9726707586960252E-4</v>
      </c>
      <c r="Q16" s="341" t="s">
        <v>317</v>
      </c>
      <c r="S16" s="342">
        <v>350990390000</v>
      </c>
      <c r="T16" s="342">
        <v>350990390000</v>
      </c>
      <c r="U16" s="342">
        <v>209715110069.82004</v>
      </c>
      <c r="V16" s="342">
        <v>209715110069.82004</v>
      </c>
      <c r="W16" s="342">
        <v>209715110069.82004</v>
      </c>
    </row>
    <row r="17" spans="3:23" ht="23.25">
      <c r="C17" s="354" t="s">
        <v>316</v>
      </c>
      <c r="D17" s="351">
        <v>0</v>
      </c>
      <c r="E17" s="351">
        <v>0</v>
      </c>
      <c r="F17" s="351">
        <v>0</v>
      </c>
      <c r="G17" s="351">
        <v>7954333000</v>
      </c>
      <c r="H17" s="351">
        <v>7954333000</v>
      </c>
      <c r="I17" s="351">
        <v>7954333000</v>
      </c>
      <c r="J17" s="352" t="str">
        <f t="shared" si="2"/>
        <v>-</v>
      </c>
      <c r="K17" s="352" t="str">
        <f t="shared" si="3"/>
        <v>-</v>
      </c>
      <c r="L17" s="352">
        <f t="shared" si="4"/>
        <v>9.9726707586960252E-4</v>
      </c>
      <c r="Q17" s="222" t="s">
        <v>318</v>
      </c>
      <c r="S17" s="342">
        <v>0</v>
      </c>
      <c r="T17" s="342">
        <v>0</v>
      </c>
      <c r="U17" s="342">
        <v>0</v>
      </c>
      <c r="V17" s="342">
        <v>0</v>
      </c>
      <c r="W17" s="342">
        <v>0</v>
      </c>
    </row>
    <row r="18" spans="3:23" ht="23.25">
      <c r="C18" s="346" t="s">
        <v>317</v>
      </c>
      <c r="D18" s="347">
        <v>128894799247.52</v>
      </c>
      <c r="E18" s="347">
        <v>350990390000</v>
      </c>
      <c r="F18" s="347">
        <v>350990390000</v>
      </c>
      <c r="G18" s="347">
        <v>209715110069.81998</v>
      </c>
      <c r="H18" s="347">
        <v>209715110069.81998</v>
      </c>
      <c r="I18" s="347">
        <v>209715110069.81998</v>
      </c>
      <c r="J18" s="348">
        <f t="shared" si="2"/>
        <v>0.62702538266961916</v>
      </c>
      <c r="K18" s="348">
        <f t="shared" si="3"/>
        <v>0.59749530484244873</v>
      </c>
      <c r="L18" s="348">
        <f t="shared" si="4"/>
        <v>2.6292836191922214E-2</v>
      </c>
      <c r="Q18" s="114" t="s">
        <v>319</v>
      </c>
      <c r="S18" s="349">
        <v>0</v>
      </c>
      <c r="T18" s="349">
        <v>0</v>
      </c>
      <c r="U18" s="349">
        <v>0</v>
      </c>
      <c r="V18" s="349">
        <v>0</v>
      </c>
      <c r="W18" s="349">
        <v>0</v>
      </c>
    </row>
    <row r="19" spans="3:23" ht="24" thickBot="1">
      <c r="C19" s="350" t="s">
        <v>318</v>
      </c>
      <c r="D19" s="351">
        <v>0</v>
      </c>
      <c r="E19" s="351">
        <v>0</v>
      </c>
      <c r="F19" s="351">
        <v>0</v>
      </c>
      <c r="G19" s="351">
        <v>0</v>
      </c>
      <c r="H19" s="351">
        <v>0</v>
      </c>
      <c r="I19" s="351">
        <v>0</v>
      </c>
      <c r="J19" s="352" t="str">
        <f t="shared" si="2"/>
        <v>-</v>
      </c>
      <c r="K19" s="352" t="str">
        <f t="shared" si="3"/>
        <v>-</v>
      </c>
      <c r="L19" s="352">
        <f t="shared" si="4"/>
        <v>0</v>
      </c>
      <c r="Q19" s="114" t="s">
        <v>320</v>
      </c>
      <c r="S19" s="349">
        <v>0</v>
      </c>
      <c r="T19" s="349">
        <v>0</v>
      </c>
      <c r="U19" s="349">
        <v>0</v>
      </c>
      <c r="V19" s="349">
        <v>0</v>
      </c>
      <c r="W19" s="349">
        <v>0</v>
      </c>
    </row>
    <row r="20" spans="3:23" ht="23.25">
      <c r="C20" s="353" t="s">
        <v>319</v>
      </c>
      <c r="D20" s="351">
        <v>0</v>
      </c>
      <c r="E20" s="351">
        <v>0</v>
      </c>
      <c r="F20" s="351">
        <v>0</v>
      </c>
      <c r="G20" s="351">
        <v>0</v>
      </c>
      <c r="H20" s="351">
        <v>0</v>
      </c>
      <c r="I20" s="351">
        <v>0</v>
      </c>
      <c r="J20" s="352" t="str">
        <f t="shared" si="2"/>
        <v>-</v>
      </c>
      <c r="K20" s="352" t="str">
        <f t="shared" si="3"/>
        <v>-</v>
      </c>
      <c r="L20" s="352">
        <f t="shared" si="4"/>
        <v>0</v>
      </c>
      <c r="Q20" s="222" t="s">
        <v>321</v>
      </c>
      <c r="S20" s="342">
        <v>350990390000</v>
      </c>
      <c r="T20" s="342">
        <v>350990390000</v>
      </c>
      <c r="U20" s="342">
        <v>209715110069.82004</v>
      </c>
      <c r="V20" s="342">
        <v>209715110069.82004</v>
      </c>
      <c r="W20" s="342">
        <v>209715110069.82004</v>
      </c>
    </row>
    <row r="21" spans="3:23" ht="23.25">
      <c r="C21" s="354" t="s">
        <v>320</v>
      </c>
      <c r="D21" s="351">
        <v>0</v>
      </c>
      <c r="E21" s="351">
        <v>0</v>
      </c>
      <c r="F21" s="351">
        <v>0</v>
      </c>
      <c r="G21" s="351">
        <v>0</v>
      </c>
      <c r="H21" s="351">
        <v>0</v>
      </c>
      <c r="I21" s="351">
        <v>0</v>
      </c>
      <c r="J21" s="352" t="str">
        <f t="shared" si="2"/>
        <v>-</v>
      </c>
      <c r="K21" s="352" t="str">
        <f t="shared" si="3"/>
        <v>-</v>
      </c>
      <c r="L21" s="352">
        <f t="shared" si="4"/>
        <v>0</v>
      </c>
      <c r="Q21" s="114" t="s">
        <v>322</v>
      </c>
      <c r="S21" s="349">
        <v>244776260000</v>
      </c>
      <c r="T21" s="349">
        <v>244776260000</v>
      </c>
      <c r="U21" s="349">
        <v>157745786315.57999</v>
      </c>
      <c r="V21" s="349">
        <v>157745786315.57999</v>
      </c>
      <c r="W21" s="349">
        <v>157745786315.57999</v>
      </c>
    </row>
    <row r="22" spans="3:23" ht="23.25">
      <c r="C22" s="350" t="s">
        <v>321</v>
      </c>
      <c r="D22" s="351">
        <v>128894799247.52</v>
      </c>
      <c r="E22" s="351">
        <v>350990390000</v>
      </c>
      <c r="F22" s="351">
        <v>350990390000</v>
      </c>
      <c r="G22" s="351">
        <v>209715110069.81998</v>
      </c>
      <c r="H22" s="351">
        <v>209715110069.81998</v>
      </c>
      <c r="I22" s="351">
        <v>209715110069.81998</v>
      </c>
      <c r="J22" s="352">
        <f t="shared" si="2"/>
        <v>0.62702538266961916</v>
      </c>
      <c r="K22" s="352">
        <f t="shared" si="3"/>
        <v>0.59749530484244873</v>
      </c>
      <c r="L22" s="352">
        <f t="shared" si="4"/>
        <v>2.6292836191922214E-2</v>
      </c>
      <c r="Q22" s="114" t="s">
        <v>323</v>
      </c>
      <c r="S22" s="349">
        <v>118556260000</v>
      </c>
      <c r="T22" s="349">
        <v>118556260000</v>
      </c>
      <c r="U22" s="349">
        <v>0</v>
      </c>
      <c r="V22" s="349">
        <v>0</v>
      </c>
      <c r="W22" s="349">
        <v>0</v>
      </c>
    </row>
    <row r="23" spans="3:23" ht="23.25">
      <c r="C23" s="353" t="s">
        <v>324</v>
      </c>
      <c r="D23" s="351">
        <v>0</v>
      </c>
      <c r="E23" s="351">
        <v>0</v>
      </c>
      <c r="F23" s="351">
        <v>0</v>
      </c>
      <c r="G23" s="351">
        <v>0</v>
      </c>
      <c r="H23" s="351">
        <v>0</v>
      </c>
      <c r="I23" s="351">
        <v>0</v>
      </c>
      <c r="J23" s="352" t="str">
        <f t="shared" si="2"/>
        <v>-</v>
      </c>
      <c r="K23" s="352" t="str">
        <f t="shared" si="3"/>
        <v>-</v>
      </c>
      <c r="L23" s="352">
        <f t="shared" si="4"/>
        <v>0</v>
      </c>
      <c r="Q23" s="114" t="s">
        <v>325</v>
      </c>
      <c r="S23" s="349">
        <v>126220000000</v>
      </c>
      <c r="T23" s="349">
        <v>126220000000</v>
      </c>
      <c r="U23" s="349">
        <v>157745786315.57999</v>
      </c>
      <c r="V23" s="349">
        <v>157745786315.57999</v>
      </c>
      <c r="W23" s="349">
        <v>157745786315.57999</v>
      </c>
    </row>
    <row r="24" spans="3:23" ht="23.25">
      <c r="C24" s="354" t="s">
        <v>326</v>
      </c>
      <c r="D24" s="351">
        <v>0</v>
      </c>
      <c r="E24" s="351">
        <v>0</v>
      </c>
      <c r="F24" s="351">
        <v>0</v>
      </c>
      <c r="G24" s="351">
        <v>0</v>
      </c>
      <c r="H24" s="351">
        <v>0</v>
      </c>
      <c r="I24" s="351">
        <v>0</v>
      </c>
      <c r="J24" s="352" t="str">
        <f t="shared" si="2"/>
        <v>-</v>
      </c>
      <c r="K24" s="352" t="str">
        <f t="shared" si="3"/>
        <v>-</v>
      </c>
      <c r="L24" s="352">
        <f t="shared" si="4"/>
        <v>0</v>
      </c>
      <c r="Q24" s="114" t="s">
        <v>327</v>
      </c>
      <c r="S24" s="349">
        <v>106214130000</v>
      </c>
      <c r="T24" s="349">
        <v>106214130000</v>
      </c>
      <c r="U24" s="349">
        <v>51969323754.239998</v>
      </c>
      <c r="V24" s="349">
        <v>51969323754.239998</v>
      </c>
      <c r="W24" s="349">
        <v>51969323754.239998</v>
      </c>
    </row>
    <row r="25" spans="3:23" ht="23.25">
      <c r="C25" s="353" t="s">
        <v>322</v>
      </c>
      <c r="D25" s="351">
        <v>100000000000</v>
      </c>
      <c r="E25" s="351">
        <v>244776260000</v>
      </c>
      <c r="F25" s="351">
        <v>244776260000</v>
      </c>
      <c r="G25" s="351">
        <v>157745786315.57999</v>
      </c>
      <c r="H25" s="351">
        <v>157745786315.57999</v>
      </c>
      <c r="I25" s="351">
        <v>157745786315.57999</v>
      </c>
      <c r="J25" s="352">
        <f t="shared" si="2"/>
        <v>0.57745786315579983</v>
      </c>
      <c r="K25" s="352">
        <f t="shared" si="3"/>
        <v>0.64444887880703783</v>
      </c>
      <c r="L25" s="352">
        <f t="shared" si="4"/>
        <v>1.9777230730683465E-2</v>
      </c>
      <c r="Q25" s="114" t="s">
        <v>328</v>
      </c>
      <c r="S25" s="349">
        <v>106214130000</v>
      </c>
      <c r="T25" s="349">
        <v>106214130000</v>
      </c>
      <c r="U25" s="349">
        <v>51969323754.239998</v>
      </c>
      <c r="V25" s="349">
        <v>51969323754.239998</v>
      </c>
      <c r="W25" s="349">
        <v>51969323754.239998</v>
      </c>
    </row>
    <row r="26" spans="3:23" ht="24" thickBot="1">
      <c r="C26" s="354" t="s">
        <v>323</v>
      </c>
      <c r="D26" s="351">
        <v>100000000000</v>
      </c>
      <c r="E26" s="351">
        <v>118556260000</v>
      </c>
      <c r="F26" s="351">
        <v>118556260000</v>
      </c>
      <c r="G26" s="351">
        <v>0</v>
      </c>
      <c r="H26" s="351">
        <v>0</v>
      </c>
      <c r="I26" s="351">
        <v>0</v>
      </c>
      <c r="J26" s="352">
        <f t="shared" si="2"/>
        <v>-1</v>
      </c>
      <c r="K26" s="352">
        <f t="shared" si="3"/>
        <v>0</v>
      </c>
      <c r="L26" s="352">
        <f t="shared" si="4"/>
        <v>0</v>
      </c>
      <c r="Q26" s="336" t="s">
        <v>329</v>
      </c>
      <c r="S26" s="337">
        <f>S27+S32</f>
        <v>108120510535</v>
      </c>
      <c r="T26" s="337">
        <f t="shared" ref="T26:W26" si="5">T27+T32</f>
        <v>108120510535</v>
      </c>
      <c r="U26" s="337">
        <f t="shared" si="5"/>
        <v>55543278219.48999</v>
      </c>
      <c r="V26" s="337">
        <f t="shared" si="5"/>
        <v>55543276271.020004</v>
      </c>
      <c r="W26" s="337">
        <f t="shared" si="5"/>
        <v>54204730559.779999</v>
      </c>
    </row>
    <row r="27" spans="3:23" ht="23.25">
      <c r="C27" s="354" t="s">
        <v>325</v>
      </c>
      <c r="D27" s="351">
        <v>0</v>
      </c>
      <c r="E27" s="351">
        <v>126220000000</v>
      </c>
      <c r="F27" s="351">
        <v>126220000000</v>
      </c>
      <c r="G27" s="351">
        <v>157745786315.57999</v>
      </c>
      <c r="H27" s="351">
        <v>157745786315.57999</v>
      </c>
      <c r="I27" s="351">
        <v>157745786315.57999</v>
      </c>
      <c r="J27" s="352" t="str">
        <f t="shared" si="2"/>
        <v>-</v>
      </c>
      <c r="K27" s="352">
        <f t="shared" si="3"/>
        <v>1.2497685494816986</v>
      </c>
      <c r="L27" s="352">
        <f t="shared" si="4"/>
        <v>1.9777230730683465E-2</v>
      </c>
      <c r="Q27" s="355" t="s">
        <v>330</v>
      </c>
      <c r="S27" s="356">
        <v>5117721882</v>
      </c>
      <c r="T27" s="356">
        <v>5117721882</v>
      </c>
      <c r="U27" s="356">
        <v>225782100</v>
      </c>
      <c r="V27" s="356">
        <v>225782100</v>
      </c>
      <c r="W27" s="356">
        <v>225782100</v>
      </c>
    </row>
    <row r="28" spans="3:23" ht="23.25">
      <c r="C28" s="353" t="s">
        <v>327</v>
      </c>
      <c r="D28" s="351">
        <v>28894799247.52</v>
      </c>
      <c r="E28" s="351">
        <v>106214130000</v>
      </c>
      <c r="F28" s="351">
        <v>106214130000</v>
      </c>
      <c r="G28" s="351">
        <v>51969323754.239998</v>
      </c>
      <c r="H28" s="351">
        <v>51969323754.239998</v>
      </c>
      <c r="I28" s="351">
        <v>51969323754.239998</v>
      </c>
      <c r="J28" s="352">
        <f t="shared" si="2"/>
        <v>0.79857016167712092</v>
      </c>
      <c r="K28" s="352">
        <f t="shared" si="3"/>
        <v>0.48928823080544931</v>
      </c>
      <c r="L28" s="352">
        <f t="shared" si="4"/>
        <v>6.5156054612387484E-3</v>
      </c>
      <c r="N28" s="349"/>
      <c r="Q28" s="114" t="s">
        <v>331</v>
      </c>
      <c r="S28" s="349">
        <v>5117721882</v>
      </c>
      <c r="T28" s="349">
        <v>5117721882</v>
      </c>
      <c r="U28" s="349">
        <v>225782100</v>
      </c>
      <c r="V28" s="349">
        <v>225782100</v>
      </c>
      <c r="W28" s="349">
        <v>225782100</v>
      </c>
    </row>
    <row r="29" spans="3:23" ht="23.25">
      <c r="C29" s="354" t="s">
        <v>332</v>
      </c>
      <c r="D29" s="351">
        <v>0</v>
      </c>
      <c r="E29" s="351"/>
      <c r="F29" s="351"/>
      <c r="G29" s="351"/>
      <c r="H29" s="351"/>
      <c r="I29" s="351"/>
      <c r="J29" s="352" t="str">
        <f t="shared" si="2"/>
        <v>-</v>
      </c>
      <c r="K29" s="352" t="str">
        <f t="shared" si="3"/>
        <v>-</v>
      </c>
      <c r="L29" s="352">
        <f t="shared" si="4"/>
        <v>0</v>
      </c>
      <c r="Q29" s="114" t="s">
        <v>333</v>
      </c>
      <c r="S29" s="349">
        <v>5117721882</v>
      </c>
      <c r="T29" s="349">
        <v>5117721882</v>
      </c>
      <c r="U29" s="349">
        <v>225782100</v>
      </c>
      <c r="V29" s="349">
        <v>225782100</v>
      </c>
      <c r="W29" s="349">
        <v>225782100</v>
      </c>
    </row>
    <row r="30" spans="3:23" ht="23.25">
      <c r="C30" s="354" t="s">
        <v>328</v>
      </c>
      <c r="D30" s="351">
        <v>28894799247.52</v>
      </c>
      <c r="E30" s="351">
        <v>106214130000</v>
      </c>
      <c r="F30" s="351">
        <v>106214130000</v>
      </c>
      <c r="G30" s="351">
        <v>51969323754.239998</v>
      </c>
      <c r="H30" s="351">
        <v>51969323754.239998</v>
      </c>
      <c r="I30" s="351">
        <v>51969323754.239998</v>
      </c>
      <c r="J30" s="352">
        <f t="shared" si="2"/>
        <v>0.79857016167712092</v>
      </c>
      <c r="K30" s="352">
        <f t="shared" si="3"/>
        <v>0.48928823080544931</v>
      </c>
      <c r="L30" s="352">
        <f t="shared" si="4"/>
        <v>6.5156054612387484E-3</v>
      </c>
      <c r="N30" s="349"/>
      <c r="Q30" s="114" t="s">
        <v>334</v>
      </c>
      <c r="S30" s="349">
        <v>835789266</v>
      </c>
      <c r="T30" s="349">
        <v>835789266</v>
      </c>
      <c r="U30" s="349">
        <v>0</v>
      </c>
      <c r="V30" s="349">
        <v>0</v>
      </c>
      <c r="W30" s="349">
        <v>0</v>
      </c>
    </row>
    <row r="31" spans="3:23" ht="23.25">
      <c r="C31" s="346" t="s">
        <v>335</v>
      </c>
      <c r="D31" s="347">
        <v>2219553852.4299998</v>
      </c>
      <c r="E31" s="347">
        <v>0</v>
      </c>
      <c r="F31" s="347">
        <v>0</v>
      </c>
      <c r="G31" s="347">
        <v>0</v>
      </c>
      <c r="H31" s="347">
        <v>0</v>
      </c>
      <c r="I31" s="347">
        <v>0</v>
      </c>
      <c r="J31" s="348">
        <f t="shared" si="2"/>
        <v>-1</v>
      </c>
      <c r="K31" s="348" t="str">
        <f t="shared" si="3"/>
        <v>-</v>
      </c>
      <c r="L31" s="348">
        <f t="shared" si="4"/>
        <v>0</v>
      </c>
      <c r="Q31" s="114" t="s">
        <v>336</v>
      </c>
      <c r="S31" s="349">
        <v>4281932616</v>
      </c>
      <c r="T31" s="349">
        <v>4281932616</v>
      </c>
      <c r="U31" s="349">
        <v>225782100</v>
      </c>
      <c r="V31" s="349">
        <v>225782100</v>
      </c>
      <c r="W31" s="349">
        <v>225782100</v>
      </c>
    </row>
    <row r="32" spans="3:23" ht="24" thickBot="1">
      <c r="C32" s="350" t="s">
        <v>337</v>
      </c>
      <c r="D32" s="351">
        <v>2219553852.4299998</v>
      </c>
      <c r="E32" s="351">
        <v>0</v>
      </c>
      <c r="F32" s="351">
        <v>0</v>
      </c>
      <c r="G32" s="351">
        <v>0</v>
      </c>
      <c r="H32" s="351">
        <v>0</v>
      </c>
      <c r="I32" s="351">
        <v>0</v>
      </c>
      <c r="J32" s="352">
        <f>IFERROR(((H32-D32)/D32),"-")</f>
        <v>-1</v>
      </c>
      <c r="K32" s="352" t="str">
        <f t="shared" si="3"/>
        <v>-</v>
      </c>
      <c r="L32" s="352">
        <f t="shared" si="4"/>
        <v>0</v>
      </c>
      <c r="N32" s="183"/>
      <c r="Q32" s="355" t="s">
        <v>338</v>
      </c>
      <c r="S32" s="356">
        <v>103002788653</v>
      </c>
      <c r="T32" s="356">
        <v>103002788653</v>
      </c>
      <c r="U32" s="356">
        <v>55317496119.48999</v>
      </c>
      <c r="V32" s="356">
        <v>55317494171.020004</v>
      </c>
      <c r="W32" s="356">
        <v>53978948459.779999</v>
      </c>
    </row>
    <row r="33" spans="3:23" ht="23.25">
      <c r="C33" s="353" t="s">
        <v>339</v>
      </c>
      <c r="D33" s="351">
        <v>1866685000</v>
      </c>
      <c r="E33" s="351">
        <v>0</v>
      </c>
      <c r="F33" s="351">
        <v>0</v>
      </c>
      <c r="G33" s="351">
        <v>0</v>
      </c>
      <c r="H33" s="351">
        <v>0</v>
      </c>
      <c r="I33" s="351">
        <v>0</v>
      </c>
      <c r="J33" s="352">
        <f t="shared" si="2"/>
        <v>-1</v>
      </c>
      <c r="K33" s="352" t="str">
        <f t="shared" si="3"/>
        <v>-</v>
      </c>
      <c r="L33" s="352">
        <f t="shared" si="4"/>
        <v>0</v>
      </c>
      <c r="Q33" s="114" t="s">
        <v>340</v>
      </c>
      <c r="S33" s="342">
        <v>103002788653</v>
      </c>
      <c r="T33" s="342">
        <v>103002788653</v>
      </c>
      <c r="U33" s="342">
        <v>55317496119.48999</v>
      </c>
      <c r="V33" s="342">
        <v>55317494171.020004</v>
      </c>
      <c r="W33" s="342">
        <v>53978948459.779999</v>
      </c>
    </row>
    <row r="34" spans="3:23" ht="23.25">
      <c r="C34" s="354" t="s">
        <v>341</v>
      </c>
      <c r="D34" s="351">
        <v>1866685000</v>
      </c>
      <c r="E34" s="351">
        <v>0</v>
      </c>
      <c r="F34" s="351">
        <v>0</v>
      </c>
      <c r="G34" s="351">
        <v>0</v>
      </c>
      <c r="H34" s="351">
        <v>0</v>
      </c>
      <c r="I34" s="351">
        <v>0</v>
      </c>
      <c r="J34" s="352">
        <f t="shared" si="2"/>
        <v>-1</v>
      </c>
      <c r="K34" s="352" t="str">
        <f t="shared" si="3"/>
        <v>-</v>
      </c>
      <c r="L34" s="352">
        <f t="shared" si="4"/>
        <v>0</v>
      </c>
      <c r="Q34" s="114" t="s">
        <v>342</v>
      </c>
      <c r="S34" s="349">
        <v>13500000000</v>
      </c>
      <c r="T34" s="349">
        <v>13500000000</v>
      </c>
      <c r="U34" s="349">
        <v>1504276121.6799998</v>
      </c>
      <c r="V34" s="349">
        <v>1504276121.6799998</v>
      </c>
      <c r="W34" s="349">
        <v>1445012587.0799999</v>
      </c>
    </row>
    <row r="35" spans="3:23" ht="23.25">
      <c r="C35" s="353" t="s">
        <v>343</v>
      </c>
      <c r="D35" s="351">
        <v>352868852.43000001</v>
      </c>
      <c r="E35" s="351">
        <v>0</v>
      </c>
      <c r="F35" s="351">
        <v>0</v>
      </c>
      <c r="G35" s="351">
        <v>0</v>
      </c>
      <c r="H35" s="351">
        <v>0</v>
      </c>
      <c r="I35" s="351">
        <v>0</v>
      </c>
      <c r="J35" s="352">
        <f t="shared" si="2"/>
        <v>-1</v>
      </c>
      <c r="K35" s="352" t="str">
        <f t="shared" si="3"/>
        <v>-</v>
      </c>
      <c r="L35" s="352">
        <f t="shared" si="4"/>
        <v>0</v>
      </c>
      <c r="Q35" s="114" t="s">
        <v>344</v>
      </c>
      <c r="S35" s="349">
        <v>0</v>
      </c>
      <c r="T35" s="349">
        <v>0</v>
      </c>
      <c r="U35" s="349">
        <v>0</v>
      </c>
      <c r="V35" s="349">
        <v>0</v>
      </c>
      <c r="W35" s="349">
        <v>0</v>
      </c>
    </row>
    <row r="36" spans="3:23" ht="24" thickBot="1">
      <c r="C36" s="354" t="s">
        <v>345</v>
      </c>
      <c r="D36" s="351">
        <v>352868852.43000001</v>
      </c>
      <c r="E36" s="351">
        <v>0</v>
      </c>
      <c r="F36" s="351">
        <v>0</v>
      </c>
      <c r="G36" s="351">
        <v>0</v>
      </c>
      <c r="H36" s="351">
        <v>0</v>
      </c>
      <c r="I36" s="351">
        <v>0</v>
      </c>
      <c r="J36" s="352">
        <f t="shared" si="2"/>
        <v>-1</v>
      </c>
      <c r="K36" s="352" t="str">
        <f t="shared" si="3"/>
        <v>-</v>
      </c>
      <c r="L36" s="352">
        <f t="shared" si="4"/>
        <v>0</v>
      </c>
      <c r="Q36" s="114" t="s">
        <v>346</v>
      </c>
      <c r="S36" s="349">
        <v>3500000000</v>
      </c>
      <c r="T36" s="349">
        <v>3500000000</v>
      </c>
      <c r="U36" s="349">
        <v>1156408674.5999999</v>
      </c>
      <c r="V36" s="349">
        <v>1156408674.5999999</v>
      </c>
      <c r="W36" s="349">
        <v>1098416742.47</v>
      </c>
    </row>
    <row r="37" spans="3:23" ht="24" thickBot="1">
      <c r="C37" s="357" t="s">
        <v>329</v>
      </c>
      <c r="D37" s="358">
        <v>56140659538.520004</v>
      </c>
      <c r="E37" s="358">
        <v>108120510535</v>
      </c>
      <c r="F37" s="358">
        <v>108120510535</v>
      </c>
      <c r="G37" s="358">
        <v>55543278219.489998</v>
      </c>
      <c r="H37" s="358">
        <v>55543276271.020004</v>
      </c>
      <c r="I37" s="358">
        <v>54204730559.779999</v>
      </c>
      <c r="J37" s="345">
        <f t="shared" si="2"/>
        <v>-1.0640830948737166E-2</v>
      </c>
      <c r="K37" s="345">
        <f t="shared" si="3"/>
        <v>0.51371637070692455</v>
      </c>
      <c r="L37" s="345">
        <f t="shared" si="4"/>
        <v>6.9636864223584297E-3</v>
      </c>
      <c r="Q37" s="114" t="s">
        <v>347</v>
      </c>
      <c r="S37" s="349">
        <v>10000000000</v>
      </c>
      <c r="T37" s="349">
        <v>10000000000</v>
      </c>
      <c r="U37" s="349">
        <v>347867447.07999992</v>
      </c>
      <c r="V37" s="349">
        <v>347867447.07999992</v>
      </c>
      <c r="W37" s="349">
        <v>346595844.60999995</v>
      </c>
    </row>
    <row r="38" spans="3:23" ht="23.25">
      <c r="C38" s="346" t="s">
        <v>330</v>
      </c>
      <c r="D38" s="347">
        <v>225517410</v>
      </c>
      <c r="E38" s="347">
        <v>5117721882</v>
      </c>
      <c r="F38" s="347">
        <v>5117721882</v>
      </c>
      <c r="G38" s="347">
        <v>225782100</v>
      </c>
      <c r="H38" s="347">
        <v>225782100</v>
      </c>
      <c r="I38" s="347">
        <v>225782100</v>
      </c>
      <c r="J38" s="348">
        <f t="shared" si="2"/>
        <v>1.1737009572786419E-3</v>
      </c>
      <c r="K38" s="348">
        <f t="shared" si="3"/>
        <v>4.4117696351206291E-2</v>
      </c>
      <c r="L38" s="348">
        <f t="shared" si="4"/>
        <v>2.8307220058639509E-5</v>
      </c>
      <c r="Q38" s="114" t="s">
        <v>348</v>
      </c>
      <c r="S38" s="349">
        <v>32727768220</v>
      </c>
      <c r="T38" s="349">
        <v>32727768220</v>
      </c>
      <c r="U38" s="349">
        <v>22428283120.200001</v>
      </c>
      <c r="V38" s="349">
        <v>22428283120.200001</v>
      </c>
      <c r="W38" s="349">
        <v>22428283120.200001</v>
      </c>
    </row>
    <row r="39" spans="3:23" ht="23.25">
      <c r="C39" s="350" t="s">
        <v>331</v>
      </c>
      <c r="D39" s="351">
        <v>225517410</v>
      </c>
      <c r="E39" s="351">
        <v>5117721882</v>
      </c>
      <c r="F39" s="351">
        <v>5117721882</v>
      </c>
      <c r="G39" s="351">
        <v>225782100</v>
      </c>
      <c r="H39" s="351">
        <v>225782100</v>
      </c>
      <c r="I39" s="351">
        <v>225782100</v>
      </c>
      <c r="J39" s="352">
        <f t="shared" si="2"/>
        <v>1.1737009572786419E-3</v>
      </c>
      <c r="K39" s="352">
        <f t="shared" si="3"/>
        <v>4.4117696351206291E-2</v>
      </c>
      <c r="L39" s="352">
        <f t="shared" si="4"/>
        <v>2.8307220058639509E-5</v>
      </c>
      <c r="Q39" s="114" t="s">
        <v>349</v>
      </c>
      <c r="S39" s="349">
        <v>9238100000</v>
      </c>
      <c r="T39" s="349">
        <v>9238100000</v>
      </c>
      <c r="U39" s="349">
        <v>0</v>
      </c>
      <c r="V39" s="349">
        <v>0</v>
      </c>
      <c r="W39" s="349">
        <v>0</v>
      </c>
    </row>
    <row r="40" spans="3:23" ht="23.25">
      <c r="C40" s="353" t="s">
        <v>333</v>
      </c>
      <c r="D40" s="351">
        <v>225517410</v>
      </c>
      <c r="E40" s="351">
        <v>5117721882</v>
      </c>
      <c r="F40" s="351">
        <v>5117721882</v>
      </c>
      <c r="G40" s="351">
        <v>225782100</v>
      </c>
      <c r="H40" s="351">
        <v>225782100</v>
      </c>
      <c r="I40" s="351">
        <v>225782100</v>
      </c>
      <c r="J40" s="352">
        <f t="shared" si="2"/>
        <v>1.1737009572786419E-3</v>
      </c>
      <c r="K40" s="352">
        <f t="shared" si="3"/>
        <v>4.4117696351206291E-2</v>
      </c>
      <c r="L40" s="352">
        <f t="shared" si="4"/>
        <v>2.8307220058639509E-5</v>
      </c>
      <c r="Q40" s="114" t="s">
        <v>350</v>
      </c>
      <c r="S40" s="349">
        <v>23489668220</v>
      </c>
      <c r="T40" s="349">
        <v>23489668220</v>
      </c>
      <c r="U40" s="349">
        <v>22428283120.200001</v>
      </c>
      <c r="V40" s="349">
        <v>22428283120.200001</v>
      </c>
      <c r="W40" s="349">
        <v>22428283120.200001</v>
      </c>
    </row>
    <row r="41" spans="3:23" ht="23.25">
      <c r="C41" s="354" t="s">
        <v>334</v>
      </c>
      <c r="D41" s="351">
        <v>0</v>
      </c>
      <c r="E41" s="351">
        <v>835789266</v>
      </c>
      <c r="F41" s="351">
        <v>835789266</v>
      </c>
      <c r="G41" s="351">
        <v>0</v>
      </c>
      <c r="H41" s="351">
        <v>0</v>
      </c>
      <c r="I41" s="351">
        <v>0</v>
      </c>
      <c r="J41" s="352" t="str">
        <f t="shared" si="2"/>
        <v>-</v>
      </c>
      <c r="K41" s="352">
        <f t="shared" si="3"/>
        <v>0</v>
      </c>
      <c r="L41" s="352">
        <f t="shared" si="4"/>
        <v>0</v>
      </c>
      <c r="Q41" s="114" t="s">
        <v>351</v>
      </c>
      <c r="S41" s="349">
        <v>56775020433</v>
      </c>
      <c r="T41" s="349">
        <v>56775020433</v>
      </c>
      <c r="U41" s="349">
        <v>31384936877.609997</v>
      </c>
      <c r="V41" s="349">
        <v>31384934929.139999</v>
      </c>
      <c r="W41" s="349">
        <v>30105652752.5</v>
      </c>
    </row>
    <row r="42" spans="3:23" ht="23.25">
      <c r="C42" s="354" t="s">
        <v>336</v>
      </c>
      <c r="D42" s="351">
        <v>225517410</v>
      </c>
      <c r="E42" s="351">
        <v>4281932616</v>
      </c>
      <c r="F42" s="351">
        <v>4281932616</v>
      </c>
      <c r="G42" s="351">
        <v>225782100</v>
      </c>
      <c r="H42" s="351">
        <v>225782100</v>
      </c>
      <c r="I42" s="351">
        <v>225782100</v>
      </c>
      <c r="J42" s="352">
        <f t="shared" si="2"/>
        <v>1.1737009572786419E-3</v>
      </c>
      <c r="K42" s="352">
        <f t="shared" si="3"/>
        <v>5.2729017536692596E-2</v>
      </c>
      <c r="L42" s="352">
        <f t="shared" si="4"/>
        <v>2.8307220058639509E-5</v>
      </c>
      <c r="Q42" s="114" t="s">
        <v>352</v>
      </c>
      <c r="S42" s="349">
        <v>1287444000</v>
      </c>
      <c r="T42" s="349">
        <v>1287444000</v>
      </c>
      <c r="U42" s="349">
        <v>726535349.38999999</v>
      </c>
      <c r="V42" s="349">
        <v>726535290</v>
      </c>
      <c r="W42" s="349">
        <v>625424560</v>
      </c>
    </row>
    <row r="43" spans="3:23" ht="24" thickBot="1">
      <c r="C43" s="346" t="s">
        <v>338</v>
      </c>
      <c r="D43" s="347">
        <v>55915142128.520004</v>
      </c>
      <c r="E43" s="347">
        <v>103002788653</v>
      </c>
      <c r="F43" s="347">
        <v>103002788653</v>
      </c>
      <c r="G43" s="347">
        <v>55317496119.489998</v>
      </c>
      <c r="H43" s="347">
        <v>55317494171.020004</v>
      </c>
      <c r="I43" s="347">
        <v>53978948459.779999</v>
      </c>
      <c r="J43" s="348">
        <f t="shared" si="2"/>
        <v>-1.0688481415755258E-2</v>
      </c>
      <c r="K43" s="348">
        <f t="shared" si="3"/>
        <v>0.53704850999108222</v>
      </c>
      <c r="L43" s="348">
        <f t="shared" si="4"/>
        <v>6.9353792022997908E-3</v>
      </c>
      <c r="Q43" s="114" t="s">
        <v>353</v>
      </c>
      <c r="S43" s="349">
        <v>55487576433</v>
      </c>
      <c r="T43" s="349">
        <v>55487576433</v>
      </c>
      <c r="U43" s="349">
        <v>30658401528.219997</v>
      </c>
      <c r="V43" s="349">
        <v>30658399639.139999</v>
      </c>
      <c r="W43" s="349">
        <v>29480228192.5</v>
      </c>
    </row>
    <row r="44" spans="3:23" ht="24" thickBot="1">
      <c r="C44" s="359" t="s">
        <v>340</v>
      </c>
      <c r="D44" s="360">
        <v>55915142128.520004</v>
      </c>
      <c r="E44" s="360">
        <v>103002788653</v>
      </c>
      <c r="F44" s="360">
        <v>103002788653</v>
      </c>
      <c r="G44" s="360">
        <v>55317496119.489998</v>
      </c>
      <c r="H44" s="360">
        <v>55317494171.020004</v>
      </c>
      <c r="I44" s="360">
        <v>53978948459.779999</v>
      </c>
      <c r="J44" s="361">
        <f t="shared" si="2"/>
        <v>-1.0688481415755258E-2</v>
      </c>
      <c r="K44" s="361">
        <f t="shared" si="3"/>
        <v>0.53704850999108222</v>
      </c>
      <c r="L44" s="361">
        <f t="shared" si="4"/>
        <v>6.9353792022997908E-3</v>
      </c>
      <c r="Q44" s="362" t="s">
        <v>354</v>
      </c>
      <c r="S44" s="363">
        <f>+S11-S26</f>
        <v>242869879465</v>
      </c>
      <c r="T44" s="363">
        <f t="shared" ref="T44:W44" si="6">+T11-T26</f>
        <v>242869879465</v>
      </c>
      <c r="U44" s="363">
        <f t="shared" si="6"/>
        <v>162126164850.33005</v>
      </c>
      <c r="V44" s="363">
        <f t="shared" si="6"/>
        <v>162126166798.80005</v>
      </c>
      <c r="W44" s="363">
        <f t="shared" si="6"/>
        <v>163464712510.04004</v>
      </c>
    </row>
    <row r="45" spans="3:23" ht="23.25">
      <c r="C45" s="364" t="s">
        <v>342</v>
      </c>
      <c r="D45" s="360">
        <v>4108510425.4099998</v>
      </c>
      <c r="E45" s="360">
        <v>13500000000</v>
      </c>
      <c r="F45" s="360">
        <v>13500000000</v>
      </c>
      <c r="G45" s="360">
        <v>1504276121.6799998</v>
      </c>
      <c r="H45" s="360">
        <v>1504276121.6799998</v>
      </c>
      <c r="I45" s="360">
        <v>1445012587.0799999</v>
      </c>
      <c r="J45" s="361">
        <f t="shared" si="2"/>
        <v>-0.63386337968708362</v>
      </c>
      <c r="K45" s="361">
        <f t="shared" si="3"/>
        <v>0.11142786086518518</v>
      </c>
      <c r="L45" s="361">
        <f t="shared" si="4"/>
        <v>1.8859721477190857E-4</v>
      </c>
      <c r="Q45" s="193"/>
      <c r="R45" s="193"/>
      <c r="S45" s="193"/>
      <c r="T45" s="193"/>
      <c r="U45" s="193"/>
      <c r="V45" s="193"/>
      <c r="W45" s="193"/>
    </row>
    <row r="46" spans="3:23" ht="23.25">
      <c r="C46" s="354" t="s">
        <v>344</v>
      </c>
      <c r="D46" s="351">
        <v>0</v>
      </c>
      <c r="E46" s="351">
        <v>0</v>
      </c>
      <c r="F46" s="351">
        <v>0</v>
      </c>
      <c r="G46" s="351">
        <v>0</v>
      </c>
      <c r="H46" s="351">
        <v>0</v>
      </c>
      <c r="I46" s="351">
        <v>0</v>
      </c>
      <c r="J46" s="352" t="str">
        <f t="shared" si="2"/>
        <v>-</v>
      </c>
      <c r="K46" s="352" t="str">
        <f t="shared" si="3"/>
        <v>-</v>
      </c>
      <c r="L46" s="352">
        <f t="shared" si="4"/>
        <v>0</v>
      </c>
      <c r="Q46" s="193"/>
      <c r="R46" s="193"/>
      <c r="S46" s="193"/>
      <c r="T46" s="193"/>
      <c r="U46" s="193"/>
      <c r="V46" s="193"/>
      <c r="W46" s="193"/>
    </row>
    <row r="47" spans="3:23" s="193" customFormat="1" ht="23.25">
      <c r="C47" s="354" t="s">
        <v>346</v>
      </c>
      <c r="D47" s="351">
        <v>4089487869.71</v>
      </c>
      <c r="E47" s="351">
        <v>3500000000</v>
      </c>
      <c r="F47" s="351">
        <v>3500000000</v>
      </c>
      <c r="G47" s="351">
        <v>1156408674.5999999</v>
      </c>
      <c r="H47" s="351">
        <v>1156408674.5999999</v>
      </c>
      <c r="I47" s="351">
        <v>1098416742.47</v>
      </c>
      <c r="J47" s="352">
        <f t="shared" si="2"/>
        <v>-0.71722408491163836</v>
      </c>
      <c r="K47" s="352">
        <f t="shared" si="3"/>
        <v>0.33040247845714282</v>
      </c>
      <c r="L47" s="352">
        <f t="shared" si="4"/>
        <v>1.4498365826884349E-4</v>
      </c>
      <c r="M47" s="114"/>
    </row>
    <row r="48" spans="3:23" s="193" customFormat="1" ht="23.25">
      <c r="C48" s="354" t="s">
        <v>347</v>
      </c>
      <c r="D48" s="351">
        <v>19022555.699999999</v>
      </c>
      <c r="E48" s="351">
        <v>10000000000</v>
      </c>
      <c r="F48" s="351">
        <v>10000000000</v>
      </c>
      <c r="G48" s="351">
        <v>347867447.07999992</v>
      </c>
      <c r="H48" s="351">
        <v>347867447.07999992</v>
      </c>
      <c r="I48" s="351">
        <v>346595844.61000001</v>
      </c>
      <c r="J48" s="352">
        <f t="shared" si="2"/>
        <v>17.287103613527595</v>
      </c>
      <c r="K48" s="352">
        <f t="shared" si="3"/>
        <v>3.4786744707999993E-2</v>
      </c>
      <c r="L48" s="352">
        <f t="shared" si="4"/>
        <v>4.3613556503065083E-5</v>
      </c>
      <c r="M48" s="114"/>
      <c r="Q48" s="114"/>
      <c r="R48" s="114"/>
      <c r="S48" s="114"/>
      <c r="T48" s="114"/>
      <c r="U48" s="114"/>
      <c r="V48" s="114"/>
      <c r="W48" s="114"/>
    </row>
    <row r="49" spans="3:23" s="193" customFormat="1" ht="23.25">
      <c r="C49" s="353" t="s">
        <v>348</v>
      </c>
      <c r="D49" s="351">
        <v>18073397557.400002</v>
      </c>
      <c r="E49" s="351">
        <v>32727768220</v>
      </c>
      <c r="F49" s="351">
        <v>32727768220</v>
      </c>
      <c r="G49" s="351">
        <v>22428283120.200001</v>
      </c>
      <c r="H49" s="351">
        <v>22428283120.200001</v>
      </c>
      <c r="I49" s="351">
        <v>22428283120.200001</v>
      </c>
      <c r="J49" s="352">
        <f t="shared" si="2"/>
        <v>0.24095555630695059</v>
      </c>
      <c r="K49" s="352">
        <f t="shared" si="3"/>
        <v>0.68529827544103772</v>
      </c>
      <c r="L49" s="352">
        <f t="shared" si="4"/>
        <v>2.8119250632400502E-3</v>
      </c>
      <c r="M49" s="114"/>
      <c r="Q49" s="114"/>
      <c r="R49" s="114"/>
      <c r="S49" s="114"/>
      <c r="T49" s="114"/>
      <c r="U49" s="114"/>
      <c r="V49" s="114"/>
      <c r="W49" s="114"/>
    </row>
    <row r="50" spans="3:23" ht="23.25">
      <c r="C50" s="354" t="s">
        <v>349</v>
      </c>
      <c r="D50" s="351">
        <v>14885000000</v>
      </c>
      <c r="E50" s="351">
        <v>9238100000</v>
      </c>
      <c r="F50" s="351">
        <v>9238100000</v>
      </c>
      <c r="G50" s="351">
        <v>0</v>
      </c>
      <c r="H50" s="351">
        <v>0</v>
      </c>
      <c r="I50" s="351">
        <v>0</v>
      </c>
      <c r="J50" s="352">
        <f t="shared" si="2"/>
        <v>-1</v>
      </c>
      <c r="K50" s="352">
        <f t="shared" si="3"/>
        <v>0</v>
      </c>
      <c r="L50" s="352">
        <f t="shared" si="4"/>
        <v>0</v>
      </c>
    </row>
    <row r="51" spans="3:23" ht="23.25">
      <c r="C51" s="354" t="s">
        <v>350</v>
      </c>
      <c r="D51" s="351">
        <v>3188397557.4000001</v>
      </c>
      <c r="E51" s="351">
        <v>23489668220</v>
      </c>
      <c r="F51" s="351">
        <v>23489668220</v>
      </c>
      <c r="G51" s="351">
        <v>22428283120.200001</v>
      </c>
      <c r="H51" s="351">
        <v>22428283120.200001</v>
      </c>
      <c r="I51" s="351">
        <v>22428283120.200001</v>
      </c>
      <c r="J51" s="352">
        <f t="shared" si="2"/>
        <v>6.0343433390688244</v>
      </c>
      <c r="K51" s="352">
        <f t="shared" si="3"/>
        <v>0.95481481092626519</v>
      </c>
      <c r="L51" s="352">
        <f t="shared" si="4"/>
        <v>2.8119250632400502E-3</v>
      </c>
    </row>
    <row r="52" spans="3:23" ht="23.25">
      <c r="C52" s="353" t="s">
        <v>351</v>
      </c>
      <c r="D52" s="351">
        <v>33733234145.709999</v>
      </c>
      <c r="E52" s="351">
        <v>56775020433</v>
      </c>
      <c r="F52" s="351">
        <v>56775020433</v>
      </c>
      <c r="G52" s="351">
        <v>31384936877.610001</v>
      </c>
      <c r="H52" s="351">
        <v>31384934929.140003</v>
      </c>
      <c r="I52" s="351">
        <v>30105652752.499996</v>
      </c>
      <c r="J52" s="352">
        <f t="shared" si="2"/>
        <v>-6.9613817828037675E-2</v>
      </c>
      <c r="K52" s="352">
        <f t="shared" si="3"/>
        <v>0.55279477998915483</v>
      </c>
      <c r="L52" s="352">
        <f t="shared" si="4"/>
        <v>3.9348569242878316E-3</v>
      </c>
    </row>
    <row r="53" spans="3:23" ht="23.25">
      <c r="C53" s="354" t="s">
        <v>352</v>
      </c>
      <c r="D53" s="351">
        <v>4975784676.3699999</v>
      </c>
      <c r="E53" s="351">
        <v>1287444000</v>
      </c>
      <c r="F53" s="351">
        <v>1287444000</v>
      </c>
      <c r="G53" s="351">
        <v>726535349.38999999</v>
      </c>
      <c r="H53" s="351">
        <v>726535290</v>
      </c>
      <c r="I53" s="351">
        <v>625424560</v>
      </c>
      <c r="J53" s="352">
        <f t="shared" si="2"/>
        <v>-0.85398578570927397</v>
      </c>
      <c r="K53" s="352">
        <f t="shared" si="3"/>
        <v>0.56432379971478375</v>
      </c>
      <c r="L53" s="352">
        <f t="shared" si="4"/>
        <v>9.1088683887684065E-5</v>
      </c>
    </row>
    <row r="54" spans="3:23" ht="24" thickBot="1">
      <c r="C54" s="354" t="s">
        <v>353</v>
      </c>
      <c r="D54" s="351">
        <v>28757449469.34</v>
      </c>
      <c r="E54" s="351">
        <v>55487576433</v>
      </c>
      <c r="F54" s="351">
        <v>55487576433</v>
      </c>
      <c r="G54" s="351">
        <v>30658401528.220001</v>
      </c>
      <c r="H54" s="351">
        <v>30658399639.140003</v>
      </c>
      <c r="I54" s="351">
        <v>29480228192.499996</v>
      </c>
      <c r="J54" s="352">
        <f t="shared" si="2"/>
        <v>6.6102877858716824E-2</v>
      </c>
      <c r="K54" s="352">
        <f t="shared" si="3"/>
        <v>0.55252727925789535</v>
      </c>
      <c r="L54" s="352">
        <f t="shared" si="4"/>
        <v>3.8437682404001477E-3</v>
      </c>
    </row>
    <row r="55" spans="3:23" ht="24" thickBot="1">
      <c r="C55" s="365" t="s">
        <v>354</v>
      </c>
      <c r="D55" s="366">
        <f>+D13-D37</f>
        <v>74973693561.429993</v>
      </c>
      <c r="E55" s="366">
        <f t="shared" ref="E55:I55" si="7">+E13-E37</f>
        <v>242869879465</v>
      </c>
      <c r="F55" s="366">
        <f t="shared" si="7"/>
        <v>242869879465</v>
      </c>
      <c r="G55" s="366">
        <f t="shared" si="7"/>
        <v>162126164850.32999</v>
      </c>
      <c r="H55" s="366">
        <f t="shared" si="7"/>
        <v>162126166798.79999</v>
      </c>
      <c r="I55" s="366">
        <f t="shared" si="7"/>
        <v>163464712510.03998</v>
      </c>
      <c r="J55" s="367">
        <f t="shared" si="2"/>
        <v>1.1624407054984063</v>
      </c>
      <c r="K55" s="367">
        <f t="shared" si="3"/>
        <v>0.6675433246639545</v>
      </c>
      <c r="L55" s="368">
        <f t="shared" si="4"/>
        <v>2.0326416845433386E-2</v>
      </c>
    </row>
    <row r="57" spans="3:23" ht="15.75">
      <c r="C57" s="245" t="s">
        <v>230</v>
      </c>
    </row>
    <row r="58" spans="3:23" ht="15.75">
      <c r="C58" s="246" t="s">
        <v>169</v>
      </c>
    </row>
    <row r="59" spans="3:23" ht="15.75">
      <c r="C59" s="246" t="s">
        <v>170</v>
      </c>
    </row>
    <row r="60" spans="3:23" ht="15.75">
      <c r="C60" s="246" t="s">
        <v>171</v>
      </c>
    </row>
    <row r="61" spans="3:23" ht="15.75">
      <c r="C61" s="247" t="s">
        <v>231</v>
      </c>
    </row>
    <row r="63" spans="3:23" ht="30.75" customHeight="1"/>
    <row r="67" spans="2:2">
      <c r="B67" s="369"/>
    </row>
  </sheetData>
  <mergeCells count="12">
    <mergeCell ref="C2:K2"/>
    <mergeCell ref="C3:K3"/>
    <mergeCell ref="C4:K4"/>
    <mergeCell ref="C6:K6"/>
    <mergeCell ref="C7:K7"/>
    <mergeCell ref="S8:W8"/>
    <mergeCell ref="C10:C12"/>
    <mergeCell ref="E10:I10"/>
    <mergeCell ref="J10:J11"/>
    <mergeCell ref="K10:K11"/>
    <mergeCell ref="L10:L11"/>
    <mergeCell ref="Q8:Q10"/>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B5994-AB8F-48CF-A696-B154819779C0}">
  <dimension ref="C1:Q38"/>
  <sheetViews>
    <sheetView showGridLines="0" zoomScale="70" zoomScaleNormal="70" workbookViewId="0">
      <selection activeCell="G27" sqref="G27"/>
    </sheetView>
  </sheetViews>
  <sheetFormatPr baseColWidth="10" defaultColWidth="9.140625" defaultRowHeight="15"/>
  <cols>
    <col min="1" max="2" width="9.140625" style="114"/>
    <col min="3" max="3" width="30" style="114" customWidth="1"/>
    <col min="4" max="4" width="26.7109375" style="114" customWidth="1"/>
    <col min="5" max="5" width="27.7109375" style="114" customWidth="1"/>
    <col min="6" max="6" width="20.7109375" style="114" customWidth="1"/>
    <col min="7" max="7" width="32.85546875" style="114" customWidth="1"/>
    <col min="8" max="8" width="24.7109375" style="114" customWidth="1"/>
    <col min="9" max="9" width="22.42578125" style="114" customWidth="1"/>
    <col min="10" max="10" width="28.28515625" style="114" customWidth="1"/>
    <col min="11" max="11" width="19.28515625" style="114" customWidth="1"/>
    <col min="12" max="12" width="20.7109375" style="114" customWidth="1"/>
    <col min="13" max="13" width="25.28515625" style="114" customWidth="1"/>
    <col min="14" max="14" width="9.28515625" style="114" bestFit="1" customWidth="1"/>
    <col min="15" max="15" width="9.140625" style="114"/>
    <col min="16" max="16" width="29.28515625" style="114" bestFit="1" customWidth="1"/>
    <col min="17" max="17" width="19.7109375" style="114" bestFit="1" customWidth="1"/>
    <col min="18" max="16384" width="9.140625" style="114"/>
  </cols>
  <sheetData>
    <row r="1" spans="3:17" s="214" customFormat="1" ht="15" customHeight="1">
      <c r="F1" s="103"/>
      <c r="G1" s="1756" t="s">
        <v>148</v>
      </c>
      <c r="H1" s="1756"/>
      <c r="I1" s="1756"/>
      <c r="J1" s="1756"/>
      <c r="K1" s="103"/>
      <c r="L1" s="103"/>
      <c r="M1" s="103"/>
      <c r="N1" s="103"/>
    </row>
    <row r="2" spans="3:17" s="214" customFormat="1" ht="15" customHeight="1" thickBot="1">
      <c r="F2" s="103"/>
      <c r="G2" s="1756" t="s">
        <v>149</v>
      </c>
      <c r="H2" s="1756"/>
      <c r="I2" s="1756"/>
      <c r="J2" s="1756"/>
      <c r="K2" s="103"/>
      <c r="L2" s="103"/>
      <c r="M2" s="103"/>
      <c r="N2" s="103"/>
    </row>
    <row r="3" spans="3:17" s="214" customFormat="1" ht="15" customHeight="1">
      <c r="E3" s="370"/>
      <c r="F3" s="115"/>
      <c r="G3" s="1757" t="s">
        <v>150</v>
      </c>
      <c r="H3" s="1757"/>
      <c r="I3" s="1757"/>
      <c r="J3" s="1757"/>
      <c r="K3" s="115"/>
      <c r="L3" s="115"/>
      <c r="M3" s="115"/>
      <c r="N3" s="115"/>
    </row>
    <row r="7" spans="3:17" ht="15.75" thickBot="1">
      <c r="C7" s="1750" t="s">
        <v>1629</v>
      </c>
      <c r="D7" s="1750"/>
      <c r="E7" s="1750"/>
      <c r="F7" s="1750"/>
      <c r="G7" s="1750"/>
      <c r="H7" s="1750"/>
      <c r="I7" s="1750"/>
      <c r="J7" s="1750"/>
      <c r="K7" s="1750"/>
      <c r="L7" s="1750"/>
      <c r="M7" s="1750"/>
    </row>
    <row r="8" spans="3:17" ht="15.75" thickBot="1">
      <c r="C8" s="1750" t="s">
        <v>179</v>
      </c>
      <c r="D8" s="1750"/>
      <c r="E8" s="1750"/>
      <c r="F8" s="1750"/>
      <c r="G8" s="1750"/>
      <c r="H8" s="1750"/>
      <c r="I8" s="1750"/>
      <c r="J8" s="1750"/>
      <c r="K8" s="1750"/>
      <c r="L8" s="1750"/>
      <c r="M8" s="1750"/>
      <c r="P8" s="371" t="s">
        <v>153</v>
      </c>
      <c r="Q8" s="372">
        <v>7976131161317.9814</v>
      </c>
    </row>
    <row r="9" spans="3:17">
      <c r="C9" s="2086" t="s">
        <v>355</v>
      </c>
      <c r="D9" s="2086"/>
      <c r="E9" s="2086"/>
      <c r="F9" s="2086"/>
      <c r="G9" s="2086"/>
      <c r="H9" s="2086"/>
      <c r="I9" s="2086"/>
      <c r="J9" s="2086"/>
      <c r="K9" s="2086"/>
      <c r="L9" s="2086"/>
      <c r="M9" s="2086"/>
      <c r="P9" s="373"/>
      <c r="Q9" s="374"/>
    </row>
    <row r="10" spans="3:17" ht="24.6" customHeight="1" thickBot="1">
      <c r="C10" s="2065" t="s">
        <v>123</v>
      </c>
      <c r="D10" s="375">
        <v>2024</v>
      </c>
      <c r="E10" s="2068">
        <v>2025</v>
      </c>
      <c r="F10" s="2069"/>
      <c r="G10" s="2069"/>
      <c r="H10" s="2069"/>
      <c r="I10" s="2070"/>
      <c r="J10" s="2071" t="s">
        <v>220</v>
      </c>
      <c r="K10" s="2074" t="s">
        <v>213</v>
      </c>
      <c r="L10" s="2070"/>
      <c r="M10" s="2077" t="s">
        <v>152</v>
      </c>
    </row>
    <row r="11" spans="3:17" ht="33.6" customHeight="1" thickBot="1">
      <c r="C11" s="2066"/>
      <c r="D11" s="2079" t="s">
        <v>356</v>
      </c>
      <c r="E11" s="2081" t="s">
        <v>216</v>
      </c>
      <c r="F11" s="2083" t="s">
        <v>357</v>
      </c>
      <c r="G11" s="2084"/>
      <c r="H11" s="2084"/>
      <c r="I11" s="2085"/>
      <c r="J11" s="2072"/>
      <c r="K11" s="2075"/>
      <c r="L11" s="2076"/>
      <c r="M11" s="2078"/>
    </row>
    <row r="12" spans="3:17" ht="21" thickBot="1">
      <c r="C12" s="2066"/>
      <c r="D12" s="2080"/>
      <c r="E12" s="2082"/>
      <c r="F12" s="376" t="s">
        <v>217</v>
      </c>
      <c r="G12" s="376" t="s">
        <v>358</v>
      </c>
      <c r="H12" s="377" t="s">
        <v>359</v>
      </c>
      <c r="I12" s="377" t="s">
        <v>360</v>
      </c>
      <c r="J12" s="2073"/>
      <c r="K12" s="378" t="s">
        <v>221</v>
      </c>
      <c r="L12" s="378" t="s">
        <v>222</v>
      </c>
      <c r="M12" s="2078"/>
    </row>
    <row r="13" spans="3:17" ht="21" thickBot="1">
      <c r="C13" s="2067"/>
      <c r="D13" s="379" t="s">
        <v>361</v>
      </c>
      <c r="E13" s="380" t="s">
        <v>362</v>
      </c>
      <c r="F13" s="379" t="s">
        <v>185</v>
      </c>
      <c r="G13" s="380" t="s">
        <v>186</v>
      </c>
      <c r="H13" s="379" t="s">
        <v>363</v>
      </c>
      <c r="I13" s="380" t="s">
        <v>364</v>
      </c>
      <c r="J13" s="381" t="s">
        <v>365</v>
      </c>
      <c r="K13" s="381" t="s">
        <v>224</v>
      </c>
      <c r="L13" s="381" t="s">
        <v>366</v>
      </c>
      <c r="M13" s="382" t="s">
        <v>226</v>
      </c>
      <c r="N13" s="383"/>
    </row>
    <row r="14" spans="3:17" ht="21" thickBot="1">
      <c r="C14" s="384" t="s">
        <v>367</v>
      </c>
      <c r="D14" s="385">
        <f>D15+D19</f>
        <v>198750958956.46002</v>
      </c>
      <c r="E14" s="385">
        <f t="shared" ref="E14:I14" si="0">E15+E19</f>
        <v>387989230265</v>
      </c>
      <c r="F14" s="385">
        <f t="shared" si="0"/>
        <v>387981454290</v>
      </c>
      <c r="G14" s="385">
        <f t="shared" si="0"/>
        <v>204727792408.54999</v>
      </c>
      <c r="H14" s="385">
        <f t="shared" si="0"/>
        <v>204727538175.63998</v>
      </c>
      <c r="I14" s="385">
        <f t="shared" si="0"/>
        <v>170750794223.62</v>
      </c>
      <c r="J14" s="386">
        <f t="shared" ref="J14:J22" si="1">+H14/F14</f>
        <v>0.52767351612279556</v>
      </c>
      <c r="K14" s="385">
        <f t="shared" ref="K14:K22" si="2">H14-D14</f>
        <v>5976579219.1799622</v>
      </c>
      <c r="L14" s="386">
        <f t="shared" ref="L14:L22" si="3">+H14/D14-1</f>
        <v>3.0070693749403521E-2</v>
      </c>
      <c r="M14" s="387">
        <f t="shared" ref="M14:M22" si="4">+H14/$Q$8</f>
        <v>2.5667524020732208E-2</v>
      </c>
      <c r="N14" s="183"/>
    </row>
    <row r="15" spans="3:17" ht="20.25">
      <c r="C15" s="388" t="s">
        <v>368</v>
      </c>
      <c r="D15" s="389">
        <f t="shared" ref="D15:I15" si="5">SUM(D16:D18)</f>
        <v>129100639193.64</v>
      </c>
      <c r="E15" s="389">
        <f t="shared" si="5"/>
        <v>257354121669</v>
      </c>
      <c r="F15" s="389">
        <f t="shared" si="5"/>
        <v>257456621669</v>
      </c>
      <c r="G15" s="389">
        <f t="shared" si="5"/>
        <v>149861157279.59</v>
      </c>
      <c r="H15" s="389">
        <f t="shared" si="5"/>
        <v>149861152192.16998</v>
      </c>
      <c r="I15" s="389">
        <f t="shared" si="5"/>
        <v>125461884647.93999</v>
      </c>
      <c r="J15" s="390">
        <f t="shared" si="1"/>
        <v>0.5820831145094395</v>
      </c>
      <c r="K15" s="389">
        <f t="shared" si="2"/>
        <v>20760512998.529984</v>
      </c>
      <c r="L15" s="390">
        <f t="shared" si="3"/>
        <v>0.16080875453599397</v>
      </c>
      <c r="M15" s="390">
        <f t="shared" si="4"/>
        <v>1.878870208641439E-2</v>
      </c>
    </row>
    <row r="16" spans="3:17" ht="20.25">
      <c r="C16" s="391" t="s">
        <v>369</v>
      </c>
      <c r="D16" s="392">
        <v>31945847026.739998</v>
      </c>
      <c r="E16" s="392">
        <v>78977244653</v>
      </c>
      <c r="F16" s="392">
        <v>78977244653</v>
      </c>
      <c r="G16" s="392">
        <v>53086684648.419998</v>
      </c>
      <c r="H16" s="392">
        <v>53086682759.339996</v>
      </c>
      <c r="I16" s="392">
        <v>51908511312.699997</v>
      </c>
      <c r="J16" s="393">
        <f t="shared" si="1"/>
        <v>0.67217694150492835</v>
      </c>
      <c r="K16" s="392">
        <f t="shared" si="2"/>
        <v>21140835732.599998</v>
      </c>
      <c r="L16" s="393">
        <f t="shared" si="3"/>
        <v>0.66177101877762845</v>
      </c>
      <c r="M16" s="393">
        <f t="shared" si="4"/>
        <v>6.655693303640197E-3</v>
      </c>
      <c r="N16" s="183"/>
    </row>
    <row r="17" spans="3:16" ht="20.25">
      <c r="C17" s="391" t="s">
        <v>370</v>
      </c>
      <c r="D17" s="392">
        <v>96635201221.350006</v>
      </c>
      <c r="E17" s="392">
        <v>176990963659</v>
      </c>
      <c r="F17" s="392">
        <v>176990963659</v>
      </c>
      <c r="G17" s="392">
        <v>95417229959.659988</v>
      </c>
      <c r="H17" s="392">
        <v>95417227456.389999</v>
      </c>
      <c r="I17" s="392">
        <v>72250861872.019989</v>
      </c>
      <c r="J17" s="393">
        <f t="shared" si="1"/>
        <v>0.53910790406354192</v>
      </c>
      <c r="K17" s="392">
        <f t="shared" si="2"/>
        <v>-1217973764.9600067</v>
      </c>
      <c r="L17" s="393">
        <f t="shared" si="3"/>
        <v>-1.2603831208155225E-2</v>
      </c>
      <c r="M17" s="393">
        <f t="shared" si="4"/>
        <v>1.1962845836730598E-2</v>
      </c>
      <c r="N17" s="183"/>
    </row>
    <row r="18" spans="3:16" ht="21" thickBot="1">
      <c r="C18" s="394" t="s">
        <v>371</v>
      </c>
      <c r="D18" s="395">
        <v>519590945.54999995</v>
      </c>
      <c r="E18" s="395">
        <v>1385913357</v>
      </c>
      <c r="F18" s="395">
        <v>1488413357</v>
      </c>
      <c r="G18" s="395">
        <v>1357242671.51</v>
      </c>
      <c r="H18" s="395">
        <v>1357241976.4400001</v>
      </c>
      <c r="I18" s="395">
        <v>1302511463.22</v>
      </c>
      <c r="J18" s="396">
        <f t="shared" si="1"/>
        <v>0.91187167197667118</v>
      </c>
      <c r="K18" s="395">
        <f t="shared" si="2"/>
        <v>837651030.8900001</v>
      </c>
      <c r="L18" s="396">
        <f t="shared" si="3"/>
        <v>1.6121355425147481</v>
      </c>
      <c r="M18" s="396">
        <f t="shared" si="4"/>
        <v>1.7016294604359645E-4</v>
      </c>
      <c r="N18" s="183"/>
    </row>
    <row r="19" spans="3:16" ht="20.25">
      <c r="C19" s="388" t="s">
        <v>372</v>
      </c>
      <c r="D19" s="389">
        <f t="shared" ref="D19:I19" si="6">SUM(D20:D22)</f>
        <v>69650319762.820007</v>
      </c>
      <c r="E19" s="389">
        <f t="shared" si="6"/>
        <v>130635108596</v>
      </c>
      <c r="F19" s="389">
        <f t="shared" si="6"/>
        <v>130524832621</v>
      </c>
      <c r="G19" s="389">
        <f t="shared" si="6"/>
        <v>54866635128.959999</v>
      </c>
      <c r="H19" s="389">
        <f t="shared" si="6"/>
        <v>54866385983.470001</v>
      </c>
      <c r="I19" s="389">
        <f t="shared" si="6"/>
        <v>45288909575.68</v>
      </c>
      <c r="J19" s="390">
        <f t="shared" si="1"/>
        <v>0.42035208842430344</v>
      </c>
      <c r="K19" s="389">
        <f t="shared" si="2"/>
        <v>-14783933779.350006</v>
      </c>
      <c r="L19" s="390">
        <f t="shared" si="3"/>
        <v>-0.21225938128774835</v>
      </c>
      <c r="M19" s="390">
        <f t="shared" si="4"/>
        <v>6.8788219343178204E-3</v>
      </c>
      <c r="N19" s="183"/>
    </row>
    <row r="20" spans="3:16" ht="20.25">
      <c r="C20" s="391" t="s">
        <v>369</v>
      </c>
      <c r="D20" s="392">
        <v>19860784676.370003</v>
      </c>
      <c r="E20" s="392">
        <v>10525544000</v>
      </c>
      <c r="F20" s="392">
        <v>10525544000</v>
      </c>
      <c r="G20" s="392">
        <v>726535349.38999999</v>
      </c>
      <c r="H20" s="392">
        <v>726535290</v>
      </c>
      <c r="I20" s="392">
        <v>625424560</v>
      </c>
      <c r="J20" s="393">
        <f t="shared" si="1"/>
        <v>6.9025913529980013E-2</v>
      </c>
      <c r="K20" s="392">
        <f t="shared" si="2"/>
        <v>-19134249386.370003</v>
      </c>
      <c r="L20" s="393">
        <f t="shared" si="3"/>
        <v>-0.96341860093451304</v>
      </c>
      <c r="M20" s="393">
        <f t="shared" si="4"/>
        <v>9.1088683887684065E-5</v>
      </c>
      <c r="N20" s="183"/>
    </row>
    <row r="21" spans="3:16" ht="20.25">
      <c r="C21" s="391" t="s">
        <v>370</v>
      </c>
      <c r="D21" s="392">
        <v>49757311805.110008</v>
      </c>
      <c r="E21" s="392">
        <v>120010652162</v>
      </c>
      <c r="F21" s="392">
        <v>119900376187</v>
      </c>
      <c r="G21" s="392">
        <v>54094186900.760002</v>
      </c>
      <c r="H21" s="392">
        <v>54093937970.470001</v>
      </c>
      <c r="I21" s="392">
        <v>44622306625.400002</v>
      </c>
      <c r="J21" s="393">
        <f t="shared" si="1"/>
        <v>0.45115736656325062</v>
      </c>
      <c r="K21" s="392">
        <f t="shared" si="2"/>
        <v>4336626165.359993</v>
      </c>
      <c r="L21" s="393">
        <f t="shared" si="3"/>
        <v>8.7155555797421957E-2</v>
      </c>
      <c r="M21" s="393">
        <f t="shared" si="4"/>
        <v>6.7819769856356628E-3</v>
      </c>
      <c r="N21" s="183"/>
    </row>
    <row r="22" spans="3:16" ht="21" thickBot="1">
      <c r="C22" s="394" t="s">
        <v>371</v>
      </c>
      <c r="D22" s="395">
        <v>32223281.34</v>
      </c>
      <c r="E22" s="395">
        <v>98912434</v>
      </c>
      <c r="F22" s="395">
        <v>98912434</v>
      </c>
      <c r="G22" s="395">
        <v>45912878.810000002</v>
      </c>
      <c r="H22" s="395">
        <v>45912723</v>
      </c>
      <c r="I22" s="395">
        <v>41178390.280000001</v>
      </c>
      <c r="J22" s="396">
        <f t="shared" si="1"/>
        <v>0.46417544431269381</v>
      </c>
      <c r="K22" s="395">
        <f t="shared" si="2"/>
        <v>13689441.66</v>
      </c>
      <c r="L22" s="396">
        <f t="shared" si="3"/>
        <v>0.42483077733634689</v>
      </c>
      <c r="M22" s="396">
        <f t="shared" si="4"/>
        <v>5.7562647944737847E-6</v>
      </c>
      <c r="N22" s="178"/>
    </row>
    <row r="23" spans="3:16" ht="15.75">
      <c r="C23" s="245" t="s">
        <v>230</v>
      </c>
    </row>
    <row r="24" spans="3:16" ht="15.75">
      <c r="C24" s="246" t="s">
        <v>169</v>
      </c>
    </row>
    <row r="25" spans="3:16" ht="15" customHeight="1">
      <c r="C25" s="246" t="s">
        <v>170</v>
      </c>
    </row>
    <row r="26" spans="3:16" ht="15.75">
      <c r="C26" s="246" t="s">
        <v>171</v>
      </c>
    </row>
    <row r="27" spans="3:16" ht="15.75">
      <c r="C27" s="247" t="s">
        <v>231</v>
      </c>
    </row>
    <row r="30" spans="3:16">
      <c r="P30" s="184"/>
    </row>
    <row r="32" spans="3:16">
      <c r="J32" s="184"/>
      <c r="K32" s="184"/>
    </row>
    <row r="33" spans="6:9">
      <c r="F33" s="397"/>
      <c r="G33" s="397"/>
      <c r="H33" s="397"/>
      <c r="I33" s="397"/>
    </row>
    <row r="34" spans="6:9">
      <c r="F34" s="397"/>
      <c r="G34" s="397"/>
      <c r="H34" s="397"/>
      <c r="I34" s="397"/>
    </row>
    <row r="38" spans="6:9">
      <c r="H38" s="183"/>
    </row>
  </sheetData>
  <mergeCells count="14">
    <mergeCell ref="C9:M9"/>
    <mergeCell ref="G1:J1"/>
    <mergeCell ref="G2:J2"/>
    <mergeCell ref="G3:J3"/>
    <mergeCell ref="C7:M7"/>
    <mergeCell ref="C8:M8"/>
    <mergeCell ref="C10:C13"/>
    <mergeCell ref="E10:I10"/>
    <mergeCell ref="J10:J12"/>
    <mergeCell ref="K10:L11"/>
    <mergeCell ref="M10:M12"/>
    <mergeCell ref="D11:D12"/>
    <mergeCell ref="E11:E12"/>
    <mergeCell ref="F11:I11"/>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970C8-CA90-467E-A6CE-B04C34A343FC}">
  <sheetPr>
    <pageSetUpPr autoPageBreaks="0"/>
  </sheetPr>
  <dimension ref="B1:I33"/>
  <sheetViews>
    <sheetView showGridLines="0" zoomScaleNormal="100" workbookViewId="0">
      <selection activeCell="C26" sqref="C26"/>
    </sheetView>
  </sheetViews>
  <sheetFormatPr baseColWidth="10" defaultColWidth="11.42578125" defaultRowHeight="15"/>
  <cols>
    <col min="1" max="2" width="11.42578125" style="114"/>
    <col min="3" max="3" width="64.5703125" style="114" customWidth="1"/>
    <col min="4" max="4" width="18.28515625" style="114" customWidth="1"/>
    <col min="5" max="5" width="17.85546875" style="114" customWidth="1"/>
    <col min="6" max="6" width="11.5703125" style="114" bestFit="1" customWidth="1"/>
    <col min="7" max="7" width="11.42578125" style="114"/>
    <col min="8" max="8" width="29.85546875" style="114" bestFit="1" customWidth="1"/>
    <col min="9" max="9" width="15.7109375" style="114" bestFit="1" customWidth="1"/>
    <col min="10" max="10" width="15.5703125" style="114" bestFit="1" customWidth="1"/>
    <col min="11" max="11" width="15.7109375" style="114" bestFit="1" customWidth="1"/>
    <col min="12" max="257" width="11.42578125" style="114"/>
    <col min="258" max="258" width="49.42578125" style="114" customWidth="1"/>
    <col min="259" max="260" width="21.85546875" style="114" customWidth="1"/>
    <col min="261" max="513" width="11.42578125" style="114"/>
    <col min="514" max="514" width="49.42578125" style="114" customWidth="1"/>
    <col min="515" max="516" width="21.85546875" style="114" customWidth="1"/>
    <col min="517" max="769" width="11.42578125" style="114"/>
    <col min="770" max="770" width="49.42578125" style="114" customWidth="1"/>
    <col min="771" max="772" width="21.85546875" style="114" customWidth="1"/>
    <col min="773" max="1025" width="11.42578125" style="114"/>
    <col min="1026" max="1026" width="49.42578125" style="114" customWidth="1"/>
    <col min="1027" max="1028" width="21.85546875" style="114" customWidth="1"/>
    <col min="1029" max="1281" width="11.42578125" style="114"/>
    <col min="1282" max="1282" width="49.42578125" style="114" customWidth="1"/>
    <col min="1283" max="1284" width="21.85546875" style="114" customWidth="1"/>
    <col min="1285" max="1537" width="11.42578125" style="114"/>
    <col min="1538" max="1538" width="49.42578125" style="114" customWidth="1"/>
    <col min="1539" max="1540" width="21.85546875" style="114" customWidth="1"/>
    <col min="1541" max="1793" width="11.42578125" style="114"/>
    <col min="1794" max="1794" width="49.42578125" style="114" customWidth="1"/>
    <col min="1795" max="1796" width="21.85546875" style="114" customWidth="1"/>
    <col min="1797" max="2049" width="11.42578125" style="114"/>
    <col min="2050" max="2050" width="49.42578125" style="114" customWidth="1"/>
    <col min="2051" max="2052" width="21.85546875" style="114" customWidth="1"/>
    <col min="2053" max="2305" width="11.42578125" style="114"/>
    <col min="2306" max="2306" width="49.42578125" style="114" customWidth="1"/>
    <col min="2307" max="2308" width="21.85546875" style="114" customWidth="1"/>
    <col min="2309" max="2561" width="11.42578125" style="114"/>
    <col min="2562" max="2562" width="49.42578125" style="114" customWidth="1"/>
    <col min="2563" max="2564" width="21.85546875" style="114" customWidth="1"/>
    <col min="2565" max="2817" width="11.42578125" style="114"/>
    <col min="2818" max="2818" width="49.42578125" style="114" customWidth="1"/>
    <col min="2819" max="2820" width="21.85546875" style="114" customWidth="1"/>
    <col min="2821" max="3073" width="11.42578125" style="114"/>
    <col min="3074" max="3074" width="49.42578125" style="114" customWidth="1"/>
    <col min="3075" max="3076" width="21.85546875" style="114" customWidth="1"/>
    <col min="3077" max="3329" width="11.42578125" style="114"/>
    <col min="3330" max="3330" width="49.42578125" style="114" customWidth="1"/>
    <col min="3331" max="3332" width="21.85546875" style="114" customWidth="1"/>
    <col min="3333" max="3585" width="11.42578125" style="114"/>
    <col min="3586" max="3586" width="49.42578125" style="114" customWidth="1"/>
    <col min="3587" max="3588" width="21.85546875" style="114" customWidth="1"/>
    <col min="3589" max="3841" width="11.42578125" style="114"/>
    <col min="3842" max="3842" width="49.42578125" style="114" customWidth="1"/>
    <col min="3843" max="3844" width="21.85546875" style="114" customWidth="1"/>
    <col min="3845" max="4097" width="11.42578125" style="114"/>
    <col min="4098" max="4098" width="49.42578125" style="114" customWidth="1"/>
    <col min="4099" max="4100" width="21.85546875" style="114" customWidth="1"/>
    <col min="4101" max="4353" width="11.42578125" style="114"/>
    <col min="4354" max="4354" width="49.42578125" style="114" customWidth="1"/>
    <col min="4355" max="4356" width="21.85546875" style="114" customWidth="1"/>
    <col min="4357" max="4609" width="11.42578125" style="114"/>
    <col min="4610" max="4610" width="49.42578125" style="114" customWidth="1"/>
    <col min="4611" max="4612" width="21.85546875" style="114" customWidth="1"/>
    <col min="4613" max="4865" width="11.42578125" style="114"/>
    <col min="4866" max="4866" width="49.42578125" style="114" customWidth="1"/>
    <col min="4867" max="4868" width="21.85546875" style="114" customWidth="1"/>
    <col min="4869" max="5121" width="11.42578125" style="114"/>
    <col min="5122" max="5122" width="49.42578125" style="114" customWidth="1"/>
    <col min="5123" max="5124" width="21.85546875" style="114" customWidth="1"/>
    <col min="5125" max="5377" width="11.42578125" style="114"/>
    <col min="5378" max="5378" width="49.42578125" style="114" customWidth="1"/>
    <col min="5379" max="5380" width="21.85546875" style="114" customWidth="1"/>
    <col min="5381" max="5633" width="11.42578125" style="114"/>
    <col min="5634" max="5634" width="49.42578125" style="114" customWidth="1"/>
    <col min="5635" max="5636" width="21.85546875" style="114" customWidth="1"/>
    <col min="5637" max="5889" width="11.42578125" style="114"/>
    <col min="5890" max="5890" width="49.42578125" style="114" customWidth="1"/>
    <col min="5891" max="5892" width="21.85546875" style="114" customWidth="1"/>
    <col min="5893" max="6145" width="11.42578125" style="114"/>
    <col min="6146" max="6146" width="49.42578125" style="114" customWidth="1"/>
    <col min="6147" max="6148" width="21.85546875" style="114" customWidth="1"/>
    <col min="6149" max="6401" width="11.42578125" style="114"/>
    <col min="6402" max="6402" width="49.42578125" style="114" customWidth="1"/>
    <col min="6403" max="6404" width="21.85546875" style="114" customWidth="1"/>
    <col min="6405" max="6657" width="11.42578125" style="114"/>
    <col min="6658" max="6658" width="49.42578125" style="114" customWidth="1"/>
    <col min="6659" max="6660" width="21.85546875" style="114" customWidth="1"/>
    <col min="6661" max="6913" width="11.42578125" style="114"/>
    <col min="6914" max="6914" width="49.42578125" style="114" customWidth="1"/>
    <col min="6915" max="6916" width="21.85546875" style="114" customWidth="1"/>
    <col min="6917" max="7169" width="11.42578125" style="114"/>
    <col min="7170" max="7170" width="49.42578125" style="114" customWidth="1"/>
    <col min="7171" max="7172" width="21.85546875" style="114" customWidth="1"/>
    <col min="7173" max="7425" width="11.42578125" style="114"/>
    <col min="7426" max="7426" width="49.42578125" style="114" customWidth="1"/>
    <col min="7427" max="7428" width="21.85546875" style="114" customWidth="1"/>
    <col min="7429" max="7681" width="11.42578125" style="114"/>
    <col min="7682" max="7682" width="49.42578125" style="114" customWidth="1"/>
    <col min="7683" max="7684" width="21.85546875" style="114" customWidth="1"/>
    <col min="7685" max="7937" width="11.42578125" style="114"/>
    <col min="7938" max="7938" width="49.42578125" style="114" customWidth="1"/>
    <col min="7939" max="7940" width="21.85546875" style="114" customWidth="1"/>
    <col min="7941" max="8193" width="11.42578125" style="114"/>
    <col min="8194" max="8194" width="49.42578125" style="114" customWidth="1"/>
    <col min="8195" max="8196" width="21.85546875" style="114" customWidth="1"/>
    <col min="8197" max="8449" width="11.42578125" style="114"/>
    <col min="8450" max="8450" width="49.42578125" style="114" customWidth="1"/>
    <col min="8451" max="8452" width="21.85546875" style="114" customWidth="1"/>
    <col min="8453" max="8705" width="11.42578125" style="114"/>
    <col min="8706" max="8706" width="49.42578125" style="114" customWidth="1"/>
    <col min="8707" max="8708" width="21.85546875" style="114" customWidth="1"/>
    <col min="8709" max="8961" width="11.42578125" style="114"/>
    <col min="8962" max="8962" width="49.42578125" style="114" customWidth="1"/>
    <col min="8963" max="8964" width="21.85546875" style="114" customWidth="1"/>
    <col min="8965" max="9217" width="11.42578125" style="114"/>
    <col min="9218" max="9218" width="49.42578125" style="114" customWidth="1"/>
    <col min="9219" max="9220" width="21.85546875" style="114" customWidth="1"/>
    <col min="9221" max="9473" width="11.42578125" style="114"/>
    <col min="9474" max="9474" width="49.42578125" style="114" customWidth="1"/>
    <col min="9475" max="9476" width="21.85546875" style="114" customWidth="1"/>
    <col min="9477" max="9729" width="11.42578125" style="114"/>
    <col min="9730" max="9730" width="49.42578125" style="114" customWidth="1"/>
    <col min="9731" max="9732" width="21.85546875" style="114" customWidth="1"/>
    <col min="9733" max="9985" width="11.42578125" style="114"/>
    <col min="9986" max="9986" width="49.42578125" style="114" customWidth="1"/>
    <col min="9987" max="9988" width="21.85546875" style="114" customWidth="1"/>
    <col min="9989" max="10241" width="11.42578125" style="114"/>
    <col min="10242" max="10242" width="49.42578125" style="114" customWidth="1"/>
    <col min="10243" max="10244" width="21.85546875" style="114" customWidth="1"/>
    <col min="10245" max="10497" width="11.42578125" style="114"/>
    <col min="10498" max="10498" width="49.42578125" style="114" customWidth="1"/>
    <col min="10499" max="10500" width="21.85546875" style="114" customWidth="1"/>
    <col min="10501" max="10753" width="11.42578125" style="114"/>
    <col min="10754" max="10754" width="49.42578125" style="114" customWidth="1"/>
    <col min="10755" max="10756" width="21.85546875" style="114" customWidth="1"/>
    <col min="10757" max="11009" width="11.42578125" style="114"/>
    <col min="11010" max="11010" width="49.42578125" style="114" customWidth="1"/>
    <col min="11011" max="11012" width="21.85546875" style="114" customWidth="1"/>
    <col min="11013" max="11265" width="11.42578125" style="114"/>
    <col min="11266" max="11266" width="49.42578125" style="114" customWidth="1"/>
    <col min="11267" max="11268" width="21.85546875" style="114" customWidth="1"/>
    <col min="11269" max="11521" width="11.42578125" style="114"/>
    <col min="11522" max="11522" width="49.42578125" style="114" customWidth="1"/>
    <col min="11523" max="11524" width="21.85546875" style="114" customWidth="1"/>
    <col min="11525" max="11777" width="11.42578125" style="114"/>
    <col min="11778" max="11778" width="49.42578125" style="114" customWidth="1"/>
    <col min="11779" max="11780" width="21.85546875" style="114" customWidth="1"/>
    <col min="11781" max="12033" width="11.42578125" style="114"/>
    <col min="12034" max="12034" width="49.42578125" style="114" customWidth="1"/>
    <col min="12035" max="12036" width="21.85546875" style="114" customWidth="1"/>
    <col min="12037" max="12289" width="11.42578125" style="114"/>
    <col min="12290" max="12290" width="49.42578125" style="114" customWidth="1"/>
    <col min="12291" max="12292" width="21.85546875" style="114" customWidth="1"/>
    <col min="12293" max="12545" width="11.42578125" style="114"/>
    <col min="12546" max="12546" width="49.42578125" style="114" customWidth="1"/>
    <col min="12547" max="12548" width="21.85546875" style="114" customWidth="1"/>
    <col min="12549" max="12801" width="11.42578125" style="114"/>
    <col min="12802" max="12802" width="49.42578125" style="114" customWidth="1"/>
    <col min="12803" max="12804" width="21.85546875" style="114" customWidth="1"/>
    <col min="12805" max="13057" width="11.42578125" style="114"/>
    <col min="13058" max="13058" width="49.42578125" style="114" customWidth="1"/>
    <col min="13059" max="13060" width="21.85546875" style="114" customWidth="1"/>
    <col min="13061" max="13313" width="11.42578125" style="114"/>
    <col min="13314" max="13314" width="49.42578125" style="114" customWidth="1"/>
    <col min="13315" max="13316" width="21.85546875" style="114" customWidth="1"/>
    <col min="13317" max="13569" width="11.42578125" style="114"/>
    <col min="13570" max="13570" width="49.42578125" style="114" customWidth="1"/>
    <col min="13571" max="13572" width="21.85546875" style="114" customWidth="1"/>
    <col min="13573" max="13825" width="11.42578125" style="114"/>
    <col min="13826" max="13826" width="49.42578125" style="114" customWidth="1"/>
    <col min="13827" max="13828" width="21.85546875" style="114" customWidth="1"/>
    <col min="13829" max="14081" width="11.42578125" style="114"/>
    <col min="14082" max="14082" width="49.42578125" style="114" customWidth="1"/>
    <col min="14083" max="14084" width="21.85546875" style="114" customWidth="1"/>
    <col min="14085" max="14337" width="11.42578125" style="114"/>
    <col min="14338" max="14338" width="49.42578125" style="114" customWidth="1"/>
    <col min="14339" max="14340" width="21.85546875" style="114" customWidth="1"/>
    <col min="14341" max="14593" width="11.42578125" style="114"/>
    <col min="14594" max="14594" width="49.42578125" style="114" customWidth="1"/>
    <col min="14595" max="14596" width="21.85546875" style="114" customWidth="1"/>
    <col min="14597" max="14849" width="11.42578125" style="114"/>
    <col min="14850" max="14850" width="49.42578125" style="114" customWidth="1"/>
    <col min="14851" max="14852" width="21.85546875" style="114" customWidth="1"/>
    <col min="14853" max="15105" width="11.42578125" style="114"/>
    <col min="15106" max="15106" width="49.42578125" style="114" customWidth="1"/>
    <col min="15107" max="15108" width="21.85546875" style="114" customWidth="1"/>
    <col min="15109" max="15361" width="11.42578125" style="114"/>
    <col min="15362" max="15362" width="49.42578125" style="114" customWidth="1"/>
    <col min="15363" max="15364" width="21.85546875" style="114" customWidth="1"/>
    <col min="15365" max="15617" width="11.42578125" style="114"/>
    <col min="15618" max="15618" width="49.42578125" style="114" customWidth="1"/>
    <col min="15619" max="15620" width="21.85546875" style="114" customWidth="1"/>
    <col min="15621" max="15873" width="11.42578125" style="114"/>
    <col min="15874" max="15874" width="49.42578125" style="114" customWidth="1"/>
    <col min="15875" max="15876" width="21.85546875" style="114" customWidth="1"/>
    <col min="15877" max="16129" width="11.42578125" style="114"/>
    <col min="16130" max="16130" width="49.42578125" style="114" customWidth="1"/>
    <col min="16131" max="16132" width="21.85546875" style="114" customWidth="1"/>
    <col min="16133" max="16384" width="11.42578125" style="114"/>
  </cols>
  <sheetData>
    <row r="1" spans="2:9" s="214" customFormat="1" ht="15" customHeight="1">
      <c r="B1" s="103"/>
      <c r="C1" s="1756" t="s">
        <v>148</v>
      </c>
      <c r="D1" s="1756"/>
      <c r="E1" s="1756"/>
      <c r="F1" s="1756"/>
      <c r="G1" s="103"/>
      <c r="H1" s="103"/>
      <c r="I1" s="103"/>
    </row>
    <row r="2" spans="2:9" s="214" customFormat="1" ht="15" customHeight="1">
      <c r="B2" s="103"/>
      <c r="C2" s="1756" t="s">
        <v>149</v>
      </c>
      <c r="D2" s="1756"/>
      <c r="E2" s="1756"/>
      <c r="F2" s="1756"/>
      <c r="G2" s="103"/>
      <c r="H2" s="103"/>
      <c r="I2" s="103"/>
    </row>
    <row r="3" spans="2:9" s="214" customFormat="1" ht="15" customHeight="1">
      <c r="B3" s="115"/>
      <c r="C3" s="1757" t="s">
        <v>150</v>
      </c>
      <c r="D3" s="1757"/>
      <c r="E3" s="1757"/>
      <c r="F3" s="1757"/>
      <c r="G3" s="115"/>
      <c r="H3" s="115"/>
      <c r="I3" s="115"/>
    </row>
    <row r="5" spans="2:9">
      <c r="C5" s="1762" t="s">
        <v>1630</v>
      </c>
      <c r="D5" s="1762"/>
      <c r="E5" s="1762"/>
      <c r="F5" s="1762"/>
    </row>
    <row r="6" spans="2:9">
      <c r="C6" s="2088" t="s">
        <v>463</v>
      </c>
      <c r="D6" s="2088"/>
      <c r="E6" s="2088"/>
      <c r="F6" s="2088"/>
    </row>
    <row r="7" spans="2:9" ht="7.5" customHeight="1">
      <c r="C7" s="470"/>
      <c r="D7" s="470"/>
      <c r="E7" s="470"/>
      <c r="F7" s="470"/>
    </row>
    <row r="8" spans="2:9" ht="15" customHeight="1" thickBot="1">
      <c r="C8" s="2087" t="s">
        <v>464</v>
      </c>
      <c r="D8" s="471" t="s">
        <v>465</v>
      </c>
      <c r="E8" s="2087" t="s">
        <v>466</v>
      </c>
      <c r="F8" s="2087" t="s">
        <v>152</v>
      </c>
    </row>
    <row r="9" spans="2:9" ht="16.5" customHeight="1" thickBot="1">
      <c r="C9" s="2087"/>
      <c r="D9" s="471" t="s">
        <v>467</v>
      </c>
      <c r="E9" s="2087"/>
      <c r="F9" s="2087"/>
      <c r="H9" s="472" t="s">
        <v>468</v>
      </c>
      <c r="I9" s="473">
        <v>130356.37608856522</v>
      </c>
    </row>
    <row r="10" spans="2:9" ht="15.75" thickBot="1">
      <c r="C10" s="474" t="s">
        <v>469</v>
      </c>
      <c r="D10" s="475">
        <f>+D11+D15+D16</f>
        <v>44308.763730382867</v>
      </c>
      <c r="E10" s="476">
        <f>+D10/$D$22</f>
        <v>0.72691804959014161</v>
      </c>
      <c r="F10" s="476">
        <f>D10/$I$9</f>
        <v>0.33990484439579022</v>
      </c>
      <c r="I10" s="183"/>
    </row>
    <row r="11" spans="2:9">
      <c r="C11" s="477" t="s">
        <v>470</v>
      </c>
      <c r="D11" s="478">
        <f>+D12+D13+D14</f>
        <v>34078.074577825741</v>
      </c>
      <c r="E11" s="479">
        <f t="shared" ref="E11:E22" si="0">+D11/$D$22</f>
        <v>0.55907602515468391</v>
      </c>
      <c r="F11" s="479">
        <f t="shared" ref="F11:F22" si="1">D11/$I$9</f>
        <v>0.26142238377870225</v>
      </c>
      <c r="I11" s="183"/>
    </row>
    <row r="12" spans="2:9">
      <c r="C12" s="480" t="s">
        <v>471</v>
      </c>
      <c r="D12" s="478">
        <v>34024.196363657225</v>
      </c>
      <c r="E12" s="479">
        <f t="shared" si="0"/>
        <v>0.55819211319096729</v>
      </c>
      <c r="F12" s="479">
        <f t="shared" si="1"/>
        <v>0.26100906901969184</v>
      </c>
      <c r="G12" s="183"/>
      <c r="I12" s="183"/>
    </row>
    <row r="13" spans="2:9">
      <c r="C13" s="480" t="s">
        <v>472</v>
      </c>
      <c r="D13" s="478">
        <v>47.90279238228765</v>
      </c>
      <c r="E13" s="479">
        <f t="shared" si="0"/>
        <v>7.8588074856570018E-4</v>
      </c>
      <c r="F13" s="479">
        <f t="shared" si="1"/>
        <v>3.6747563732319539E-4</v>
      </c>
      <c r="G13" s="183"/>
      <c r="I13" s="183"/>
    </row>
    <row r="14" spans="2:9">
      <c r="C14" s="480" t="s">
        <v>473</v>
      </c>
      <c r="D14" s="481">
        <v>5.9754217862280639</v>
      </c>
      <c r="E14" s="482">
        <f t="shared" si="0"/>
        <v>9.8031215150895198E-5</v>
      </c>
      <c r="F14" s="482">
        <f t="shared" si="1"/>
        <v>4.5839121687214686E-5</v>
      </c>
      <c r="G14" s="183"/>
    </row>
    <row r="15" spans="2:9">
      <c r="C15" s="483" t="s">
        <v>474</v>
      </c>
      <c r="D15" s="481">
        <v>8009.2390171948291</v>
      </c>
      <c r="E15" s="482">
        <f t="shared" si="0"/>
        <v>0.1313974914874074</v>
      </c>
      <c r="F15" s="482">
        <f t="shared" si="1"/>
        <v>6.1441099066403049E-2</v>
      </c>
      <c r="G15" s="183"/>
      <c r="H15" s="183"/>
      <c r="I15" s="458"/>
    </row>
    <row r="16" spans="2:9">
      <c r="C16" s="483" t="s">
        <v>475</v>
      </c>
      <c r="D16" s="481">
        <v>2221.4501353623014</v>
      </c>
      <c r="E16" s="482">
        <f t="shared" si="0"/>
        <v>3.6444532948050432E-2</v>
      </c>
      <c r="F16" s="482">
        <f t="shared" si="1"/>
        <v>1.7041361550684943E-2</v>
      </c>
      <c r="G16" s="183"/>
    </row>
    <row r="17" spans="3:8" ht="15.75" thickBot="1">
      <c r="C17" s="474" t="s">
        <v>476</v>
      </c>
      <c r="D17" s="475">
        <f>+D18+D19+D20+D21</f>
        <v>16645.512690962682</v>
      </c>
      <c r="E17" s="476">
        <f t="shared" si="0"/>
        <v>0.27308195040985833</v>
      </c>
      <c r="F17" s="476">
        <f t="shared" si="1"/>
        <v>0.1276923552987817</v>
      </c>
    </row>
    <row r="18" spans="3:8">
      <c r="C18" s="483" t="s">
        <v>477</v>
      </c>
      <c r="D18" s="481">
        <v>13825.829803614573</v>
      </c>
      <c r="E18" s="482">
        <f t="shared" si="0"/>
        <v>0.22682296657979706</v>
      </c>
      <c r="F18" s="479">
        <f t="shared" si="1"/>
        <v>0.10606178399912858</v>
      </c>
      <c r="G18" s="183"/>
    </row>
    <row r="19" spans="3:8">
      <c r="C19" s="483" t="s">
        <v>478</v>
      </c>
      <c r="D19" s="481">
        <v>2233.157081348108</v>
      </c>
      <c r="E19" s="482">
        <f t="shared" si="0"/>
        <v>3.6636594058002458E-2</v>
      </c>
      <c r="F19" s="482">
        <f t="shared" si="1"/>
        <v>1.7131168787868745E-2</v>
      </c>
      <c r="G19" s="183"/>
    </row>
    <row r="20" spans="3:8">
      <c r="C20" s="483" t="s">
        <v>479</v>
      </c>
      <c r="D20" s="481">
        <v>97.525806000000173</v>
      </c>
      <c r="E20" s="482">
        <f t="shared" si="0"/>
        <v>1.5999829991558666E-3</v>
      </c>
      <c r="F20" s="482">
        <f t="shared" si="1"/>
        <v>7.4814756996420583E-4</v>
      </c>
      <c r="G20" s="183"/>
    </row>
    <row r="21" spans="3:8">
      <c r="C21" s="483" t="s">
        <v>480</v>
      </c>
      <c r="D21" s="481">
        <v>489</v>
      </c>
      <c r="E21" s="482">
        <f t="shared" si="0"/>
        <v>8.0224067729029319E-3</v>
      </c>
      <c r="F21" s="482">
        <f t="shared" si="1"/>
        <v>3.7512549418201786E-3</v>
      </c>
      <c r="G21" s="183"/>
    </row>
    <row r="22" spans="3:8">
      <c r="C22" s="484" t="s">
        <v>481</v>
      </c>
      <c r="D22" s="485">
        <f>+D10+D17</f>
        <v>60954.276421345552</v>
      </c>
      <c r="E22" s="486">
        <f t="shared" si="0"/>
        <v>1</v>
      </c>
      <c r="F22" s="486">
        <f t="shared" si="1"/>
        <v>0.46759719969457192</v>
      </c>
    </row>
    <row r="23" spans="3:8">
      <c r="C23" s="487" t="s">
        <v>482</v>
      </c>
    </row>
    <row r="24" spans="3:8">
      <c r="C24" s="487" t="s">
        <v>483</v>
      </c>
    </row>
    <row r="25" spans="3:8" ht="12.75" customHeight="1">
      <c r="C25" s="488" t="s">
        <v>484</v>
      </c>
      <c r="D25" s="488"/>
    </row>
    <row r="28" spans="3:8">
      <c r="D28" s="183"/>
      <c r="E28" s="183"/>
    </row>
    <row r="29" spans="3:8">
      <c r="D29" s="489"/>
      <c r="E29" s="489"/>
    </row>
    <row r="32" spans="3:8" ht="14.25" customHeight="1">
      <c r="H32" s="225"/>
    </row>
    <row r="33" spans="8:8">
      <c r="H33" s="184"/>
    </row>
  </sheetData>
  <mergeCells count="8">
    <mergeCell ref="C8:C9"/>
    <mergeCell ref="E8:E9"/>
    <mergeCell ref="F8:F9"/>
    <mergeCell ref="C1:F1"/>
    <mergeCell ref="C2:F2"/>
    <mergeCell ref="C3:F3"/>
    <mergeCell ref="C5:F5"/>
    <mergeCell ref="C6:F6"/>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9D36D-F004-4EB2-A3B0-79F88D200805}">
  <sheetPr>
    <pageSetUpPr autoPageBreaks="0"/>
  </sheetPr>
  <dimension ref="B1:L32"/>
  <sheetViews>
    <sheetView showGridLines="0" zoomScaleNormal="100" workbookViewId="0">
      <selection activeCell="F17" sqref="F17"/>
    </sheetView>
  </sheetViews>
  <sheetFormatPr baseColWidth="10" defaultColWidth="11.42578125" defaultRowHeight="15"/>
  <cols>
    <col min="1" max="2" width="11.42578125" style="114"/>
    <col min="3" max="3" width="32.5703125" style="114" customWidth="1"/>
    <col min="4" max="4" width="21.85546875" style="114" customWidth="1"/>
    <col min="5" max="5" width="18.140625" style="114" customWidth="1"/>
    <col min="6" max="6" width="11.5703125" style="114" bestFit="1" customWidth="1"/>
    <col min="7" max="8" width="11.42578125" style="114"/>
    <col min="9" max="9" width="15.7109375" style="114" bestFit="1" customWidth="1"/>
    <col min="10" max="255" width="11.42578125" style="114"/>
    <col min="256" max="256" width="49.42578125" style="114" customWidth="1"/>
    <col min="257" max="258" width="21.85546875" style="114" customWidth="1"/>
    <col min="259" max="511" width="11.42578125" style="114"/>
    <col min="512" max="512" width="49.42578125" style="114" customWidth="1"/>
    <col min="513" max="514" width="21.85546875" style="114" customWidth="1"/>
    <col min="515" max="767" width="11.42578125" style="114"/>
    <col min="768" max="768" width="49.42578125" style="114" customWidth="1"/>
    <col min="769" max="770" width="21.85546875" style="114" customWidth="1"/>
    <col min="771" max="1023" width="11.42578125" style="114"/>
    <col min="1024" max="1024" width="49.42578125" style="114" customWidth="1"/>
    <col min="1025" max="1026" width="21.85546875" style="114" customWidth="1"/>
    <col min="1027" max="1279" width="11.42578125" style="114"/>
    <col min="1280" max="1280" width="49.42578125" style="114" customWidth="1"/>
    <col min="1281" max="1282" width="21.85546875" style="114" customWidth="1"/>
    <col min="1283" max="1535" width="11.42578125" style="114"/>
    <col min="1536" max="1536" width="49.42578125" style="114" customWidth="1"/>
    <col min="1537" max="1538" width="21.85546875" style="114" customWidth="1"/>
    <col min="1539" max="1791" width="11.42578125" style="114"/>
    <col min="1792" max="1792" width="49.42578125" style="114" customWidth="1"/>
    <col min="1793" max="1794" width="21.85546875" style="114" customWidth="1"/>
    <col min="1795" max="2047" width="11.42578125" style="114"/>
    <col min="2048" max="2048" width="49.42578125" style="114" customWidth="1"/>
    <col min="2049" max="2050" width="21.85546875" style="114" customWidth="1"/>
    <col min="2051" max="2303" width="11.42578125" style="114"/>
    <col min="2304" max="2304" width="49.42578125" style="114" customWidth="1"/>
    <col min="2305" max="2306" width="21.85546875" style="114" customWidth="1"/>
    <col min="2307" max="2559" width="11.42578125" style="114"/>
    <col min="2560" max="2560" width="49.42578125" style="114" customWidth="1"/>
    <col min="2561" max="2562" width="21.85546875" style="114" customWidth="1"/>
    <col min="2563" max="2815" width="11.42578125" style="114"/>
    <col min="2816" max="2816" width="49.42578125" style="114" customWidth="1"/>
    <col min="2817" max="2818" width="21.85546875" style="114" customWidth="1"/>
    <col min="2819" max="3071" width="11.42578125" style="114"/>
    <col min="3072" max="3072" width="49.42578125" style="114" customWidth="1"/>
    <col min="3073" max="3074" width="21.85546875" style="114" customWidth="1"/>
    <col min="3075" max="3327" width="11.42578125" style="114"/>
    <col min="3328" max="3328" width="49.42578125" style="114" customWidth="1"/>
    <col min="3329" max="3330" width="21.85546875" style="114" customWidth="1"/>
    <col min="3331" max="3583" width="11.42578125" style="114"/>
    <col min="3584" max="3584" width="49.42578125" style="114" customWidth="1"/>
    <col min="3585" max="3586" width="21.85546875" style="114" customWidth="1"/>
    <col min="3587" max="3839" width="11.42578125" style="114"/>
    <col min="3840" max="3840" width="49.42578125" style="114" customWidth="1"/>
    <col min="3841" max="3842" width="21.85546875" style="114" customWidth="1"/>
    <col min="3843" max="4095" width="11.42578125" style="114"/>
    <col min="4096" max="4096" width="49.42578125" style="114" customWidth="1"/>
    <col min="4097" max="4098" width="21.85546875" style="114" customWidth="1"/>
    <col min="4099" max="4351" width="11.42578125" style="114"/>
    <col min="4352" max="4352" width="49.42578125" style="114" customWidth="1"/>
    <col min="4353" max="4354" width="21.85546875" style="114" customWidth="1"/>
    <col min="4355" max="4607" width="11.42578125" style="114"/>
    <col min="4608" max="4608" width="49.42578125" style="114" customWidth="1"/>
    <col min="4609" max="4610" width="21.85546875" style="114" customWidth="1"/>
    <col min="4611" max="4863" width="11.42578125" style="114"/>
    <col min="4864" max="4864" width="49.42578125" style="114" customWidth="1"/>
    <col min="4865" max="4866" width="21.85546875" style="114" customWidth="1"/>
    <col min="4867" max="5119" width="11.42578125" style="114"/>
    <col min="5120" max="5120" width="49.42578125" style="114" customWidth="1"/>
    <col min="5121" max="5122" width="21.85546875" style="114" customWidth="1"/>
    <col min="5123" max="5375" width="11.42578125" style="114"/>
    <col min="5376" max="5376" width="49.42578125" style="114" customWidth="1"/>
    <col min="5377" max="5378" width="21.85546875" style="114" customWidth="1"/>
    <col min="5379" max="5631" width="11.42578125" style="114"/>
    <col min="5632" max="5632" width="49.42578125" style="114" customWidth="1"/>
    <col min="5633" max="5634" width="21.85546875" style="114" customWidth="1"/>
    <col min="5635" max="5887" width="11.42578125" style="114"/>
    <col min="5888" max="5888" width="49.42578125" style="114" customWidth="1"/>
    <col min="5889" max="5890" width="21.85546875" style="114" customWidth="1"/>
    <col min="5891" max="6143" width="11.42578125" style="114"/>
    <col min="6144" max="6144" width="49.42578125" style="114" customWidth="1"/>
    <col min="6145" max="6146" width="21.85546875" style="114" customWidth="1"/>
    <col min="6147" max="6399" width="11.42578125" style="114"/>
    <col min="6400" max="6400" width="49.42578125" style="114" customWidth="1"/>
    <col min="6401" max="6402" width="21.85546875" style="114" customWidth="1"/>
    <col min="6403" max="6655" width="11.42578125" style="114"/>
    <col min="6656" max="6656" width="49.42578125" style="114" customWidth="1"/>
    <col min="6657" max="6658" width="21.85546875" style="114" customWidth="1"/>
    <col min="6659" max="6911" width="11.42578125" style="114"/>
    <col min="6912" max="6912" width="49.42578125" style="114" customWidth="1"/>
    <col min="6913" max="6914" width="21.85546875" style="114" customWidth="1"/>
    <col min="6915" max="7167" width="11.42578125" style="114"/>
    <col min="7168" max="7168" width="49.42578125" style="114" customWidth="1"/>
    <col min="7169" max="7170" width="21.85546875" style="114" customWidth="1"/>
    <col min="7171" max="7423" width="11.42578125" style="114"/>
    <col min="7424" max="7424" width="49.42578125" style="114" customWidth="1"/>
    <col min="7425" max="7426" width="21.85546875" style="114" customWidth="1"/>
    <col min="7427" max="7679" width="11.42578125" style="114"/>
    <col min="7680" max="7680" width="49.42578125" style="114" customWidth="1"/>
    <col min="7681" max="7682" width="21.85546875" style="114" customWidth="1"/>
    <col min="7683" max="7935" width="11.42578125" style="114"/>
    <col min="7936" max="7936" width="49.42578125" style="114" customWidth="1"/>
    <col min="7937" max="7938" width="21.85546875" style="114" customWidth="1"/>
    <col min="7939" max="8191" width="11.42578125" style="114"/>
    <col min="8192" max="8192" width="49.42578125" style="114" customWidth="1"/>
    <col min="8193" max="8194" width="21.85546875" style="114" customWidth="1"/>
    <col min="8195" max="8447" width="11.42578125" style="114"/>
    <col min="8448" max="8448" width="49.42578125" style="114" customWidth="1"/>
    <col min="8449" max="8450" width="21.85546875" style="114" customWidth="1"/>
    <col min="8451" max="8703" width="11.42578125" style="114"/>
    <col min="8704" max="8704" width="49.42578125" style="114" customWidth="1"/>
    <col min="8705" max="8706" width="21.85546875" style="114" customWidth="1"/>
    <col min="8707" max="8959" width="11.42578125" style="114"/>
    <col min="8960" max="8960" width="49.42578125" style="114" customWidth="1"/>
    <col min="8961" max="8962" width="21.85546875" style="114" customWidth="1"/>
    <col min="8963" max="9215" width="11.42578125" style="114"/>
    <col min="9216" max="9216" width="49.42578125" style="114" customWidth="1"/>
    <col min="9217" max="9218" width="21.85546875" style="114" customWidth="1"/>
    <col min="9219" max="9471" width="11.42578125" style="114"/>
    <col min="9472" max="9472" width="49.42578125" style="114" customWidth="1"/>
    <col min="9473" max="9474" width="21.85546875" style="114" customWidth="1"/>
    <col min="9475" max="9727" width="11.42578125" style="114"/>
    <col min="9728" max="9728" width="49.42578125" style="114" customWidth="1"/>
    <col min="9729" max="9730" width="21.85546875" style="114" customWidth="1"/>
    <col min="9731" max="9983" width="11.42578125" style="114"/>
    <col min="9984" max="9984" width="49.42578125" style="114" customWidth="1"/>
    <col min="9985" max="9986" width="21.85546875" style="114" customWidth="1"/>
    <col min="9987" max="10239" width="11.42578125" style="114"/>
    <col min="10240" max="10240" width="49.42578125" style="114" customWidth="1"/>
    <col min="10241" max="10242" width="21.85546875" style="114" customWidth="1"/>
    <col min="10243" max="10495" width="11.42578125" style="114"/>
    <col min="10496" max="10496" width="49.42578125" style="114" customWidth="1"/>
    <col min="10497" max="10498" width="21.85546875" style="114" customWidth="1"/>
    <col min="10499" max="10751" width="11.42578125" style="114"/>
    <col min="10752" max="10752" width="49.42578125" style="114" customWidth="1"/>
    <col min="10753" max="10754" width="21.85546875" style="114" customWidth="1"/>
    <col min="10755" max="11007" width="11.42578125" style="114"/>
    <col min="11008" max="11008" width="49.42578125" style="114" customWidth="1"/>
    <col min="11009" max="11010" width="21.85546875" style="114" customWidth="1"/>
    <col min="11011" max="11263" width="11.42578125" style="114"/>
    <col min="11264" max="11264" width="49.42578125" style="114" customWidth="1"/>
    <col min="11265" max="11266" width="21.85546875" style="114" customWidth="1"/>
    <col min="11267" max="11519" width="11.42578125" style="114"/>
    <col min="11520" max="11520" width="49.42578125" style="114" customWidth="1"/>
    <col min="11521" max="11522" width="21.85546875" style="114" customWidth="1"/>
    <col min="11523" max="11775" width="11.42578125" style="114"/>
    <col min="11776" max="11776" width="49.42578125" style="114" customWidth="1"/>
    <col min="11777" max="11778" width="21.85546875" style="114" customWidth="1"/>
    <col min="11779" max="12031" width="11.42578125" style="114"/>
    <col min="12032" max="12032" width="49.42578125" style="114" customWidth="1"/>
    <col min="12033" max="12034" width="21.85546875" style="114" customWidth="1"/>
    <col min="12035" max="12287" width="11.42578125" style="114"/>
    <col min="12288" max="12288" width="49.42578125" style="114" customWidth="1"/>
    <col min="12289" max="12290" width="21.85546875" style="114" customWidth="1"/>
    <col min="12291" max="12543" width="11.42578125" style="114"/>
    <col min="12544" max="12544" width="49.42578125" style="114" customWidth="1"/>
    <col min="12545" max="12546" width="21.85546875" style="114" customWidth="1"/>
    <col min="12547" max="12799" width="11.42578125" style="114"/>
    <col min="12800" max="12800" width="49.42578125" style="114" customWidth="1"/>
    <col min="12801" max="12802" width="21.85546875" style="114" customWidth="1"/>
    <col min="12803" max="13055" width="11.42578125" style="114"/>
    <col min="13056" max="13056" width="49.42578125" style="114" customWidth="1"/>
    <col min="13057" max="13058" width="21.85546875" style="114" customWidth="1"/>
    <col min="13059" max="13311" width="11.42578125" style="114"/>
    <col min="13312" max="13312" width="49.42578125" style="114" customWidth="1"/>
    <col min="13313" max="13314" width="21.85546875" style="114" customWidth="1"/>
    <col min="13315" max="13567" width="11.42578125" style="114"/>
    <col min="13568" max="13568" width="49.42578125" style="114" customWidth="1"/>
    <col min="13569" max="13570" width="21.85546875" style="114" customWidth="1"/>
    <col min="13571" max="13823" width="11.42578125" style="114"/>
    <col min="13824" max="13824" width="49.42578125" style="114" customWidth="1"/>
    <col min="13825" max="13826" width="21.85546875" style="114" customWidth="1"/>
    <col min="13827" max="14079" width="11.42578125" style="114"/>
    <col min="14080" max="14080" width="49.42578125" style="114" customWidth="1"/>
    <col min="14081" max="14082" width="21.85546875" style="114" customWidth="1"/>
    <col min="14083" max="14335" width="11.42578125" style="114"/>
    <col min="14336" max="14336" width="49.42578125" style="114" customWidth="1"/>
    <col min="14337" max="14338" width="21.85546875" style="114" customWidth="1"/>
    <col min="14339" max="14591" width="11.42578125" style="114"/>
    <col min="14592" max="14592" width="49.42578125" style="114" customWidth="1"/>
    <col min="14593" max="14594" width="21.85546875" style="114" customWidth="1"/>
    <col min="14595" max="14847" width="11.42578125" style="114"/>
    <col min="14848" max="14848" width="49.42578125" style="114" customWidth="1"/>
    <col min="14849" max="14850" width="21.85546875" style="114" customWidth="1"/>
    <col min="14851" max="15103" width="11.42578125" style="114"/>
    <col min="15104" max="15104" width="49.42578125" style="114" customWidth="1"/>
    <col min="15105" max="15106" width="21.85546875" style="114" customWidth="1"/>
    <col min="15107" max="15359" width="11.42578125" style="114"/>
    <col min="15360" max="15360" width="49.42578125" style="114" customWidth="1"/>
    <col min="15361" max="15362" width="21.85546875" style="114" customWidth="1"/>
    <col min="15363" max="15615" width="11.42578125" style="114"/>
    <col min="15616" max="15616" width="49.42578125" style="114" customWidth="1"/>
    <col min="15617" max="15618" width="21.85546875" style="114" customWidth="1"/>
    <col min="15619" max="15871" width="11.42578125" style="114"/>
    <col min="15872" max="15872" width="49.42578125" style="114" customWidth="1"/>
    <col min="15873" max="15874" width="21.85546875" style="114" customWidth="1"/>
    <col min="15875" max="16127" width="11.42578125" style="114"/>
    <col min="16128" max="16128" width="49.42578125" style="114" customWidth="1"/>
    <col min="16129" max="16130" width="21.85546875" style="114" customWidth="1"/>
    <col min="16131" max="16384" width="11.42578125" style="114"/>
  </cols>
  <sheetData>
    <row r="1" spans="2:12" s="214" customFormat="1" ht="15" customHeight="1">
      <c r="B1" s="103"/>
      <c r="C1" s="1756" t="s">
        <v>148</v>
      </c>
      <c r="D1" s="1756"/>
      <c r="E1" s="1756"/>
      <c r="F1" s="1756"/>
      <c r="G1" s="103"/>
      <c r="H1" s="103"/>
    </row>
    <row r="2" spans="2:12" s="214" customFormat="1" ht="15" customHeight="1">
      <c r="B2" s="103"/>
      <c r="C2" s="1756" t="s">
        <v>149</v>
      </c>
      <c r="D2" s="1756"/>
      <c r="E2" s="1756"/>
      <c r="F2" s="1756"/>
      <c r="G2" s="103"/>
      <c r="H2" s="103"/>
    </row>
    <row r="3" spans="2:12" s="214" customFormat="1" ht="15" customHeight="1">
      <c r="B3" s="115"/>
      <c r="C3" s="1757" t="s">
        <v>150</v>
      </c>
      <c r="D3" s="1757"/>
      <c r="E3" s="1757"/>
      <c r="F3" s="1757"/>
      <c r="G3" s="115"/>
      <c r="H3" s="115"/>
    </row>
    <row r="5" spans="2:12">
      <c r="C5" s="2093" t="s">
        <v>1631</v>
      </c>
      <c r="D5" s="1762"/>
      <c r="E5" s="1762"/>
      <c r="F5" s="1762"/>
    </row>
    <row r="6" spans="2:12">
      <c r="C6" s="2088" t="s">
        <v>463</v>
      </c>
      <c r="D6" s="2088"/>
      <c r="E6" s="2088"/>
      <c r="F6" s="2088"/>
    </row>
    <row r="7" spans="2:12" ht="7.5" customHeight="1" thickBot="1">
      <c r="C7" s="490"/>
      <c r="D7" s="490"/>
      <c r="E7" s="490"/>
      <c r="F7" s="490"/>
    </row>
    <row r="8" spans="2:12" ht="15" customHeight="1">
      <c r="C8" s="2089" t="s">
        <v>485</v>
      </c>
      <c r="D8" s="2091" t="s">
        <v>486</v>
      </c>
      <c r="E8" s="2091" t="s">
        <v>487</v>
      </c>
      <c r="F8" s="2091" t="s">
        <v>488</v>
      </c>
    </row>
    <row r="9" spans="2:12" ht="33" customHeight="1">
      <c r="C9" s="2090"/>
      <c r="D9" s="2092"/>
      <c r="E9" s="2092"/>
      <c r="F9" s="2092"/>
    </row>
    <row r="10" spans="2:12" ht="16.5" customHeight="1">
      <c r="C10" s="491" t="s">
        <v>489</v>
      </c>
      <c r="D10" s="492">
        <v>72.69180495901432</v>
      </c>
      <c r="E10" s="493">
        <v>6.6030540755072478</v>
      </c>
      <c r="F10" s="494">
        <v>12.033463018607327</v>
      </c>
    </row>
    <row r="11" spans="2:12">
      <c r="C11" s="495" t="s">
        <v>490</v>
      </c>
      <c r="D11" s="496">
        <v>13.13974914874062</v>
      </c>
      <c r="E11" s="497">
        <v>5.7001353718513537</v>
      </c>
      <c r="F11" s="498">
        <v>8.1583850155170925</v>
      </c>
    </row>
    <row r="12" spans="2:12">
      <c r="C12" s="495" t="s">
        <v>475</v>
      </c>
      <c r="D12" s="496">
        <v>3.644453294805039</v>
      </c>
      <c r="E12" s="497">
        <v>3.70020673727223</v>
      </c>
      <c r="F12" s="498">
        <v>7.4185313693617161</v>
      </c>
      <c r="G12" s="183"/>
    </row>
    <row r="13" spans="2:12" ht="26.25" customHeight="1">
      <c r="C13" s="499" t="s">
        <v>491</v>
      </c>
      <c r="D13" s="496">
        <v>8.9115653829625718E-2</v>
      </c>
      <c r="E13" s="497">
        <v>1</v>
      </c>
      <c r="F13" s="498">
        <v>5.0504025131984962</v>
      </c>
      <c r="H13" s="178"/>
    </row>
    <row r="14" spans="2:12">
      <c r="C14" s="495" t="s">
        <v>492</v>
      </c>
      <c r="D14" s="496">
        <v>7.8588074856569295E-2</v>
      </c>
      <c r="E14" s="497">
        <v>3.9799999999999995</v>
      </c>
      <c r="F14" s="498">
        <v>4.3034246575342463</v>
      </c>
      <c r="H14" s="178"/>
    </row>
    <row r="15" spans="2:12" ht="16.5" customHeight="1">
      <c r="C15" s="495" t="s">
        <v>493</v>
      </c>
      <c r="D15" s="496">
        <v>55.819211319096219</v>
      </c>
      <c r="E15" s="497">
        <v>7.0099800708525528</v>
      </c>
      <c r="F15" s="498">
        <v>13.259870093278423</v>
      </c>
      <c r="H15" s="178"/>
      <c r="L15" s="114" t="s">
        <v>494</v>
      </c>
    </row>
    <row r="16" spans="2:12">
      <c r="C16" s="495" t="s">
        <v>495</v>
      </c>
      <c r="D16" s="496">
        <v>9.8031215150894309E-3</v>
      </c>
      <c r="E16" s="497">
        <v>0</v>
      </c>
      <c r="F16" s="498">
        <v>0.49315068493150682</v>
      </c>
      <c r="G16" s="183"/>
      <c r="H16" s="183"/>
    </row>
    <row r="17" spans="3:8">
      <c r="C17" s="500" t="s">
        <v>496</v>
      </c>
      <c r="D17" s="501">
        <v>27.308195040985677</v>
      </c>
      <c r="E17" s="502">
        <v>10.656014289520051</v>
      </c>
      <c r="F17" s="503">
        <v>6.3703273989683336</v>
      </c>
      <c r="G17" s="183"/>
      <c r="H17" s="183"/>
    </row>
    <row r="18" spans="3:8">
      <c r="C18" s="495" t="s">
        <v>492</v>
      </c>
      <c r="D18" s="496">
        <v>0.1599982999155852</v>
      </c>
      <c r="E18" s="497">
        <v>8.1474947666671191</v>
      </c>
      <c r="F18" s="498">
        <v>2.3173990003936495</v>
      </c>
      <c r="G18" s="183"/>
      <c r="H18" s="183"/>
    </row>
    <row r="19" spans="3:8">
      <c r="C19" s="504" t="s">
        <v>497</v>
      </c>
      <c r="D19" s="496">
        <v>6.9335855466245017E-2</v>
      </c>
      <c r="E19" s="497">
        <v>10.009957724656186</v>
      </c>
      <c r="F19" s="498">
        <v>1.6316404712472372</v>
      </c>
      <c r="G19" s="183"/>
      <c r="H19" s="183"/>
    </row>
    <row r="20" spans="3:8">
      <c r="C20" s="504" t="s">
        <v>498</v>
      </c>
      <c r="D20" s="496">
        <v>9.0662444449340185E-2</v>
      </c>
      <c r="E20" s="497">
        <v>6.7231402475419175</v>
      </c>
      <c r="F20" s="498">
        <v>2.8418460804435477</v>
      </c>
      <c r="G20" s="183"/>
      <c r="H20" s="183"/>
    </row>
    <row r="21" spans="3:8">
      <c r="C21" s="505" t="s">
        <v>493</v>
      </c>
      <c r="D21" s="496">
        <v>23.484537335269785</v>
      </c>
      <c r="E21" s="497">
        <v>10.724105971218561</v>
      </c>
      <c r="F21" s="498">
        <v>7.1209324110792949</v>
      </c>
      <c r="G21" s="183"/>
      <c r="H21" s="183"/>
    </row>
    <row r="22" spans="3:8">
      <c r="C22" s="504" t="s">
        <v>497</v>
      </c>
      <c r="D22" s="496">
        <v>20.992702325202973</v>
      </c>
      <c r="E22" s="497">
        <v>11.194030296481696</v>
      </c>
      <c r="F22" s="498">
        <v>6.7366851130025971</v>
      </c>
      <c r="G22" s="183"/>
      <c r="H22" s="183"/>
    </row>
    <row r="23" spans="3:8">
      <c r="C23" s="504" t="s">
        <v>498</v>
      </c>
      <c r="D23" s="496">
        <v>2.4918350100668132</v>
      </c>
      <c r="E23" s="497">
        <v>6.765183556304633</v>
      </c>
      <c r="F23" s="498">
        <v>10.358060517555092</v>
      </c>
      <c r="G23" s="183"/>
      <c r="H23" s="183"/>
    </row>
    <row r="24" spans="3:8">
      <c r="C24" s="505" t="s">
        <v>499</v>
      </c>
      <c r="D24" s="496">
        <v>3.6636594058002134</v>
      </c>
      <c r="E24" s="497">
        <v>10.329089035439955</v>
      </c>
      <c r="F24" s="498">
        <v>1.7358491637295745</v>
      </c>
      <c r="G24" s="183"/>
      <c r="H24" s="183"/>
    </row>
    <row r="25" spans="3:8">
      <c r="C25" s="506" t="s">
        <v>497</v>
      </c>
      <c r="D25" s="507">
        <v>3.6636594058002134</v>
      </c>
      <c r="E25" s="508">
        <v>10.329089035439955</v>
      </c>
      <c r="F25" s="509">
        <v>1.7358491637295745</v>
      </c>
      <c r="G25" s="183"/>
      <c r="H25" s="183"/>
    </row>
    <row r="26" spans="3:8" ht="15.75" thickBot="1">
      <c r="C26" s="510" t="s">
        <v>500</v>
      </c>
      <c r="D26" s="511">
        <v>100</v>
      </c>
      <c r="E26" s="512">
        <v>7.7098443556835043</v>
      </c>
      <c r="F26" s="513">
        <v>10.486962898160632</v>
      </c>
    </row>
    <row r="27" spans="3:8">
      <c r="C27" s="483" t="s">
        <v>501</v>
      </c>
      <c r="D27" s="514"/>
      <c r="E27" s="515"/>
      <c r="F27" s="516"/>
    </row>
    <row r="28" spans="3:8">
      <c r="C28" s="483" t="s">
        <v>484</v>
      </c>
    </row>
    <row r="31" spans="3:8">
      <c r="D31" s="183"/>
      <c r="E31" s="183"/>
    </row>
    <row r="32" spans="3:8">
      <c r="D32" s="489"/>
      <c r="E32" s="489"/>
    </row>
  </sheetData>
  <mergeCells count="9">
    <mergeCell ref="C8:C9"/>
    <mergeCell ref="D8:D9"/>
    <mergeCell ref="E8:E9"/>
    <mergeCell ref="F8:F9"/>
    <mergeCell ref="C1:F1"/>
    <mergeCell ref="C2:F2"/>
    <mergeCell ref="C3:F3"/>
    <mergeCell ref="C5:F5"/>
    <mergeCell ref="C6:F6"/>
  </mergeCell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2C2C3-6CB5-481B-9E19-B77AD756FC93}">
  <sheetPr>
    <pageSetUpPr autoPageBreaks="0"/>
  </sheetPr>
  <dimension ref="B1:F29"/>
  <sheetViews>
    <sheetView showGridLines="0" workbookViewId="0">
      <selection activeCell="D25" sqref="D25"/>
    </sheetView>
  </sheetViews>
  <sheetFormatPr baseColWidth="10" defaultColWidth="9.140625" defaultRowHeight="15"/>
  <cols>
    <col min="1" max="2" width="11.42578125" style="114" customWidth="1"/>
    <col min="3" max="3" width="39.85546875" style="114" customWidth="1"/>
    <col min="4" max="4" width="16.140625" style="114" customWidth="1"/>
    <col min="5" max="5" width="14.42578125" style="114" bestFit="1" customWidth="1"/>
    <col min="6" max="254" width="11.42578125" style="114" customWidth="1"/>
    <col min="255" max="255" width="51.140625" style="114" customWidth="1"/>
    <col min="256" max="257" width="14.42578125" style="114" bestFit="1" customWidth="1"/>
    <col min="258" max="510" width="11.42578125" style="114" customWidth="1"/>
    <col min="511" max="511" width="51.140625" style="114" customWidth="1"/>
    <col min="512" max="513" width="14.42578125" style="114" bestFit="1" customWidth="1"/>
    <col min="514" max="766" width="11.42578125" style="114" customWidth="1"/>
    <col min="767" max="767" width="51.140625" style="114" customWidth="1"/>
    <col min="768" max="769" width="14.42578125" style="114" bestFit="1" customWidth="1"/>
    <col min="770" max="1022" width="11.42578125" style="114" customWidth="1"/>
    <col min="1023" max="1023" width="51.140625" style="114" customWidth="1"/>
    <col min="1024" max="1025" width="14.42578125" style="114" bestFit="1" customWidth="1"/>
    <col min="1026" max="1278" width="11.42578125" style="114" customWidth="1"/>
    <col min="1279" max="1279" width="51.140625" style="114" customWidth="1"/>
    <col min="1280" max="1281" width="14.42578125" style="114" bestFit="1" customWidth="1"/>
    <col min="1282" max="1534" width="11.42578125" style="114" customWidth="1"/>
    <col min="1535" max="1535" width="51.140625" style="114" customWidth="1"/>
    <col min="1536" max="1537" width="14.42578125" style="114" bestFit="1" customWidth="1"/>
    <col min="1538" max="1790" width="11.42578125" style="114" customWidth="1"/>
    <col min="1791" max="1791" width="51.140625" style="114" customWidth="1"/>
    <col min="1792" max="1793" width="14.42578125" style="114" bestFit="1" customWidth="1"/>
    <col min="1794" max="2046" width="11.42578125" style="114" customWidth="1"/>
    <col min="2047" max="2047" width="51.140625" style="114" customWidth="1"/>
    <col min="2048" max="2049" width="14.42578125" style="114" bestFit="1" customWidth="1"/>
    <col min="2050" max="2302" width="11.42578125" style="114" customWidth="1"/>
    <col min="2303" max="2303" width="51.140625" style="114" customWidth="1"/>
    <col min="2304" max="2305" width="14.42578125" style="114" bestFit="1" customWidth="1"/>
    <col min="2306" max="2558" width="11.42578125" style="114" customWidth="1"/>
    <col min="2559" max="2559" width="51.140625" style="114" customWidth="1"/>
    <col min="2560" max="2561" width="14.42578125" style="114" bestFit="1" customWidth="1"/>
    <col min="2562" max="2814" width="11.42578125" style="114" customWidth="1"/>
    <col min="2815" max="2815" width="51.140625" style="114" customWidth="1"/>
    <col min="2816" max="2817" width="14.42578125" style="114" bestFit="1" customWidth="1"/>
    <col min="2818" max="3070" width="11.42578125" style="114" customWidth="1"/>
    <col min="3071" max="3071" width="51.140625" style="114" customWidth="1"/>
    <col min="3072" max="3073" width="14.42578125" style="114" bestFit="1" customWidth="1"/>
    <col min="3074" max="3326" width="11.42578125" style="114" customWidth="1"/>
    <col min="3327" max="3327" width="51.140625" style="114" customWidth="1"/>
    <col min="3328" max="3329" width="14.42578125" style="114" bestFit="1" customWidth="1"/>
    <col min="3330" max="3582" width="11.42578125" style="114" customWidth="1"/>
    <col min="3583" max="3583" width="51.140625" style="114" customWidth="1"/>
    <col min="3584" max="3585" width="14.42578125" style="114" bestFit="1" customWidth="1"/>
    <col min="3586" max="3838" width="11.42578125" style="114" customWidth="1"/>
    <col min="3839" max="3839" width="51.140625" style="114" customWidth="1"/>
    <col min="3840" max="3841" width="14.42578125" style="114" bestFit="1" customWidth="1"/>
    <col min="3842" max="4094" width="11.42578125" style="114" customWidth="1"/>
    <col min="4095" max="4095" width="51.140625" style="114" customWidth="1"/>
    <col min="4096" max="4097" width="14.42578125" style="114" bestFit="1" customWidth="1"/>
    <col min="4098" max="4350" width="11.42578125" style="114" customWidth="1"/>
    <col min="4351" max="4351" width="51.140625" style="114" customWidth="1"/>
    <col min="4352" max="4353" width="14.42578125" style="114" bestFit="1" customWidth="1"/>
    <col min="4354" max="4606" width="11.42578125" style="114" customWidth="1"/>
    <col min="4607" max="4607" width="51.140625" style="114" customWidth="1"/>
    <col min="4608" max="4609" width="14.42578125" style="114" bestFit="1" customWidth="1"/>
    <col min="4610" max="4862" width="11.42578125" style="114" customWidth="1"/>
    <col min="4863" max="4863" width="51.140625" style="114" customWidth="1"/>
    <col min="4864" max="4865" width="14.42578125" style="114" bestFit="1" customWidth="1"/>
    <col min="4866" max="5118" width="11.42578125" style="114" customWidth="1"/>
    <col min="5119" max="5119" width="51.140625" style="114" customWidth="1"/>
    <col min="5120" max="5121" width="14.42578125" style="114" bestFit="1" customWidth="1"/>
    <col min="5122" max="5374" width="11.42578125" style="114" customWidth="1"/>
    <col min="5375" max="5375" width="51.140625" style="114" customWidth="1"/>
    <col min="5376" max="5377" width="14.42578125" style="114" bestFit="1" customWidth="1"/>
    <col min="5378" max="5630" width="11.42578125" style="114" customWidth="1"/>
    <col min="5631" max="5631" width="51.140625" style="114" customWidth="1"/>
    <col min="5632" max="5633" width="14.42578125" style="114" bestFit="1" customWidth="1"/>
    <col min="5634" max="5886" width="11.42578125" style="114" customWidth="1"/>
    <col min="5887" max="5887" width="51.140625" style="114" customWidth="1"/>
    <col min="5888" max="5889" width="14.42578125" style="114" bestFit="1" customWidth="1"/>
    <col min="5890" max="6142" width="11.42578125" style="114" customWidth="1"/>
    <col min="6143" max="6143" width="51.140625" style="114" customWidth="1"/>
    <col min="6144" max="6145" width="14.42578125" style="114" bestFit="1" customWidth="1"/>
    <col min="6146" max="6398" width="11.42578125" style="114" customWidth="1"/>
    <col min="6399" max="6399" width="51.140625" style="114" customWidth="1"/>
    <col min="6400" max="6401" width="14.42578125" style="114" bestFit="1" customWidth="1"/>
    <col min="6402" max="6654" width="11.42578125" style="114" customWidth="1"/>
    <col min="6655" max="6655" width="51.140625" style="114" customWidth="1"/>
    <col min="6656" max="6657" width="14.42578125" style="114" bestFit="1" customWidth="1"/>
    <col min="6658" max="6910" width="11.42578125" style="114" customWidth="1"/>
    <col min="6911" max="6911" width="51.140625" style="114" customWidth="1"/>
    <col min="6912" max="6913" width="14.42578125" style="114" bestFit="1" customWidth="1"/>
    <col min="6914" max="7166" width="11.42578125" style="114" customWidth="1"/>
    <col min="7167" max="7167" width="51.140625" style="114" customWidth="1"/>
    <col min="7168" max="7169" width="14.42578125" style="114" bestFit="1" customWidth="1"/>
    <col min="7170" max="7422" width="11.42578125" style="114" customWidth="1"/>
    <col min="7423" max="7423" width="51.140625" style="114" customWidth="1"/>
    <col min="7424" max="7425" width="14.42578125" style="114" bestFit="1" customWidth="1"/>
    <col min="7426" max="7678" width="11.42578125" style="114" customWidth="1"/>
    <col min="7679" max="7679" width="51.140625" style="114" customWidth="1"/>
    <col min="7680" max="7681" width="14.42578125" style="114" bestFit="1" customWidth="1"/>
    <col min="7682" max="7934" width="11.42578125" style="114" customWidth="1"/>
    <col min="7935" max="7935" width="51.140625" style="114" customWidth="1"/>
    <col min="7936" max="7937" width="14.42578125" style="114" bestFit="1" customWidth="1"/>
    <col min="7938" max="8190" width="11.42578125" style="114" customWidth="1"/>
    <col min="8191" max="8191" width="51.140625" style="114" customWidth="1"/>
    <col min="8192" max="8193" width="14.42578125" style="114" bestFit="1" customWidth="1"/>
    <col min="8194" max="8446" width="11.42578125" style="114" customWidth="1"/>
    <col min="8447" max="8447" width="51.140625" style="114" customWidth="1"/>
    <col min="8448" max="8449" width="14.42578125" style="114" bestFit="1" customWidth="1"/>
    <col min="8450" max="8702" width="11.42578125" style="114" customWidth="1"/>
    <col min="8703" max="8703" width="51.140625" style="114" customWidth="1"/>
    <col min="8704" max="8705" width="14.42578125" style="114" bestFit="1" customWidth="1"/>
    <col min="8706" max="8958" width="11.42578125" style="114" customWidth="1"/>
    <col min="8959" max="8959" width="51.140625" style="114" customWidth="1"/>
    <col min="8960" max="8961" width="14.42578125" style="114" bestFit="1" customWidth="1"/>
    <col min="8962" max="9214" width="11.42578125" style="114" customWidth="1"/>
    <col min="9215" max="9215" width="51.140625" style="114" customWidth="1"/>
    <col min="9216" max="9217" width="14.42578125" style="114" bestFit="1" customWidth="1"/>
    <col min="9218" max="9470" width="11.42578125" style="114" customWidth="1"/>
    <col min="9471" max="9471" width="51.140625" style="114" customWidth="1"/>
    <col min="9472" max="9473" width="14.42578125" style="114" bestFit="1" customWidth="1"/>
    <col min="9474" max="9726" width="11.42578125" style="114" customWidth="1"/>
    <col min="9727" max="9727" width="51.140625" style="114" customWidth="1"/>
    <col min="9728" max="9729" width="14.42578125" style="114" bestFit="1" customWidth="1"/>
    <col min="9730" max="9982" width="11.42578125" style="114" customWidth="1"/>
    <col min="9983" max="9983" width="51.140625" style="114" customWidth="1"/>
    <col min="9984" max="9985" width="14.42578125" style="114" bestFit="1" customWidth="1"/>
    <col min="9986" max="10238" width="11.42578125" style="114" customWidth="1"/>
    <col min="10239" max="10239" width="51.140625" style="114" customWidth="1"/>
    <col min="10240" max="10241" width="14.42578125" style="114" bestFit="1" customWidth="1"/>
    <col min="10242" max="10494" width="11.42578125" style="114" customWidth="1"/>
    <col min="10495" max="10495" width="51.140625" style="114" customWidth="1"/>
    <col min="10496" max="10497" width="14.42578125" style="114" bestFit="1" customWidth="1"/>
    <col min="10498" max="10750" width="11.42578125" style="114" customWidth="1"/>
    <col min="10751" max="10751" width="51.140625" style="114" customWidth="1"/>
    <col min="10752" max="10753" width="14.42578125" style="114" bestFit="1" customWidth="1"/>
    <col min="10754" max="11006" width="11.42578125" style="114" customWidth="1"/>
    <col min="11007" max="11007" width="51.140625" style="114" customWidth="1"/>
    <col min="11008" max="11009" width="14.42578125" style="114" bestFit="1" customWidth="1"/>
    <col min="11010" max="11262" width="11.42578125" style="114" customWidth="1"/>
    <col min="11263" max="11263" width="51.140625" style="114" customWidth="1"/>
    <col min="11264" max="11265" width="14.42578125" style="114" bestFit="1" customWidth="1"/>
    <col min="11266" max="11518" width="11.42578125" style="114" customWidth="1"/>
    <col min="11519" max="11519" width="51.140625" style="114" customWidth="1"/>
    <col min="11520" max="11521" width="14.42578125" style="114" bestFit="1" customWidth="1"/>
    <col min="11522" max="11774" width="11.42578125" style="114" customWidth="1"/>
    <col min="11775" max="11775" width="51.140625" style="114" customWidth="1"/>
    <col min="11776" max="11777" width="14.42578125" style="114" bestFit="1" customWidth="1"/>
    <col min="11778" max="12030" width="11.42578125" style="114" customWidth="1"/>
    <col min="12031" max="12031" width="51.140625" style="114" customWidth="1"/>
    <col min="12032" max="12033" width="14.42578125" style="114" bestFit="1" customWidth="1"/>
    <col min="12034" max="12286" width="11.42578125" style="114" customWidth="1"/>
    <col min="12287" max="12287" width="51.140625" style="114" customWidth="1"/>
    <col min="12288" max="12289" width="14.42578125" style="114" bestFit="1" customWidth="1"/>
    <col min="12290" max="12542" width="11.42578125" style="114" customWidth="1"/>
    <col min="12543" max="12543" width="51.140625" style="114" customWidth="1"/>
    <col min="12544" max="12545" width="14.42578125" style="114" bestFit="1" customWidth="1"/>
    <col min="12546" max="12798" width="11.42578125" style="114" customWidth="1"/>
    <col min="12799" max="12799" width="51.140625" style="114" customWidth="1"/>
    <col min="12800" max="12801" width="14.42578125" style="114" bestFit="1" customWidth="1"/>
    <col min="12802" max="13054" width="11.42578125" style="114" customWidth="1"/>
    <col min="13055" max="13055" width="51.140625" style="114" customWidth="1"/>
    <col min="13056" max="13057" width="14.42578125" style="114" bestFit="1" customWidth="1"/>
    <col min="13058" max="13310" width="11.42578125" style="114" customWidth="1"/>
    <col min="13311" max="13311" width="51.140625" style="114" customWidth="1"/>
    <col min="13312" max="13313" width="14.42578125" style="114" bestFit="1" customWidth="1"/>
    <col min="13314" max="13566" width="11.42578125" style="114" customWidth="1"/>
    <col min="13567" max="13567" width="51.140625" style="114" customWidth="1"/>
    <col min="13568" max="13569" width="14.42578125" style="114" bestFit="1" customWidth="1"/>
    <col min="13570" max="13822" width="11.42578125" style="114" customWidth="1"/>
    <col min="13823" max="13823" width="51.140625" style="114" customWidth="1"/>
    <col min="13824" max="13825" width="14.42578125" style="114" bestFit="1" customWidth="1"/>
    <col min="13826" max="14078" width="11.42578125" style="114" customWidth="1"/>
    <col min="14079" max="14079" width="51.140625" style="114" customWidth="1"/>
    <col min="14080" max="14081" width="14.42578125" style="114" bestFit="1" customWidth="1"/>
    <col min="14082" max="14334" width="11.42578125" style="114" customWidth="1"/>
    <col min="14335" max="14335" width="51.140625" style="114" customWidth="1"/>
    <col min="14336" max="14337" width="14.42578125" style="114" bestFit="1" customWidth="1"/>
    <col min="14338" max="14590" width="11.42578125" style="114" customWidth="1"/>
    <col min="14591" max="14591" width="51.140625" style="114" customWidth="1"/>
    <col min="14592" max="14593" width="14.42578125" style="114" bestFit="1" customWidth="1"/>
    <col min="14594" max="14846" width="11.42578125" style="114" customWidth="1"/>
    <col min="14847" max="14847" width="51.140625" style="114" customWidth="1"/>
    <col min="14848" max="14849" width="14.42578125" style="114" bestFit="1" customWidth="1"/>
    <col min="14850" max="15102" width="11.42578125" style="114" customWidth="1"/>
    <col min="15103" max="15103" width="51.140625" style="114" customWidth="1"/>
    <col min="15104" max="15105" width="14.42578125" style="114" bestFit="1" customWidth="1"/>
    <col min="15106" max="15358" width="11.42578125" style="114" customWidth="1"/>
    <col min="15359" max="15359" width="51.140625" style="114" customWidth="1"/>
    <col min="15360" max="15361" width="14.42578125" style="114" bestFit="1" customWidth="1"/>
    <col min="15362" max="15614" width="11.42578125" style="114" customWidth="1"/>
    <col min="15615" max="15615" width="51.140625" style="114" customWidth="1"/>
    <col min="15616" max="15617" width="14.42578125" style="114" bestFit="1" customWidth="1"/>
    <col min="15618" max="15870" width="11.42578125" style="114" customWidth="1"/>
    <col min="15871" max="15871" width="51.140625" style="114" customWidth="1"/>
    <col min="15872" max="15873" width="14.42578125" style="114" bestFit="1" customWidth="1"/>
    <col min="15874" max="16126" width="11.42578125" style="114" customWidth="1"/>
    <col min="16127" max="16127" width="51.140625" style="114" customWidth="1"/>
    <col min="16128" max="16129" width="14.42578125" style="114" bestFit="1" customWidth="1"/>
    <col min="16130" max="16384" width="11.42578125" style="114" customWidth="1"/>
  </cols>
  <sheetData>
    <row r="1" spans="2:6" s="214" customFormat="1" ht="15" customHeight="1">
      <c r="B1" s="103"/>
      <c r="C1" s="1756" t="s">
        <v>148</v>
      </c>
      <c r="D1" s="1756"/>
      <c r="E1" s="1756"/>
      <c r="F1" s="103"/>
    </row>
    <row r="2" spans="2:6" s="214" customFormat="1" ht="15" customHeight="1">
      <c r="B2" s="103"/>
      <c r="C2" s="1756" t="s">
        <v>149</v>
      </c>
      <c r="D2" s="1756"/>
      <c r="E2" s="1756"/>
      <c r="F2" s="103"/>
    </row>
    <row r="3" spans="2:6" s="214" customFormat="1" ht="15" customHeight="1">
      <c r="B3" s="115"/>
      <c r="C3" s="1757" t="s">
        <v>150</v>
      </c>
      <c r="D3" s="1757"/>
      <c r="E3" s="1757"/>
      <c r="F3" s="115"/>
    </row>
    <row r="5" spans="2:6">
      <c r="B5" s="1750" t="s">
        <v>1633</v>
      </c>
      <c r="C5" s="1750"/>
      <c r="D5" s="1750"/>
      <c r="E5" s="1750"/>
    </row>
    <row r="6" spans="2:6" ht="21" customHeight="1">
      <c r="B6" s="2088" t="s">
        <v>463</v>
      </c>
      <c r="C6" s="2088"/>
      <c r="D6" s="2088"/>
      <c r="E6" s="2088"/>
    </row>
    <row r="7" spans="2:6" ht="21" customHeight="1">
      <c r="B7" s="532"/>
      <c r="C7" s="187"/>
      <c r="D7" s="187"/>
      <c r="E7" s="187"/>
    </row>
    <row r="8" spans="2:6" ht="15" customHeight="1">
      <c r="C8" s="2087" t="s">
        <v>507</v>
      </c>
      <c r="D8" s="471" t="s">
        <v>465</v>
      </c>
      <c r="E8" s="2087" t="s">
        <v>466</v>
      </c>
    </row>
    <row r="9" spans="2:6" ht="15.75" customHeight="1">
      <c r="C9" s="2087"/>
      <c r="D9" s="471" t="s">
        <v>467</v>
      </c>
      <c r="E9" s="2087"/>
    </row>
    <row r="10" spans="2:6" ht="15.75" thickBot="1">
      <c r="C10" s="474" t="s">
        <v>469</v>
      </c>
      <c r="D10" s="533">
        <f>SUM(D11:D17)</f>
        <v>44308.763737706016</v>
      </c>
      <c r="E10" s="534">
        <f>+D10/$D$10</f>
        <v>1</v>
      </c>
    </row>
    <row r="11" spans="2:6">
      <c r="C11" s="477" t="s">
        <v>508</v>
      </c>
      <c r="D11" s="535">
        <v>37267.19881122002</v>
      </c>
      <c r="E11" s="536">
        <f>+D11/$D$10</f>
        <v>0.841079634535284</v>
      </c>
      <c r="F11" s="183"/>
    </row>
    <row r="12" spans="2:6">
      <c r="C12" s="477" t="s">
        <v>509</v>
      </c>
      <c r="D12" s="535">
        <v>6271.6133636569994</v>
      </c>
      <c r="E12" s="536">
        <f t="shared" ref="E12:E17" si="0">+D12/$D$10</f>
        <v>0.14154340664485662</v>
      </c>
      <c r="F12" s="183"/>
    </row>
    <row r="13" spans="2:6">
      <c r="C13" s="483" t="s">
        <v>510</v>
      </c>
      <c r="D13" s="537">
        <v>12.519642855000001</v>
      </c>
      <c r="E13" s="538">
        <f t="shared" si="0"/>
        <v>2.8255455126467439E-4</v>
      </c>
      <c r="F13" s="183"/>
    </row>
    <row r="14" spans="2:6">
      <c r="C14" s="483" t="s">
        <v>511</v>
      </c>
      <c r="D14" s="537">
        <v>732.81392928899993</v>
      </c>
      <c r="E14" s="536">
        <f t="shared" si="0"/>
        <v>1.6538803330804455E-2</v>
      </c>
      <c r="F14" s="183"/>
    </row>
    <row r="15" spans="2:6">
      <c r="C15" s="483" t="s">
        <v>512</v>
      </c>
      <c r="D15" s="537">
        <v>24.452649660999999</v>
      </c>
      <c r="E15" s="536">
        <f t="shared" si="0"/>
        <v>5.5186937296991664E-4</v>
      </c>
      <c r="F15" s="183"/>
    </row>
    <row r="16" spans="2:6">
      <c r="C16" s="483" t="s">
        <v>513</v>
      </c>
      <c r="D16" s="537">
        <v>4.8362581000000002E-2</v>
      </c>
      <c r="E16" s="536">
        <f t="shared" si="0"/>
        <v>1.0914901911118828E-6</v>
      </c>
      <c r="F16" s="183"/>
    </row>
    <row r="17" spans="2:6">
      <c r="C17" s="483" t="s">
        <v>514</v>
      </c>
      <c r="D17" s="537">
        <v>0.116978443</v>
      </c>
      <c r="E17" s="536">
        <f t="shared" si="0"/>
        <v>2.6400746293098062E-6</v>
      </c>
      <c r="F17" s="183"/>
    </row>
    <row r="18" spans="2:6" ht="15.75" thickBot="1">
      <c r="C18" s="474" t="s">
        <v>476</v>
      </c>
      <c r="D18" s="533">
        <f>SUM(D19:D20)</f>
        <v>16645.51269779967</v>
      </c>
      <c r="E18" s="534">
        <f>+D18/$D$18</f>
        <v>1</v>
      </c>
    </row>
    <row r="19" spans="2:6">
      <c r="C19" s="483" t="s">
        <v>509</v>
      </c>
      <c r="D19" s="537">
        <v>15071.370055529671</v>
      </c>
      <c r="E19" s="539">
        <f>+D19/$D$18</f>
        <v>0.90543141140506411</v>
      </c>
      <c r="F19" s="183"/>
    </row>
    <row r="20" spans="2:6">
      <c r="C20" s="483" t="s">
        <v>508</v>
      </c>
      <c r="D20" s="537">
        <v>1574.1426422700001</v>
      </c>
      <c r="E20" s="539">
        <f>+D20/$D$18</f>
        <v>9.4568588594935998E-2</v>
      </c>
      <c r="F20" s="183"/>
    </row>
    <row r="21" spans="2:6">
      <c r="C21" s="484" t="s">
        <v>481</v>
      </c>
      <c r="D21" s="540">
        <f>+D10+D18</f>
        <v>60954.276435505686</v>
      </c>
      <c r="E21" s="541"/>
    </row>
    <row r="22" spans="2:6">
      <c r="C22" s="542" t="s">
        <v>515</v>
      </c>
      <c r="D22" s="543"/>
      <c r="E22" s="544"/>
    </row>
    <row r="23" spans="2:6" s="545" customFormat="1" ht="24.75" customHeight="1">
      <c r="C23" s="2094" t="s">
        <v>516</v>
      </c>
      <c r="D23" s="2094"/>
      <c r="E23" s="2094"/>
    </row>
    <row r="24" spans="2:6" s="545" customFormat="1" ht="12.75">
      <c r="C24" s="488" t="s">
        <v>517</v>
      </c>
    </row>
    <row r="25" spans="2:6">
      <c r="C25" s="488" t="s">
        <v>484</v>
      </c>
    </row>
    <row r="26" spans="2:6">
      <c r="B26" s="477"/>
    </row>
    <row r="27" spans="2:6">
      <c r="F27" s="183"/>
    </row>
    <row r="28" spans="2:6">
      <c r="B28" s="530"/>
    </row>
    <row r="29" spans="2:6">
      <c r="B29" s="530"/>
    </row>
  </sheetData>
  <mergeCells count="8">
    <mergeCell ref="C23:E23"/>
    <mergeCell ref="C1:E1"/>
    <mergeCell ref="C2:E2"/>
    <mergeCell ref="C3:E3"/>
    <mergeCell ref="B5:E5"/>
    <mergeCell ref="B6:E6"/>
    <mergeCell ref="C8:C9"/>
    <mergeCell ref="E8:E9"/>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858D3-885B-4FC9-B157-F7EE5DA5443B}">
  <dimension ref="B2:Q36"/>
  <sheetViews>
    <sheetView showGridLines="0" zoomScale="90" zoomScaleNormal="90" workbookViewId="0">
      <selection activeCell="D26" sqref="D26"/>
    </sheetView>
  </sheetViews>
  <sheetFormatPr baseColWidth="10" defaultColWidth="9.140625" defaultRowHeight="15"/>
  <cols>
    <col min="1" max="1" width="9" customWidth="1"/>
    <col min="2" max="2" width="19.85546875" style="565" customWidth="1"/>
    <col min="3" max="3" width="20.42578125" customWidth="1"/>
    <col min="4" max="4" width="21" customWidth="1"/>
    <col min="9" max="9" width="8.85546875" customWidth="1"/>
    <col min="10" max="10" width="6.7109375" customWidth="1"/>
    <col min="12" max="12" width="24.28515625" customWidth="1"/>
    <col min="14" max="14" width="16.7109375" customWidth="1"/>
    <col min="16" max="16" width="5" bestFit="1" customWidth="1"/>
  </cols>
  <sheetData>
    <row r="2" spans="2:10">
      <c r="B2" s="1742" t="s">
        <v>1167</v>
      </c>
      <c r="C2" s="1743"/>
      <c r="D2" s="1743"/>
      <c r="E2" s="1746"/>
      <c r="F2" s="1746"/>
      <c r="G2" s="1746"/>
      <c r="H2" s="570"/>
      <c r="I2" s="570"/>
      <c r="J2" s="570"/>
    </row>
    <row r="3" spans="2:10">
      <c r="B3" s="1725" t="s">
        <v>524</v>
      </c>
      <c r="C3" s="1744"/>
      <c r="D3" s="1744"/>
      <c r="E3" s="1747"/>
      <c r="F3" s="1747"/>
      <c r="G3" s="1747"/>
    </row>
    <row r="4" spans="2:10" ht="16.899999999999999" customHeight="1">
      <c r="B4" s="1727" t="s">
        <v>1543</v>
      </c>
      <c r="C4" s="1745"/>
      <c r="D4" s="1745"/>
      <c r="E4" s="1748"/>
      <c r="F4" s="1748"/>
      <c r="G4" s="1748"/>
      <c r="H4" s="570"/>
      <c r="I4" s="570"/>
    </row>
    <row r="11" spans="2:10">
      <c r="J11" s="467"/>
    </row>
    <row r="12" spans="2:10">
      <c r="J12" s="467"/>
    </row>
    <row r="13" spans="2:10">
      <c r="J13" s="602"/>
    </row>
    <row r="16" spans="2:10" ht="30" customHeight="1"/>
    <row r="17" spans="2:17" ht="30" customHeight="1"/>
    <row r="18" spans="2:17">
      <c r="J18" s="569"/>
      <c r="K18" s="569"/>
      <c r="L18" s="569"/>
      <c r="M18" s="569"/>
      <c r="N18" s="569"/>
      <c r="O18" s="569"/>
      <c r="P18" s="569"/>
      <c r="Q18" s="569"/>
    </row>
    <row r="19" spans="2:17">
      <c r="J19" s="569"/>
      <c r="K19" s="569"/>
      <c r="L19" s="569"/>
      <c r="M19" s="569"/>
      <c r="N19" s="569"/>
      <c r="O19" s="569"/>
      <c r="P19" s="569"/>
      <c r="Q19" s="569"/>
    </row>
    <row r="20" spans="2:17">
      <c r="J20" s="569"/>
      <c r="K20" s="562"/>
      <c r="L20" s="562"/>
      <c r="M20" s="562"/>
      <c r="N20" s="562"/>
      <c r="O20" s="562"/>
      <c r="P20" s="562"/>
      <c r="Q20" s="562"/>
    </row>
    <row r="21" spans="2:17">
      <c r="J21" s="569"/>
      <c r="K21" s="562"/>
      <c r="L21" s="562"/>
      <c r="M21" s="562"/>
      <c r="N21" s="562"/>
      <c r="O21" s="562"/>
      <c r="P21" s="562"/>
      <c r="Q21" s="562"/>
    </row>
    <row r="22" spans="2:17">
      <c r="J22" s="569"/>
      <c r="K22" s="562"/>
      <c r="L22" s="562"/>
      <c r="M22" s="562"/>
      <c r="N22" s="562"/>
      <c r="O22" s="562"/>
      <c r="P22" s="562"/>
      <c r="Q22" s="562"/>
    </row>
    <row r="23" spans="2:17">
      <c r="B23" s="563" t="s">
        <v>525</v>
      </c>
      <c r="J23" s="569"/>
      <c r="K23" s="562"/>
      <c r="L23" s="562"/>
      <c r="M23" s="562"/>
      <c r="N23" s="562"/>
      <c r="O23" s="562"/>
      <c r="P23" s="562"/>
      <c r="Q23" s="562"/>
    </row>
    <row r="24" spans="2:17">
      <c r="B24" s="563" t="s">
        <v>526</v>
      </c>
      <c r="J24" s="569"/>
      <c r="K24" s="562"/>
      <c r="L24" s="562"/>
      <c r="M24" s="562"/>
      <c r="N24" s="562"/>
      <c r="O24" s="562"/>
      <c r="P24" s="562"/>
      <c r="Q24" s="562"/>
    </row>
    <row r="25" spans="2:17">
      <c r="J25" s="569"/>
      <c r="K25" s="562"/>
      <c r="L25" s="564"/>
      <c r="M25" s="1729" t="s">
        <v>566</v>
      </c>
      <c r="N25" s="1729"/>
      <c r="O25" s="1729"/>
      <c r="P25" s="1729"/>
      <c r="Q25" s="1729"/>
    </row>
    <row r="26" spans="2:17">
      <c r="J26" s="604"/>
      <c r="K26" s="562"/>
      <c r="L26" s="564"/>
      <c r="M26" s="1729"/>
      <c r="N26" s="1729"/>
      <c r="O26" s="1729"/>
      <c r="P26" s="1729"/>
      <c r="Q26" s="1729"/>
    </row>
    <row r="27" spans="2:17">
      <c r="J27" s="604"/>
      <c r="K27" s="562"/>
      <c r="L27" s="564"/>
      <c r="M27" s="566" t="s">
        <v>528</v>
      </c>
      <c r="N27" s="566" t="s">
        <v>529</v>
      </c>
      <c r="O27" s="566" t="s">
        <v>530</v>
      </c>
      <c r="P27" s="562"/>
      <c r="Q27" s="562"/>
    </row>
    <row r="28" spans="2:17">
      <c r="J28" s="604"/>
      <c r="K28" s="562"/>
      <c r="L28" s="562" t="s">
        <v>568</v>
      </c>
      <c r="M28" s="603">
        <v>0.9</v>
      </c>
      <c r="N28" s="603">
        <v>0.8</v>
      </c>
      <c r="O28" s="603">
        <v>1.2</v>
      </c>
      <c r="P28" s="562"/>
      <c r="Q28" s="562"/>
    </row>
    <row r="29" spans="2:17">
      <c r="J29" s="604"/>
      <c r="K29" s="562"/>
      <c r="L29" s="562" t="s">
        <v>569</v>
      </c>
      <c r="M29" s="603">
        <v>-0.2</v>
      </c>
      <c r="N29" s="605">
        <v>0</v>
      </c>
      <c r="O29" s="603">
        <v>0.9</v>
      </c>
      <c r="P29" s="562"/>
      <c r="Q29" s="562"/>
    </row>
    <row r="30" spans="2:17">
      <c r="J30" s="604"/>
      <c r="K30" s="562"/>
      <c r="L30" s="562" t="s">
        <v>570</v>
      </c>
      <c r="M30" s="603">
        <v>1.1000000000000001</v>
      </c>
      <c r="N30" s="603">
        <v>0.6</v>
      </c>
      <c r="O30" s="605">
        <v>1</v>
      </c>
      <c r="P30" s="562"/>
      <c r="Q30" s="562"/>
    </row>
    <row r="31" spans="2:17">
      <c r="J31" s="604"/>
      <c r="K31" s="562"/>
      <c r="L31" s="562" t="s">
        <v>571</v>
      </c>
      <c r="M31" s="603">
        <v>0.7</v>
      </c>
      <c r="N31" s="603">
        <v>0.4</v>
      </c>
      <c r="O31" s="603">
        <v>0.8</v>
      </c>
      <c r="P31" s="562"/>
      <c r="Q31" s="562"/>
    </row>
    <row r="32" spans="2:17">
      <c r="J32" s="604"/>
      <c r="K32" s="562"/>
      <c r="L32" s="562" t="s">
        <v>572</v>
      </c>
      <c r="M32" s="603">
        <v>3.2</v>
      </c>
      <c r="N32" s="603">
        <v>2.5</v>
      </c>
      <c r="O32" s="603">
        <v>1.8</v>
      </c>
      <c r="P32" s="562"/>
      <c r="Q32" s="562"/>
    </row>
    <row r="33" spans="10:17">
      <c r="J33" s="569"/>
      <c r="K33" s="562"/>
      <c r="L33" s="562"/>
      <c r="M33" s="562"/>
      <c r="N33" s="562"/>
      <c r="O33" s="562"/>
      <c r="P33" s="562"/>
      <c r="Q33" s="562"/>
    </row>
    <row r="34" spans="10:17">
      <c r="J34" s="569"/>
      <c r="K34" s="562"/>
      <c r="L34" s="562"/>
      <c r="M34" s="562"/>
      <c r="N34" s="562"/>
      <c r="O34" s="562"/>
      <c r="P34" s="562"/>
      <c r="Q34" s="562"/>
    </row>
    <row r="35" spans="10:17">
      <c r="J35" s="569"/>
      <c r="K35" s="569"/>
      <c r="L35" s="569"/>
      <c r="M35" s="569"/>
      <c r="N35" s="569"/>
      <c r="O35" s="569"/>
      <c r="P35" s="569"/>
      <c r="Q35" s="569"/>
    </row>
    <row r="36" spans="10:17">
      <c r="J36" s="569"/>
      <c r="K36" s="569"/>
      <c r="L36" s="569"/>
      <c r="M36" s="569"/>
      <c r="N36" s="569"/>
      <c r="O36" s="569"/>
      <c r="P36" s="569"/>
      <c r="Q36" s="569"/>
    </row>
  </sheetData>
  <mergeCells count="4">
    <mergeCell ref="B2:G2"/>
    <mergeCell ref="B3:G3"/>
    <mergeCell ref="B4:G4"/>
    <mergeCell ref="M25:Q26"/>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B61B-E2DC-403C-9404-62CF687A9DD3}">
  <sheetPr>
    <pageSetUpPr autoPageBreaks="0"/>
  </sheetPr>
  <dimension ref="C1:K32"/>
  <sheetViews>
    <sheetView showGridLines="0" workbookViewId="0">
      <selection activeCell="D16" sqref="D16"/>
    </sheetView>
  </sheetViews>
  <sheetFormatPr baseColWidth="10" defaultColWidth="9.140625" defaultRowHeight="15"/>
  <cols>
    <col min="1" max="3" width="11.42578125" style="114" customWidth="1"/>
    <col min="4" max="4" width="47.140625" style="114" customWidth="1"/>
    <col min="5" max="5" width="13.7109375" style="114" customWidth="1"/>
    <col min="6" max="6" width="17.5703125" style="114" customWidth="1"/>
    <col min="7" max="8" width="11.42578125" style="114" customWidth="1"/>
    <col min="9" max="9" width="29.85546875" style="114" bestFit="1" customWidth="1"/>
    <col min="10" max="10" width="13.140625" style="114" bestFit="1" customWidth="1"/>
    <col min="11" max="259" width="11.42578125" style="114" customWidth="1"/>
    <col min="260" max="260" width="51.140625" style="114" customWidth="1"/>
    <col min="261" max="262" width="14.42578125" style="114" bestFit="1" customWidth="1"/>
    <col min="263" max="515" width="11.42578125" style="114" customWidth="1"/>
    <col min="516" max="516" width="51.140625" style="114" customWidth="1"/>
    <col min="517" max="518" width="14.42578125" style="114" bestFit="1" customWidth="1"/>
    <col min="519" max="771" width="11.42578125" style="114" customWidth="1"/>
    <col min="772" max="772" width="51.140625" style="114" customWidth="1"/>
    <col min="773" max="774" width="14.42578125" style="114" bestFit="1" customWidth="1"/>
    <col min="775" max="1027" width="11.42578125" style="114" customWidth="1"/>
    <col min="1028" max="1028" width="51.140625" style="114" customWidth="1"/>
    <col min="1029" max="1030" width="14.42578125" style="114" bestFit="1" customWidth="1"/>
    <col min="1031" max="1283" width="11.42578125" style="114" customWidth="1"/>
    <col min="1284" max="1284" width="51.140625" style="114" customWidth="1"/>
    <col min="1285" max="1286" width="14.42578125" style="114" bestFit="1" customWidth="1"/>
    <col min="1287" max="1539" width="11.42578125" style="114" customWidth="1"/>
    <col min="1540" max="1540" width="51.140625" style="114" customWidth="1"/>
    <col min="1541" max="1542" width="14.42578125" style="114" bestFit="1" customWidth="1"/>
    <col min="1543" max="1795" width="11.42578125" style="114" customWidth="1"/>
    <col min="1796" max="1796" width="51.140625" style="114" customWidth="1"/>
    <col min="1797" max="1798" width="14.42578125" style="114" bestFit="1" customWidth="1"/>
    <col min="1799" max="2051" width="11.42578125" style="114" customWidth="1"/>
    <col min="2052" max="2052" width="51.140625" style="114" customWidth="1"/>
    <col min="2053" max="2054" width="14.42578125" style="114" bestFit="1" customWidth="1"/>
    <col min="2055" max="2307" width="11.42578125" style="114" customWidth="1"/>
    <col min="2308" max="2308" width="51.140625" style="114" customWidth="1"/>
    <col min="2309" max="2310" width="14.42578125" style="114" bestFit="1" customWidth="1"/>
    <col min="2311" max="2563" width="11.42578125" style="114" customWidth="1"/>
    <col min="2564" max="2564" width="51.140625" style="114" customWidth="1"/>
    <col min="2565" max="2566" width="14.42578125" style="114" bestFit="1" customWidth="1"/>
    <col min="2567" max="2819" width="11.42578125" style="114" customWidth="1"/>
    <col min="2820" max="2820" width="51.140625" style="114" customWidth="1"/>
    <col min="2821" max="2822" width="14.42578125" style="114" bestFit="1" customWidth="1"/>
    <col min="2823" max="3075" width="11.42578125" style="114" customWidth="1"/>
    <col min="3076" max="3076" width="51.140625" style="114" customWidth="1"/>
    <col min="3077" max="3078" width="14.42578125" style="114" bestFit="1" customWidth="1"/>
    <col min="3079" max="3331" width="11.42578125" style="114" customWidth="1"/>
    <col min="3332" max="3332" width="51.140625" style="114" customWidth="1"/>
    <col min="3333" max="3334" width="14.42578125" style="114" bestFit="1" customWidth="1"/>
    <col min="3335" max="3587" width="11.42578125" style="114" customWidth="1"/>
    <col min="3588" max="3588" width="51.140625" style="114" customWidth="1"/>
    <col min="3589" max="3590" width="14.42578125" style="114" bestFit="1" customWidth="1"/>
    <col min="3591" max="3843" width="11.42578125" style="114" customWidth="1"/>
    <col min="3844" max="3844" width="51.140625" style="114" customWidth="1"/>
    <col min="3845" max="3846" width="14.42578125" style="114" bestFit="1" customWidth="1"/>
    <col min="3847" max="4099" width="11.42578125" style="114" customWidth="1"/>
    <col min="4100" max="4100" width="51.140625" style="114" customWidth="1"/>
    <col min="4101" max="4102" width="14.42578125" style="114" bestFit="1" customWidth="1"/>
    <col min="4103" max="4355" width="11.42578125" style="114" customWidth="1"/>
    <col min="4356" max="4356" width="51.140625" style="114" customWidth="1"/>
    <col min="4357" max="4358" width="14.42578125" style="114" bestFit="1" customWidth="1"/>
    <col min="4359" max="4611" width="11.42578125" style="114" customWidth="1"/>
    <col min="4612" max="4612" width="51.140625" style="114" customWidth="1"/>
    <col min="4613" max="4614" width="14.42578125" style="114" bestFit="1" customWidth="1"/>
    <col min="4615" max="4867" width="11.42578125" style="114" customWidth="1"/>
    <col min="4868" max="4868" width="51.140625" style="114" customWidth="1"/>
    <col min="4869" max="4870" width="14.42578125" style="114" bestFit="1" customWidth="1"/>
    <col min="4871" max="5123" width="11.42578125" style="114" customWidth="1"/>
    <col min="5124" max="5124" width="51.140625" style="114" customWidth="1"/>
    <col min="5125" max="5126" width="14.42578125" style="114" bestFit="1" customWidth="1"/>
    <col min="5127" max="5379" width="11.42578125" style="114" customWidth="1"/>
    <col min="5380" max="5380" width="51.140625" style="114" customWidth="1"/>
    <col min="5381" max="5382" width="14.42578125" style="114" bestFit="1" customWidth="1"/>
    <col min="5383" max="5635" width="11.42578125" style="114" customWidth="1"/>
    <col min="5636" max="5636" width="51.140625" style="114" customWidth="1"/>
    <col min="5637" max="5638" width="14.42578125" style="114" bestFit="1" customWidth="1"/>
    <col min="5639" max="5891" width="11.42578125" style="114" customWidth="1"/>
    <col min="5892" max="5892" width="51.140625" style="114" customWidth="1"/>
    <col min="5893" max="5894" width="14.42578125" style="114" bestFit="1" customWidth="1"/>
    <col min="5895" max="6147" width="11.42578125" style="114" customWidth="1"/>
    <col min="6148" max="6148" width="51.140625" style="114" customWidth="1"/>
    <col min="6149" max="6150" width="14.42578125" style="114" bestFit="1" customWidth="1"/>
    <col min="6151" max="6403" width="11.42578125" style="114" customWidth="1"/>
    <col min="6404" max="6404" width="51.140625" style="114" customWidth="1"/>
    <col min="6405" max="6406" width="14.42578125" style="114" bestFit="1" customWidth="1"/>
    <col min="6407" max="6659" width="11.42578125" style="114" customWidth="1"/>
    <col min="6660" max="6660" width="51.140625" style="114" customWidth="1"/>
    <col min="6661" max="6662" width="14.42578125" style="114" bestFit="1" customWidth="1"/>
    <col min="6663" max="6915" width="11.42578125" style="114" customWidth="1"/>
    <col min="6916" max="6916" width="51.140625" style="114" customWidth="1"/>
    <col min="6917" max="6918" width="14.42578125" style="114" bestFit="1" customWidth="1"/>
    <col min="6919" max="7171" width="11.42578125" style="114" customWidth="1"/>
    <col min="7172" max="7172" width="51.140625" style="114" customWidth="1"/>
    <col min="7173" max="7174" width="14.42578125" style="114" bestFit="1" customWidth="1"/>
    <col min="7175" max="7427" width="11.42578125" style="114" customWidth="1"/>
    <col min="7428" max="7428" width="51.140625" style="114" customWidth="1"/>
    <col min="7429" max="7430" width="14.42578125" style="114" bestFit="1" customWidth="1"/>
    <col min="7431" max="7683" width="11.42578125" style="114" customWidth="1"/>
    <col min="7684" max="7684" width="51.140625" style="114" customWidth="1"/>
    <col min="7685" max="7686" width="14.42578125" style="114" bestFit="1" customWidth="1"/>
    <col min="7687" max="7939" width="11.42578125" style="114" customWidth="1"/>
    <col min="7940" max="7940" width="51.140625" style="114" customWidth="1"/>
    <col min="7941" max="7942" width="14.42578125" style="114" bestFit="1" customWidth="1"/>
    <col min="7943" max="8195" width="11.42578125" style="114" customWidth="1"/>
    <col min="8196" max="8196" width="51.140625" style="114" customWidth="1"/>
    <col min="8197" max="8198" width="14.42578125" style="114" bestFit="1" customWidth="1"/>
    <col min="8199" max="8451" width="11.42578125" style="114" customWidth="1"/>
    <col min="8452" max="8452" width="51.140625" style="114" customWidth="1"/>
    <col min="8453" max="8454" width="14.42578125" style="114" bestFit="1" customWidth="1"/>
    <col min="8455" max="8707" width="11.42578125" style="114" customWidth="1"/>
    <col min="8708" max="8708" width="51.140625" style="114" customWidth="1"/>
    <col min="8709" max="8710" width="14.42578125" style="114" bestFit="1" customWidth="1"/>
    <col min="8711" max="8963" width="11.42578125" style="114" customWidth="1"/>
    <col min="8964" max="8964" width="51.140625" style="114" customWidth="1"/>
    <col min="8965" max="8966" width="14.42578125" style="114" bestFit="1" customWidth="1"/>
    <col min="8967" max="9219" width="11.42578125" style="114" customWidth="1"/>
    <col min="9220" max="9220" width="51.140625" style="114" customWidth="1"/>
    <col min="9221" max="9222" width="14.42578125" style="114" bestFit="1" customWidth="1"/>
    <col min="9223" max="9475" width="11.42578125" style="114" customWidth="1"/>
    <col min="9476" max="9476" width="51.140625" style="114" customWidth="1"/>
    <col min="9477" max="9478" width="14.42578125" style="114" bestFit="1" customWidth="1"/>
    <col min="9479" max="9731" width="11.42578125" style="114" customWidth="1"/>
    <col min="9732" max="9732" width="51.140625" style="114" customWidth="1"/>
    <col min="9733" max="9734" width="14.42578125" style="114" bestFit="1" customWidth="1"/>
    <col min="9735" max="9987" width="11.42578125" style="114" customWidth="1"/>
    <col min="9988" max="9988" width="51.140625" style="114" customWidth="1"/>
    <col min="9989" max="9990" width="14.42578125" style="114" bestFit="1" customWidth="1"/>
    <col min="9991" max="10243" width="11.42578125" style="114" customWidth="1"/>
    <col min="10244" max="10244" width="51.140625" style="114" customWidth="1"/>
    <col min="10245" max="10246" width="14.42578125" style="114" bestFit="1" customWidth="1"/>
    <col min="10247" max="10499" width="11.42578125" style="114" customWidth="1"/>
    <col min="10500" max="10500" width="51.140625" style="114" customWidth="1"/>
    <col min="10501" max="10502" width="14.42578125" style="114" bestFit="1" customWidth="1"/>
    <col min="10503" max="10755" width="11.42578125" style="114" customWidth="1"/>
    <col min="10756" max="10756" width="51.140625" style="114" customWidth="1"/>
    <col min="10757" max="10758" width="14.42578125" style="114" bestFit="1" customWidth="1"/>
    <col min="10759" max="11011" width="11.42578125" style="114" customWidth="1"/>
    <col min="11012" max="11012" width="51.140625" style="114" customWidth="1"/>
    <col min="11013" max="11014" width="14.42578125" style="114" bestFit="1" customWidth="1"/>
    <col min="11015" max="11267" width="11.42578125" style="114" customWidth="1"/>
    <col min="11268" max="11268" width="51.140625" style="114" customWidth="1"/>
    <col min="11269" max="11270" width="14.42578125" style="114" bestFit="1" customWidth="1"/>
    <col min="11271" max="11523" width="11.42578125" style="114" customWidth="1"/>
    <col min="11524" max="11524" width="51.140625" style="114" customWidth="1"/>
    <col min="11525" max="11526" width="14.42578125" style="114" bestFit="1" customWidth="1"/>
    <col min="11527" max="11779" width="11.42578125" style="114" customWidth="1"/>
    <col min="11780" max="11780" width="51.140625" style="114" customWidth="1"/>
    <col min="11781" max="11782" width="14.42578125" style="114" bestFit="1" customWidth="1"/>
    <col min="11783" max="12035" width="11.42578125" style="114" customWidth="1"/>
    <col min="12036" max="12036" width="51.140625" style="114" customWidth="1"/>
    <col min="12037" max="12038" width="14.42578125" style="114" bestFit="1" customWidth="1"/>
    <col min="12039" max="12291" width="11.42578125" style="114" customWidth="1"/>
    <col min="12292" max="12292" width="51.140625" style="114" customWidth="1"/>
    <col min="12293" max="12294" width="14.42578125" style="114" bestFit="1" customWidth="1"/>
    <col min="12295" max="12547" width="11.42578125" style="114" customWidth="1"/>
    <col min="12548" max="12548" width="51.140625" style="114" customWidth="1"/>
    <col min="12549" max="12550" width="14.42578125" style="114" bestFit="1" customWidth="1"/>
    <col min="12551" max="12803" width="11.42578125" style="114" customWidth="1"/>
    <col min="12804" max="12804" width="51.140625" style="114" customWidth="1"/>
    <col min="12805" max="12806" width="14.42578125" style="114" bestFit="1" customWidth="1"/>
    <col min="12807" max="13059" width="11.42578125" style="114" customWidth="1"/>
    <col min="13060" max="13060" width="51.140625" style="114" customWidth="1"/>
    <col min="13061" max="13062" width="14.42578125" style="114" bestFit="1" customWidth="1"/>
    <col min="13063" max="13315" width="11.42578125" style="114" customWidth="1"/>
    <col min="13316" max="13316" width="51.140625" style="114" customWidth="1"/>
    <col min="13317" max="13318" width="14.42578125" style="114" bestFit="1" customWidth="1"/>
    <col min="13319" max="13571" width="11.42578125" style="114" customWidth="1"/>
    <col min="13572" max="13572" width="51.140625" style="114" customWidth="1"/>
    <col min="13573" max="13574" width="14.42578125" style="114" bestFit="1" customWidth="1"/>
    <col min="13575" max="13827" width="11.42578125" style="114" customWidth="1"/>
    <col min="13828" max="13828" width="51.140625" style="114" customWidth="1"/>
    <col min="13829" max="13830" width="14.42578125" style="114" bestFit="1" customWidth="1"/>
    <col min="13831" max="14083" width="11.42578125" style="114" customWidth="1"/>
    <col min="14084" max="14084" width="51.140625" style="114" customWidth="1"/>
    <col min="14085" max="14086" width="14.42578125" style="114" bestFit="1" customWidth="1"/>
    <col min="14087" max="14339" width="11.42578125" style="114" customWidth="1"/>
    <col min="14340" max="14340" width="51.140625" style="114" customWidth="1"/>
    <col min="14341" max="14342" width="14.42578125" style="114" bestFit="1" customWidth="1"/>
    <col min="14343" max="14595" width="11.42578125" style="114" customWidth="1"/>
    <col min="14596" max="14596" width="51.140625" style="114" customWidth="1"/>
    <col min="14597" max="14598" width="14.42578125" style="114" bestFit="1" customWidth="1"/>
    <col min="14599" max="14851" width="11.42578125" style="114" customWidth="1"/>
    <col min="14852" max="14852" width="51.140625" style="114" customWidth="1"/>
    <col min="14853" max="14854" width="14.42578125" style="114" bestFit="1" customWidth="1"/>
    <col min="14855" max="15107" width="11.42578125" style="114" customWidth="1"/>
    <col min="15108" max="15108" width="51.140625" style="114" customWidth="1"/>
    <col min="15109" max="15110" width="14.42578125" style="114" bestFit="1" customWidth="1"/>
    <col min="15111" max="15363" width="11.42578125" style="114" customWidth="1"/>
    <col min="15364" max="15364" width="51.140625" style="114" customWidth="1"/>
    <col min="15365" max="15366" width="14.42578125" style="114" bestFit="1" customWidth="1"/>
    <col min="15367" max="15619" width="11.42578125" style="114" customWidth="1"/>
    <col min="15620" max="15620" width="51.140625" style="114" customWidth="1"/>
    <col min="15621" max="15622" width="14.42578125" style="114" bestFit="1" customWidth="1"/>
    <col min="15623" max="15875" width="11.42578125" style="114" customWidth="1"/>
    <col min="15876" max="15876" width="51.140625" style="114" customWidth="1"/>
    <col min="15877" max="15878" width="14.42578125" style="114" bestFit="1" customWidth="1"/>
    <col min="15879" max="16131" width="11.42578125" style="114" customWidth="1"/>
    <col min="16132" max="16132" width="51.140625" style="114" customWidth="1"/>
    <col min="16133" max="16134" width="14.42578125" style="114" bestFit="1" customWidth="1"/>
    <col min="16135" max="16384" width="11.42578125" style="114" customWidth="1"/>
  </cols>
  <sheetData>
    <row r="1" spans="3:11" s="214" customFormat="1" ht="15" customHeight="1">
      <c r="C1" s="103"/>
      <c r="D1" s="1756" t="s">
        <v>148</v>
      </c>
      <c r="E1" s="1756"/>
      <c r="F1" s="1756"/>
      <c r="G1" s="1756"/>
      <c r="H1" s="103"/>
      <c r="I1" s="103"/>
      <c r="J1" s="103"/>
      <c r="K1" s="103"/>
    </row>
    <row r="2" spans="3:11" s="214" customFormat="1" ht="15" customHeight="1">
      <c r="C2" s="103"/>
      <c r="D2" s="1756" t="s">
        <v>149</v>
      </c>
      <c r="E2" s="1756"/>
      <c r="F2" s="1756"/>
      <c r="G2" s="1756"/>
      <c r="H2" s="103"/>
      <c r="I2" s="103"/>
      <c r="J2" s="103"/>
      <c r="K2" s="103"/>
    </row>
    <row r="3" spans="3:11" s="214" customFormat="1" ht="15" customHeight="1">
      <c r="C3" s="115"/>
      <c r="D3" s="1757" t="s">
        <v>150</v>
      </c>
      <c r="E3" s="1757"/>
      <c r="F3" s="1757"/>
      <c r="G3" s="1757"/>
      <c r="H3" s="115"/>
      <c r="I3" s="115"/>
      <c r="J3" s="115"/>
      <c r="K3" s="115"/>
    </row>
    <row r="5" spans="3:11">
      <c r="C5" s="1750" t="s">
        <v>1632</v>
      </c>
      <c r="D5" s="1750"/>
      <c r="E5" s="1750"/>
      <c r="F5" s="1750"/>
      <c r="G5" s="1750"/>
    </row>
    <row r="6" spans="3:11" ht="21" customHeight="1" thickBot="1">
      <c r="C6" s="2088" t="s">
        <v>463</v>
      </c>
      <c r="D6" s="2088"/>
      <c r="E6" s="2088"/>
      <c r="F6" s="2088"/>
      <c r="G6" s="469"/>
    </row>
    <row r="7" spans="3:11" ht="15" customHeight="1">
      <c r="D7" s="1738" t="s">
        <v>123</v>
      </c>
      <c r="E7" s="2096" t="s">
        <v>502</v>
      </c>
      <c r="F7" s="2098" t="s">
        <v>466</v>
      </c>
    </row>
    <row r="8" spans="3:11" ht="24" customHeight="1" thickBot="1">
      <c r="D8" s="2095"/>
      <c r="E8" s="2097"/>
      <c r="F8" s="2099"/>
    </row>
    <row r="9" spans="3:11" ht="15.75" thickBot="1">
      <c r="D9" s="518" t="s">
        <v>503</v>
      </c>
      <c r="E9" s="519">
        <v>53153.795092642664</v>
      </c>
      <c r="F9" s="520">
        <f>+E9/$E$12</f>
        <v>0.87202733263323173</v>
      </c>
      <c r="G9" s="489"/>
      <c r="I9" s="472" t="s">
        <v>468</v>
      </c>
      <c r="J9" s="473">
        <v>130356.37608856522</v>
      </c>
    </row>
    <row r="10" spans="3:11">
      <c r="D10" s="518" t="s">
        <v>504</v>
      </c>
      <c r="E10" s="519">
        <v>7784.1263380630007</v>
      </c>
      <c r="F10" s="520">
        <f>+E10/$E$12</f>
        <v>0.12770435141329595</v>
      </c>
      <c r="G10" s="489"/>
    </row>
    <row r="11" spans="3:11" ht="15.75" thickBot="1">
      <c r="D11" s="521" t="s">
        <v>505</v>
      </c>
      <c r="E11" s="522">
        <v>16.3550048</v>
      </c>
      <c r="F11" s="520">
        <f>+E11/$E$12</f>
        <v>2.6831595347218758E-4</v>
      </c>
      <c r="G11" s="489"/>
    </row>
    <row r="12" spans="3:11" ht="15.75" thickBot="1">
      <c r="D12" s="523" t="s">
        <v>481</v>
      </c>
      <c r="E12" s="524">
        <f>SUM(E9:E11)</f>
        <v>60954.276435505672</v>
      </c>
      <c r="F12" s="525">
        <f>+E12/$E$12</f>
        <v>1</v>
      </c>
      <c r="G12" s="489"/>
    </row>
    <row r="13" spans="3:11">
      <c r="D13" s="483" t="s">
        <v>501</v>
      </c>
      <c r="E13" s="526"/>
      <c r="F13" s="527"/>
      <c r="G13" s="489"/>
    </row>
    <row r="14" spans="3:11">
      <c r="D14" s="528" t="s">
        <v>506</v>
      </c>
      <c r="G14" s="489"/>
    </row>
    <row r="15" spans="3:11">
      <c r="G15" s="489"/>
    </row>
    <row r="16" spans="3:11">
      <c r="E16" s="529"/>
      <c r="F16" s="529"/>
      <c r="G16" s="489"/>
    </row>
    <row r="17" spans="3:8">
      <c r="G17" s="489"/>
    </row>
    <row r="18" spans="3:8">
      <c r="G18" s="489"/>
    </row>
    <row r="19" spans="3:8">
      <c r="G19" s="489"/>
    </row>
    <row r="20" spans="3:8">
      <c r="C20" s="477"/>
      <c r="G20" s="489"/>
    </row>
    <row r="21" spans="3:8">
      <c r="G21" s="489"/>
      <c r="H21" s="183"/>
    </row>
    <row r="22" spans="3:8">
      <c r="C22" s="530"/>
      <c r="G22" s="489"/>
    </row>
    <row r="23" spans="3:8">
      <c r="C23" s="530"/>
      <c r="G23" s="489"/>
    </row>
    <row r="31" spans="3:8">
      <c r="G31" s="531"/>
    </row>
    <row r="32" spans="3:8">
      <c r="G32" s="531"/>
    </row>
  </sheetData>
  <mergeCells count="8">
    <mergeCell ref="D7:D8"/>
    <mergeCell ref="E7:E8"/>
    <mergeCell ref="F7:F8"/>
    <mergeCell ref="D1:G1"/>
    <mergeCell ref="D2:G2"/>
    <mergeCell ref="D3:G3"/>
    <mergeCell ref="C5:G5"/>
    <mergeCell ref="C6:F6"/>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B7B76-D370-4AF2-A5E1-D22CBDF09911}">
  <sheetPr>
    <pageSetUpPr autoPageBreaks="0"/>
  </sheetPr>
  <dimension ref="C1:K34"/>
  <sheetViews>
    <sheetView showGridLines="0" workbookViewId="0">
      <selection activeCell="F15" sqref="F15"/>
    </sheetView>
  </sheetViews>
  <sheetFormatPr baseColWidth="10" defaultColWidth="9.140625" defaultRowHeight="15"/>
  <cols>
    <col min="1" max="3" width="11.42578125" style="114" customWidth="1"/>
    <col min="4" max="4" width="51.140625" style="114" customWidth="1"/>
    <col min="5" max="6" width="14.42578125" style="114" bestFit="1" customWidth="1"/>
    <col min="7" max="8" width="11.42578125" style="114" customWidth="1"/>
    <col min="9" max="9" width="29.85546875" style="114" bestFit="1" customWidth="1"/>
    <col min="10" max="10" width="15.28515625" style="114" bestFit="1" customWidth="1"/>
    <col min="11" max="259" width="11.42578125" style="114" customWidth="1"/>
    <col min="260" max="260" width="51.140625" style="114" customWidth="1"/>
    <col min="261" max="262" width="14.42578125" style="114" bestFit="1" customWidth="1"/>
    <col min="263" max="515" width="11.42578125" style="114" customWidth="1"/>
    <col min="516" max="516" width="51.140625" style="114" customWidth="1"/>
    <col min="517" max="518" width="14.42578125" style="114" bestFit="1" customWidth="1"/>
    <col min="519" max="771" width="11.42578125" style="114" customWidth="1"/>
    <col min="772" max="772" width="51.140625" style="114" customWidth="1"/>
    <col min="773" max="774" width="14.42578125" style="114" bestFit="1" customWidth="1"/>
    <col min="775" max="1027" width="11.42578125" style="114" customWidth="1"/>
    <col min="1028" max="1028" width="51.140625" style="114" customWidth="1"/>
    <col min="1029" max="1030" width="14.42578125" style="114" bestFit="1" customWidth="1"/>
    <col min="1031" max="1283" width="11.42578125" style="114" customWidth="1"/>
    <col min="1284" max="1284" width="51.140625" style="114" customWidth="1"/>
    <col min="1285" max="1286" width="14.42578125" style="114" bestFit="1" customWidth="1"/>
    <col min="1287" max="1539" width="11.42578125" style="114" customWidth="1"/>
    <col min="1540" max="1540" width="51.140625" style="114" customWidth="1"/>
    <col min="1541" max="1542" width="14.42578125" style="114" bestFit="1" customWidth="1"/>
    <col min="1543" max="1795" width="11.42578125" style="114" customWidth="1"/>
    <col min="1796" max="1796" width="51.140625" style="114" customWidth="1"/>
    <col min="1797" max="1798" width="14.42578125" style="114" bestFit="1" customWidth="1"/>
    <col min="1799" max="2051" width="11.42578125" style="114" customWidth="1"/>
    <col min="2052" max="2052" width="51.140625" style="114" customWidth="1"/>
    <col min="2053" max="2054" width="14.42578125" style="114" bestFit="1" customWidth="1"/>
    <col min="2055" max="2307" width="11.42578125" style="114" customWidth="1"/>
    <col min="2308" max="2308" width="51.140625" style="114" customWidth="1"/>
    <col min="2309" max="2310" width="14.42578125" style="114" bestFit="1" customWidth="1"/>
    <col min="2311" max="2563" width="11.42578125" style="114" customWidth="1"/>
    <col min="2564" max="2564" width="51.140625" style="114" customWidth="1"/>
    <col min="2565" max="2566" width="14.42578125" style="114" bestFit="1" customWidth="1"/>
    <col min="2567" max="2819" width="11.42578125" style="114" customWidth="1"/>
    <col min="2820" max="2820" width="51.140625" style="114" customWidth="1"/>
    <col min="2821" max="2822" width="14.42578125" style="114" bestFit="1" customWidth="1"/>
    <col min="2823" max="3075" width="11.42578125" style="114" customWidth="1"/>
    <col min="3076" max="3076" width="51.140625" style="114" customWidth="1"/>
    <col min="3077" max="3078" width="14.42578125" style="114" bestFit="1" customWidth="1"/>
    <col min="3079" max="3331" width="11.42578125" style="114" customWidth="1"/>
    <col min="3332" max="3332" width="51.140625" style="114" customWidth="1"/>
    <col min="3333" max="3334" width="14.42578125" style="114" bestFit="1" customWidth="1"/>
    <col min="3335" max="3587" width="11.42578125" style="114" customWidth="1"/>
    <col min="3588" max="3588" width="51.140625" style="114" customWidth="1"/>
    <col min="3589" max="3590" width="14.42578125" style="114" bestFit="1" customWidth="1"/>
    <col min="3591" max="3843" width="11.42578125" style="114" customWidth="1"/>
    <col min="3844" max="3844" width="51.140625" style="114" customWidth="1"/>
    <col min="3845" max="3846" width="14.42578125" style="114" bestFit="1" customWidth="1"/>
    <col min="3847" max="4099" width="11.42578125" style="114" customWidth="1"/>
    <col min="4100" max="4100" width="51.140625" style="114" customWidth="1"/>
    <col min="4101" max="4102" width="14.42578125" style="114" bestFit="1" customWidth="1"/>
    <col min="4103" max="4355" width="11.42578125" style="114" customWidth="1"/>
    <col min="4356" max="4356" width="51.140625" style="114" customWidth="1"/>
    <col min="4357" max="4358" width="14.42578125" style="114" bestFit="1" customWidth="1"/>
    <col min="4359" max="4611" width="11.42578125" style="114" customWidth="1"/>
    <col min="4612" max="4612" width="51.140625" style="114" customWidth="1"/>
    <col min="4613" max="4614" width="14.42578125" style="114" bestFit="1" customWidth="1"/>
    <col min="4615" max="4867" width="11.42578125" style="114" customWidth="1"/>
    <col min="4868" max="4868" width="51.140625" style="114" customWidth="1"/>
    <col min="4869" max="4870" width="14.42578125" style="114" bestFit="1" customWidth="1"/>
    <col min="4871" max="5123" width="11.42578125" style="114" customWidth="1"/>
    <col min="5124" max="5124" width="51.140625" style="114" customWidth="1"/>
    <col min="5125" max="5126" width="14.42578125" style="114" bestFit="1" customWidth="1"/>
    <col min="5127" max="5379" width="11.42578125" style="114" customWidth="1"/>
    <col min="5380" max="5380" width="51.140625" style="114" customWidth="1"/>
    <col min="5381" max="5382" width="14.42578125" style="114" bestFit="1" customWidth="1"/>
    <col min="5383" max="5635" width="11.42578125" style="114" customWidth="1"/>
    <col min="5636" max="5636" width="51.140625" style="114" customWidth="1"/>
    <col min="5637" max="5638" width="14.42578125" style="114" bestFit="1" customWidth="1"/>
    <col min="5639" max="5891" width="11.42578125" style="114" customWidth="1"/>
    <col min="5892" max="5892" width="51.140625" style="114" customWidth="1"/>
    <col min="5893" max="5894" width="14.42578125" style="114" bestFit="1" customWidth="1"/>
    <col min="5895" max="6147" width="11.42578125" style="114" customWidth="1"/>
    <col min="6148" max="6148" width="51.140625" style="114" customWidth="1"/>
    <col min="6149" max="6150" width="14.42578125" style="114" bestFit="1" customWidth="1"/>
    <col min="6151" max="6403" width="11.42578125" style="114" customWidth="1"/>
    <col min="6404" max="6404" width="51.140625" style="114" customWidth="1"/>
    <col min="6405" max="6406" width="14.42578125" style="114" bestFit="1" customWidth="1"/>
    <col min="6407" max="6659" width="11.42578125" style="114" customWidth="1"/>
    <col min="6660" max="6660" width="51.140625" style="114" customWidth="1"/>
    <col min="6661" max="6662" width="14.42578125" style="114" bestFit="1" customWidth="1"/>
    <col min="6663" max="6915" width="11.42578125" style="114" customWidth="1"/>
    <col min="6916" max="6916" width="51.140625" style="114" customWidth="1"/>
    <col min="6917" max="6918" width="14.42578125" style="114" bestFit="1" customWidth="1"/>
    <col min="6919" max="7171" width="11.42578125" style="114" customWidth="1"/>
    <col min="7172" max="7172" width="51.140625" style="114" customWidth="1"/>
    <col min="7173" max="7174" width="14.42578125" style="114" bestFit="1" customWidth="1"/>
    <col min="7175" max="7427" width="11.42578125" style="114" customWidth="1"/>
    <col min="7428" max="7428" width="51.140625" style="114" customWidth="1"/>
    <col min="7429" max="7430" width="14.42578125" style="114" bestFit="1" customWidth="1"/>
    <col min="7431" max="7683" width="11.42578125" style="114" customWidth="1"/>
    <col min="7684" max="7684" width="51.140625" style="114" customWidth="1"/>
    <col min="7685" max="7686" width="14.42578125" style="114" bestFit="1" customWidth="1"/>
    <col min="7687" max="7939" width="11.42578125" style="114" customWidth="1"/>
    <col min="7940" max="7940" width="51.140625" style="114" customWidth="1"/>
    <col min="7941" max="7942" width="14.42578125" style="114" bestFit="1" customWidth="1"/>
    <col min="7943" max="8195" width="11.42578125" style="114" customWidth="1"/>
    <col min="8196" max="8196" width="51.140625" style="114" customWidth="1"/>
    <col min="8197" max="8198" width="14.42578125" style="114" bestFit="1" customWidth="1"/>
    <col min="8199" max="8451" width="11.42578125" style="114" customWidth="1"/>
    <col min="8452" max="8452" width="51.140625" style="114" customWidth="1"/>
    <col min="8453" max="8454" width="14.42578125" style="114" bestFit="1" customWidth="1"/>
    <col min="8455" max="8707" width="11.42578125" style="114" customWidth="1"/>
    <col min="8708" max="8708" width="51.140625" style="114" customWidth="1"/>
    <col min="8709" max="8710" width="14.42578125" style="114" bestFit="1" customWidth="1"/>
    <col min="8711" max="8963" width="11.42578125" style="114" customWidth="1"/>
    <col min="8964" max="8964" width="51.140625" style="114" customWidth="1"/>
    <col min="8965" max="8966" width="14.42578125" style="114" bestFit="1" customWidth="1"/>
    <col min="8967" max="9219" width="11.42578125" style="114" customWidth="1"/>
    <col min="9220" max="9220" width="51.140625" style="114" customWidth="1"/>
    <col min="9221" max="9222" width="14.42578125" style="114" bestFit="1" customWidth="1"/>
    <col min="9223" max="9475" width="11.42578125" style="114" customWidth="1"/>
    <col min="9476" max="9476" width="51.140625" style="114" customWidth="1"/>
    <col min="9477" max="9478" width="14.42578125" style="114" bestFit="1" customWidth="1"/>
    <col min="9479" max="9731" width="11.42578125" style="114" customWidth="1"/>
    <col min="9732" max="9732" width="51.140625" style="114" customWidth="1"/>
    <col min="9733" max="9734" width="14.42578125" style="114" bestFit="1" customWidth="1"/>
    <col min="9735" max="9987" width="11.42578125" style="114" customWidth="1"/>
    <col min="9988" max="9988" width="51.140625" style="114" customWidth="1"/>
    <col min="9989" max="9990" width="14.42578125" style="114" bestFit="1" customWidth="1"/>
    <col min="9991" max="10243" width="11.42578125" style="114" customWidth="1"/>
    <col min="10244" max="10244" width="51.140625" style="114" customWidth="1"/>
    <col min="10245" max="10246" width="14.42578125" style="114" bestFit="1" customWidth="1"/>
    <col min="10247" max="10499" width="11.42578125" style="114" customWidth="1"/>
    <col min="10500" max="10500" width="51.140625" style="114" customWidth="1"/>
    <col min="10501" max="10502" width="14.42578125" style="114" bestFit="1" customWidth="1"/>
    <col min="10503" max="10755" width="11.42578125" style="114" customWidth="1"/>
    <col min="10756" max="10756" width="51.140625" style="114" customWidth="1"/>
    <col min="10757" max="10758" width="14.42578125" style="114" bestFit="1" customWidth="1"/>
    <col min="10759" max="11011" width="11.42578125" style="114" customWidth="1"/>
    <col min="11012" max="11012" width="51.140625" style="114" customWidth="1"/>
    <col min="11013" max="11014" width="14.42578125" style="114" bestFit="1" customWidth="1"/>
    <col min="11015" max="11267" width="11.42578125" style="114" customWidth="1"/>
    <col min="11268" max="11268" width="51.140625" style="114" customWidth="1"/>
    <col min="11269" max="11270" width="14.42578125" style="114" bestFit="1" customWidth="1"/>
    <col min="11271" max="11523" width="11.42578125" style="114" customWidth="1"/>
    <col min="11524" max="11524" width="51.140625" style="114" customWidth="1"/>
    <col min="11525" max="11526" width="14.42578125" style="114" bestFit="1" customWidth="1"/>
    <col min="11527" max="11779" width="11.42578125" style="114" customWidth="1"/>
    <col min="11780" max="11780" width="51.140625" style="114" customWidth="1"/>
    <col min="11781" max="11782" width="14.42578125" style="114" bestFit="1" customWidth="1"/>
    <col min="11783" max="12035" width="11.42578125" style="114" customWidth="1"/>
    <col min="12036" max="12036" width="51.140625" style="114" customWidth="1"/>
    <col min="12037" max="12038" width="14.42578125" style="114" bestFit="1" customWidth="1"/>
    <col min="12039" max="12291" width="11.42578125" style="114" customWidth="1"/>
    <col min="12292" max="12292" width="51.140625" style="114" customWidth="1"/>
    <col min="12293" max="12294" width="14.42578125" style="114" bestFit="1" customWidth="1"/>
    <col min="12295" max="12547" width="11.42578125" style="114" customWidth="1"/>
    <col min="12548" max="12548" width="51.140625" style="114" customWidth="1"/>
    <col min="12549" max="12550" width="14.42578125" style="114" bestFit="1" customWidth="1"/>
    <col min="12551" max="12803" width="11.42578125" style="114" customWidth="1"/>
    <col min="12804" max="12804" width="51.140625" style="114" customWidth="1"/>
    <col min="12805" max="12806" width="14.42578125" style="114" bestFit="1" customWidth="1"/>
    <col min="12807" max="13059" width="11.42578125" style="114" customWidth="1"/>
    <col min="13060" max="13060" width="51.140625" style="114" customWidth="1"/>
    <col min="13061" max="13062" width="14.42578125" style="114" bestFit="1" customWidth="1"/>
    <col min="13063" max="13315" width="11.42578125" style="114" customWidth="1"/>
    <col min="13316" max="13316" width="51.140625" style="114" customWidth="1"/>
    <col min="13317" max="13318" width="14.42578125" style="114" bestFit="1" customWidth="1"/>
    <col min="13319" max="13571" width="11.42578125" style="114" customWidth="1"/>
    <col min="13572" max="13572" width="51.140625" style="114" customWidth="1"/>
    <col min="13573" max="13574" width="14.42578125" style="114" bestFit="1" customWidth="1"/>
    <col min="13575" max="13827" width="11.42578125" style="114" customWidth="1"/>
    <col min="13828" max="13828" width="51.140625" style="114" customWidth="1"/>
    <col min="13829" max="13830" width="14.42578125" style="114" bestFit="1" customWidth="1"/>
    <col min="13831" max="14083" width="11.42578125" style="114" customWidth="1"/>
    <col min="14084" max="14084" width="51.140625" style="114" customWidth="1"/>
    <col min="14085" max="14086" width="14.42578125" style="114" bestFit="1" customWidth="1"/>
    <col min="14087" max="14339" width="11.42578125" style="114" customWidth="1"/>
    <col min="14340" max="14340" width="51.140625" style="114" customWidth="1"/>
    <col min="14341" max="14342" width="14.42578125" style="114" bestFit="1" customWidth="1"/>
    <col min="14343" max="14595" width="11.42578125" style="114" customWidth="1"/>
    <col min="14596" max="14596" width="51.140625" style="114" customWidth="1"/>
    <col min="14597" max="14598" width="14.42578125" style="114" bestFit="1" customWidth="1"/>
    <col min="14599" max="14851" width="11.42578125" style="114" customWidth="1"/>
    <col min="14852" max="14852" width="51.140625" style="114" customWidth="1"/>
    <col min="14853" max="14854" width="14.42578125" style="114" bestFit="1" customWidth="1"/>
    <col min="14855" max="15107" width="11.42578125" style="114" customWidth="1"/>
    <col min="15108" max="15108" width="51.140625" style="114" customWidth="1"/>
    <col min="15109" max="15110" width="14.42578125" style="114" bestFit="1" customWidth="1"/>
    <col min="15111" max="15363" width="11.42578125" style="114" customWidth="1"/>
    <col min="15364" max="15364" width="51.140625" style="114" customWidth="1"/>
    <col min="15365" max="15366" width="14.42578125" style="114" bestFit="1" customWidth="1"/>
    <col min="15367" max="15619" width="11.42578125" style="114" customWidth="1"/>
    <col min="15620" max="15620" width="51.140625" style="114" customWidth="1"/>
    <col min="15621" max="15622" width="14.42578125" style="114" bestFit="1" customWidth="1"/>
    <col min="15623" max="15875" width="11.42578125" style="114" customWidth="1"/>
    <col min="15876" max="15876" width="51.140625" style="114" customWidth="1"/>
    <col min="15877" max="15878" width="14.42578125" style="114" bestFit="1" customWidth="1"/>
    <col min="15879" max="16131" width="11.42578125" style="114" customWidth="1"/>
    <col min="16132" max="16132" width="51.140625" style="114" customWidth="1"/>
    <col min="16133" max="16134" width="14.42578125" style="114" bestFit="1" customWidth="1"/>
    <col min="16135" max="16384" width="11.42578125" style="114" customWidth="1"/>
  </cols>
  <sheetData>
    <row r="1" spans="3:11" s="214" customFormat="1" ht="15" customHeight="1">
      <c r="C1" s="103"/>
      <c r="D1" s="1756" t="s">
        <v>148</v>
      </c>
      <c r="E1" s="1756"/>
      <c r="F1" s="1756"/>
      <c r="G1" s="1756"/>
      <c r="H1" s="103"/>
      <c r="I1" s="103"/>
      <c r="J1" s="103"/>
      <c r="K1" s="103"/>
    </row>
    <row r="2" spans="3:11" s="214" customFormat="1" ht="15" customHeight="1">
      <c r="C2" s="103"/>
      <c r="D2" s="1756" t="s">
        <v>149</v>
      </c>
      <c r="E2" s="1756"/>
      <c r="F2" s="1756"/>
      <c r="G2" s="1756"/>
      <c r="H2" s="103"/>
      <c r="I2" s="103"/>
      <c r="J2" s="103"/>
      <c r="K2" s="103"/>
    </row>
    <row r="3" spans="3:11" s="214" customFormat="1" ht="15" customHeight="1">
      <c r="C3" s="115"/>
      <c r="D3" s="1757" t="s">
        <v>150</v>
      </c>
      <c r="E3" s="1757"/>
      <c r="F3" s="1757"/>
      <c r="G3" s="1757"/>
      <c r="H3" s="115"/>
      <c r="I3" s="115"/>
      <c r="J3" s="115"/>
      <c r="K3" s="115"/>
    </row>
    <row r="5" spans="3:11">
      <c r="C5" s="1750" t="s">
        <v>1634</v>
      </c>
      <c r="D5" s="1750"/>
      <c r="E5" s="1750"/>
      <c r="F5" s="1750"/>
      <c r="G5" s="1750"/>
    </row>
    <row r="6" spans="3:11" ht="21" customHeight="1" thickBot="1">
      <c r="C6" s="2103" t="s">
        <v>518</v>
      </c>
      <c r="D6" s="2104"/>
      <c r="E6" s="2104"/>
      <c r="F6" s="2104"/>
      <c r="G6" s="2104"/>
    </row>
    <row r="7" spans="3:11">
      <c r="D7" s="1738" t="s">
        <v>123</v>
      </c>
      <c r="E7" s="2100">
        <v>2024</v>
      </c>
      <c r="F7" s="2101">
        <v>2025</v>
      </c>
    </row>
    <row r="8" spans="3:11" ht="15.75" thickBot="1">
      <c r="D8" s="2095"/>
      <c r="E8" s="1839"/>
      <c r="F8" s="2102"/>
    </row>
    <row r="9" spans="3:11" ht="15.75" thickBot="1">
      <c r="D9" s="518" t="s">
        <v>519</v>
      </c>
      <c r="E9" s="546">
        <v>7.6999999999999999E-2</v>
      </c>
      <c r="F9" s="520">
        <v>7.7098443556835039E-2</v>
      </c>
      <c r="G9" s="489"/>
      <c r="I9" s="472" t="s">
        <v>468</v>
      </c>
      <c r="J9" s="547">
        <v>130356.37608856522</v>
      </c>
    </row>
    <row r="10" spans="3:11">
      <c r="D10" s="548" t="s">
        <v>520</v>
      </c>
      <c r="E10" s="546">
        <v>6.5000000000000002E-2</v>
      </c>
      <c r="F10" s="520">
        <v>6.6030540755072475E-2</v>
      </c>
      <c r="G10" s="489"/>
    </row>
    <row r="11" spans="3:11">
      <c r="D11" s="548" t="s">
        <v>521</v>
      </c>
      <c r="E11" s="546">
        <v>0.1050280162582225</v>
      </c>
      <c r="F11" s="520">
        <v>0.10656014289520051</v>
      </c>
      <c r="G11" s="489"/>
    </row>
    <row r="12" spans="3:11">
      <c r="D12" s="549" t="s">
        <v>522</v>
      </c>
      <c r="E12" s="546">
        <v>0.106608309085683</v>
      </c>
      <c r="F12" s="520">
        <v>0.1106254972410092</v>
      </c>
      <c r="G12" s="489"/>
    </row>
    <row r="13" spans="3:11" ht="15.75" thickBot="1">
      <c r="D13" s="550" t="s">
        <v>523</v>
      </c>
      <c r="E13" s="551">
        <v>6.6564993049820997E-2</v>
      </c>
      <c r="F13" s="552">
        <v>6.7637075629252391E-2</v>
      </c>
      <c r="G13" s="489"/>
    </row>
    <row r="14" spans="3:11">
      <c r="D14" s="487" t="s">
        <v>482</v>
      </c>
      <c r="E14" s="546"/>
      <c r="F14" s="553"/>
      <c r="G14" s="489"/>
    </row>
    <row r="15" spans="3:11">
      <c r="D15" s="528" t="s">
        <v>506</v>
      </c>
      <c r="E15" s="531"/>
      <c r="F15" s="531"/>
    </row>
    <row r="18" spans="3:9">
      <c r="E18" s="529"/>
      <c r="F18" s="529"/>
    </row>
    <row r="20" spans="3:9">
      <c r="H20" s="184"/>
      <c r="I20" s="183"/>
    </row>
    <row r="21" spans="3:9">
      <c r="H21" s="184"/>
    </row>
    <row r="22" spans="3:9">
      <c r="C22" s="477"/>
    </row>
    <row r="23" spans="3:9">
      <c r="H23" s="183"/>
    </row>
    <row r="24" spans="3:9">
      <c r="C24" s="530"/>
      <c r="H24" s="529"/>
    </row>
    <row r="25" spans="3:9">
      <c r="C25" s="530"/>
      <c r="H25" s="183"/>
    </row>
    <row r="33" spans="7:7">
      <c r="G33" s="531"/>
    </row>
    <row r="34" spans="7:7">
      <c r="G34" s="531"/>
    </row>
  </sheetData>
  <mergeCells count="8">
    <mergeCell ref="D7:D8"/>
    <mergeCell ref="E7:E8"/>
    <mergeCell ref="F7:F8"/>
    <mergeCell ref="D1:G1"/>
    <mergeCell ref="D2:G2"/>
    <mergeCell ref="D3:G3"/>
    <mergeCell ref="C5:G5"/>
    <mergeCell ref="C6:G6"/>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199AF-8022-4B3B-B039-63D9E858A39B}">
  <dimension ref="A1:L76"/>
  <sheetViews>
    <sheetView showGridLines="0" topLeftCell="A7" zoomScaleNormal="100" workbookViewId="0">
      <selection activeCell="C43" sqref="C43"/>
    </sheetView>
  </sheetViews>
  <sheetFormatPr baseColWidth="10" defaultColWidth="9.140625" defaultRowHeight="15"/>
  <cols>
    <col min="1" max="1" width="9.140625" style="114"/>
    <col min="2" max="2" width="98.7109375" style="114" customWidth="1"/>
    <col min="3" max="3" width="15.140625" style="114" bestFit="1" customWidth="1"/>
    <col min="4" max="5" width="15.42578125" style="114" customWidth="1"/>
    <col min="6" max="6" width="13.5703125" style="114" bestFit="1" customWidth="1"/>
    <col min="7" max="7" width="10.7109375" style="114" bestFit="1" customWidth="1"/>
    <col min="8" max="8" width="11" style="398" bestFit="1" customWidth="1"/>
    <col min="9" max="9" width="12.85546875" style="398" bestFit="1" customWidth="1"/>
    <col min="10" max="10" width="19.85546875" style="114" bestFit="1" customWidth="1"/>
    <col min="11" max="11" width="31.5703125" style="114" customWidth="1"/>
    <col min="12" max="12" width="26.5703125" style="114" bestFit="1" customWidth="1"/>
    <col min="13" max="16384" width="9.140625" style="114"/>
  </cols>
  <sheetData>
    <row r="1" spans="1:12" s="214" customFormat="1" ht="15" customHeight="1">
      <c r="A1" s="103"/>
      <c r="B1" s="1756" t="s">
        <v>148</v>
      </c>
      <c r="C1" s="1756"/>
      <c r="D1" s="1756"/>
      <c r="E1" s="1756"/>
      <c r="F1" s="1756"/>
      <c r="G1" s="1756"/>
      <c r="H1" s="1756"/>
      <c r="I1" s="1756"/>
      <c r="J1" s="103"/>
    </row>
    <row r="2" spans="1:12" s="214" customFormat="1" ht="15" customHeight="1">
      <c r="A2" s="103"/>
      <c r="B2" s="1756" t="s">
        <v>149</v>
      </c>
      <c r="C2" s="1756"/>
      <c r="D2" s="1756"/>
      <c r="E2" s="1756"/>
      <c r="F2" s="1756"/>
      <c r="G2" s="1756"/>
      <c r="H2" s="1756"/>
      <c r="I2" s="1756"/>
      <c r="J2" s="103"/>
    </row>
    <row r="3" spans="1:12" s="214" customFormat="1" ht="15" customHeight="1">
      <c r="A3" s="115"/>
      <c r="B3" s="1757" t="s">
        <v>150</v>
      </c>
      <c r="C3" s="1757"/>
      <c r="D3" s="1757"/>
      <c r="E3" s="1757"/>
      <c r="F3" s="1757"/>
      <c r="G3" s="1757"/>
      <c r="H3" s="1757"/>
      <c r="I3" s="1757"/>
      <c r="J3" s="115"/>
    </row>
    <row r="5" spans="1:12">
      <c r="B5" s="1847"/>
      <c r="C5" s="1847"/>
      <c r="D5" s="1847"/>
      <c r="E5" s="1847"/>
      <c r="F5" s="1847"/>
      <c r="K5" s="214"/>
      <c r="L5" s="214"/>
    </row>
    <row r="6" spans="1:12">
      <c r="B6" s="1847" t="s">
        <v>1635</v>
      </c>
      <c r="C6" s="1847"/>
      <c r="D6" s="1847"/>
      <c r="E6" s="1847"/>
      <c r="F6" s="1847"/>
      <c r="G6" s="1847"/>
      <c r="H6" s="1847"/>
      <c r="I6" s="1847"/>
      <c r="K6" s="214"/>
      <c r="L6" s="214"/>
    </row>
    <row r="7" spans="1:12">
      <c r="B7" s="1847" t="s">
        <v>3114</v>
      </c>
      <c r="C7" s="1847"/>
      <c r="D7" s="1847"/>
      <c r="E7" s="1847"/>
      <c r="F7" s="1847"/>
      <c r="G7" s="1847"/>
      <c r="H7" s="1847"/>
      <c r="I7" s="1847"/>
      <c r="K7" s="214"/>
      <c r="L7" s="214"/>
    </row>
    <row r="8" spans="1:12" ht="15.75" thickBot="1">
      <c r="B8" s="1762" t="s">
        <v>179</v>
      </c>
      <c r="C8" s="1762"/>
      <c r="D8" s="1762"/>
      <c r="E8" s="1762"/>
      <c r="F8" s="1762"/>
      <c r="G8" s="1762"/>
      <c r="H8" s="1762"/>
      <c r="I8" s="1762"/>
      <c r="K8" s="398"/>
      <c r="L8" s="398"/>
    </row>
    <row r="9" spans="1:12" ht="15.75" thickBot="1">
      <c r="B9" s="2043" t="s">
        <v>373</v>
      </c>
      <c r="C9" s="2043"/>
      <c r="D9" s="2043"/>
      <c r="E9" s="2043"/>
      <c r="F9" s="2043"/>
      <c r="G9" s="2043"/>
      <c r="H9" s="2043"/>
      <c r="I9" s="2043"/>
      <c r="K9" s="399" t="s">
        <v>183</v>
      </c>
      <c r="L9" s="400">
        <v>7976131200000</v>
      </c>
    </row>
    <row r="10" spans="1:12" ht="15.75" thickBot="1">
      <c r="K10" s="398"/>
      <c r="L10" s="401"/>
    </row>
    <row r="11" spans="1:12" ht="19.5" customHeight="1" thickBot="1">
      <c r="B11" s="2105" t="s">
        <v>123</v>
      </c>
      <c r="C11" s="402">
        <v>2024</v>
      </c>
      <c r="D11" s="2110">
        <v>2025</v>
      </c>
      <c r="E11" s="2111"/>
      <c r="F11" s="2112"/>
      <c r="G11" s="2113" t="s">
        <v>374</v>
      </c>
      <c r="H11" s="2114"/>
      <c r="I11" s="2117" t="s">
        <v>375</v>
      </c>
      <c r="K11" s="214"/>
      <c r="L11" s="214"/>
    </row>
    <row r="12" spans="1:12" ht="19.5" customHeight="1" thickBot="1">
      <c r="B12" s="2108"/>
      <c r="C12" s="403" t="s">
        <v>376</v>
      </c>
      <c r="D12" s="1888" t="s">
        <v>154</v>
      </c>
      <c r="E12" s="1888" t="s">
        <v>156</v>
      </c>
      <c r="F12" s="1875" t="s">
        <v>377</v>
      </c>
      <c r="G12" s="2115"/>
      <c r="H12" s="2116"/>
      <c r="I12" s="2118"/>
      <c r="K12" s="214"/>
      <c r="L12" s="214"/>
    </row>
    <row r="13" spans="1:12" ht="15.75" customHeight="1" thickBot="1">
      <c r="B13" s="2108"/>
      <c r="C13" s="1888" t="s">
        <v>378</v>
      </c>
      <c r="D13" s="1888"/>
      <c r="E13" s="1888"/>
      <c r="F13" s="1888"/>
      <c r="G13" s="1886"/>
      <c r="H13" s="1887"/>
      <c r="I13" s="2118"/>
      <c r="K13" s="214"/>
      <c r="L13" s="214"/>
    </row>
    <row r="14" spans="1:12" ht="15.75" customHeight="1" thickBot="1">
      <c r="B14" s="2108"/>
      <c r="C14" s="1876"/>
      <c r="D14" s="1876"/>
      <c r="E14" s="1876"/>
      <c r="F14" s="1876"/>
      <c r="G14" s="403" t="s">
        <v>221</v>
      </c>
      <c r="H14" s="404" t="s">
        <v>222</v>
      </c>
      <c r="I14" s="2119"/>
    </row>
    <row r="15" spans="1:12" ht="15.75" thickBot="1">
      <c r="B15" s="2109"/>
      <c r="C15" s="405">
        <v>1</v>
      </c>
      <c r="D15" s="405">
        <v>2</v>
      </c>
      <c r="E15" s="405">
        <v>3</v>
      </c>
      <c r="F15" s="405">
        <v>4</v>
      </c>
      <c r="G15" s="406" t="s">
        <v>379</v>
      </c>
      <c r="H15" s="407" t="s">
        <v>380</v>
      </c>
      <c r="I15" s="408" t="s">
        <v>381</v>
      </c>
      <c r="L15" s="178"/>
    </row>
    <row r="16" spans="1:12">
      <c r="B16" s="2105" t="s">
        <v>382</v>
      </c>
      <c r="C16" s="2106"/>
      <c r="D16" s="2106"/>
      <c r="E16" s="2106"/>
      <c r="F16" s="2106"/>
      <c r="G16" s="2106"/>
      <c r="H16" s="2106"/>
      <c r="I16" s="2107"/>
      <c r="K16" s="183"/>
    </row>
    <row r="17" spans="2:11">
      <c r="B17" s="409" t="s">
        <v>383</v>
      </c>
      <c r="C17" s="410">
        <f>C18+C22+C26+C29+C32+C33</f>
        <v>63151766446.27993</v>
      </c>
      <c r="D17" s="410">
        <f>D18+D22+D26+D29+D32+D33</f>
        <v>174414245186</v>
      </c>
      <c r="E17" s="410">
        <f>E18+E22+E26+E29+E32+E33</f>
        <v>177604903907.88</v>
      </c>
      <c r="F17" s="410">
        <f>F18+F22+F26+F29+F32+F33</f>
        <v>71887865191.709991</v>
      </c>
      <c r="G17" s="410">
        <f>F17-C17</f>
        <v>8736098745.4300613</v>
      </c>
      <c r="H17" s="411">
        <f>IFERROR(F17/C17-1,"-")</f>
        <v>0.13833498628833163</v>
      </c>
      <c r="I17" s="412">
        <f>F17/$L$9</f>
        <v>9.0128739597099394E-3</v>
      </c>
      <c r="J17" s="183"/>
    </row>
    <row r="18" spans="2:11">
      <c r="B18" s="413" t="s">
        <v>384</v>
      </c>
      <c r="C18" s="414">
        <f>SUM(C19:C21)</f>
        <v>528992475.27999997</v>
      </c>
      <c r="D18" s="414">
        <f>SUM(D19:D21)</f>
        <v>4296919916</v>
      </c>
      <c r="E18" s="414">
        <f>SUM(E19:E21)</f>
        <v>4296919916</v>
      </c>
      <c r="F18" s="414">
        <f>SUM(F19:F21)</f>
        <v>2008420628.5</v>
      </c>
      <c r="G18" s="414">
        <f>F18-C18</f>
        <v>1479428153.22</v>
      </c>
      <c r="H18" s="415">
        <f t="shared" ref="H18:H40" si="0">IFERROR(F18/C18-1,"-")</f>
        <v>2.7966903545025414</v>
      </c>
      <c r="I18" s="416">
        <f>F18/$L$9</f>
        <v>2.5180386056086941E-4</v>
      </c>
      <c r="J18" s="183"/>
      <c r="K18" s="183"/>
    </row>
    <row r="19" spans="2:11">
      <c r="B19" s="417" t="s">
        <v>385</v>
      </c>
      <c r="C19" s="418">
        <v>497879444.75</v>
      </c>
      <c r="D19" s="418">
        <v>1927900762</v>
      </c>
      <c r="E19" s="418">
        <v>1927900762</v>
      </c>
      <c r="F19" s="418">
        <v>2008420628.5</v>
      </c>
      <c r="G19" s="418">
        <f>F19-C19</f>
        <v>1510541183.75</v>
      </c>
      <c r="H19" s="419">
        <f>IFERROR(F19/C19-1,"-")</f>
        <v>3.0339496833585633</v>
      </c>
      <c r="I19" s="420">
        <f t="shared" ref="I19:I21" si="1">F19/$L$9</f>
        <v>2.5180386056086941E-4</v>
      </c>
      <c r="J19" s="184"/>
      <c r="K19" s="421"/>
    </row>
    <row r="20" spans="2:11">
      <c r="B20" s="417" t="s">
        <v>386</v>
      </c>
      <c r="C20" s="418">
        <v>0</v>
      </c>
      <c r="D20" s="418">
        <v>109140000</v>
      </c>
      <c r="E20" s="418">
        <v>109140000</v>
      </c>
      <c r="F20" s="418">
        <v>0</v>
      </c>
      <c r="G20" s="418">
        <f t="shared" ref="G20:G40" si="2">F20-C20</f>
        <v>0</v>
      </c>
      <c r="H20" s="419" t="str">
        <f t="shared" si="0"/>
        <v>-</v>
      </c>
      <c r="I20" s="420">
        <f t="shared" si="1"/>
        <v>0</v>
      </c>
      <c r="J20" s="183"/>
    </row>
    <row r="21" spans="2:11">
      <c r="B21" s="417" t="s">
        <v>387</v>
      </c>
      <c r="C21" s="418">
        <v>31113030.530000001</v>
      </c>
      <c r="D21" s="418">
        <v>2259879154</v>
      </c>
      <c r="E21" s="418">
        <v>2259879154</v>
      </c>
      <c r="F21" s="418">
        <v>0</v>
      </c>
      <c r="G21" s="418">
        <f t="shared" si="2"/>
        <v>-31113030.530000001</v>
      </c>
      <c r="H21" s="419">
        <f t="shared" si="0"/>
        <v>-1</v>
      </c>
      <c r="I21" s="420">
        <f t="shared" si="1"/>
        <v>0</v>
      </c>
      <c r="J21" s="184"/>
    </row>
    <row r="22" spans="2:11">
      <c r="B22" s="413" t="s">
        <v>388</v>
      </c>
      <c r="C22" s="414">
        <f>SUM(C23:C25)</f>
        <v>7820694372.4399986</v>
      </c>
      <c r="D22" s="414">
        <f>SUM(D23:D25)</f>
        <v>35353333273</v>
      </c>
      <c r="E22" s="414">
        <f>SUM(E23:E25)</f>
        <v>35365461095.940002</v>
      </c>
      <c r="F22" s="414">
        <f>SUM(F23:F25)</f>
        <v>6457915072.4300013</v>
      </c>
      <c r="G22" s="414">
        <f t="shared" si="2"/>
        <v>-1362779300.0099974</v>
      </c>
      <c r="H22" s="415">
        <f t="shared" si="0"/>
        <v>-0.17425297999272416</v>
      </c>
      <c r="I22" s="416">
        <f>F22/$L$9</f>
        <v>8.0965507092335708E-4</v>
      </c>
      <c r="J22" s="183"/>
    </row>
    <row r="23" spans="2:11">
      <c r="B23" s="417" t="s">
        <v>389</v>
      </c>
      <c r="C23" s="418">
        <v>7820694372.4399986</v>
      </c>
      <c r="D23" s="418">
        <v>35353033273</v>
      </c>
      <c r="E23" s="418">
        <v>35365461095.940002</v>
      </c>
      <c r="F23" s="418">
        <v>6457915072.4300013</v>
      </c>
      <c r="G23" s="418">
        <f t="shared" si="2"/>
        <v>-1362779300.0099974</v>
      </c>
      <c r="H23" s="419">
        <f t="shared" si="0"/>
        <v>-0.17425297999272416</v>
      </c>
      <c r="I23" s="420">
        <f t="shared" ref="I23:I40" si="3">F23/$L$9</f>
        <v>8.0965507092335708E-4</v>
      </c>
      <c r="J23" s="183"/>
    </row>
    <row r="24" spans="2:11">
      <c r="B24" s="417" t="s">
        <v>390</v>
      </c>
      <c r="C24" s="418">
        <v>0</v>
      </c>
      <c r="D24" s="418">
        <v>0</v>
      </c>
      <c r="E24" s="418">
        <v>0</v>
      </c>
      <c r="F24" s="418">
        <v>0</v>
      </c>
      <c r="G24" s="418">
        <f t="shared" si="2"/>
        <v>0</v>
      </c>
      <c r="H24" s="419" t="str">
        <f>IFERROR(F24/C24-1,"-")</f>
        <v>-</v>
      </c>
      <c r="I24" s="420">
        <f t="shared" si="3"/>
        <v>0</v>
      </c>
      <c r="J24" s="184"/>
    </row>
    <row r="25" spans="2:11">
      <c r="B25" s="417" t="s">
        <v>391</v>
      </c>
      <c r="C25" s="418">
        <v>0</v>
      </c>
      <c r="D25" s="418">
        <v>300000</v>
      </c>
      <c r="E25" s="418">
        <v>0</v>
      </c>
      <c r="F25" s="418">
        <v>0</v>
      </c>
      <c r="G25" s="418">
        <f t="shared" si="2"/>
        <v>0</v>
      </c>
      <c r="H25" s="419" t="str">
        <f t="shared" si="0"/>
        <v>-</v>
      </c>
      <c r="I25" s="420">
        <f t="shared" si="3"/>
        <v>0</v>
      </c>
      <c r="J25" s="184"/>
    </row>
    <row r="26" spans="2:11">
      <c r="B26" s="413" t="s">
        <v>392</v>
      </c>
      <c r="C26" s="414">
        <f>C27+C28</f>
        <v>199125</v>
      </c>
      <c r="D26" s="414">
        <f>D27+D28</f>
        <v>1904885145</v>
      </c>
      <c r="E26" s="414">
        <f>E27+E28</f>
        <v>2951625642</v>
      </c>
      <c r="F26" s="414">
        <f>F27+F28</f>
        <v>0</v>
      </c>
      <c r="G26" s="414">
        <f t="shared" si="2"/>
        <v>-199125</v>
      </c>
      <c r="H26" s="415">
        <f t="shared" si="0"/>
        <v>-1</v>
      </c>
      <c r="I26" s="416">
        <f t="shared" si="3"/>
        <v>0</v>
      </c>
      <c r="J26" s="184"/>
    </row>
    <row r="27" spans="2:11">
      <c r="B27" s="417" t="s">
        <v>393</v>
      </c>
      <c r="C27" s="418">
        <v>199125</v>
      </c>
      <c r="D27" s="418">
        <v>213692475</v>
      </c>
      <c r="E27" s="418">
        <v>213692475</v>
      </c>
      <c r="F27" s="418">
        <v>0</v>
      </c>
      <c r="G27" s="418">
        <f t="shared" si="2"/>
        <v>-199125</v>
      </c>
      <c r="H27" s="419">
        <f t="shared" si="0"/>
        <v>-1</v>
      </c>
      <c r="I27" s="420">
        <f t="shared" si="3"/>
        <v>0</v>
      </c>
      <c r="J27" s="422"/>
    </row>
    <row r="28" spans="2:11">
      <c r="B28" s="417" t="s">
        <v>394</v>
      </c>
      <c r="C28" s="418">
        <v>0</v>
      </c>
      <c r="D28" s="418">
        <v>1691192670</v>
      </c>
      <c r="E28" s="418">
        <v>2737933167</v>
      </c>
      <c r="F28" s="418">
        <v>0</v>
      </c>
      <c r="G28" s="418">
        <f t="shared" si="2"/>
        <v>0</v>
      </c>
      <c r="H28" s="419" t="str">
        <f t="shared" si="0"/>
        <v>-</v>
      </c>
      <c r="I28" s="420">
        <f t="shared" si="3"/>
        <v>0</v>
      </c>
      <c r="J28" s="422"/>
    </row>
    <row r="29" spans="2:11">
      <c r="B29" s="423" t="s">
        <v>395</v>
      </c>
      <c r="C29" s="414">
        <f>SUM(C30:C31)</f>
        <v>54730494000.629929</v>
      </c>
      <c r="D29" s="414">
        <f>SUM(D30:D31)</f>
        <v>131916061637</v>
      </c>
      <c r="E29" s="414">
        <f>SUM(E30:E31)</f>
        <v>134047852038.93999</v>
      </c>
      <c r="F29" s="414">
        <f>SUM(F30:F31)</f>
        <v>63406999660.419991</v>
      </c>
      <c r="G29" s="414">
        <f t="shared" si="2"/>
        <v>8676505659.790062</v>
      </c>
      <c r="H29" s="415">
        <f t="shared" si="0"/>
        <v>0.1585314698546334</v>
      </c>
      <c r="I29" s="416">
        <f t="shared" si="3"/>
        <v>7.9495933643142676E-3</v>
      </c>
      <c r="J29" s="183"/>
      <c r="K29" s="183"/>
    </row>
    <row r="30" spans="2:11">
      <c r="B30" s="417" t="s">
        <v>396</v>
      </c>
      <c r="C30" s="418">
        <v>54730494000.629929</v>
      </c>
      <c r="D30" s="418">
        <v>131916061637</v>
      </c>
      <c r="E30" s="418">
        <v>134043562585.45999</v>
      </c>
      <c r="F30" s="418">
        <v>63393240406.259987</v>
      </c>
      <c r="G30" s="418">
        <f t="shared" si="2"/>
        <v>8662746405.6300583</v>
      </c>
      <c r="H30" s="419">
        <f>IFERROR(F30/C30-1,"-")</f>
        <v>0.15828006970904296</v>
      </c>
      <c r="I30" s="420">
        <f t="shared" si="3"/>
        <v>7.9478683106742262E-3</v>
      </c>
      <c r="K30" s="183"/>
    </row>
    <row r="31" spans="2:11">
      <c r="B31" s="417" t="s">
        <v>397</v>
      </c>
      <c r="C31" s="418">
        <v>0</v>
      </c>
      <c r="D31" s="418">
        <v>0</v>
      </c>
      <c r="E31" s="418">
        <v>4289453.4800000004</v>
      </c>
      <c r="F31" s="418">
        <v>13759254.16</v>
      </c>
      <c r="G31" s="418">
        <f t="shared" si="2"/>
        <v>13759254.16</v>
      </c>
      <c r="H31" s="419" t="str">
        <f t="shared" si="0"/>
        <v>-</v>
      </c>
      <c r="I31" s="420">
        <v>0</v>
      </c>
    </row>
    <row r="32" spans="2:11">
      <c r="B32" s="413" t="s">
        <v>398</v>
      </c>
      <c r="C32" s="414">
        <v>4339957.5</v>
      </c>
      <c r="D32" s="414">
        <v>12000000</v>
      </c>
      <c r="E32" s="414">
        <v>12000000</v>
      </c>
      <c r="F32" s="414">
        <v>6474015</v>
      </c>
      <c r="G32" s="414">
        <f t="shared" si="2"/>
        <v>2134057.5</v>
      </c>
      <c r="H32" s="415">
        <f t="shared" si="0"/>
        <v>0.49172313323344752</v>
      </c>
      <c r="I32" s="416">
        <f t="shared" si="3"/>
        <v>8.116735843061358E-7</v>
      </c>
      <c r="J32" s="183"/>
      <c r="K32" s="183"/>
    </row>
    <row r="33" spans="2:10">
      <c r="B33" s="413" t="s">
        <v>399</v>
      </c>
      <c r="C33" s="414">
        <v>67046515.430000015</v>
      </c>
      <c r="D33" s="414">
        <v>931045215</v>
      </c>
      <c r="E33" s="424">
        <v>931045215</v>
      </c>
      <c r="F33" s="424">
        <v>8055815.3600000013</v>
      </c>
      <c r="G33" s="414">
        <f t="shared" si="2"/>
        <v>-58990700.070000015</v>
      </c>
      <c r="H33" s="415">
        <f t="shared" si="0"/>
        <v>-0.87984736703564137</v>
      </c>
      <c r="I33" s="416">
        <f t="shared" si="3"/>
        <v>1.0099903271400552E-6</v>
      </c>
      <c r="J33" s="183"/>
    </row>
    <row r="34" spans="2:10">
      <c r="B34" s="409" t="s">
        <v>400</v>
      </c>
      <c r="C34" s="410">
        <f>+C35+C38</f>
        <v>7348367547.3700018</v>
      </c>
      <c r="D34" s="410">
        <f t="shared" ref="D34:F34" si="4">+D35+D38</f>
        <v>10370319308</v>
      </c>
      <c r="E34" s="410">
        <f t="shared" si="4"/>
        <v>10477510179.630001</v>
      </c>
      <c r="F34" s="410">
        <f t="shared" si="4"/>
        <v>3815714592.1199999</v>
      </c>
      <c r="G34" s="410">
        <f t="shared" si="2"/>
        <v>-3532652955.2500019</v>
      </c>
      <c r="H34" s="411">
        <f t="shared" si="0"/>
        <v>-0.48073982860510933</v>
      </c>
      <c r="I34" s="412">
        <f t="shared" si="3"/>
        <v>4.7839165335194085E-4</v>
      </c>
    </row>
    <row r="35" spans="2:10">
      <c r="B35" s="413" t="s">
        <v>401</v>
      </c>
      <c r="C35" s="424">
        <f t="shared" ref="C35:F35" si="5">C36+C37</f>
        <v>7348367547.3700018</v>
      </c>
      <c r="D35" s="424">
        <f>D36+D37</f>
        <v>10370319308</v>
      </c>
      <c r="E35" s="424">
        <f>E36+E37</f>
        <v>10477510179.630001</v>
      </c>
      <c r="F35" s="424">
        <f t="shared" si="5"/>
        <v>3815714592.1199999</v>
      </c>
      <c r="G35" s="414">
        <f t="shared" si="2"/>
        <v>-3532652955.2500019</v>
      </c>
      <c r="H35" s="415">
        <f t="shared" si="0"/>
        <v>-0.48073982860510933</v>
      </c>
      <c r="I35" s="416">
        <f t="shared" si="3"/>
        <v>4.7839165335194085E-4</v>
      </c>
    </row>
    <row r="36" spans="2:10">
      <c r="B36" s="417" t="s">
        <v>402</v>
      </c>
      <c r="C36" s="418">
        <v>7348367547.3700018</v>
      </c>
      <c r="D36" s="418">
        <v>10370319308</v>
      </c>
      <c r="E36" s="418">
        <v>10477510179.630001</v>
      </c>
      <c r="F36" s="418">
        <v>3815714592.1199999</v>
      </c>
      <c r="G36" s="418">
        <f t="shared" si="2"/>
        <v>-3532652955.2500019</v>
      </c>
      <c r="H36" s="419">
        <f t="shared" si="0"/>
        <v>-0.48073982860510933</v>
      </c>
      <c r="I36" s="420">
        <f t="shared" si="3"/>
        <v>4.7839165335194085E-4</v>
      </c>
      <c r="J36" s="183"/>
    </row>
    <row r="37" spans="2:10">
      <c r="B37" s="417" t="s">
        <v>403</v>
      </c>
      <c r="C37" s="418">
        <v>0</v>
      </c>
      <c r="D37" s="418">
        <v>0</v>
      </c>
      <c r="E37" s="418">
        <v>0</v>
      </c>
      <c r="F37" s="418">
        <v>0</v>
      </c>
      <c r="G37" s="418">
        <f t="shared" si="2"/>
        <v>0</v>
      </c>
      <c r="H37" s="419" t="str">
        <f t="shared" si="0"/>
        <v>-</v>
      </c>
      <c r="I37" s="420">
        <f t="shared" si="3"/>
        <v>0</v>
      </c>
    </row>
    <row r="38" spans="2:10" hidden="1">
      <c r="B38" s="413" t="s">
        <v>404</v>
      </c>
      <c r="C38" s="414">
        <f>C39</f>
        <v>0</v>
      </c>
      <c r="D38" s="414">
        <f>D39</f>
        <v>0</v>
      </c>
      <c r="E38" s="414"/>
      <c r="F38" s="414">
        <f>F39</f>
        <v>0</v>
      </c>
      <c r="G38" s="414">
        <f t="shared" si="2"/>
        <v>0</v>
      </c>
      <c r="H38" s="415" t="str">
        <f t="shared" si="0"/>
        <v>-</v>
      </c>
      <c r="I38" s="416">
        <f t="shared" si="3"/>
        <v>0</v>
      </c>
    </row>
    <row r="39" spans="2:10" hidden="1">
      <c r="B39" s="417" t="s">
        <v>405</v>
      </c>
      <c r="C39" s="418"/>
      <c r="D39" s="418">
        <v>0</v>
      </c>
      <c r="E39" s="418"/>
      <c r="F39" s="418">
        <v>0</v>
      </c>
      <c r="G39" s="418">
        <f t="shared" si="2"/>
        <v>0</v>
      </c>
      <c r="H39" s="419" t="str">
        <f t="shared" si="0"/>
        <v>-</v>
      </c>
      <c r="I39" s="420">
        <f t="shared" si="3"/>
        <v>0</v>
      </c>
    </row>
    <row r="40" spans="2:10" ht="15.75" thickBot="1">
      <c r="B40" s="425" t="s">
        <v>406</v>
      </c>
      <c r="C40" s="426">
        <f>C17+C34</f>
        <v>70500133993.649933</v>
      </c>
      <c r="D40" s="426">
        <f>D17+D34</f>
        <v>184784564494</v>
      </c>
      <c r="E40" s="426">
        <f>E17+E34</f>
        <v>188082414087.51001</v>
      </c>
      <c r="F40" s="426">
        <f>F17+F34</f>
        <v>75703579783.829987</v>
      </c>
      <c r="G40" s="426">
        <f t="shared" si="2"/>
        <v>5203445790.1800537</v>
      </c>
      <c r="H40" s="427">
        <f t="shared" si="0"/>
        <v>7.3807601424541014E-2</v>
      </c>
      <c r="I40" s="428">
        <f t="shared" si="3"/>
        <v>9.4912656130618795E-3</v>
      </c>
    </row>
    <row r="41" spans="2:10">
      <c r="B41" s="2105" t="s">
        <v>407</v>
      </c>
      <c r="C41" s="2106"/>
      <c r="D41" s="2106"/>
      <c r="E41" s="2106"/>
      <c r="F41" s="2106"/>
      <c r="G41" s="2106"/>
      <c r="H41" s="2106"/>
      <c r="I41" s="2107"/>
    </row>
    <row r="42" spans="2:10">
      <c r="B42" s="409" t="s">
        <v>383</v>
      </c>
      <c r="C42" s="410">
        <f>+C43+C47+C49+C52+C55+C56</f>
        <v>6452775690.8199987</v>
      </c>
      <c r="D42" s="410">
        <f t="shared" ref="D42:E42" si="6">+D43+D47+D49+D52+D55+D56</f>
        <v>88654552294</v>
      </c>
      <c r="E42" s="410">
        <f t="shared" si="6"/>
        <v>88673590321</v>
      </c>
      <c r="F42" s="410">
        <f>+F43+F47+F49+F52+F55+F56</f>
        <v>13458997383.139999</v>
      </c>
      <c r="G42" s="410">
        <f t="shared" ref="G42:G65" si="7">F42-C42</f>
        <v>7006221692.3200006</v>
      </c>
      <c r="H42" s="411">
        <f>IFERROR(F42/C42-1,"-")</f>
        <v>1.0857686719666018</v>
      </c>
      <c r="I42" s="412">
        <f>F42/$L$9</f>
        <v>1.6874092270623632E-3</v>
      </c>
      <c r="J42" s="178"/>
    </row>
    <row r="43" spans="2:10">
      <c r="B43" s="413" t="s">
        <v>408</v>
      </c>
      <c r="C43" s="414">
        <f>SUM(C44:C46)</f>
        <v>921226924.88999999</v>
      </c>
      <c r="D43" s="414">
        <f t="shared" ref="D43:F43" si="8">SUM(D44:D46)</f>
        <v>5436990366</v>
      </c>
      <c r="E43" s="414">
        <f t="shared" si="8"/>
        <v>5451028393</v>
      </c>
      <c r="F43" s="414">
        <f t="shared" si="8"/>
        <v>898055802.87</v>
      </c>
      <c r="G43" s="414">
        <f t="shared" si="7"/>
        <v>-23171122.019999981</v>
      </c>
      <c r="H43" s="415">
        <f t="shared" ref="H43:H66" si="9">IFERROR(F43/C43-1,"-")</f>
        <v>-2.5152458524555943E-2</v>
      </c>
      <c r="I43" s="416">
        <f t="shared" ref="I43:I65" si="10">F43/$L$9</f>
        <v>1.1259290755773927E-4</v>
      </c>
      <c r="J43" s="183"/>
    </row>
    <row r="44" spans="2:10">
      <c r="B44" s="417" t="s">
        <v>409</v>
      </c>
      <c r="C44" s="418">
        <v>7625</v>
      </c>
      <c r="D44" s="418">
        <v>519963943</v>
      </c>
      <c r="E44" s="418">
        <v>519963943</v>
      </c>
      <c r="F44" s="429">
        <v>4300</v>
      </c>
      <c r="G44" s="418">
        <f t="shared" si="7"/>
        <v>-3325</v>
      </c>
      <c r="H44" s="419">
        <f t="shared" si="9"/>
        <v>-0.43606557377049182</v>
      </c>
      <c r="I44" s="420">
        <f t="shared" si="10"/>
        <v>5.3910848407308042E-10</v>
      </c>
      <c r="J44" s="183"/>
    </row>
    <row r="45" spans="2:10">
      <c r="B45" s="417" t="s">
        <v>410</v>
      </c>
      <c r="C45" s="418">
        <v>313505118.78999996</v>
      </c>
      <c r="D45" s="418">
        <v>3597566423</v>
      </c>
      <c r="E45" s="418">
        <v>3597566423</v>
      </c>
      <c r="F45" s="418">
        <v>237251317.00999999</v>
      </c>
      <c r="G45" s="418">
        <f t="shared" si="7"/>
        <v>-76253801.779999971</v>
      </c>
      <c r="H45" s="419">
        <f t="shared" si="9"/>
        <v>-0.24322984605261977</v>
      </c>
      <c r="I45" s="420">
        <f t="shared" si="10"/>
        <v>2.97451622924658E-5</v>
      </c>
      <c r="J45" s="183"/>
    </row>
    <row r="46" spans="2:10">
      <c r="B46" s="417" t="s">
        <v>411</v>
      </c>
      <c r="C46" s="418">
        <v>607714181.10000002</v>
      </c>
      <c r="D46" s="418">
        <v>1319460000</v>
      </c>
      <c r="E46" s="418">
        <v>1333498027</v>
      </c>
      <c r="F46" s="418">
        <v>660800185.86000001</v>
      </c>
      <c r="G46" s="418">
        <f t="shared" si="7"/>
        <v>53086004.75999999</v>
      </c>
      <c r="H46" s="419">
        <f t="shared" si="9"/>
        <v>8.7353572470385776E-2</v>
      </c>
      <c r="I46" s="420">
        <f>F46/$L$9</f>
        <v>8.2847206156789395E-5</v>
      </c>
    </row>
    <row r="47" spans="2:10">
      <c r="B47" s="413" t="s">
        <v>388</v>
      </c>
      <c r="C47" s="414">
        <f>SUM(C48:C48)</f>
        <v>282330016.25</v>
      </c>
      <c r="D47" s="414">
        <f>SUM(D48:D48)</f>
        <v>41338454143</v>
      </c>
      <c r="E47" s="414">
        <f>SUM(E48:E48)</f>
        <v>41338454143</v>
      </c>
      <c r="F47" s="414">
        <f t="shared" ref="F47" si="11">SUM(F48:F48)</f>
        <v>309990295.62</v>
      </c>
      <c r="G47" s="414">
        <f t="shared" si="7"/>
        <v>27660279.370000005</v>
      </c>
      <c r="H47" s="415">
        <f t="shared" si="9"/>
        <v>9.7971443976779149E-2</v>
      </c>
      <c r="I47" s="416">
        <f>F47/$L$9</f>
        <v>3.8864743802107972E-5</v>
      </c>
      <c r="J47" s="183"/>
    </row>
    <row r="48" spans="2:10">
      <c r="B48" s="417" t="s">
        <v>389</v>
      </c>
      <c r="C48" s="418">
        <v>282330016.25</v>
      </c>
      <c r="D48" s="418">
        <v>41338454143</v>
      </c>
      <c r="E48" s="418">
        <v>41338454143</v>
      </c>
      <c r="F48" s="418">
        <v>309990295.62</v>
      </c>
      <c r="G48" s="418">
        <f t="shared" si="7"/>
        <v>27660279.370000005</v>
      </c>
      <c r="H48" s="419">
        <f t="shared" si="9"/>
        <v>9.7971443976779149E-2</v>
      </c>
      <c r="I48" s="420">
        <f t="shared" si="10"/>
        <v>3.8864743802107972E-5</v>
      </c>
    </row>
    <row r="49" spans="2:11">
      <c r="B49" s="413" t="s">
        <v>392</v>
      </c>
      <c r="C49" s="414">
        <f>C50+C51</f>
        <v>0</v>
      </c>
      <c r="D49" s="414">
        <f>D50+D51</f>
        <v>2400000</v>
      </c>
      <c r="E49" s="414">
        <f>E50+E51</f>
        <v>2400000</v>
      </c>
      <c r="F49" s="414">
        <f t="shared" ref="F49" si="12">F50+F51</f>
        <v>0</v>
      </c>
      <c r="G49" s="414">
        <f t="shared" si="7"/>
        <v>0</v>
      </c>
      <c r="H49" s="415" t="str">
        <f t="shared" si="9"/>
        <v>-</v>
      </c>
      <c r="I49" s="416">
        <f t="shared" si="10"/>
        <v>0</v>
      </c>
      <c r="J49" s="183"/>
    </row>
    <row r="50" spans="2:11">
      <c r="B50" s="417" t="s">
        <v>393</v>
      </c>
      <c r="C50" s="418">
        <v>0</v>
      </c>
      <c r="D50" s="418">
        <v>2400000</v>
      </c>
      <c r="E50" s="418">
        <v>2400000</v>
      </c>
      <c r="F50" s="418">
        <v>0</v>
      </c>
      <c r="G50" s="418">
        <f t="shared" si="7"/>
        <v>0</v>
      </c>
      <c r="H50" s="419" t="str">
        <f t="shared" si="9"/>
        <v>-</v>
      </c>
      <c r="I50" s="420">
        <f t="shared" si="10"/>
        <v>0</v>
      </c>
    </row>
    <row r="51" spans="2:11" hidden="1">
      <c r="B51" s="417" t="s">
        <v>394</v>
      </c>
      <c r="C51" s="418"/>
      <c r="D51" s="418"/>
      <c r="E51" s="418"/>
      <c r="F51" s="418"/>
      <c r="G51" s="418">
        <f t="shared" si="7"/>
        <v>0</v>
      </c>
      <c r="H51" s="419" t="str">
        <f t="shared" si="9"/>
        <v>-</v>
      </c>
      <c r="I51" s="420">
        <f t="shared" si="10"/>
        <v>0</v>
      </c>
    </row>
    <row r="52" spans="2:11">
      <c r="B52" s="423" t="s">
        <v>395</v>
      </c>
      <c r="C52" s="414">
        <f>SUM(C53:C54)</f>
        <v>5238922328.8099995</v>
      </c>
      <c r="D52" s="414">
        <f>SUM(D53:D54)</f>
        <v>41817346746</v>
      </c>
      <c r="E52" s="414">
        <f>SUM(E53:E54)</f>
        <v>41817346746</v>
      </c>
      <c r="F52" s="414">
        <f t="shared" ref="F52" si="13">SUM(F53:F54)</f>
        <v>12238808458.73</v>
      </c>
      <c r="G52" s="414">
        <f t="shared" si="7"/>
        <v>6999886129.9200001</v>
      </c>
      <c r="H52" s="415">
        <f t="shared" si="9"/>
        <v>1.3361309236111536</v>
      </c>
      <c r="I52" s="416">
        <f t="shared" si="10"/>
        <v>1.5344291802434243E-3</v>
      </c>
      <c r="J52" s="183"/>
      <c r="K52" s="183"/>
    </row>
    <row r="53" spans="2:11">
      <c r="B53" s="417" t="s">
        <v>396</v>
      </c>
      <c r="C53" s="418">
        <v>5238922328.8099995</v>
      </c>
      <c r="D53" s="418">
        <v>41817346746</v>
      </c>
      <c r="E53" s="418">
        <v>41817346746</v>
      </c>
      <c r="F53" s="418">
        <v>12238808458.73</v>
      </c>
      <c r="G53" s="418">
        <f t="shared" si="7"/>
        <v>6999886129.9200001</v>
      </c>
      <c r="H53" s="419">
        <f t="shared" si="9"/>
        <v>1.3361309236111536</v>
      </c>
      <c r="I53" s="420">
        <f t="shared" si="10"/>
        <v>1.5344291802434243E-3</v>
      </c>
    </row>
    <row r="54" spans="2:11">
      <c r="B54" s="417" t="s">
        <v>412</v>
      </c>
      <c r="C54" s="418">
        <v>0</v>
      </c>
      <c r="D54" s="418">
        <v>0</v>
      </c>
      <c r="E54" s="418">
        <v>0</v>
      </c>
      <c r="F54" s="418">
        <v>0</v>
      </c>
      <c r="G54" s="418">
        <f t="shared" si="7"/>
        <v>0</v>
      </c>
      <c r="H54" s="419" t="str">
        <f t="shared" si="9"/>
        <v>-</v>
      </c>
      <c r="I54" s="420">
        <f t="shared" si="10"/>
        <v>0</v>
      </c>
    </row>
    <row r="55" spans="2:11" hidden="1">
      <c r="B55" s="413" t="s">
        <v>398</v>
      </c>
      <c r="C55" s="414"/>
      <c r="D55" s="414"/>
      <c r="E55" s="414"/>
      <c r="F55" s="414"/>
      <c r="G55" s="414">
        <f t="shared" si="7"/>
        <v>0</v>
      </c>
      <c r="H55" s="415" t="str">
        <f t="shared" si="9"/>
        <v>-</v>
      </c>
      <c r="I55" s="416">
        <f t="shared" si="10"/>
        <v>0</v>
      </c>
    </row>
    <row r="56" spans="2:11">
      <c r="B56" s="413" t="s">
        <v>399</v>
      </c>
      <c r="C56" s="414">
        <v>10296420.869999999</v>
      </c>
      <c r="D56" s="414">
        <v>59361039</v>
      </c>
      <c r="E56" s="424">
        <v>64361039</v>
      </c>
      <c r="F56" s="424">
        <v>12142825.92</v>
      </c>
      <c r="G56" s="414">
        <f t="shared" si="7"/>
        <v>1846405.0500000007</v>
      </c>
      <c r="H56" s="415">
        <f t="shared" si="9"/>
        <v>0.17932493954086026</v>
      </c>
      <c r="I56" s="416">
        <f t="shared" si="10"/>
        <v>1.5223954590917461E-6</v>
      </c>
    </row>
    <row r="57" spans="2:11">
      <c r="B57" s="409" t="s">
        <v>400</v>
      </c>
      <c r="C57" s="410">
        <f>C58+C61+C63</f>
        <v>0</v>
      </c>
      <c r="D57" s="410">
        <f>D58+D61+D63</f>
        <v>37801000</v>
      </c>
      <c r="E57" s="410">
        <f>E58+E61+E63</f>
        <v>37801000</v>
      </c>
      <c r="F57" s="410">
        <f>F58+F61+F63</f>
        <v>7075</v>
      </c>
      <c r="G57" s="410">
        <f t="shared" si="7"/>
        <v>7075</v>
      </c>
      <c r="H57" s="411" t="str">
        <f>IFERROR(F57/C57-1,"-")</f>
        <v>-</v>
      </c>
      <c r="I57" s="412">
        <f>F57/$L$9</f>
        <v>8.8702151739931257E-10</v>
      </c>
      <c r="J57" s="430"/>
      <c r="K57" s="183"/>
    </row>
    <row r="58" spans="2:11">
      <c r="B58" s="413" t="s">
        <v>413</v>
      </c>
      <c r="C58" s="414">
        <f>C59+C60</f>
        <v>0</v>
      </c>
      <c r="D58" s="414">
        <f>D59+D60</f>
        <v>37474000</v>
      </c>
      <c r="E58" s="414">
        <f>E59+E60</f>
        <v>37474000</v>
      </c>
      <c r="F58" s="414">
        <f t="shared" ref="F58" si="14">F59+F60</f>
        <v>0</v>
      </c>
      <c r="G58" s="414">
        <f t="shared" si="7"/>
        <v>0</v>
      </c>
      <c r="H58" s="415" t="str">
        <f t="shared" si="9"/>
        <v>-</v>
      </c>
      <c r="I58" s="416">
        <f t="shared" si="10"/>
        <v>0</v>
      </c>
      <c r="J58" s="183"/>
      <c r="K58" s="183"/>
    </row>
    <row r="59" spans="2:11">
      <c r="B59" s="417" t="s">
        <v>414</v>
      </c>
      <c r="C59" s="418">
        <v>0</v>
      </c>
      <c r="D59" s="418">
        <v>37474000</v>
      </c>
      <c r="E59" s="418">
        <v>37474000</v>
      </c>
      <c r="F59" s="418">
        <v>0</v>
      </c>
      <c r="G59" s="418">
        <f t="shared" si="7"/>
        <v>0</v>
      </c>
      <c r="H59" s="419" t="str">
        <f t="shared" si="9"/>
        <v>-</v>
      </c>
      <c r="I59" s="420">
        <f t="shared" si="10"/>
        <v>0</v>
      </c>
      <c r="J59" s="183"/>
    </row>
    <row r="60" spans="2:11">
      <c r="B60" s="431" t="s">
        <v>415</v>
      </c>
      <c r="C60" s="418">
        <v>0</v>
      </c>
      <c r="D60" s="418">
        <v>0</v>
      </c>
      <c r="E60" s="418">
        <v>0</v>
      </c>
      <c r="F60" s="418">
        <v>0</v>
      </c>
      <c r="G60" s="418">
        <f t="shared" si="7"/>
        <v>0</v>
      </c>
      <c r="H60" s="419" t="str">
        <f t="shared" si="9"/>
        <v>-</v>
      </c>
      <c r="I60" s="420">
        <f t="shared" si="10"/>
        <v>0</v>
      </c>
      <c r="J60" s="183"/>
    </row>
    <row r="61" spans="2:11">
      <c r="B61" s="413" t="s">
        <v>401</v>
      </c>
      <c r="C61" s="414">
        <f>C62</f>
        <v>0</v>
      </c>
      <c r="D61" s="414">
        <f>D62</f>
        <v>0</v>
      </c>
      <c r="E61" s="414">
        <f>E62</f>
        <v>0</v>
      </c>
      <c r="F61" s="414">
        <f t="shared" ref="F61" si="15">F62</f>
        <v>0</v>
      </c>
      <c r="G61" s="414">
        <f t="shared" si="7"/>
        <v>0</v>
      </c>
      <c r="H61" s="415" t="str">
        <f t="shared" si="9"/>
        <v>-</v>
      </c>
      <c r="I61" s="416">
        <f t="shared" si="10"/>
        <v>0</v>
      </c>
      <c r="J61" s="183"/>
    </row>
    <row r="62" spans="2:11">
      <c r="B62" s="417" t="s">
        <v>416</v>
      </c>
      <c r="C62" s="418">
        <v>0</v>
      </c>
      <c r="D62" s="432">
        <v>0</v>
      </c>
      <c r="E62" s="432">
        <v>0</v>
      </c>
      <c r="F62" s="432">
        <v>0</v>
      </c>
      <c r="G62" s="418">
        <f t="shared" si="7"/>
        <v>0</v>
      </c>
      <c r="H62" s="419" t="str">
        <f t="shared" si="9"/>
        <v>-</v>
      </c>
      <c r="I62" s="420">
        <f t="shared" si="10"/>
        <v>0</v>
      </c>
    </row>
    <row r="63" spans="2:11">
      <c r="B63" s="413" t="s">
        <v>404</v>
      </c>
      <c r="C63" s="414">
        <f>C64</f>
        <v>0</v>
      </c>
      <c r="D63" s="414">
        <f>D64</f>
        <v>327000</v>
      </c>
      <c r="E63" s="414">
        <f>E64</f>
        <v>327000</v>
      </c>
      <c r="F63" s="433">
        <f t="shared" ref="F63" si="16">F64</f>
        <v>7075</v>
      </c>
      <c r="G63" s="414">
        <f t="shared" si="7"/>
        <v>7075</v>
      </c>
      <c r="H63" s="415" t="str">
        <f t="shared" si="9"/>
        <v>-</v>
      </c>
      <c r="I63" s="416">
        <f t="shared" si="10"/>
        <v>8.8702151739931257E-10</v>
      </c>
      <c r="J63" s="183"/>
    </row>
    <row r="64" spans="2:11">
      <c r="B64" s="417" t="s">
        <v>405</v>
      </c>
      <c r="C64" s="418">
        <v>0</v>
      </c>
      <c r="D64" s="418">
        <v>327000</v>
      </c>
      <c r="E64" s="418">
        <v>327000</v>
      </c>
      <c r="F64" s="434">
        <v>7075</v>
      </c>
      <c r="G64" s="418">
        <f t="shared" si="7"/>
        <v>7075</v>
      </c>
      <c r="H64" s="419" t="str">
        <f t="shared" si="9"/>
        <v>-</v>
      </c>
      <c r="I64" s="420">
        <f t="shared" si="10"/>
        <v>8.8702151739931257E-10</v>
      </c>
    </row>
    <row r="65" spans="2:12" ht="15.75" thickBot="1">
      <c r="B65" s="425" t="s">
        <v>417</v>
      </c>
      <c r="C65" s="426">
        <f>C42+C57</f>
        <v>6452775690.8199987</v>
      </c>
      <c r="D65" s="435">
        <f t="shared" ref="D65:F65" si="17">D42+D57</f>
        <v>88692353294</v>
      </c>
      <c r="E65" s="435">
        <f t="shared" si="17"/>
        <v>88711391321</v>
      </c>
      <c r="F65" s="435">
        <f t="shared" si="17"/>
        <v>13459004458.139999</v>
      </c>
      <c r="G65" s="435">
        <f t="shared" si="7"/>
        <v>7006228767.3200006</v>
      </c>
      <c r="H65" s="436">
        <f t="shared" si="9"/>
        <v>1.0857697683939902</v>
      </c>
      <c r="I65" s="437">
        <f t="shared" si="10"/>
        <v>1.6874101140838807E-3</v>
      </c>
    </row>
    <row r="66" spans="2:12" ht="15.75" thickBot="1">
      <c r="B66" s="438" t="s">
        <v>418</v>
      </c>
      <c r="C66" s="439">
        <f>C40+C65</f>
        <v>76952909684.469925</v>
      </c>
      <c r="D66" s="440">
        <f>D40+D65</f>
        <v>273476917788</v>
      </c>
      <c r="E66" s="440">
        <f>E40+E65</f>
        <v>276793805408.51001</v>
      </c>
      <c r="F66" s="441">
        <f t="shared" ref="F66:G66" si="18">F40+F65</f>
        <v>89162584241.969986</v>
      </c>
      <c r="G66" s="440">
        <f t="shared" si="18"/>
        <v>12209674557.500053</v>
      </c>
      <c r="H66" s="442">
        <f t="shared" si="9"/>
        <v>0.15866423514800676</v>
      </c>
      <c r="I66" s="443">
        <f>F66/$L$9</f>
        <v>1.1178675727145761E-2</v>
      </c>
    </row>
    <row r="67" spans="2:12">
      <c r="H67" s="114"/>
      <c r="I67" s="114"/>
      <c r="J67" s="184"/>
    </row>
    <row r="68" spans="2:12">
      <c r="B68" s="196" t="s">
        <v>419</v>
      </c>
      <c r="H68" s="114"/>
      <c r="I68" s="114"/>
    </row>
    <row r="69" spans="2:12">
      <c r="B69" s="114" t="s">
        <v>420</v>
      </c>
      <c r="H69" s="114"/>
      <c r="I69" s="114"/>
      <c r="J69" s="183"/>
    </row>
    <row r="70" spans="2:12">
      <c r="B70" s="193" t="s">
        <v>421</v>
      </c>
      <c r="D70" s="444"/>
      <c r="E70" s="444"/>
      <c r="H70" s="114"/>
      <c r="I70" s="114"/>
      <c r="J70" s="183"/>
    </row>
    <row r="71" spans="2:12" ht="33" customHeight="1">
      <c r="B71" s="1877" t="s">
        <v>171</v>
      </c>
      <c r="C71" s="1877"/>
      <c r="D71" s="1877"/>
      <c r="E71" s="1877"/>
      <c r="F71" s="1877"/>
      <c r="G71" s="1877"/>
      <c r="H71" s="1877"/>
      <c r="I71" s="1877"/>
      <c r="J71" s="445"/>
      <c r="K71" s="445"/>
      <c r="L71" s="445"/>
    </row>
    <row r="72" spans="2:12">
      <c r="B72" s="196" t="s">
        <v>52</v>
      </c>
      <c r="H72" s="114"/>
      <c r="I72" s="114"/>
    </row>
    <row r="73" spans="2:12">
      <c r="B73" s="446"/>
      <c r="D73" s="214"/>
      <c r="E73" s="214"/>
      <c r="H73"/>
    </row>
    <row r="74" spans="2:12">
      <c r="C74" s="447"/>
      <c r="D74" s="447"/>
      <c r="E74" s="447"/>
      <c r="F74" s="447"/>
      <c r="H74"/>
    </row>
    <row r="75" spans="2:12">
      <c r="H75"/>
    </row>
    <row r="76" spans="2:12">
      <c r="C76" s="184"/>
      <c r="D76" s="184"/>
      <c r="E76" s="184"/>
      <c r="F76" s="184"/>
    </row>
  </sheetData>
  <mergeCells count="19">
    <mergeCell ref="B16:I16"/>
    <mergeCell ref="B41:I41"/>
    <mergeCell ref="B71:I71"/>
    <mergeCell ref="B9:I9"/>
    <mergeCell ref="B11:B15"/>
    <mergeCell ref="D11:F11"/>
    <mergeCell ref="G11:H13"/>
    <mergeCell ref="I11:I14"/>
    <mergeCell ref="D12:D14"/>
    <mergeCell ref="E12:E14"/>
    <mergeCell ref="F12:F14"/>
    <mergeCell ref="C13:C14"/>
    <mergeCell ref="B8:I8"/>
    <mergeCell ref="B1:I1"/>
    <mergeCell ref="B2:I2"/>
    <mergeCell ref="B3:I3"/>
    <mergeCell ref="B5:F5"/>
    <mergeCell ref="B6:I6"/>
    <mergeCell ref="B7:I7"/>
  </mergeCells>
  <pageMargins left="0.7" right="0.7" top="0.75" bottom="0.75" header="0.3" footer="0.3"/>
  <pageSetup orientation="portrait" r:id="rId1"/>
  <ignoredErrors>
    <ignoredError sqref="C29:F29" formulaRange="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3D62-4108-4024-91FC-F92D9B81EFA3}">
  <dimension ref="A1:J16"/>
  <sheetViews>
    <sheetView showGridLines="0" zoomScale="110" zoomScaleNormal="110" workbookViewId="0">
      <selection activeCell="J12" sqref="J12"/>
    </sheetView>
  </sheetViews>
  <sheetFormatPr baseColWidth="10" defaultColWidth="11.42578125" defaultRowHeight="15"/>
  <cols>
    <col min="1" max="1" width="11.42578125" style="114"/>
    <col min="2" max="2" width="61.42578125" style="114" bestFit="1" customWidth="1"/>
    <col min="3" max="3" width="15" style="114" customWidth="1"/>
    <col min="4" max="4" width="10.5703125" style="114" customWidth="1"/>
    <col min="5" max="5" width="12" style="114" customWidth="1"/>
    <col min="6" max="6" width="11.28515625" style="114" customWidth="1"/>
    <col min="7" max="7" width="18.5703125" style="114" customWidth="1"/>
    <col min="8" max="8" width="11.28515625" style="114" customWidth="1"/>
    <col min="9" max="16384" width="11.42578125" style="114"/>
  </cols>
  <sheetData>
    <row r="1" spans="1:10">
      <c r="A1" s="753"/>
      <c r="B1" s="1756" t="s">
        <v>148</v>
      </c>
      <c r="C1" s="2120"/>
      <c r="D1" s="2120"/>
      <c r="E1" s="2120"/>
      <c r="F1" s="2120"/>
      <c r="G1" s="2120"/>
      <c r="H1" s="2120"/>
      <c r="I1" s="554"/>
      <c r="J1" s="554"/>
    </row>
    <row r="2" spans="1:10">
      <c r="A2" s="754"/>
      <c r="B2" s="1756" t="s">
        <v>149</v>
      </c>
      <c r="C2" s="2120"/>
      <c r="D2" s="2120"/>
      <c r="E2" s="2120"/>
      <c r="F2" s="2120"/>
      <c r="G2" s="2120"/>
      <c r="H2" s="2120"/>
      <c r="I2" s="554"/>
      <c r="J2" s="554"/>
    </row>
    <row r="3" spans="1:10">
      <c r="A3" s="755"/>
      <c r="B3" s="1757" t="s">
        <v>150</v>
      </c>
      <c r="C3" s="2121"/>
      <c r="D3" s="2121"/>
      <c r="E3" s="2121"/>
      <c r="F3" s="2121"/>
      <c r="G3" s="2121"/>
      <c r="H3" s="2121"/>
      <c r="I3" s="213"/>
      <c r="J3" s="213"/>
    </row>
    <row r="4" spans="1:10">
      <c r="A4" s="755"/>
      <c r="B4" s="755"/>
      <c r="C4" s="755"/>
      <c r="D4" s="755"/>
      <c r="E4" s="755"/>
      <c r="F4" s="755"/>
      <c r="G4" s="755"/>
      <c r="H4" s="755"/>
      <c r="I4" s="755"/>
    </row>
    <row r="5" spans="1:10">
      <c r="A5" s="755"/>
      <c r="B5" s="755"/>
      <c r="C5" s="755"/>
      <c r="D5" s="755"/>
      <c r="E5" s="755"/>
      <c r="F5" s="755"/>
      <c r="G5" s="755"/>
      <c r="H5" s="755"/>
      <c r="I5" s="755"/>
    </row>
    <row r="6" spans="1:10">
      <c r="A6" s="755"/>
      <c r="B6" s="755"/>
      <c r="C6" s="755"/>
      <c r="D6" s="755"/>
      <c r="E6" s="755"/>
      <c r="F6" s="755"/>
      <c r="G6" s="755"/>
      <c r="H6" s="755"/>
      <c r="I6" s="755"/>
    </row>
    <row r="7" spans="1:10">
      <c r="B7" s="2122" t="s">
        <v>1636</v>
      </c>
      <c r="C7" s="2122"/>
      <c r="D7" s="2122"/>
      <c r="E7" s="2122"/>
      <c r="F7" s="2122"/>
      <c r="G7" s="2122"/>
      <c r="H7" s="2122"/>
    </row>
    <row r="8" spans="1:10" ht="15.75" thickBot="1">
      <c r="B8" s="555"/>
      <c r="C8" s="555"/>
      <c r="D8" s="555"/>
      <c r="E8" s="555"/>
      <c r="F8" s="555"/>
      <c r="G8" s="555"/>
      <c r="H8" s="555"/>
    </row>
    <row r="9" spans="1:10" ht="30" customHeight="1">
      <c r="B9" s="2123" t="s">
        <v>712</v>
      </c>
      <c r="C9" s="2126" t="s">
        <v>713</v>
      </c>
      <c r="D9" s="2123"/>
      <c r="E9" s="2129" t="s">
        <v>714</v>
      </c>
      <c r="F9" s="2130"/>
      <c r="G9" s="2129" t="s">
        <v>715</v>
      </c>
      <c r="H9" s="2133"/>
    </row>
    <row r="10" spans="1:10" ht="24" customHeight="1" thickBot="1">
      <c r="B10" s="2124"/>
      <c r="C10" s="2127"/>
      <c r="D10" s="2128"/>
      <c r="E10" s="2131"/>
      <c r="F10" s="2132"/>
      <c r="G10" s="2134"/>
      <c r="H10" s="2135"/>
    </row>
    <row r="11" spans="1:10" ht="15.75" thickBot="1">
      <c r="B11" s="2125"/>
      <c r="C11" s="756">
        <v>2024</v>
      </c>
      <c r="D11" s="757">
        <v>2025</v>
      </c>
      <c r="E11" s="756">
        <v>2024</v>
      </c>
      <c r="F11" s="757">
        <v>2025</v>
      </c>
      <c r="G11" s="756">
        <v>2024</v>
      </c>
      <c r="H11" s="758">
        <v>2025</v>
      </c>
    </row>
    <row r="12" spans="1:10">
      <c r="B12" s="759" t="s">
        <v>382</v>
      </c>
      <c r="C12" s="760">
        <v>58</v>
      </c>
      <c r="D12" s="760">
        <v>61</v>
      </c>
      <c r="E12" s="760">
        <v>51</v>
      </c>
      <c r="F12" s="760">
        <v>53</v>
      </c>
      <c r="G12" s="761">
        <f t="shared" ref="G12:H14" si="0">E12/C12</f>
        <v>0.87931034482758619</v>
      </c>
      <c r="H12" s="761">
        <f t="shared" si="0"/>
        <v>0.86885245901639341</v>
      </c>
    </row>
    <row r="13" spans="1:10" ht="15.75" thickBot="1">
      <c r="B13" s="114" t="s">
        <v>407</v>
      </c>
      <c r="C13" s="187">
        <v>8</v>
      </c>
      <c r="D13" s="187">
        <v>8</v>
      </c>
      <c r="E13" s="187">
        <v>5</v>
      </c>
      <c r="F13" s="187">
        <v>5</v>
      </c>
      <c r="G13" s="761">
        <f t="shared" si="0"/>
        <v>0.625</v>
      </c>
      <c r="H13" s="761">
        <f t="shared" si="0"/>
        <v>0.625</v>
      </c>
    </row>
    <row r="14" spans="1:10" ht="15.75" thickBot="1">
      <c r="B14" s="762" t="s">
        <v>481</v>
      </c>
      <c r="C14" s="763">
        <f>C12+C13</f>
        <v>66</v>
      </c>
      <c r="D14" s="763">
        <f>D12+D13</f>
        <v>69</v>
      </c>
      <c r="E14" s="763">
        <f>E12+E13</f>
        <v>56</v>
      </c>
      <c r="F14" s="763">
        <f>F12+F13</f>
        <v>58</v>
      </c>
      <c r="G14" s="764">
        <f t="shared" si="0"/>
        <v>0.84848484848484851</v>
      </c>
      <c r="H14" s="764">
        <f t="shared" si="0"/>
        <v>0.84057971014492749</v>
      </c>
    </row>
    <row r="15" spans="1:10">
      <c r="B15" s="765" t="s">
        <v>716</v>
      </c>
    </row>
    <row r="16" spans="1:10">
      <c r="F16" s="183"/>
    </row>
  </sheetData>
  <mergeCells count="8">
    <mergeCell ref="B1:H1"/>
    <mergeCell ref="B2:H2"/>
    <mergeCell ref="B3:H3"/>
    <mergeCell ref="B7:H7"/>
    <mergeCell ref="B9:B11"/>
    <mergeCell ref="C9:D10"/>
    <mergeCell ref="E9:F10"/>
    <mergeCell ref="G9:H10"/>
  </mergeCells>
  <pageMargins left="0.7" right="0.7" top="0.75" bottom="0.75" header="0.3" footer="0.3"/>
  <pageSetup paperSize="0" orientation="portrait" horizontalDpi="0" verticalDpi="0" copie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47F85-1A57-415E-A967-9E581CC92A1E}">
  <dimension ref="B1:O125"/>
  <sheetViews>
    <sheetView zoomScale="80" zoomScaleNormal="80" workbookViewId="0">
      <selection activeCell="C50" sqref="C50"/>
    </sheetView>
  </sheetViews>
  <sheetFormatPr baseColWidth="10" defaultColWidth="10.140625" defaultRowHeight="15"/>
  <cols>
    <col min="1" max="1" width="10.140625" style="769"/>
    <col min="2" max="2" width="94.28515625" style="827" customWidth="1"/>
    <col min="3" max="3" width="17" style="769" customWidth="1"/>
    <col min="4" max="4" width="21.140625" style="769" customWidth="1"/>
    <col min="5" max="5" width="22" style="769" customWidth="1"/>
    <col min="6" max="6" width="22.5703125" style="769" customWidth="1"/>
    <col min="7" max="7" width="18.85546875" style="769" customWidth="1"/>
    <col min="8" max="8" width="15.140625" style="769" customWidth="1"/>
    <col min="9" max="9" width="16.42578125" style="769" bestFit="1" customWidth="1"/>
    <col min="10" max="10" width="13.5703125" style="769" customWidth="1"/>
    <col min="11" max="11" width="12.7109375" style="769" customWidth="1"/>
    <col min="12" max="12" width="14.42578125" style="769" customWidth="1"/>
    <col min="13" max="13" width="10.140625" style="769"/>
    <col min="14" max="14" width="32.7109375" style="769" bestFit="1" customWidth="1"/>
    <col min="15" max="15" width="19.5703125" style="769" bestFit="1" customWidth="1"/>
    <col min="16" max="258" width="10.140625" style="769"/>
    <col min="259" max="259" width="91.85546875" style="769" customWidth="1"/>
    <col min="260" max="260" width="17.28515625" style="769" bestFit="1" customWidth="1"/>
    <col min="261" max="261" width="22" style="769" customWidth="1"/>
    <col min="262" max="262" width="25" style="769" customWidth="1"/>
    <col min="263" max="263" width="17.28515625" style="769" bestFit="1" customWidth="1"/>
    <col min="264" max="264" width="15.140625" style="769" bestFit="1" customWidth="1"/>
    <col min="265" max="265" width="20" style="769" customWidth="1"/>
    <col min="266" max="266" width="15.28515625" style="769" customWidth="1"/>
    <col min="267" max="267" width="12.7109375" style="769" customWidth="1"/>
    <col min="268" max="268" width="14.28515625" style="769" customWidth="1"/>
    <col min="269" max="269" width="10.140625" style="769"/>
    <col min="270" max="270" width="25.85546875" style="769" bestFit="1" customWidth="1"/>
    <col min="271" max="271" width="20.7109375" style="769" bestFit="1" customWidth="1"/>
    <col min="272" max="514" width="10.140625" style="769"/>
    <col min="515" max="515" width="91.85546875" style="769" customWidth="1"/>
    <col min="516" max="516" width="17.28515625" style="769" bestFit="1" customWidth="1"/>
    <col min="517" max="517" width="22" style="769" customWidth="1"/>
    <col min="518" max="518" width="25" style="769" customWidth="1"/>
    <col min="519" max="519" width="17.28515625" style="769" bestFit="1" customWidth="1"/>
    <col min="520" max="520" width="15.140625" style="769" bestFit="1" customWidth="1"/>
    <col min="521" max="521" width="20" style="769" customWidth="1"/>
    <col min="522" max="522" width="15.28515625" style="769" customWidth="1"/>
    <col min="523" max="523" width="12.7109375" style="769" customWidth="1"/>
    <col min="524" max="524" width="14.28515625" style="769" customWidth="1"/>
    <col min="525" max="525" width="10.140625" style="769"/>
    <col min="526" max="526" width="25.85546875" style="769" bestFit="1" customWidth="1"/>
    <col min="527" max="527" width="20.7109375" style="769" bestFit="1" customWidth="1"/>
    <col min="528" max="770" width="10.140625" style="769"/>
    <col min="771" max="771" width="91.85546875" style="769" customWidth="1"/>
    <col min="772" max="772" width="17.28515625" style="769" bestFit="1" customWidth="1"/>
    <col min="773" max="773" width="22" style="769" customWidth="1"/>
    <col min="774" max="774" width="25" style="769" customWidth="1"/>
    <col min="775" max="775" width="17.28515625" style="769" bestFit="1" customWidth="1"/>
    <col min="776" max="776" width="15.140625" style="769" bestFit="1" customWidth="1"/>
    <col min="777" max="777" width="20" style="769" customWidth="1"/>
    <col min="778" max="778" width="15.28515625" style="769" customWidth="1"/>
    <col min="779" max="779" width="12.7109375" style="769" customWidth="1"/>
    <col min="780" max="780" width="14.28515625" style="769" customWidth="1"/>
    <col min="781" max="781" width="10.140625" style="769"/>
    <col min="782" max="782" width="25.85546875" style="769" bestFit="1" customWidth="1"/>
    <col min="783" max="783" width="20.7109375" style="769" bestFit="1" customWidth="1"/>
    <col min="784" max="1026" width="10.140625" style="769"/>
    <col min="1027" max="1027" width="91.85546875" style="769" customWidth="1"/>
    <col min="1028" max="1028" width="17.28515625" style="769" bestFit="1" customWidth="1"/>
    <col min="1029" max="1029" width="22" style="769" customWidth="1"/>
    <col min="1030" max="1030" width="25" style="769" customWidth="1"/>
    <col min="1031" max="1031" width="17.28515625" style="769" bestFit="1" customWidth="1"/>
    <col min="1032" max="1032" width="15.140625" style="769" bestFit="1" customWidth="1"/>
    <col min="1033" max="1033" width="20" style="769" customWidth="1"/>
    <col min="1034" max="1034" width="15.28515625" style="769" customWidth="1"/>
    <col min="1035" max="1035" width="12.7109375" style="769" customWidth="1"/>
    <col min="1036" max="1036" width="14.28515625" style="769" customWidth="1"/>
    <col min="1037" max="1037" width="10.140625" style="769"/>
    <col min="1038" max="1038" width="25.85546875" style="769" bestFit="1" customWidth="1"/>
    <col min="1039" max="1039" width="20.7109375" style="769" bestFit="1" customWidth="1"/>
    <col min="1040" max="1282" width="10.140625" style="769"/>
    <col min="1283" max="1283" width="91.85546875" style="769" customWidth="1"/>
    <col min="1284" max="1284" width="17.28515625" style="769" bestFit="1" customWidth="1"/>
    <col min="1285" max="1285" width="22" style="769" customWidth="1"/>
    <col min="1286" max="1286" width="25" style="769" customWidth="1"/>
    <col min="1287" max="1287" width="17.28515625" style="769" bestFit="1" customWidth="1"/>
    <col min="1288" max="1288" width="15.140625" style="769" bestFit="1" customWidth="1"/>
    <col min="1289" max="1289" width="20" style="769" customWidth="1"/>
    <col min="1290" max="1290" width="15.28515625" style="769" customWidth="1"/>
    <col min="1291" max="1291" width="12.7109375" style="769" customWidth="1"/>
    <col min="1292" max="1292" width="14.28515625" style="769" customWidth="1"/>
    <col min="1293" max="1293" width="10.140625" style="769"/>
    <col min="1294" max="1294" width="25.85546875" style="769" bestFit="1" customWidth="1"/>
    <col min="1295" max="1295" width="20.7109375" style="769" bestFit="1" customWidth="1"/>
    <col min="1296" max="1538" width="10.140625" style="769"/>
    <col min="1539" max="1539" width="91.85546875" style="769" customWidth="1"/>
    <col min="1540" max="1540" width="17.28515625" style="769" bestFit="1" customWidth="1"/>
    <col min="1541" max="1541" width="22" style="769" customWidth="1"/>
    <col min="1542" max="1542" width="25" style="769" customWidth="1"/>
    <col min="1543" max="1543" width="17.28515625" style="769" bestFit="1" customWidth="1"/>
    <col min="1544" max="1544" width="15.140625" style="769" bestFit="1" customWidth="1"/>
    <col min="1545" max="1545" width="20" style="769" customWidth="1"/>
    <col min="1546" max="1546" width="15.28515625" style="769" customWidth="1"/>
    <col min="1547" max="1547" width="12.7109375" style="769" customWidth="1"/>
    <col min="1548" max="1548" width="14.28515625" style="769" customWidth="1"/>
    <col min="1549" max="1549" width="10.140625" style="769"/>
    <col min="1550" max="1550" width="25.85546875" style="769" bestFit="1" customWidth="1"/>
    <col min="1551" max="1551" width="20.7109375" style="769" bestFit="1" customWidth="1"/>
    <col min="1552" max="1794" width="10.140625" style="769"/>
    <col min="1795" max="1795" width="91.85546875" style="769" customWidth="1"/>
    <col min="1796" max="1796" width="17.28515625" style="769" bestFit="1" customWidth="1"/>
    <col min="1797" max="1797" width="22" style="769" customWidth="1"/>
    <col min="1798" max="1798" width="25" style="769" customWidth="1"/>
    <col min="1799" max="1799" width="17.28515625" style="769" bestFit="1" customWidth="1"/>
    <col min="1800" max="1800" width="15.140625" style="769" bestFit="1" customWidth="1"/>
    <col min="1801" max="1801" width="20" style="769" customWidth="1"/>
    <col min="1802" max="1802" width="15.28515625" style="769" customWidth="1"/>
    <col min="1803" max="1803" width="12.7109375" style="769" customWidth="1"/>
    <col min="1804" max="1804" width="14.28515625" style="769" customWidth="1"/>
    <col min="1805" max="1805" width="10.140625" style="769"/>
    <col min="1806" max="1806" width="25.85546875" style="769" bestFit="1" customWidth="1"/>
    <col min="1807" max="1807" width="20.7109375" style="769" bestFit="1" customWidth="1"/>
    <col min="1808" max="2050" width="10.140625" style="769"/>
    <col min="2051" max="2051" width="91.85546875" style="769" customWidth="1"/>
    <col min="2052" max="2052" width="17.28515625" style="769" bestFit="1" customWidth="1"/>
    <col min="2053" max="2053" width="22" style="769" customWidth="1"/>
    <col min="2054" max="2054" width="25" style="769" customWidth="1"/>
    <col min="2055" max="2055" width="17.28515625" style="769" bestFit="1" customWidth="1"/>
    <col min="2056" max="2056" width="15.140625" style="769" bestFit="1" customWidth="1"/>
    <col min="2057" max="2057" width="20" style="769" customWidth="1"/>
    <col min="2058" max="2058" width="15.28515625" style="769" customWidth="1"/>
    <col min="2059" max="2059" width="12.7109375" style="769" customWidth="1"/>
    <col min="2060" max="2060" width="14.28515625" style="769" customWidth="1"/>
    <col min="2061" max="2061" width="10.140625" style="769"/>
    <col min="2062" max="2062" width="25.85546875" style="769" bestFit="1" customWidth="1"/>
    <col min="2063" max="2063" width="20.7109375" style="769" bestFit="1" customWidth="1"/>
    <col min="2064" max="2306" width="10.140625" style="769"/>
    <col min="2307" max="2307" width="91.85546875" style="769" customWidth="1"/>
    <col min="2308" max="2308" width="17.28515625" style="769" bestFit="1" customWidth="1"/>
    <col min="2309" max="2309" width="22" style="769" customWidth="1"/>
    <col min="2310" max="2310" width="25" style="769" customWidth="1"/>
    <col min="2311" max="2311" width="17.28515625" style="769" bestFit="1" customWidth="1"/>
    <col min="2312" max="2312" width="15.140625" style="769" bestFit="1" customWidth="1"/>
    <col min="2313" max="2313" width="20" style="769" customWidth="1"/>
    <col min="2314" max="2314" width="15.28515625" style="769" customWidth="1"/>
    <col min="2315" max="2315" width="12.7109375" style="769" customWidth="1"/>
    <col min="2316" max="2316" width="14.28515625" style="769" customWidth="1"/>
    <col min="2317" max="2317" width="10.140625" style="769"/>
    <col min="2318" max="2318" width="25.85546875" style="769" bestFit="1" customWidth="1"/>
    <col min="2319" max="2319" width="20.7109375" style="769" bestFit="1" customWidth="1"/>
    <col min="2320" max="2562" width="10.140625" style="769"/>
    <col min="2563" max="2563" width="91.85546875" style="769" customWidth="1"/>
    <col min="2564" max="2564" width="17.28515625" style="769" bestFit="1" customWidth="1"/>
    <col min="2565" max="2565" width="22" style="769" customWidth="1"/>
    <col min="2566" max="2566" width="25" style="769" customWidth="1"/>
    <col min="2567" max="2567" width="17.28515625" style="769" bestFit="1" customWidth="1"/>
    <col min="2568" max="2568" width="15.140625" style="769" bestFit="1" customWidth="1"/>
    <col min="2569" max="2569" width="20" style="769" customWidth="1"/>
    <col min="2570" max="2570" width="15.28515625" style="769" customWidth="1"/>
    <col min="2571" max="2571" width="12.7109375" style="769" customWidth="1"/>
    <col min="2572" max="2572" width="14.28515625" style="769" customWidth="1"/>
    <col min="2573" max="2573" width="10.140625" style="769"/>
    <col min="2574" max="2574" width="25.85546875" style="769" bestFit="1" customWidth="1"/>
    <col min="2575" max="2575" width="20.7109375" style="769" bestFit="1" customWidth="1"/>
    <col min="2576" max="2818" width="10.140625" style="769"/>
    <col min="2819" max="2819" width="91.85546875" style="769" customWidth="1"/>
    <col min="2820" max="2820" width="17.28515625" style="769" bestFit="1" customWidth="1"/>
    <col min="2821" max="2821" width="22" style="769" customWidth="1"/>
    <col min="2822" max="2822" width="25" style="769" customWidth="1"/>
    <col min="2823" max="2823" width="17.28515625" style="769" bestFit="1" customWidth="1"/>
    <col min="2824" max="2824" width="15.140625" style="769" bestFit="1" customWidth="1"/>
    <col min="2825" max="2825" width="20" style="769" customWidth="1"/>
    <col min="2826" max="2826" width="15.28515625" style="769" customWidth="1"/>
    <col min="2827" max="2827" width="12.7109375" style="769" customWidth="1"/>
    <col min="2828" max="2828" width="14.28515625" style="769" customWidth="1"/>
    <col min="2829" max="2829" width="10.140625" style="769"/>
    <col min="2830" max="2830" width="25.85546875" style="769" bestFit="1" customWidth="1"/>
    <col min="2831" max="2831" width="20.7109375" style="769" bestFit="1" customWidth="1"/>
    <col min="2832" max="3074" width="10.140625" style="769"/>
    <col min="3075" max="3075" width="91.85546875" style="769" customWidth="1"/>
    <col min="3076" max="3076" width="17.28515625" style="769" bestFit="1" customWidth="1"/>
    <col min="3077" max="3077" width="22" style="769" customWidth="1"/>
    <col min="3078" max="3078" width="25" style="769" customWidth="1"/>
    <col min="3079" max="3079" width="17.28515625" style="769" bestFit="1" customWidth="1"/>
    <col min="3080" max="3080" width="15.140625" style="769" bestFit="1" customWidth="1"/>
    <col min="3081" max="3081" width="20" style="769" customWidth="1"/>
    <col min="3082" max="3082" width="15.28515625" style="769" customWidth="1"/>
    <col min="3083" max="3083" width="12.7109375" style="769" customWidth="1"/>
    <col min="3084" max="3084" width="14.28515625" style="769" customWidth="1"/>
    <col min="3085" max="3085" width="10.140625" style="769"/>
    <col min="3086" max="3086" width="25.85546875" style="769" bestFit="1" customWidth="1"/>
    <col min="3087" max="3087" width="20.7109375" style="769" bestFit="1" customWidth="1"/>
    <col min="3088" max="3330" width="10.140625" style="769"/>
    <col min="3331" max="3331" width="91.85546875" style="769" customWidth="1"/>
    <col min="3332" max="3332" width="17.28515625" style="769" bestFit="1" customWidth="1"/>
    <col min="3333" max="3333" width="22" style="769" customWidth="1"/>
    <col min="3334" max="3334" width="25" style="769" customWidth="1"/>
    <col min="3335" max="3335" width="17.28515625" style="769" bestFit="1" customWidth="1"/>
    <col min="3336" max="3336" width="15.140625" style="769" bestFit="1" customWidth="1"/>
    <col min="3337" max="3337" width="20" style="769" customWidth="1"/>
    <col min="3338" max="3338" width="15.28515625" style="769" customWidth="1"/>
    <col min="3339" max="3339" width="12.7109375" style="769" customWidth="1"/>
    <col min="3340" max="3340" width="14.28515625" style="769" customWidth="1"/>
    <col min="3341" max="3341" width="10.140625" style="769"/>
    <col min="3342" max="3342" width="25.85546875" style="769" bestFit="1" customWidth="1"/>
    <col min="3343" max="3343" width="20.7109375" style="769" bestFit="1" customWidth="1"/>
    <col min="3344" max="3586" width="10.140625" style="769"/>
    <col min="3587" max="3587" width="91.85546875" style="769" customWidth="1"/>
    <col min="3588" max="3588" width="17.28515625" style="769" bestFit="1" customWidth="1"/>
    <col min="3589" max="3589" width="22" style="769" customWidth="1"/>
    <col min="3590" max="3590" width="25" style="769" customWidth="1"/>
    <col min="3591" max="3591" width="17.28515625" style="769" bestFit="1" customWidth="1"/>
    <col min="3592" max="3592" width="15.140625" style="769" bestFit="1" customWidth="1"/>
    <col min="3593" max="3593" width="20" style="769" customWidth="1"/>
    <col min="3594" max="3594" width="15.28515625" style="769" customWidth="1"/>
    <col min="3595" max="3595" width="12.7109375" style="769" customWidth="1"/>
    <col min="3596" max="3596" width="14.28515625" style="769" customWidth="1"/>
    <col min="3597" max="3597" width="10.140625" style="769"/>
    <col min="3598" max="3598" width="25.85546875" style="769" bestFit="1" customWidth="1"/>
    <col min="3599" max="3599" width="20.7109375" style="769" bestFit="1" customWidth="1"/>
    <col min="3600" max="3842" width="10.140625" style="769"/>
    <col min="3843" max="3843" width="91.85546875" style="769" customWidth="1"/>
    <col min="3844" max="3844" width="17.28515625" style="769" bestFit="1" customWidth="1"/>
    <col min="3845" max="3845" width="22" style="769" customWidth="1"/>
    <col min="3846" max="3846" width="25" style="769" customWidth="1"/>
    <col min="3847" max="3847" width="17.28515625" style="769" bestFit="1" customWidth="1"/>
    <col min="3848" max="3848" width="15.140625" style="769" bestFit="1" customWidth="1"/>
    <col min="3849" max="3849" width="20" style="769" customWidth="1"/>
    <col min="3850" max="3850" width="15.28515625" style="769" customWidth="1"/>
    <col min="3851" max="3851" width="12.7109375" style="769" customWidth="1"/>
    <col min="3852" max="3852" width="14.28515625" style="769" customWidth="1"/>
    <col min="3853" max="3853" width="10.140625" style="769"/>
    <col min="3854" max="3854" width="25.85546875" style="769" bestFit="1" customWidth="1"/>
    <col min="3855" max="3855" width="20.7109375" style="769" bestFit="1" customWidth="1"/>
    <col min="3856" max="4098" width="10.140625" style="769"/>
    <col min="4099" max="4099" width="91.85546875" style="769" customWidth="1"/>
    <col min="4100" max="4100" width="17.28515625" style="769" bestFit="1" customWidth="1"/>
    <col min="4101" max="4101" width="22" style="769" customWidth="1"/>
    <col min="4102" max="4102" width="25" style="769" customWidth="1"/>
    <col min="4103" max="4103" width="17.28515625" style="769" bestFit="1" customWidth="1"/>
    <col min="4104" max="4104" width="15.140625" style="769" bestFit="1" customWidth="1"/>
    <col min="4105" max="4105" width="20" style="769" customWidth="1"/>
    <col min="4106" max="4106" width="15.28515625" style="769" customWidth="1"/>
    <col min="4107" max="4107" width="12.7109375" style="769" customWidth="1"/>
    <col min="4108" max="4108" width="14.28515625" style="769" customWidth="1"/>
    <col min="4109" max="4109" width="10.140625" style="769"/>
    <col min="4110" max="4110" width="25.85546875" style="769" bestFit="1" customWidth="1"/>
    <col min="4111" max="4111" width="20.7109375" style="769" bestFit="1" customWidth="1"/>
    <col min="4112" max="4354" width="10.140625" style="769"/>
    <col min="4355" max="4355" width="91.85546875" style="769" customWidth="1"/>
    <col min="4356" max="4356" width="17.28515625" style="769" bestFit="1" customWidth="1"/>
    <col min="4357" max="4357" width="22" style="769" customWidth="1"/>
    <col min="4358" max="4358" width="25" style="769" customWidth="1"/>
    <col min="4359" max="4359" width="17.28515625" style="769" bestFit="1" customWidth="1"/>
    <col min="4360" max="4360" width="15.140625" style="769" bestFit="1" customWidth="1"/>
    <col min="4361" max="4361" width="20" style="769" customWidth="1"/>
    <col min="4362" max="4362" width="15.28515625" style="769" customWidth="1"/>
    <col min="4363" max="4363" width="12.7109375" style="769" customWidth="1"/>
    <col min="4364" max="4364" width="14.28515625" style="769" customWidth="1"/>
    <col min="4365" max="4365" width="10.140625" style="769"/>
    <col min="4366" max="4366" width="25.85546875" style="769" bestFit="1" customWidth="1"/>
    <col min="4367" max="4367" width="20.7109375" style="769" bestFit="1" customWidth="1"/>
    <col min="4368" max="4610" width="10.140625" style="769"/>
    <col min="4611" max="4611" width="91.85546875" style="769" customWidth="1"/>
    <col min="4612" max="4612" width="17.28515625" style="769" bestFit="1" customWidth="1"/>
    <col min="4613" max="4613" width="22" style="769" customWidth="1"/>
    <col min="4614" max="4614" width="25" style="769" customWidth="1"/>
    <col min="4615" max="4615" width="17.28515625" style="769" bestFit="1" customWidth="1"/>
    <col min="4616" max="4616" width="15.140625" style="769" bestFit="1" customWidth="1"/>
    <col min="4617" max="4617" width="20" style="769" customWidth="1"/>
    <col min="4618" max="4618" width="15.28515625" style="769" customWidth="1"/>
    <col min="4619" max="4619" width="12.7109375" style="769" customWidth="1"/>
    <col min="4620" max="4620" width="14.28515625" style="769" customWidth="1"/>
    <col min="4621" max="4621" width="10.140625" style="769"/>
    <col min="4622" max="4622" width="25.85546875" style="769" bestFit="1" customWidth="1"/>
    <col min="4623" max="4623" width="20.7109375" style="769" bestFit="1" customWidth="1"/>
    <col min="4624" max="4866" width="10.140625" style="769"/>
    <col min="4867" max="4867" width="91.85546875" style="769" customWidth="1"/>
    <col min="4868" max="4868" width="17.28515625" style="769" bestFit="1" customWidth="1"/>
    <col min="4869" max="4869" width="22" style="769" customWidth="1"/>
    <col min="4870" max="4870" width="25" style="769" customWidth="1"/>
    <col min="4871" max="4871" width="17.28515625" style="769" bestFit="1" customWidth="1"/>
    <col min="4872" max="4872" width="15.140625" style="769" bestFit="1" customWidth="1"/>
    <col min="4873" max="4873" width="20" style="769" customWidth="1"/>
    <col min="4874" max="4874" width="15.28515625" style="769" customWidth="1"/>
    <col min="4875" max="4875" width="12.7109375" style="769" customWidth="1"/>
    <col min="4876" max="4876" width="14.28515625" style="769" customWidth="1"/>
    <col min="4877" max="4877" width="10.140625" style="769"/>
    <col min="4878" max="4878" width="25.85546875" style="769" bestFit="1" customWidth="1"/>
    <col min="4879" max="4879" width="20.7109375" style="769" bestFit="1" customWidth="1"/>
    <col min="4880" max="5122" width="10.140625" style="769"/>
    <col min="5123" max="5123" width="91.85546875" style="769" customWidth="1"/>
    <col min="5124" max="5124" width="17.28515625" style="769" bestFit="1" customWidth="1"/>
    <col min="5125" max="5125" width="22" style="769" customWidth="1"/>
    <col min="5126" max="5126" width="25" style="769" customWidth="1"/>
    <col min="5127" max="5127" width="17.28515625" style="769" bestFit="1" customWidth="1"/>
    <col min="5128" max="5128" width="15.140625" style="769" bestFit="1" customWidth="1"/>
    <col min="5129" max="5129" width="20" style="769" customWidth="1"/>
    <col min="5130" max="5130" width="15.28515625" style="769" customWidth="1"/>
    <col min="5131" max="5131" width="12.7109375" style="769" customWidth="1"/>
    <col min="5132" max="5132" width="14.28515625" style="769" customWidth="1"/>
    <col min="5133" max="5133" width="10.140625" style="769"/>
    <col min="5134" max="5134" width="25.85546875" style="769" bestFit="1" customWidth="1"/>
    <col min="5135" max="5135" width="20.7109375" style="769" bestFit="1" customWidth="1"/>
    <col min="5136" max="5378" width="10.140625" style="769"/>
    <col min="5379" max="5379" width="91.85546875" style="769" customWidth="1"/>
    <col min="5380" max="5380" width="17.28515625" style="769" bestFit="1" customWidth="1"/>
    <col min="5381" max="5381" width="22" style="769" customWidth="1"/>
    <col min="5382" max="5382" width="25" style="769" customWidth="1"/>
    <col min="5383" max="5383" width="17.28515625" style="769" bestFit="1" customWidth="1"/>
    <col min="5384" max="5384" width="15.140625" style="769" bestFit="1" customWidth="1"/>
    <col min="5385" max="5385" width="20" style="769" customWidth="1"/>
    <col min="5386" max="5386" width="15.28515625" style="769" customWidth="1"/>
    <col min="5387" max="5387" width="12.7109375" style="769" customWidth="1"/>
    <col min="5388" max="5388" width="14.28515625" style="769" customWidth="1"/>
    <col min="5389" max="5389" width="10.140625" style="769"/>
    <col min="5390" max="5390" width="25.85546875" style="769" bestFit="1" customWidth="1"/>
    <col min="5391" max="5391" width="20.7109375" style="769" bestFit="1" customWidth="1"/>
    <col min="5392" max="5634" width="10.140625" style="769"/>
    <col min="5635" max="5635" width="91.85546875" style="769" customWidth="1"/>
    <col min="5636" max="5636" width="17.28515625" style="769" bestFit="1" customWidth="1"/>
    <col min="5637" max="5637" width="22" style="769" customWidth="1"/>
    <col min="5638" max="5638" width="25" style="769" customWidth="1"/>
    <col min="5639" max="5639" width="17.28515625" style="769" bestFit="1" customWidth="1"/>
    <col min="5640" max="5640" width="15.140625" style="769" bestFit="1" customWidth="1"/>
    <col min="5641" max="5641" width="20" style="769" customWidth="1"/>
    <col min="5642" max="5642" width="15.28515625" style="769" customWidth="1"/>
    <col min="5643" max="5643" width="12.7109375" style="769" customWidth="1"/>
    <col min="5644" max="5644" width="14.28515625" style="769" customWidth="1"/>
    <col min="5645" max="5645" width="10.140625" style="769"/>
    <col min="5646" max="5646" width="25.85546875" style="769" bestFit="1" customWidth="1"/>
    <col min="5647" max="5647" width="20.7109375" style="769" bestFit="1" customWidth="1"/>
    <col min="5648" max="5890" width="10.140625" style="769"/>
    <col min="5891" max="5891" width="91.85546875" style="769" customWidth="1"/>
    <col min="5892" max="5892" width="17.28515625" style="769" bestFit="1" customWidth="1"/>
    <col min="5893" max="5893" width="22" style="769" customWidth="1"/>
    <col min="5894" max="5894" width="25" style="769" customWidth="1"/>
    <col min="5895" max="5895" width="17.28515625" style="769" bestFit="1" customWidth="1"/>
    <col min="5896" max="5896" width="15.140625" style="769" bestFit="1" customWidth="1"/>
    <col min="5897" max="5897" width="20" style="769" customWidth="1"/>
    <col min="5898" max="5898" width="15.28515625" style="769" customWidth="1"/>
    <col min="5899" max="5899" width="12.7109375" style="769" customWidth="1"/>
    <col min="5900" max="5900" width="14.28515625" style="769" customWidth="1"/>
    <col min="5901" max="5901" width="10.140625" style="769"/>
    <col min="5902" max="5902" width="25.85546875" style="769" bestFit="1" customWidth="1"/>
    <col min="5903" max="5903" width="20.7109375" style="769" bestFit="1" customWidth="1"/>
    <col min="5904" max="6146" width="10.140625" style="769"/>
    <col min="6147" max="6147" width="91.85546875" style="769" customWidth="1"/>
    <col min="6148" max="6148" width="17.28515625" style="769" bestFit="1" customWidth="1"/>
    <col min="6149" max="6149" width="22" style="769" customWidth="1"/>
    <col min="6150" max="6150" width="25" style="769" customWidth="1"/>
    <col min="6151" max="6151" width="17.28515625" style="769" bestFit="1" customWidth="1"/>
    <col min="6152" max="6152" width="15.140625" style="769" bestFit="1" customWidth="1"/>
    <col min="6153" max="6153" width="20" style="769" customWidth="1"/>
    <col min="6154" max="6154" width="15.28515625" style="769" customWidth="1"/>
    <col min="6155" max="6155" width="12.7109375" style="769" customWidth="1"/>
    <col min="6156" max="6156" width="14.28515625" style="769" customWidth="1"/>
    <col min="6157" max="6157" width="10.140625" style="769"/>
    <col min="6158" max="6158" width="25.85546875" style="769" bestFit="1" customWidth="1"/>
    <col min="6159" max="6159" width="20.7109375" style="769" bestFit="1" customWidth="1"/>
    <col min="6160" max="6402" width="10.140625" style="769"/>
    <col min="6403" max="6403" width="91.85546875" style="769" customWidth="1"/>
    <col min="6404" max="6404" width="17.28515625" style="769" bestFit="1" customWidth="1"/>
    <col min="6405" max="6405" width="22" style="769" customWidth="1"/>
    <col min="6406" max="6406" width="25" style="769" customWidth="1"/>
    <col min="6407" max="6407" width="17.28515625" style="769" bestFit="1" customWidth="1"/>
    <col min="6408" max="6408" width="15.140625" style="769" bestFit="1" customWidth="1"/>
    <col min="6409" max="6409" width="20" style="769" customWidth="1"/>
    <col min="6410" max="6410" width="15.28515625" style="769" customWidth="1"/>
    <col min="6411" max="6411" width="12.7109375" style="769" customWidth="1"/>
    <col min="6412" max="6412" width="14.28515625" style="769" customWidth="1"/>
    <col min="6413" max="6413" width="10.140625" style="769"/>
    <col min="6414" max="6414" width="25.85546875" style="769" bestFit="1" customWidth="1"/>
    <col min="6415" max="6415" width="20.7109375" style="769" bestFit="1" customWidth="1"/>
    <col min="6416" max="6658" width="10.140625" style="769"/>
    <col min="6659" max="6659" width="91.85546875" style="769" customWidth="1"/>
    <col min="6660" max="6660" width="17.28515625" style="769" bestFit="1" customWidth="1"/>
    <col min="6661" max="6661" width="22" style="769" customWidth="1"/>
    <col min="6662" max="6662" width="25" style="769" customWidth="1"/>
    <col min="6663" max="6663" width="17.28515625" style="769" bestFit="1" customWidth="1"/>
    <col min="6664" max="6664" width="15.140625" style="769" bestFit="1" customWidth="1"/>
    <col min="6665" max="6665" width="20" style="769" customWidth="1"/>
    <col min="6666" max="6666" width="15.28515625" style="769" customWidth="1"/>
    <col min="6667" max="6667" width="12.7109375" style="769" customWidth="1"/>
    <col min="6668" max="6668" width="14.28515625" style="769" customWidth="1"/>
    <col min="6669" max="6669" width="10.140625" style="769"/>
    <col min="6670" max="6670" width="25.85546875" style="769" bestFit="1" customWidth="1"/>
    <col min="6671" max="6671" width="20.7109375" style="769" bestFit="1" customWidth="1"/>
    <col min="6672" max="6914" width="10.140625" style="769"/>
    <col min="6915" max="6915" width="91.85546875" style="769" customWidth="1"/>
    <col min="6916" max="6916" width="17.28515625" style="769" bestFit="1" customWidth="1"/>
    <col min="6917" max="6917" width="22" style="769" customWidth="1"/>
    <col min="6918" max="6918" width="25" style="769" customWidth="1"/>
    <col min="6919" max="6919" width="17.28515625" style="769" bestFit="1" customWidth="1"/>
    <col min="6920" max="6920" width="15.140625" style="769" bestFit="1" customWidth="1"/>
    <col min="6921" max="6921" width="20" style="769" customWidth="1"/>
    <col min="6922" max="6922" width="15.28515625" style="769" customWidth="1"/>
    <col min="6923" max="6923" width="12.7109375" style="769" customWidth="1"/>
    <col min="6924" max="6924" width="14.28515625" style="769" customWidth="1"/>
    <col min="6925" max="6925" width="10.140625" style="769"/>
    <col min="6926" max="6926" width="25.85546875" style="769" bestFit="1" customWidth="1"/>
    <col min="6927" max="6927" width="20.7109375" style="769" bestFit="1" customWidth="1"/>
    <col min="6928" max="7170" width="10.140625" style="769"/>
    <col min="7171" max="7171" width="91.85546875" style="769" customWidth="1"/>
    <col min="7172" max="7172" width="17.28515625" style="769" bestFit="1" customWidth="1"/>
    <col min="7173" max="7173" width="22" style="769" customWidth="1"/>
    <col min="7174" max="7174" width="25" style="769" customWidth="1"/>
    <col min="7175" max="7175" width="17.28515625" style="769" bestFit="1" customWidth="1"/>
    <col min="7176" max="7176" width="15.140625" style="769" bestFit="1" customWidth="1"/>
    <col min="7177" max="7177" width="20" style="769" customWidth="1"/>
    <col min="7178" max="7178" width="15.28515625" style="769" customWidth="1"/>
    <col min="7179" max="7179" width="12.7109375" style="769" customWidth="1"/>
    <col min="7180" max="7180" width="14.28515625" style="769" customWidth="1"/>
    <col min="7181" max="7181" width="10.140625" style="769"/>
    <col min="7182" max="7182" width="25.85546875" style="769" bestFit="1" customWidth="1"/>
    <col min="7183" max="7183" width="20.7109375" style="769" bestFit="1" customWidth="1"/>
    <col min="7184" max="7426" width="10.140625" style="769"/>
    <col min="7427" max="7427" width="91.85546875" style="769" customWidth="1"/>
    <col min="7428" max="7428" width="17.28515625" style="769" bestFit="1" customWidth="1"/>
    <col min="7429" max="7429" width="22" style="769" customWidth="1"/>
    <col min="7430" max="7430" width="25" style="769" customWidth="1"/>
    <col min="7431" max="7431" width="17.28515625" style="769" bestFit="1" customWidth="1"/>
    <col min="7432" max="7432" width="15.140625" style="769" bestFit="1" customWidth="1"/>
    <col min="7433" max="7433" width="20" style="769" customWidth="1"/>
    <col min="7434" max="7434" width="15.28515625" style="769" customWidth="1"/>
    <col min="7435" max="7435" width="12.7109375" style="769" customWidth="1"/>
    <col min="7436" max="7436" width="14.28515625" style="769" customWidth="1"/>
    <col min="7437" max="7437" width="10.140625" style="769"/>
    <col min="7438" max="7438" width="25.85546875" style="769" bestFit="1" customWidth="1"/>
    <col min="7439" max="7439" width="20.7109375" style="769" bestFit="1" customWidth="1"/>
    <col min="7440" max="7682" width="10.140625" style="769"/>
    <col min="7683" max="7683" width="91.85546875" style="769" customWidth="1"/>
    <col min="7684" max="7684" width="17.28515625" style="769" bestFit="1" customWidth="1"/>
    <col min="7685" max="7685" width="22" style="769" customWidth="1"/>
    <col min="7686" max="7686" width="25" style="769" customWidth="1"/>
    <col min="7687" max="7687" width="17.28515625" style="769" bestFit="1" customWidth="1"/>
    <col min="7688" max="7688" width="15.140625" style="769" bestFit="1" customWidth="1"/>
    <col min="7689" max="7689" width="20" style="769" customWidth="1"/>
    <col min="7690" max="7690" width="15.28515625" style="769" customWidth="1"/>
    <col min="7691" max="7691" width="12.7109375" style="769" customWidth="1"/>
    <col min="7692" max="7692" width="14.28515625" style="769" customWidth="1"/>
    <col min="7693" max="7693" width="10.140625" style="769"/>
    <col min="7694" max="7694" width="25.85546875" style="769" bestFit="1" customWidth="1"/>
    <col min="7695" max="7695" width="20.7109375" style="769" bestFit="1" customWidth="1"/>
    <col min="7696" max="7938" width="10.140625" style="769"/>
    <col min="7939" max="7939" width="91.85546875" style="769" customWidth="1"/>
    <col min="7940" max="7940" width="17.28515625" style="769" bestFit="1" customWidth="1"/>
    <col min="7941" max="7941" width="22" style="769" customWidth="1"/>
    <col min="7942" max="7942" width="25" style="769" customWidth="1"/>
    <col min="7943" max="7943" width="17.28515625" style="769" bestFit="1" customWidth="1"/>
    <col min="7944" max="7944" width="15.140625" style="769" bestFit="1" customWidth="1"/>
    <col min="7945" max="7945" width="20" style="769" customWidth="1"/>
    <col min="7946" max="7946" width="15.28515625" style="769" customWidth="1"/>
    <col min="7947" max="7947" width="12.7109375" style="769" customWidth="1"/>
    <col min="7948" max="7948" width="14.28515625" style="769" customWidth="1"/>
    <col min="7949" max="7949" width="10.140625" style="769"/>
    <col min="7950" max="7950" width="25.85546875" style="769" bestFit="1" customWidth="1"/>
    <col min="7951" max="7951" width="20.7109375" style="769" bestFit="1" customWidth="1"/>
    <col min="7952" max="8194" width="10.140625" style="769"/>
    <col min="8195" max="8195" width="91.85546875" style="769" customWidth="1"/>
    <col min="8196" max="8196" width="17.28515625" style="769" bestFit="1" customWidth="1"/>
    <col min="8197" max="8197" width="22" style="769" customWidth="1"/>
    <col min="8198" max="8198" width="25" style="769" customWidth="1"/>
    <col min="8199" max="8199" width="17.28515625" style="769" bestFit="1" customWidth="1"/>
    <col min="8200" max="8200" width="15.140625" style="769" bestFit="1" customWidth="1"/>
    <col min="8201" max="8201" width="20" style="769" customWidth="1"/>
    <col min="8202" max="8202" width="15.28515625" style="769" customWidth="1"/>
    <col min="8203" max="8203" width="12.7109375" style="769" customWidth="1"/>
    <col min="8204" max="8204" width="14.28515625" style="769" customWidth="1"/>
    <col min="8205" max="8205" width="10.140625" style="769"/>
    <col min="8206" max="8206" width="25.85546875" style="769" bestFit="1" customWidth="1"/>
    <col min="8207" max="8207" width="20.7109375" style="769" bestFit="1" customWidth="1"/>
    <col min="8208" max="8450" width="10.140625" style="769"/>
    <col min="8451" max="8451" width="91.85546875" style="769" customWidth="1"/>
    <col min="8452" max="8452" width="17.28515625" style="769" bestFit="1" customWidth="1"/>
    <col min="8453" max="8453" width="22" style="769" customWidth="1"/>
    <col min="8454" max="8454" width="25" style="769" customWidth="1"/>
    <col min="8455" max="8455" width="17.28515625" style="769" bestFit="1" customWidth="1"/>
    <col min="8456" max="8456" width="15.140625" style="769" bestFit="1" customWidth="1"/>
    <col min="8457" max="8457" width="20" style="769" customWidth="1"/>
    <col min="8458" max="8458" width="15.28515625" style="769" customWidth="1"/>
    <col min="8459" max="8459" width="12.7109375" style="769" customWidth="1"/>
    <col min="8460" max="8460" width="14.28515625" style="769" customWidth="1"/>
    <col min="8461" max="8461" width="10.140625" style="769"/>
    <col min="8462" max="8462" width="25.85546875" style="769" bestFit="1" customWidth="1"/>
    <col min="8463" max="8463" width="20.7109375" style="769" bestFit="1" customWidth="1"/>
    <col min="8464" max="8706" width="10.140625" style="769"/>
    <col min="8707" max="8707" width="91.85546875" style="769" customWidth="1"/>
    <col min="8708" max="8708" width="17.28515625" style="769" bestFit="1" customWidth="1"/>
    <col min="8709" max="8709" width="22" style="769" customWidth="1"/>
    <col min="8710" max="8710" width="25" style="769" customWidth="1"/>
    <col min="8711" max="8711" width="17.28515625" style="769" bestFit="1" customWidth="1"/>
    <col min="8712" max="8712" width="15.140625" style="769" bestFit="1" customWidth="1"/>
    <col min="8713" max="8713" width="20" style="769" customWidth="1"/>
    <col min="8714" max="8714" width="15.28515625" style="769" customWidth="1"/>
    <col min="8715" max="8715" width="12.7109375" style="769" customWidth="1"/>
    <col min="8716" max="8716" width="14.28515625" style="769" customWidth="1"/>
    <col min="8717" max="8717" width="10.140625" style="769"/>
    <col min="8718" max="8718" width="25.85546875" style="769" bestFit="1" customWidth="1"/>
    <col min="8719" max="8719" width="20.7109375" style="769" bestFit="1" customWidth="1"/>
    <col min="8720" max="8962" width="10.140625" style="769"/>
    <col min="8963" max="8963" width="91.85546875" style="769" customWidth="1"/>
    <col min="8964" max="8964" width="17.28515625" style="769" bestFit="1" customWidth="1"/>
    <col min="8965" max="8965" width="22" style="769" customWidth="1"/>
    <col min="8966" max="8966" width="25" style="769" customWidth="1"/>
    <col min="8967" max="8967" width="17.28515625" style="769" bestFit="1" customWidth="1"/>
    <col min="8968" max="8968" width="15.140625" style="769" bestFit="1" customWidth="1"/>
    <col min="8969" max="8969" width="20" style="769" customWidth="1"/>
    <col min="8970" max="8970" width="15.28515625" style="769" customWidth="1"/>
    <col min="8971" max="8971" width="12.7109375" style="769" customWidth="1"/>
    <col min="8972" max="8972" width="14.28515625" style="769" customWidth="1"/>
    <col min="8973" max="8973" width="10.140625" style="769"/>
    <col min="8974" max="8974" width="25.85546875" style="769" bestFit="1" customWidth="1"/>
    <col min="8975" max="8975" width="20.7109375" style="769" bestFit="1" customWidth="1"/>
    <col min="8976" max="9218" width="10.140625" style="769"/>
    <col min="9219" max="9219" width="91.85546875" style="769" customWidth="1"/>
    <col min="9220" max="9220" width="17.28515625" style="769" bestFit="1" customWidth="1"/>
    <col min="9221" max="9221" width="22" style="769" customWidth="1"/>
    <col min="9222" max="9222" width="25" style="769" customWidth="1"/>
    <col min="9223" max="9223" width="17.28515625" style="769" bestFit="1" customWidth="1"/>
    <col min="9224" max="9224" width="15.140625" style="769" bestFit="1" customWidth="1"/>
    <col min="9225" max="9225" width="20" style="769" customWidth="1"/>
    <col min="9226" max="9226" width="15.28515625" style="769" customWidth="1"/>
    <col min="9227" max="9227" width="12.7109375" style="769" customWidth="1"/>
    <col min="9228" max="9228" width="14.28515625" style="769" customWidth="1"/>
    <col min="9229" max="9229" width="10.140625" style="769"/>
    <col min="9230" max="9230" width="25.85546875" style="769" bestFit="1" customWidth="1"/>
    <col min="9231" max="9231" width="20.7109375" style="769" bestFit="1" customWidth="1"/>
    <col min="9232" max="9474" width="10.140625" style="769"/>
    <col min="9475" max="9475" width="91.85546875" style="769" customWidth="1"/>
    <col min="9476" max="9476" width="17.28515625" style="769" bestFit="1" customWidth="1"/>
    <col min="9477" max="9477" width="22" style="769" customWidth="1"/>
    <col min="9478" max="9478" width="25" style="769" customWidth="1"/>
    <col min="9479" max="9479" width="17.28515625" style="769" bestFit="1" customWidth="1"/>
    <col min="9480" max="9480" width="15.140625" style="769" bestFit="1" customWidth="1"/>
    <col min="9481" max="9481" width="20" style="769" customWidth="1"/>
    <col min="9482" max="9482" width="15.28515625" style="769" customWidth="1"/>
    <col min="9483" max="9483" width="12.7109375" style="769" customWidth="1"/>
    <col min="9484" max="9484" width="14.28515625" style="769" customWidth="1"/>
    <col min="9485" max="9485" width="10.140625" style="769"/>
    <col min="9486" max="9486" width="25.85546875" style="769" bestFit="1" customWidth="1"/>
    <col min="9487" max="9487" width="20.7109375" style="769" bestFit="1" customWidth="1"/>
    <col min="9488" max="9730" width="10.140625" style="769"/>
    <col min="9731" max="9731" width="91.85546875" style="769" customWidth="1"/>
    <col min="9732" max="9732" width="17.28515625" style="769" bestFit="1" customWidth="1"/>
    <col min="9733" max="9733" width="22" style="769" customWidth="1"/>
    <col min="9734" max="9734" width="25" style="769" customWidth="1"/>
    <col min="9735" max="9735" width="17.28515625" style="769" bestFit="1" customWidth="1"/>
    <col min="9736" max="9736" width="15.140625" style="769" bestFit="1" customWidth="1"/>
    <col min="9737" max="9737" width="20" style="769" customWidth="1"/>
    <col min="9738" max="9738" width="15.28515625" style="769" customWidth="1"/>
    <col min="9739" max="9739" width="12.7109375" style="769" customWidth="1"/>
    <col min="9740" max="9740" width="14.28515625" style="769" customWidth="1"/>
    <col min="9741" max="9741" width="10.140625" style="769"/>
    <col min="9742" max="9742" width="25.85546875" style="769" bestFit="1" customWidth="1"/>
    <col min="9743" max="9743" width="20.7109375" style="769" bestFit="1" customWidth="1"/>
    <col min="9744" max="9986" width="10.140625" style="769"/>
    <col min="9987" max="9987" width="91.85546875" style="769" customWidth="1"/>
    <col min="9988" max="9988" width="17.28515625" style="769" bestFit="1" customWidth="1"/>
    <col min="9989" max="9989" width="22" style="769" customWidth="1"/>
    <col min="9990" max="9990" width="25" style="769" customWidth="1"/>
    <col min="9991" max="9991" width="17.28515625" style="769" bestFit="1" customWidth="1"/>
    <col min="9992" max="9992" width="15.140625" style="769" bestFit="1" customWidth="1"/>
    <col min="9993" max="9993" width="20" style="769" customWidth="1"/>
    <col min="9994" max="9994" width="15.28515625" style="769" customWidth="1"/>
    <col min="9995" max="9995" width="12.7109375" style="769" customWidth="1"/>
    <col min="9996" max="9996" width="14.28515625" style="769" customWidth="1"/>
    <col min="9997" max="9997" width="10.140625" style="769"/>
    <col min="9998" max="9998" width="25.85546875" style="769" bestFit="1" customWidth="1"/>
    <col min="9999" max="9999" width="20.7109375" style="769" bestFit="1" customWidth="1"/>
    <col min="10000" max="10242" width="10.140625" style="769"/>
    <col min="10243" max="10243" width="91.85546875" style="769" customWidth="1"/>
    <col min="10244" max="10244" width="17.28515625" style="769" bestFit="1" customWidth="1"/>
    <col min="10245" max="10245" width="22" style="769" customWidth="1"/>
    <col min="10246" max="10246" width="25" style="769" customWidth="1"/>
    <col min="10247" max="10247" width="17.28515625" style="769" bestFit="1" customWidth="1"/>
    <col min="10248" max="10248" width="15.140625" style="769" bestFit="1" customWidth="1"/>
    <col min="10249" max="10249" width="20" style="769" customWidth="1"/>
    <col min="10250" max="10250" width="15.28515625" style="769" customWidth="1"/>
    <col min="10251" max="10251" width="12.7109375" style="769" customWidth="1"/>
    <col min="10252" max="10252" width="14.28515625" style="769" customWidth="1"/>
    <col min="10253" max="10253" width="10.140625" style="769"/>
    <col min="10254" max="10254" width="25.85546875" style="769" bestFit="1" customWidth="1"/>
    <col min="10255" max="10255" width="20.7109375" style="769" bestFit="1" customWidth="1"/>
    <col min="10256" max="10498" width="10.140625" style="769"/>
    <col min="10499" max="10499" width="91.85546875" style="769" customWidth="1"/>
    <col min="10500" max="10500" width="17.28515625" style="769" bestFit="1" customWidth="1"/>
    <col min="10501" max="10501" width="22" style="769" customWidth="1"/>
    <col min="10502" max="10502" width="25" style="769" customWidth="1"/>
    <col min="10503" max="10503" width="17.28515625" style="769" bestFit="1" customWidth="1"/>
    <col min="10504" max="10504" width="15.140625" style="769" bestFit="1" customWidth="1"/>
    <col min="10505" max="10505" width="20" style="769" customWidth="1"/>
    <col min="10506" max="10506" width="15.28515625" style="769" customWidth="1"/>
    <col min="10507" max="10507" width="12.7109375" style="769" customWidth="1"/>
    <col min="10508" max="10508" width="14.28515625" style="769" customWidth="1"/>
    <col min="10509" max="10509" width="10.140625" style="769"/>
    <col min="10510" max="10510" width="25.85546875" style="769" bestFit="1" customWidth="1"/>
    <col min="10511" max="10511" width="20.7109375" style="769" bestFit="1" customWidth="1"/>
    <col min="10512" max="10754" width="10.140625" style="769"/>
    <col min="10755" max="10755" width="91.85546875" style="769" customWidth="1"/>
    <col min="10756" max="10756" width="17.28515625" style="769" bestFit="1" customWidth="1"/>
    <col min="10757" max="10757" width="22" style="769" customWidth="1"/>
    <col min="10758" max="10758" width="25" style="769" customWidth="1"/>
    <col min="10759" max="10759" width="17.28515625" style="769" bestFit="1" customWidth="1"/>
    <col min="10760" max="10760" width="15.140625" style="769" bestFit="1" customWidth="1"/>
    <col min="10761" max="10761" width="20" style="769" customWidth="1"/>
    <col min="10762" max="10762" width="15.28515625" style="769" customWidth="1"/>
    <col min="10763" max="10763" width="12.7109375" style="769" customWidth="1"/>
    <col min="10764" max="10764" width="14.28515625" style="769" customWidth="1"/>
    <col min="10765" max="10765" width="10.140625" style="769"/>
    <col min="10766" max="10766" width="25.85546875" style="769" bestFit="1" customWidth="1"/>
    <col min="10767" max="10767" width="20.7109375" style="769" bestFit="1" customWidth="1"/>
    <col min="10768" max="11010" width="10.140625" style="769"/>
    <col min="11011" max="11011" width="91.85546875" style="769" customWidth="1"/>
    <col min="11012" max="11012" width="17.28515625" style="769" bestFit="1" customWidth="1"/>
    <col min="11013" max="11013" width="22" style="769" customWidth="1"/>
    <col min="11014" max="11014" width="25" style="769" customWidth="1"/>
    <col min="11015" max="11015" width="17.28515625" style="769" bestFit="1" customWidth="1"/>
    <col min="11016" max="11016" width="15.140625" style="769" bestFit="1" customWidth="1"/>
    <col min="11017" max="11017" width="20" style="769" customWidth="1"/>
    <col min="11018" max="11018" width="15.28515625" style="769" customWidth="1"/>
    <col min="11019" max="11019" width="12.7109375" style="769" customWidth="1"/>
    <col min="11020" max="11020" width="14.28515625" style="769" customWidth="1"/>
    <col min="11021" max="11021" width="10.140625" style="769"/>
    <col min="11022" max="11022" width="25.85546875" style="769" bestFit="1" customWidth="1"/>
    <col min="11023" max="11023" width="20.7109375" style="769" bestFit="1" customWidth="1"/>
    <col min="11024" max="11266" width="10.140625" style="769"/>
    <col min="11267" max="11267" width="91.85546875" style="769" customWidth="1"/>
    <col min="11268" max="11268" width="17.28515625" style="769" bestFit="1" customWidth="1"/>
    <col min="11269" max="11269" width="22" style="769" customWidth="1"/>
    <col min="11270" max="11270" width="25" style="769" customWidth="1"/>
    <col min="11271" max="11271" width="17.28515625" style="769" bestFit="1" customWidth="1"/>
    <col min="11272" max="11272" width="15.140625" style="769" bestFit="1" customWidth="1"/>
    <col min="11273" max="11273" width="20" style="769" customWidth="1"/>
    <col min="11274" max="11274" width="15.28515625" style="769" customWidth="1"/>
    <col min="11275" max="11275" width="12.7109375" style="769" customWidth="1"/>
    <col min="11276" max="11276" width="14.28515625" style="769" customWidth="1"/>
    <col min="11277" max="11277" width="10.140625" style="769"/>
    <col min="11278" max="11278" width="25.85546875" style="769" bestFit="1" customWidth="1"/>
    <col min="11279" max="11279" width="20.7109375" style="769" bestFit="1" customWidth="1"/>
    <col min="11280" max="11522" width="10.140625" style="769"/>
    <col min="11523" max="11523" width="91.85546875" style="769" customWidth="1"/>
    <col min="11524" max="11524" width="17.28515625" style="769" bestFit="1" customWidth="1"/>
    <col min="11525" max="11525" width="22" style="769" customWidth="1"/>
    <col min="11526" max="11526" width="25" style="769" customWidth="1"/>
    <col min="11527" max="11527" width="17.28515625" style="769" bestFit="1" customWidth="1"/>
    <col min="11528" max="11528" width="15.140625" style="769" bestFit="1" customWidth="1"/>
    <col min="11529" max="11529" width="20" style="769" customWidth="1"/>
    <col min="11530" max="11530" width="15.28515625" style="769" customWidth="1"/>
    <col min="11531" max="11531" width="12.7109375" style="769" customWidth="1"/>
    <col min="11532" max="11532" width="14.28515625" style="769" customWidth="1"/>
    <col min="11533" max="11533" width="10.140625" style="769"/>
    <col min="11534" max="11534" width="25.85546875" style="769" bestFit="1" customWidth="1"/>
    <col min="11535" max="11535" width="20.7109375" style="769" bestFit="1" customWidth="1"/>
    <col min="11536" max="11778" width="10.140625" style="769"/>
    <col min="11779" max="11779" width="91.85546875" style="769" customWidth="1"/>
    <col min="11780" max="11780" width="17.28515625" style="769" bestFit="1" customWidth="1"/>
    <col min="11781" max="11781" width="22" style="769" customWidth="1"/>
    <col min="11782" max="11782" width="25" style="769" customWidth="1"/>
    <col min="11783" max="11783" width="17.28515625" style="769" bestFit="1" customWidth="1"/>
    <col min="11784" max="11784" width="15.140625" style="769" bestFit="1" customWidth="1"/>
    <col min="11785" max="11785" width="20" style="769" customWidth="1"/>
    <col min="11786" max="11786" width="15.28515625" style="769" customWidth="1"/>
    <col min="11787" max="11787" width="12.7109375" style="769" customWidth="1"/>
    <col min="11788" max="11788" width="14.28515625" style="769" customWidth="1"/>
    <col min="11789" max="11789" width="10.140625" style="769"/>
    <col min="11790" max="11790" width="25.85546875" style="769" bestFit="1" customWidth="1"/>
    <col min="11791" max="11791" width="20.7109375" style="769" bestFit="1" customWidth="1"/>
    <col min="11792" max="12034" width="10.140625" style="769"/>
    <col min="12035" max="12035" width="91.85546875" style="769" customWidth="1"/>
    <col min="12036" max="12036" width="17.28515625" style="769" bestFit="1" customWidth="1"/>
    <col min="12037" max="12037" width="22" style="769" customWidth="1"/>
    <col min="12038" max="12038" width="25" style="769" customWidth="1"/>
    <col min="12039" max="12039" width="17.28515625" style="769" bestFit="1" customWidth="1"/>
    <col min="12040" max="12040" width="15.140625" style="769" bestFit="1" customWidth="1"/>
    <col min="12041" max="12041" width="20" style="769" customWidth="1"/>
    <col min="12042" max="12042" width="15.28515625" style="769" customWidth="1"/>
    <col min="12043" max="12043" width="12.7109375" style="769" customWidth="1"/>
    <col min="12044" max="12044" width="14.28515625" style="769" customWidth="1"/>
    <col min="12045" max="12045" width="10.140625" style="769"/>
    <col min="12046" max="12046" width="25.85546875" style="769" bestFit="1" customWidth="1"/>
    <col min="12047" max="12047" width="20.7109375" style="769" bestFit="1" customWidth="1"/>
    <col min="12048" max="12290" width="10.140625" style="769"/>
    <col min="12291" max="12291" width="91.85546875" style="769" customWidth="1"/>
    <col min="12292" max="12292" width="17.28515625" style="769" bestFit="1" customWidth="1"/>
    <col min="12293" max="12293" width="22" style="769" customWidth="1"/>
    <col min="12294" max="12294" width="25" style="769" customWidth="1"/>
    <col min="12295" max="12295" width="17.28515625" style="769" bestFit="1" customWidth="1"/>
    <col min="12296" max="12296" width="15.140625" style="769" bestFit="1" customWidth="1"/>
    <col min="12297" max="12297" width="20" style="769" customWidth="1"/>
    <col min="12298" max="12298" width="15.28515625" style="769" customWidth="1"/>
    <col min="12299" max="12299" width="12.7109375" style="769" customWidth="1"/>
    <col min="12300" max="12300" width="14.28515625" style="769" customWidth="1"/>
    <col min="12301" max="12301" width="10.140625" style="769"/>
    <col min="12302" max="12302" width="25.85546875" style="769" bestFit="1" customWidth="1"/>
    <col min="12303" max="12303" width="20.7109375" style="769" bestFit="1" customWidth="1"/>
    <col min="12304" max="12546" width="10.140625" style="769"/>
    <col min="12547" max="12547" width="91.85546875" style="769" customWidth="1"/>
    <col min="12548" max="12548" width="17.28515625" style="769" bestFit="1" customWidth="1"/>
    <col min="12549" max="12549" width="22" style="769" customWidth="1"/>
    <col min="12550" max="12550" width="25" style="769" customWidth="1"/>
    <col min="12551" max="12551" width="17.28515625" style="769" bestFit="1" customWidth="1"/>
    <col min="12552" max="12552" width="15.140625" style="769" bestFit="1" customWidth="1"/>
    <col min="12553" max="12553" width="20" style="769" customWidth="1"/>
    <col min="12554" max="12554" width="15.28515625" style="769" customWidth="1"/>
    <col min="12555" max="12555" width="12.7109375" style="769" customWidth="1"/>
    <col min="12556" max="12556" width="14.28515625" style="769" customWidth="1"/>
    <col min="12557" max="12557" width="10.140625" style="769"/>
    <col min="12558" max="12558" width="25.85546875" style="769" bestFit="1" customWidth="1"/>
    <col min="12559" max="12559" width="20.7109375" style="769" bestFit="1" customWidth="1"/>
    <col min="12560" max="12802" width="10.140625" style="769"/>
    <col min="12803" max="12803" width="91.85546875" style="769" customWidth="1"/>
    <col min="12804" max="12804" width="17.28515625" style="769" bestFit="1" customWidth="1"/>
    <col min="12805" max="12805" width="22" style="769" customWidth="1"/>
    <col min="12806" max="12806" width="25" style="769" customWidth="1"/>
    <col min="12807" max="12807" width="17.28515625" style="769" bestFit="1" customWidth="1"/>
    <col min="12808" max="12808" width="15.140625" style="769" bestFit="1" customWidth="1"/>
    <col min="12809" max="12809" width="20" style="769" customWidth="1"/>
    <col min="12810" max="12810" width="15.28515625" style="769" customWidth="1"/>
    <col min="12811" max="12811" width="12.7109375" style="769" customWidth="1"/>
    <col min="12812" max="12812" width="14.28515625" style="769" customWidth="1"/>
    <col min="12813" max="12813" width="10.140625" style="769"/>
    <col min="12814" max="12814" width="25.85546875" style="769" bestFit="1" customWidth="1"/>
    <col min="12815" max="12815" width="20.7109375" style="769" bestFit="1" customWidth="1"/>
    <col min="12816" max="13058" width="10.140625" style="769"/>
    <col min="13059" max="13059" width="91.85546875" style="769" customWidth="1"/>
    <col min="13060" max="13060" width="17.28515625" style="769" bestFit="1" customWidth="1"/>
    <col min="13061" max="13061" width="22" style="769" customWidth="1"/>
    <col min="13062" max="13062" width="25" style="769" customWidth="1"/>
    <col min="13063" max="13063" width="17.28515625" style="769" bestFit="1" customWidth="1"/>
    <col min="13064" max="13064" width="15.140625" style="769" bestFit="1" customWidth="1"/>
    <col min="13065" max="13065" width="20" style="769" customWidth="1"/>
    <col min="13066" max="13066" width="15.28515625" style="769" customWidth="1"/>
    <col min="13067" max="13067" width="12.7109375" style="769" customWidth="1"/>
    <col min="13068" max="13068" width="14.28515625" style="769" customWidth="1"/>
    <col min="13069" max="13069" width="10.140625" style="769"/>
    <col min="13070" max="13070" width="25.85546875" style="769" bestFit="1" customWidth="1"/>
    <col min="13071" max="13071" width="20.7109375" style="769" bestFit="1" customWidth="1"/>
    <col min="13072" max="13314" width="10.140625" style="769"/>
    <col min="13315" max="13315" width="91.85546875" style="769" customWidth="1"/>
    <col min="13316" max="13316" width="17.28515625" style="769" bestFit="1" customWidth="1"/>
    <col min="13317" max="13317" width="22" style="769" customWidth="1"/>
    <col min="13318" max="13318" width="25" style="769" customWidth="1"/>
    <col min="13319" max="13319" width="17.28515625" style="769" bestFit="1" customWidth="1"/>
    <col min="13320" max="13320" width="15.140625" style="769" bestFit="1" customWidth="1"/>
    <col min="13321" max="13321" width="20" style="769" customWidth="1"/>
    <col min="13322" max="13322" width="15.28515625" style="769" customWidth="1"/>
    <col min="13323" max="13323" width="12.7109375" style="769" customWidth="1"/>
    <col min="13324" max="13324" width="14.28515625" style="769" customWidth="1"/>
    <col min="13325" max="13325" width="10.140625" style="769"/>
    <col min="13326" max="13326" width="25.85546875" style="769" bestFit="1" customWidth="1"/>
    <col min="13327" max="13327" width="20.7109375" style="769" bestFit="1" customWidth="1"/>
    <col min="13328" max="13570" width="10.140625" style="769"/>
    <col min="13571" max="13571" width="91.85546875" style="769" customWidth="1"/>
    <col min="13572" max="13572" width="17.28515625" style="769" bestFit="1" customWidth="1"/>
    <col min="13573" max="13573" width="22" style="769" customWidth="1"/>
    <col min="13574" max="13574" width="25" style="769" customWidth="1"/>
    <col min="13575" max="13575" width="17.28515625" style="769" bestFit="1" customWidth="1"/>
    <col min="13576" max="13576" width="15.140625" style="769" bestFit="1" customWidth="1"/>
    <col min="13577" max="13577" width="20" style="769" customWidth="1"/>
    <col min="13578" max="13578" width="15.28515625" style="769" customWidth="1"/>
    <col min="13579" max="13579" width="12.7109375" style="769" customWidth="1"/>
    <col min="13580" max="13580" width="14.28515625" style="769" customWidth="1"/>
    <col min="13581" max="13581" width="10.140625" style="769"/>
    <col min="13582" max="13582" width="25.85546875" style="769" bestFit="1" customWidth="1"/>
    <col min="13583" max="13583" width="20.7109375" style="769" bestFit="1" customWidth="1"/>
    <col min="13584" max="13826" width="10.140625" style="769"/>
    <col min="13827" max="13827" width="91.85546875" style="769" customWidth="1"/>
    <col min="13828" max="13828" width="17.28515625" style="769" bestFit="1" customWidth="1"/>
    <col min="13829" max="13829" width="22" style="769" customWidth="1"/>
    <col min="13830" max="13830" width="25" style="769" customWidth="1"/>
    <col min="13831" max="13831" width="17.28515625" style="769" bestFit="1" customWidth="1"/>
    <col min="13832" max="13832" width="15.140625" style="769" bestFit="1" customWidth="1"/>
    <col min="13833" max="13833" width="20" style="769" customWidth="1"/>
    <col min="13834" max="13834" width="15.28515625" style="769" customWidth="1"/>
    <col min="13835" max="13835" width="12.7109375" style="769" customWidth="1"/>
    <col min="13836" max="13836" width="14.28515625" style="769" customWidth="1"/>
    <col min="13837" max="13837" width="10.140625" style="769"/>
    <col min="13838" max="13838" width="25.85546875" style="769" bestFit="1" customWidth="1"/>
    <col min="13839" max="13839" width="20.7109375" style="769" bestFit="1" customWidth="1"/>
    <col min="13840" max="14082" width="10.140625" style="769"/>
    <col min="14083" max="14083" width="91.85546875" style="769" customWidth="1"/>
    <col min="14084" max="14084" width="17.28515625" style="769" bestFit="1" customWidth="1"/>
    <col min="14085" max="14085" width="22" style="769" customWidth="1"/>
    <col min="14086" max="14086" width="25" style="769" customWidth="1"/>
    <col min="14087" max="14087" width="17.28515625" style="769" bestFit="1" customWidth="1"/>
    <col min="14088" max="14088" width="15.140625" style="769" bestFit="1" customWidth="1"/>
    <col min="14089" max="14089" width="20" style="769" customWidth="1"/>
    <col min="14090" max="14090" width="15.28515625" style="769" customWidth="1"/>
    <col min="14091" max="14091" width="12.7109375" style="769" customWidth="1"/>
    <col min="14092" max="14092" width="14.28515625" style="769" customWidth="1"/>
    <col min="14093" max="14093" width="10.140625" style="769"/>
    <col min="14094" max="14094" width="25.85546875" style="769" bestFit="1" customWidth="1"/>
    <col min="14095" max="14095" width="20.7109375" style="769" bestFit="1" customWidth="1"/>
    <col min="14096" max="14338" width="10.140625" style="769"/>
    <col min="14339" max="14339" width="91.85546875" style="769" customWidth="1"/>
    <col min="14340" max="14340" width="17.28515625" style="769" bestFit="1" customWidth="1"/>
    <col min="14341" max="14341" width="22" style="769" customWidth="1"/>
    <col min="14342" max="14342" width="25" style="769" customWidth="1"/>
    <col min="14343" max="14343" width="17.28515625" style="769" bestFit="1" customWidth="1"/>
    <col min="14344" max="14344" width="15.140625" style="769" bestFit="1" customWidth="1"/>
    <col min="14345" max="14345" width="20" style="769" customWidth="1"/>
    <col min="14346" max="14346" width="15.28515625" style="769" customWidth="1"/>
    <col min="14347" max="14347" width="12.7109375" style="769" customWidth="1"/>
    <col min="14348" max="14348" width="14.28515625" style="769" customWidth="1"/>
    <col min="14349" max="14349" width="10.140625" style="769"/>
    <col min="14350" max="14350" width="25.85546875" style="769" bestFit="1" customWidth="1"/>
    <col min="14351" max="14351" width="20.7109375" style="769" bestFit="1" customWidth="1"/>
    <col min="14352" max="14594" width="10.140625" style="769"/>
    <col min="14595" max="14595" width="91.85546875" style="769" customWidth="1"/>
    <col min="14596" max="14596" width="17.28515625" style="769" bestFit="1" customWidth="1"/>
    <col min="14597" max="14597" width="22" style="769" customWidth="1"/>
    <col min="14598" max="14598" width="25" style="769" customWidth="1"/>
    <col min="14599" max="14599" width="17.28515625" style="769" bestFit="1" customWidth="1"/>
    <col min="14600" max="14600" width="15.140625" style="769" bestFit="1" customWidth="1"/>
    <col min="14601" max="14601" width="20" style="769" customWidth="1"/>
    <col min="14602" max="14602" width="15.28515625" style="769" customWidth="1"/>
    <col min="14603" max="14603" width="12.7109375" style="769" customWidth="1"/>
    <col min="14604" max="14604" width="14.28515625" style="769" customWidth="1"/>
    <col min="14605" max="14605" width="10.140625" style="769"/>
    <col min="14606" max="14606" width="25.85546875" style="769" bestFit="1" customWidth="1"/>
    <col min="14607" max="14607" width="20.7109375" style="769" bestFit="1" customWidth="1"/>
    <col min="14608" max="14850" width="10.140625" style="769"/>
    <col min="14851" max="14851" width="91.85546875" style="769" customWidth="1"/>
    <col min="14852" max="14852" width="17.28515625" style="769" bestFit="1" customWidth="1"/>
    <col min="14853" max="14853" width="22" style="769" customWidth="1"/>
    <col min="14854" max="14854" width="25" style="769" customWidth="1"/>
    <col min="14855" max="14855" width="17.28515625" style="769" bestFit="1" customWidth="1"/>
    <col min="14856" max="14856" width="15.140625" style="769" bestFit="1" customWidth="1"/>
    <col min="14857" max="14857" width="20" style="769" customWidth="1"/>
    <col min="14858" max="14858" width="15.28515625" style="769" customWidth="1"/>
    <col min="14859" max="14859" width="12.7109375" style="769" customWidth="1"/>
    <col min="14860" max="14860" width="14.28515625" style="769" customWidth="1"/>
    <col min="14861" max="14861" width="10.140625" style="769"/>
    <col min="14862" max="14862" width="25.85546875" style="769" bestFit="1" customWidth="1"/>
    <col min="14863" max="14863" width="20.7109375" style="769" bestFit="1" customWidth="1"/>
    <col min="14864" max="15106" width="10.140625" style="769"/>
    <col min="15107" max="15107" width="91.85546875" style="769" customWidth="1"/>
    <col min="15108" max="15108" width="17.28515625" style="769" bestFit="1" customWidth="1"/>
    <col min="15109" max="15109" width="22" style="769" customWidth="1"/>
    <col min="15110" max="15110" width="25" style="769" customWidth="1"/>
    <col min="15111" max="15111" width="17.28515625" style="769" bestFit="1" customWidth="1"/>
    <col min="15112" max="15112" width="15.140625" style="769" bestFit="1" customWidth="1"/>
    <col min="15113" max="15113" width="20" style="769" customWidth="1"/>
    <col min="15114" max="15114" width="15.28515625" style="769" customWidth="1"/>
    <col min="15115" max="15115" width="12.7109375" style="769" customWidth="1"/>
    <col min="15116" max="15116" width="14.28515625" style="769" customWidth="1"/>
    <col min="15117" max="15117" width="10.140625" style="769"/>
    <col min="15118" max="15118" width="25.85546875" style="769" bestFit="1" customWidth="1"/>
    <col min="15119" max="15119" width="20.7109375" style="769" bestFit="1" customWidth="1"/>
    <col min="15120" max="15362" width="10.140625" style="769"/>
    <col min="15363" max="15363" width="91.85546875" style="769" customWidth="1"/>
    <col min="15364" max="15364" width="17.28515625" style="769" bestFit="1" customWidth="1"/>
    <col min="15365" max="15365" width="22" style="769" customWidth="1"/>
    <col min="15366" max="15366" width="25" style="769" customWidth="1"/>
    <col min="15367" max="15367" width="17.28515625" style="769" bestFit="1" customWidth="1"/>
    <col min="15368" max="15368" width="15.140625" style="769" bestFit="1" customWidth="1"/>
    <col min="15369" max="15369" width="20" style="769" customWidth="1"/>
    <col min="15370" max="15370" width="15.28515625" style="769" customWidth="1"/>
    <col min="15371" max="15371" width="12.7109375" style="769" customWidth="1"/>
    <col min="15372" max="15372" width="14.28515625" style="769" customWidth="1"/>
    <col min="15373" max="15373" width="10.140625" style="769"/>
    <col min="15374" max="15374" width="25.85546875" style="769" bestFit="1" customWidth="1"/>
    <col min="15375" max="15375" width="20.7109375" style="769" bestFit="1" customWidth="1"/>
    <col min="15376" max="15618" width="10.140625" style="769"/>
    <col min="15619" max="15619" width="91.85546875" style="769" customWidth="1"/>
    <col min="15620" max="15620" width="17.28515625" style="769" bestFit="1" customWidth="1"/>
    <col min="15621" max="15621" width="22" style="769" customWidth="1"/>
    <col min="15622" max="15622" width="25" style="769" customWidth="1"/>
    <col min="15623" max="15623" width="17.28515625" style="769" bestFit="1" customWidth="1"/>
    <col min="15624" max="15624" width="15.140625" style="769" bestFit="1" customWidth="1"/>
    <col min="15625" max="15625" width="20" style="769" customWidth="1"/>
    <col min="15626" max="15626" width="15.28515625" style="769" customWidth="1"/>
    <col min="15627" max="15627" width="12.7109375" style="769" customWidth="1"/>
    <col min="15628" max="15628" width="14.28515625" style="769" customWidth="1"/>
    <col min="15629" max="15629" width="10.140625" style="769"/>
    <col min="15630" max="15630" width="25.85546875" style="769" bestFit="1" customWidth="1"/>
    <col min="15631" max="15631" width="20.7109375" style="769" bestFit="1" customWidth="1"/>
    <col min="15632" max="15874" width="10.140625" style="769"/>
    <col min="15875" max="15875" width="91.85546875" style="769" customWidth="1"/>
    <col min="15876" max="15876" width="17.28515625" style="769" bestFit="1" customWidth="1"/>
    <col min="15877" max="15877" width="22" style="769" customWidth="1"/>
    <col min="15878" max="15878" width="25" style="769" customWidth="1"/>
    <col min="15879" max="15879" width="17.28515625" style="769" bestFit="1" customWidth="1"/>
    <col min="15880" max="15880" width="15.140625" style="769" bestFit="1" customWidth="1"/>
    <col min="15881" max="15881" width="20" style="769" customWidth="1"/>
    <col min="15882" max="15882" width="15.28515625" style="769" customWidth="1"/>
    <col min="15883" max="15883" width="12.7109375" style="769" customWidth="1"/>
    <col min="15884" max="15884" width="14.28515625" style="769" customWidth="1"/>
    <col min="15885" max="15885" width="10.140625" style="769"/>
    <col min="15886" max="15886" width="25.85546875" style="769" bestFit="1" customWidth="1"/>
    <col min="15887" max="15887" width="20.7109375" style="769" bestFit="1" customWidth="1"/>
    <col min="15888" max="16130" width="10.140625" style="769"/>
    <col min="16131" max="16131" width="91.85546875" style="769" customWidth="1"/>
    <col min="16132" max="16132" width="17.28515625" style="769" bestFit="1" customWidth="1"/>
    <col min="16133" max="16133" width="22" style="769" customWidth="1"/>
    <col min="16134" max="16134" width="25" style="769" customWidth="1"/>
    <col min="16135" max="16135" width="17.28515625" style="769" bestFit="1" customWidth="1"/>
    <col min="16136" max="16136" width="15.140625" style="769" bestFit="1" customWidth="1"/>
    <col min="16137" max="16137" width="20" style="769" customWidth="1"/>
    <col min="16138" max="16138" width="15.28515625" style="769" customWidth="1"/>
    <col min="16139" max="16139" width="12.7109375" style="769" customWidth="1"/>
    <col min="16140" max="16140" width="14.28515625" style="769" customWidth="1"/>
    <col min="16141" max="16141" width="10.140625" style="769"/>
    <col min="16142" max="16142" width="25.85546875" style="769" bestFit="1" customWidth="1"/>
    <col min="16143" max="16143" width="20.7109375" style="769" bestFit="1" customWidth="1"/>
    <col min="16144" max="16384" width="10.140625" style="769"/>
  </cols>
  <sheetData>
    <row r="1" spans="2:15" s="767" customFormat="1">
      <c r="B1" s="2151" t="s">
        <v>148</v>
      </c>
      <c r="C1" s="2151"/>
      <c r="D1" s="2151"/>
      <c r="E1" s="2151"/>
      <c r="F1" s="2151"/>
      <c r="G1" s="2151"/>
      <c r="H1" s="2151"/>
      <c r="I1" s="2151"/>
      <c r="J1" s="2151"/>
      <c r="K1" s="2151"/>
      <c r="L1" s="2151"/>
    </row>
    <row r="2" spans="2:15" s="767" customFormat="1">
      <c r="B2" s="2151" t="s">
        <v>149</v>
      </c>
      <c r="C2" s="2151"/>
      <c r="D2" s="2151"/>
      <c r="E2" s="2151"/>
      <c r="F2" s="2151"/>
      <c r="G2" s="2151"/>
      <c r="H2" s="2151"/>
      <c r="I2" s="2151"/>
      <c r="J2" s="2151"/>
      <c r="K2" s="2151"/>
      <c r="L2" s="2151"/>
    </row>
    <row r="3" spans="2:15" s="767" customFormat="1">
      <c r="B3" s="2150" t="s">
        <v>150</v>
      </c>
      <c r="C3" s="2150"/>
      <c r="D3" s="2150"/>
      <c r="E3" s="2150"/>
      <c r="F3" s="2150"/>
      <c r="G3" s="2150"/>
      <c r="H3" s="2150"/>
      <c r="I3" s="2150"/>
      <c r="J3" s="2150"/>
      <c r="K3" s="2150"/>
      <c r="L3" s="2150"/>
    </row>
    <row r="5" spans="2:15" ht="15.75" thickBot="1">
      <c r="B5" s="2152" t="s">
        <v>1637</v>
      </c>
      <c r="C5" s="2152"/>
      <c r="D5" s="2152"/>
      <c r="E5" s="2152"/>
      <c r="F5" s="2152"/>
      <c r="G5" s="2152"/>
      <c r="H5" s="2152"/>
      <c r="I5" s="2152"/>
      <c r="J5" s="2152"/>
      <c r="K5" s="2152"/>
      <c r="L5" s="2152"/>
    </row>
    <row r="6" spans="2:15" ht="15.75" thickBot="1">
      <c r="B6" s="2152" t="s">
        <v>179</v>
      </c>
      <c r="C6" s="2152"/>
      <c r="D6" s="2152"/>
      <c r="E6" s="2152"/>
      <c r="F6" s="2152"/>
      <c r="G6" s="2152"/>
      <c r="H6" s="2152"/>
      <c r="I6" s="2152"/>
      <c r="J6" s="2152"/>
      <c r="K6" s="2152"/>
      <c r="N6" s="770" t="s">
        <v>717</v>
      </c>
      <c r="O6" s="771">
        <v>7976131161317.9805</v>
      </c>
    </row>
    <row r="7" spans="2:15" ht="15.75" thickBot="1">
      <c r="B7" s="2150" t="s">
        <v>57</v>
      </c>
      <c r="C7" s="2150"/>
      <c r="D7" s="2150"/>
      <c r="E7" s="2150"/>
      <c r="F7" s="2150"/>
      <c r="G7" s="2150"/>
      <c r="H7" s="2150"/>
      <c r="I7" s="2150"/>
      <c r="J7" s="2150"/>
      <c r="K7" s="2150"/>
    </row>
    <row r="8" spans="2:15" ht="16.5" thickBot="1">
      <c r="B8" s="2136" t="s">
        <v>123</v>
      </c>
      <c r="C8" s="772">
        <v>2024</v>
      </c>
      <c r="D8" s="2139">
        <v>2025</v>
      </c>
      <c r="E8" s="2140"/>
      <c r="F8" s="2140"/>
      <c r="G8" s="2140"/>
      <c r="H8" s="2140"/>
      <c r="I8" s="2141"/>
      <c r="J8" s="2139" t="s">
        <v>718</v>
      </c>
      <c r="K8" s="2141"/>
      <c r="L8" s="2142" t="s">
        <v>719</v>
      </c>
      <c r="O8" s="773"/>
    </row>
    <row r="9" spans="2:15" ht="16.5" thickBot="1">
      <c r="B9" s="2137"/>
      <c r="C9" s="2145" t="s">
        <v>215</v>
      </c>
      <c r="D9" s="2145" t="s">
        <v>216</v>
      </c>
      <c r="E9" s="2145" t="s">
        <v>720</v>
      </c>
      <c r="F9" s="2145" t="s">
        <v>218</v>
      </c>
      <c r="G9" s="2145" t="s">
        <v>721</v>
      </c>
      <c r="H9" s="2147" t="s">
        <v>219</v>
      </c>
      <c r="I9" s="2147" t="s">
        <v>304</v>
      </c>
      <c r="J9" s="2142" t="s">
        <v>722</v>
      </c>
      <c r="K9" s="2149"/>
      <c r="L9" s="2143"/>
    </row>
    <row r="10" spans="2:15" ht="18.600000000000001" customHeight="1" thickBot="1">
      <c r="B10" s="2137"/>
      <c r="C10" s="2146"/>
      <c r="D10" s="2146"/>
      <c r="E10" s="2146"/>
      <c r="F10" s="2146"/>
      <c r="G10" s="2146"/>
      <c r="H10" s="2148"/>
      <c r="I10" s="2148"/>
      <c r="J10" s="775" t="s">
        <v>221</v>
      </c>
      <c r="K10" s="775" t="s">
        <v>222</v>
      </c>
      <c r="L10" s="2144"/>
    </row>
    <row r="11" spans="2:15" ht="16.5" thickBot="1">
      <c r="B11" s="2138"/>
      <c r="C11" s="777">
        <v>1</v>
      </c>
      <c r="D11" s="777">
        <v>2</v>
      </c>
      <c r="E11" s="777">
        <v>3</v>
      </c>
      <c r="F11" s="777">
        <v>4</v>
      </c>
      <c r="G11" s="774">
        <v>5</v>
      </c>
      <c r="H11" s="774">
        <v>6</v>
      </c>
      <c r="I11" s="776" t="s">
        <v>223</v>
      </c>
      <c r="J11" s="778" t="s">
        <v>224</v>
      </c>
      <c r="K11" s="779" t="s">
        <v>435</v>
      </c>
      <c r="L11" s="780" t="s">
        <v>723</v>
      </c>
    </row>
    <row r="12" spans="2:15" ht="15.75">
      <c r="B12" s="781" t="s">
        <v>724</v>
      </c>
      <c r="C12" s="782">
        <f t="shared" ref="C12:H12" si="0">+C13+C26</f>
        <v>59252883445.110153</v>
      </c>
      <c r="D12" s="782">
        <f t="shared" si="0"/>
        <v>183369770693</v>
      </c>
      <c r="E12" s="782">
        <f t="shared" si="0"/>
        <v>197768308292.41</v>
      </c>
      <c r="F12" s="782">
        <f t="shared" si="0"/>
        <v>71438641601.009918</v>
      </c>
      <c r="G12" s="782">
        <f>+G13+G26</f>
        <v>61489796821.969948</v>
      </c>
      <c r="H12" s="782">
        <f t="shared" si="0"/>
        <v>60022263776.099953</v>
      </c>
      <c r="I12" s="783">
        <f>IFERROR(G12/E12,"-")</f>
        <v>0.31091835366794113</v>
      </c>
      <c r="J12" s="782">
        <f>G12-C12</f>
        <v>2236913376.8597946</v>
      </c>
      <c r="K12" s="784">
        <f>IFERROR(J12/C12,"-")</f>
        <v>3.7751975039864424E-2</v>
      </c>
      <c r="L12" s="784">
        <f>IFERROR((G12/O6),"-")</f>
        <v>7.7092258863768913E-3</v>
      </c>
      <c r="M12" s="785"/>
    </row>
    <row r="13" spans="2:15" ht="15.75">
      <c r="B13" s="786" t="s">
        <v>436</v>
      </c>
      <c r="C13" s="787">
        <f t="shared" ref="C13:H13" si="1">C14+C18+C19+C20+C25</f>
        <v>52023517232.200157</v>
      </c>
      <c r="D13" s="787">
        <f t="shared" si="1"/>
        <v>164590324182</v>
      </c>
      <c r="E13" s="787">
        <f t="shared" si="1"/>
        <v>171829825009.47</v>
      </c>
      <c r="F13" s="787">
        <f t="shared" si="1"/>
        <v>66533711172.179924</v>
      </c>
      <c r="G13" s="787">
        <f t="shared" si="1"/>
        <v>57484123081.359947</v>
      </c>
      <c r="H13" s="787">
        <f t="shared" si="1"/>
        <v>56535876735.069954</v>
      </c>
      <c r="I13" s="788">
        <f>IFERROR(G13/E13,"-")</f>
        <v>0.33454100927002539</v>
      </c>
      <c r="J13" s="787">
        <f t="shared" ref="J13:J57" si="2">G13-C13</f>
        <v>5460605849.15979</v>
      </c>
      <c r="K13" s="789">
        <f t="shared" ref="K13:K57" si="3">IFERROR(J13/C13,"-")</f>
        <v>0.10496418042607714</v>
      </c>
      <c r="L13" s="789">
        <f>IFERROR((G13/$O$6),"-")</f>
        <v>7.2070182797572295E-3</v>
      </c>
    </row>
    <row r="14" spans="2:15" ht="15.75">
      <c r="B14" s="790" t="s">
        <v>437</v>
      </c>
      <c r="C14" s="791">
        <f t="shared" ref="C14:H14" si="4">SUM(C15:C17)</f>
        <v>51622610457.720154</v>
      </c>
      <c r="D14" s="791">
        <f t="shared" si="4"/>
        <v>160515290745</v>
      </c>
      <c r="E14" s="791">
        <f t="shared" si="4"/>
        <v>167046696922.22</v>
      </c>
      <c r="F14" s="791">
        <f t="shared" si="4"/>
        <v>65590717685.969925</v>
      </c>
      <c r="G14" s="791">
        <f t="shared" si="4"/>
        <v>56665326674.459946</v>
      </c>
      <c r="H14" s="791">
        <f t="shared" si="4"/>
        <v>55789521388.609955</v>
      </c>
      <c r="I14" s="792">
        <f t="shared" ref="I14:I56" si="5">IFERROR(G14/E14,"-")</f>
        <v>0.33921848033214547</v>
      </c>
      <c r="J14" s="791">
        <f t="shared" si="2"/>
        <v>5042716216.7397919</v>
      </c>
      <c r="K14" s="793">
        <f t="shared" si="3"/>
        <v>9.7684254477403212E-2</v>
      </c>
      <c r="L14" s="794">
        <f>IFERROR((G14/$O$6),"-")</f>
        <v>7.1043624444481349E-3</v>
      </c>
    </row>
    <row r="15" spans="2:15" ht="15.75">
      <c r="B15" s="795" t="s">
        <v>438</v>
      </c>
      <c r="C15" s="796">
        <v>41183511820.000153</v>
      </c>
      <c r="D15" s="796">
        <v>122682845913</v>
      </c>
      <c r="E15" s="796">
        <v>124451026457.45006</v>
      </c>
      <c r="F15" s="796">
        <v>51364218338.859901</v>
      </c>
      <c r="G15" s="796">
        <v>46188045994.999939</v>
      </c>
      <c r="H15" s="796">
        <v>46142637590.459976</v>
      </c>
      <c r="I15" s="797">
        <f t="shared" si="5"/>
        <v>0.37113431130109387</v>
      </c>
      <c r="J15" s="798">
        <f t="shared" si="2"/>
        <v>5004534174.9997864</v>
      </c>
      <c r="K15" s="799">
        <f t="shared" si="3"/>
        <v>0.12151790738179374</v>
      </c>
      <c r="L15" s="800">
        <f t="shared" ref="L15:L36" si="6">IFERROR((G15/$O$6),"-")</f>
        <v>5.7907831580051149E-3</v>
      </c>
    </row>
    <row r="16" spans="2:15" ht="15.75">
      <c r="B16" s="795" t="s">
        <v>439</v>
      </c>
      <c r="C16" s="796">
        <v>10416277054.540001</v>
      </c>
      <c r="D16" s="796">
        <v>37572195754</v>
      </c>
      <c r="E16" s="796">
        <v>42320343030.659958</v>
      </c>
      <c r="F16" s="796">
        <v>14174271223.200016</v>
      </c>
      <c r="G16" s="796">
        <v>10425052555.550005</v>
      </c>
      <c r="H16" s="796">
        <v>9594662772.5699806</v>
      </c>
      <c r="I16" s="797">
        <f t="shared" si="5"/>
        <v>0.2463366742560979</v>
      </c>
      <c r="J16" s="798">
        <f t="shared" si="2"/>
        <v>8775501.0100040436</v>
      </c>
      <c r="K16" s="799">
        <f t="shared" si="3"/>
        <v>8.4247960802647675E-4</v>
      </c>
      <c r="L16" s="800">
        <f t="shared" si="6"/>
        <v>1.3070312341537979E-3</v>
      </c>
    </row>
    <row r="17" spans="2:12" ht="19.899999999999999" customHeight="1">
      <c r="B17" s="801" t="s">
        <v>440</v>
      </c>
      <c r="C17" s="796">
        <v>22821583.180000003</v>
      </c>
      <c r="D17" s="796">
        <v>260249078</v>
      </c>
      <c r="E17" s="796">
        <v>275327434.11000001</v>
      </c>
      <c r="F17" s="796">
        <v>52228123.910000004</v>
      </c>
      <c r="G17" s="796">
        <v>52228123.910000004</v>
      </c>
      <c r="H17" s="796">
        <v>52221025.580000006</v>
      </c>
      <c r="I17" s="797">
        <f t="shared" si="5"/>
        <v>0.18969458702445757</v>
      </c>
      <c r="J17" s="798">
        <f t="shared" si="2"/>
        <v>29406540.73</v>
      </c>
      <c r="K17" s="802">
        <f t="shared" si="3"/>
        <v>1.2885407860647815</v>
      </c>
      <c r="L17" s="800">
        <f t="shared" si="6"/>
        <v>6.5480522892216076E-6</v>
      </c>
    </row>
    <row r="18" spans="2:12" ht="15.75">
      <c r="B18" s="790" t="s">
        <v>725</v>
      </c>
      <c r="C18" s="791">
        <v>0</v>
      </c>
      <c r="D18" s="803">
        <v>2392571428</v>
      </c>
      <c r="E18" s="803">
        <v>2393963120</v>
      </c>
      <c r="F18" s="791">
        <v>1184031.6000000001</v>
      </c>
      <c r="G18" s="791">
        <v>1184031.6000000001</v>
      </c>
      <c r="H18" s="791">
        <v>0</v>
      </c>
      <c r="I18" s="792">
        <f t="shared" si="5"/>
        <v>4.9459057665015324E-4</v>
      </c>
      <c r="J18" s="791">
        <f t="shared" si="2"/>
        <v>1184031.6000000001</v>
      </c>
      <c r="K18" s="793" t="str">
        <f t="shared" si="3"/>
        <v>-</v>
      </c>
      <c r="L18" s="794">
        <f t="shared" si="6"/>
        <v>1.48446856759606E-7</v>
      </c>
    </row>
    <row r="19" spans="2:12" ht="15.75">
      <c r="B19" s="790" t="s">
        <v>444</v>
      </c>
      <c r="C19" s="791">
        <v>0</v>
      </c>
      <c r="D19" s="803">
        <v>120729328</v>
      </c>
      <c r="E19" s="803">
        <v>120729328</v>
      </c>
      <c r="F19" s="791">
        <v>0</v>
      </c>
      <c r="G19" s="791">
        <v>0</v>
      </c>
      <c r="H19" s="791">
        <v>0</v>
      </c>
      <c r="I19" s="792">
        <f t="shared" si="5"/>
        <v>0</v>
      </c>
      <c r="J19" s="791">
        <f t="shared" si="2"/>
        <v>0</v>
      </c>
      <c r="K19" s="793" t="str">
        <f t="shared" si="3"/>
        <v>-</v>
      </c>
      <c r="L19" s="794">
        <f t="shared" si="6"/>
        <v>0</v>
      </c>
    </row>
    <row r="20" spans="2:12" ht="15.75">
      <c r="B20" s="790" t="s">
        <v>726</v>
      </c>
      <c r="C20" s="791">
        <f t="shared" ref="C20:H20" si="7">SUM(C21:C24)</f>
        <v>399305806.48000002</v>
      </c>
      <c r="D20" s="791">
        <f t="shared" si="7"/>
        <v>1561732681</v>
      </c>
      <c r="E20" s="791">
        <f t="shared" si="7"/>
        <v>2226535639.25</v>
      </c>
      <c r="F20" s="791">
        <f t="shared" si="7"/>
        <v>937254493.61000001</v>
      </c>
      <c r="G20" s="791">
        <f t="shared" si="7"/>
        <v>813057414.29999983</v>
      </c>
      <c r="H20" s="791">
        <f t="shared" si="7"/>
        <v>742149695.69999993</v>
      </c>
      <c r="I20" s="792">
        <f t="shared" si="5"/>
        <v>0.3651670334699314</v>
      </c>
      <c r="J20" s="791">
        <f t="shared" si="2"/>
        <v>413751607.81999981</v>
      </c>
      <c r="K20" s="793">
        <f t="shared" si="3"/>
        <v>1.0361772884480289</v>
      </c>
      <c r="L20" s="794">
        <f t="shared" si="6"/>
        <v>1.0193631446823522E-4</v>
      </c>
    </row>
    <row r="21" spans="2:12" ht="15.75">
      <c r="B21" s="795" t="s">
        <v>727</v>
      </c>
      <c r="C21" s="796">
        <v>346140900.50000006</v>
      </c>
      <c r="D21" s="796">
        <v>1297429219</v>
      </c>
      <c r="E21" s="796">
        <v>1715444726.3800001</v>
      </c>
      <c r="F21" s="796">
        <v>792262565.87</v>
      </c>
      <c r="G21" s="796">
        <v>673867595.21999991</v>
      </c>
      <c r="H21" s="796">
        <v>603589005.79999995</v>
      </c>
      <c r="I21" s="797">
        <f t="shared" si="5"/>
        <v>0.39282384611833121</v>
      </c>
      <c r="J21" s="798">
        <f t="shared" si="2"/>
        <v>327726694.71999985</v>
      </c>
      <c r="K21" s="799">
        <f t="shared" si="3"/>
        <v>0.94680141597424372</v>
      </c>
      <c r="L21" s="800">
        <f t="shared" si="6"/>
        <v>8.4485520810900213E-5</v>
      </c>
    </row>
    <row r="22" spans="2:12" ht="15.75">
      <c r="B22" s="795" t="s">
        <v>728</v>
      </c>
      <c r="C22" s="796">
        <v>6668200.9500000002</v>
      </c>
      <c r="D22" s="796">
        <v>41092929</v>
      </c>
      <c r="E22" s="796">
        <v>42167250.039999999</v>
      </c>
      <c r="F22" s="796">
        <v>31413077.460000001</v>
      </c>
      <c r="G22" s="796">
        <v>25610968.800000001</v>
      </c>
      <c r="H22" s="796">
        <v>25610968.800000001</v>
      </c>
      <c r="I22" s="797">
        <f t="shared" si="5"/>
        <v>0.60736635127273764</v>
      </c>
      <c r="J22" s="798">
        <f t="shared" si="2"/>
        <v>18942767.850000001</v>
      </c>
      <c r="K22" s="799">
        <f t="shared" si="3"/>
        <v>2.8407613975700601</v>
      </c>
      <c r="L22" s="800">
        <f t="shared" si="6"/>
        <v>3.2109513098538403E-6</v>
      </c>
    </row>
    <row r="23" spans="2:12" ht="15.75">
      <c r="B23" s="795" t="s">
        <v>729</v>
      </c>
      <c r="C23" s="796">
        <v>31113821.029999997</v>
      </c>
      <c r="D23" s="796">
        <v>83130533</v>
      </c>
      <c r="E23" s="796">
        <v>83215662.829999998</v>
      </c>
      <c r="F23" s="796">
        <v>50578850.280000001</v>
      </c>
      <c r="G23" s="796">
        <v>50578850.280000001</v>
      </c>
      <c r="H23" s="796">
        <v>49949721.100000009</v>
      </c>
      <c r="I23" s="797">
        <f t="shared" si="5"/>
        <v>0.6078044512284515</v>
      </c>
      <c r="J23" s="798">
        <f t="shared" si="2"/>
        <v>19465029.250000004</v>
      </c>
      <c r="K23" s="799">
        <f t="shared" si="3"/>
        <v>0.62560716124296634</v>
      </c>
      <c r="L23" s="800">
        <f t="shared" si="6"/>
        <v>6.3412761471743809E-6</v>
      </c>
    </row>
    <row r="24" spans="2:12" ht="15.75">
      <c r="B24" s="795" t="s">
        <v>730</v>
      </c>
      <c r="C24" s="796">
        <v>15382884</v>
      </c>
      <c r="D24" s="796">
        <v>140080000</v>
      </c>
      <c r="E24" s="796">
        <v>385708000</v>
      </c>
      <c r="F24" s="796">
        <v>63000000</v>
      </c>
      <c r="G24" s="796">
        <v>63000000</v>
      </c>
      <c r="H24" s="796">
        <v>63000000</v>
      </c>
      <c r="I24" s="797">
        <f t="shared" si="5"/>
        <v>0.16333599510510541</v>
      </c>
      <c r="J24" s="798">
        <f t="shared" si="2"/>
        <v>47617116</v>
      </c>
      <c r="K24" s="799">
        <f t="shared" si="3"/>
        <v>3.0954609031700429</v>
      </c>
      <c r="L24" s="800">
        <f t="shared" si="6"/>
        <v>7.8985662003067965E-6</v>
      </c>
    </row>
    <row r="25" spans="2:12" ht="15.75">
      <c r="B25" s="790" t="s">
        <v>451</v>
      </c>
      <c r="C25" s="791">
        <v>1600968</v>
      </c>
      <c r="D25" s="791">
        <v>0</v>
      </c>
      <c r="E25" s="803">
        <v>41900000</v>
      </c>
      <c r="F25" s="803">
        <v>4554961</v>
      </c>
      <c r="G25" s="803">
        <v>4554961</v>
      </c>
      <c r="H25" s="803">
        <v>4205650.76</v>
      </c>
      <c r="I25" s="792">
        <f t="shared" si="5"/>
        <v>0.10871028639618138</v>
      </c>
      <c r="J25" s="791">
        <f t="shared" si="2"/>
        <v>2953993</v>
      </c>
      <c r="K25" s="804">
        <f t="shared" si="3"/>
        <v>1.8451293217603351</v>
      </c>
      <c r="L25" s="794">
        <f t="shared" si="6"/>
        <v>5.7107398410024835E-7</v>
      </c>
    </row>
    <row r="26" spans="2:12" ht="15.75">
      <c r="B26" s="786" t="s">
        <v>452</v>
      </c>
      <c r="C26" s="787">
        <f t="shared" ref="C26:H26" si="8">SUM(C27:C31)+C35</f>
        <v>7229366212.9099998</v>
      </c>
      <c r="D26" s="787">
        <f t="shared" si="8"/>
        <v>18779446511</v>
      </c>
      <c r="E26" s="787">
        <f t="shared" si="8"/>
        <v>25938483282.940002</v>
      </c>
      <c r="F26" s="787">
        <f t="shared" si="8"/>
        <v>4904930428.8300009</v>
      </c>
      <c r="G26" s="787">
        <f t="shared" si="8"/>
        <v>4005673740.6100011</v>
      </c>
      <c r="H26" s="787">
        <f t="shared" si="8"/>
        <v>3486387041.0300012</v>
      </c>
      <c r="I26" s="788">
        <f>IFERROR(G26/E26,"-")</f>
        <v>0.15442975970937253</v>
      </c>
      <c r="J26" s="787">
        <f t="shared" si="2"/>
        <v>-3223692472.2999988</v>
      </c>
      <c r="K26" s="789">
        <f t="shared" si="3"/>
        <v>-0.44591633310029571</v>
      </c>
      <c r="L26" s="789">
        <f t="shared" si="6"/>
        <v>5.0220760661966114E-4</v>
      </c>
    </row>
    <row r="27" spans="2:12" ht="15.75">
      <c r="B27" s="790" t="s">
        <v>453</v>
      </c>
      <c r="C27" s="803">
        <v>2135914515.2300003</v>
      </c>
      <c r="D27" s="803">
        <v>6757564058</v>
      </c>
      <c r="E27" s="803">
        <v>10225346729.490002</v>
      </c>
      <c r="F27" s="803">
        <v>1871820869.9400001</v>
      </c>
      <c r="G27" s="803">
        <v>1547196050.3000004</v>
      </c>
      <c r="H27" s="803">
        <v>1345667084.4800005</v>
      </c>
      <c r="I27" s="792">
        <f t="shared" si="5"/>
        <v>0.15130988622985972</v>
      </c>
      <c r="J27" s="791">
        <f t="shared" si="2"/>
        <v>-588718464.92999983</v>
      </c>
      <c r="K27" s="793">
        <f t="shared" si="3"/>
        <v>-0.27562828977104697</v>
      </c>
      <c r="L27" s="794">
        <f t="shared" si="6"/>
        <v>1.9397826076425012E-4</v>
      </c>
    </row>
    <row r="28" spans="2:12" ht="15.75">
      <c r="B28" s="790" t="s">
        <v>454</v>
      </c>
      <c r="C28" s="803">
        <v>3862256187.0899992</v>
      </c>
      <c r="D28" s="803">
        <v>8350735532</v>
      </c>
      <c r="E28" s="803">
        <v>10630469579.740002</v>
      </c>
      <c r="F28" s="803">
        <v>2447043418.1100016</v>
      </c>
      <c r="G28" s="803">
        <v>1873074708.7300005</v>
      </c>
      <c r="H28" s="803">
        <v>1707492819.97</v>
      </c>
      <c r="I28" s="792">
        <f t="shared" si="5"/>
        <v>0.176198680094037</v>
      </c>
      <c r="J28" s="791">
        <f t="shared" si="2"/>
        <v>-1989181478.3599987</v>
      </c>
      <c r="K28" s="793">
        <f t="shared" si="3"/>
        <v>-0.51503095134109667</v>
      </c>
      <c r="L28" s="794">
        <f t="shared" si="6"/>
        <v>2.3483499341308382E-4</v>
      </c>
    </row>
    <row r="29" spans="2:12" ht="15.75">
      <c r="B29" s="790" t="s">
        <v>455</v>
      </c>
      <c r="C29" s="803">
        <v>1135228</v>
      </c>
      <c r="D29" s="803">
        <v>661637117</v>
      </c>
      <c r="E29" s="803">
        <v>662332817.00999999</v>
      </c>
      <c r="F29" s="803">
        <v>2717819.21</v>
      </c>
      <c r="G29" s="803">
        <v>2054660.01</v>
      </c>
      <c r="H29" s="803">
        <v>1785620.01</v>
      </c>
      <c r="I29" s="792">
        <f t="shared" si="5"/>
        <v>3.1021564343972079E-3</v>
      </c>
      <c r="J29" s="791">
        <f t="shared" si="2"/>
        <v>919432.01</v>
      </c>
      <c r="K29" s="793">
        <f t="shared" si="3"/>
        <v>0.80990956001789949</v>
      </c>
      <c r="L29" s="794">
        <f t="shared" si="6"/>
        <v>2.5760108108107977E-7</v>
      </c>
    </row>
    <row r="30" spans="2:12" ht="15.75">
      <c r="B30" s="790" t="s">
        <v>456</v>
      </c>
      <c r="C30" s="791">
        <v>43139797.600000001</v>
      </c>
      <c r="D30" s="803">
        <v>154869000</v>
      </c>
      <c r="E30" s="803">
        <v>204869000</v>
      </c>
      <c r="F30" s="803">
        <v>0</v>
      </c>
      <c r="G30" s="803">
        <v>0</v>
      </c>
      <c r="H30" s="803">
        <v>0</v>
      </c>
      <c r="I30" s="792">
        <f t="shared" si="5"/>
        <v>0</v>
      </c>
      <c r="J30" s="791">
        <f t="shared" si="2"/>
        <v>-43139797.600000001</v>
      </c>
      <c r="K30" s="805">
        <f t="shared" si="3"/>
        <v>-1</v>
      </c>
      <c r="L30" s="794">
        <f t="shared" si="6"/>
        <v>0</v>
      </c>
    </row>
    <row r="31" spans="2:12" ht="15.75">
      <c r="B31" s="790" t="s">
        <v>731</v>
      </c>
      <c r="C31" s="791">
        <f>C32+C33+C34</f>
        <v>1186920484.99</v>
      </c>
      <c r="D31" s="791">
        <f t="shared" ref="D31:H31" si="9">D32+D33+D34</f>
        <v>2854615995</v>
      </c>
      <c r="E31" s="791">
        <f t="shared" si="9"/>
        <v>4215440347.6999998</v>
      </c>
      <c r="F31" s="791">
        <f t="shared" si="9"/>
        <v>583348321.57000005</v>
      </c>
      <c r="G31" s="791">
        <f t="shared" si="9"/>
        <v>583348321.57000005</v>
      </c>
      <c r="H31" s="791">
        <f t="shared" si="9"/>
        <v>431441516.57000005</v>
      </c>
      <c r="I31" s="792">
        <f t="shared" si="5"/>
        <v>0.13838372114274672</v>
      </c>
      <c r="J31" s="791">
        <f t="shared" si="2"/>
        <v>-603572163.41999996</v>
      </c>
      <c r="K31" s="805">
        <f t="shared" si="3"/>
        <v>-0.50851945943546939</v>
      </c>
      <c r="L31" s="794">
        <f t="shared" si="6"/>
        <v>7.3136751361246074E-5</v>
      </c>
    </row>
    <row r="32" spans="2:12" ht="15.75">
      <c r="B32" s="795" t="s">
        <v>458</v>
      </c>
      <c r="C32" s="798">
        <v>5000000</v>
      </c>
      <c r="D32" s="796">
        <v>5000000</v>
      </c>
      <c r="E32" s="796">
        <v>12000000</v>
      </c>
      <c r="F32" s="796">
        <v>0</v>
      </c>
      <c r="G32" s="796">
        <v>0</v>
      </c>
      <c r="H32" s="798">
        <v>0</v>
      </c>
      <c r="I32" s="792">
        <f t="shared" si="5"/>
        <v>0</v>
      </c>
      <c r="J32" s="791">
        <f t="shared" si="2"/>
        <v>-5000000</v>
      </c>
      <c r="K32" s="805">
        <f t="shared" si="3"/>
        <v>-1</v>
      </c>
      <c r="L32" s="794">
        <f t="shared" si="6"/>
        <v>0</v>
      </c>
    </row>
    <row r="33" spans="2:12" ht="15.75">
      <c r="B33" s="795" t="s">
        <v>459</v>
      </c>
      <c r="C33" s="796">
        <v>1181920484.99</v>
      </c>
      <c r="D33" s="796">
        <v>2799615995</v>
      </c>
      <c r="E33" s="796">
        <v>4153440347.6999998</v>
      </c>
      <c r="F33" s="796">
        <v>583348321.57000005</v>
      </c>
      <c r="G33" s="796">
        <v>583348321.57000005</v>
      </c>
      <c r="H33" s="796">
        <v>431441516.57000005</v>
      </c>
      <c r="I33" s="797">
        <f t="shared" si="5"/>
        <v>0.14044942812120409</v>
      </c>
      <c r="J33" s="798">
        <f t="shared" si="2"/>
        <v>-598572163.41999996</v>
      </c>
      <c r="K33" s="806">
        <f t="shared" si="3"/>
        <v>-0.506440298667862</v>
      </c>
      <c r="L33" s="800">
        <f t="shared" si="6"/>
        <v>7.3136751361246074E-5</v>
      </c>
    </row>
    <row r="34" spans="2:12" ht="15.75">
      <c r="B34" s="795" t="s">
        <v>732</v>
      </c>
      <c r="C34" s="798">
        <v>0</v>
      </c>
      <c r="D34" s="798">
        <v>50000000</v>
      </c>
      <c r="E34" s="807">
        <v>50000000</v>
      </c>
      <c r="F34" s="798">
        <v>0</v>
      </c>
      <c r="G34" s="798">
        <v>0</v>
      </c>
      <c r="H34" s="798">
        <v>0</v>
      </c>
      <c r="I34" s="797">
        <f t="shared" si="5"/>
        <v>0</v>
      </c>
      <c r="J34" s="798">
        <f t="shared" si="2"/>
        <v>0</v>
      </c>
      <c r="K34" s="806" t="str">
        <f t="shared" si="3"/>
        <v>-</v>
      </c>
      <c r="L34" s="800">
        <f t="shared" si="6"/>
        <v>0</v>
      </c>
    </row>
    <row r="35" spans="2:12" ht="15.75">
      <c r="B35" s="790" t="s">
        <v>733</v>
      </c>
      <c r="C35" s="808">
        <v>0</v>
      </c>
      <c r="D35" s="808">
        <v>24809</v>
      </c>
      <c r="E35" s="808">
        <v>24809</v>
      </c>
      <c r="F35" s="808">
        <v>0</v>
      </c>
      <c r="G35" s="808">
        <v>0</v>
      </c>
      <c r="H35" s="808">
        <v>0</v>
      </c>
      <c r="I35" s="809">
        <f t="shared" si="5"/>
        <v>0</v>
      </c>
      <c r="J35" s="808">
        <f t="shared" si="2"/>
        <v>0</v>
      </c>
      <c r="K35" s="805" t="str">
        <f t="shared" si="3"/>
        <v>-</v>
      </c>
      <c r="L35" s="794">
        <f t="shared" si="6"/>
        <v>0</v>
      </c>
    </row>
    <row r="36" spans="2:12" ht="15.75">
      <c r="B36" s="810" t="s">
        <v>734</v>
      </c>
      <c r="C36" s="811">
        <f t="shared" ref="C36:H36" si="10">+C37+C50</f>
        <v>11233486203.880001</v>
      </c>
      <c r="D36" s="811">
        <f t="shared" si="10"/>
        <v>88065353298</v>
      </c>
      <c r="E36" s="811">
        <f t="shared" si="10"/>
        <v>88965846152.050003</v>
      </c>
      <c r="F36" s="811">
        <f t="shared" si="10"/>
        <v>13719247297.249998</v>
      </c>
      <c r="G36" s="811">
        <f t="shared" si="10"/>
        <v>13429451495.709997</v>
      </c>
      <c r="H36" s="811">
        <f t="shared" si="10"/>
        <v>13368795200.259998</v>
      </c>
      <c r="I36" s="812">
        <f>IFERROR(G36/E36,"-")</f>
        <v>0.15095064090952331</v>
      </c>
      <c r="J36" s="811">
        <f t="shared" si="2"/>
        <v>2195965291.8299961</v>
      </c>
      <c r="K36" s="813">
        <f t="shared" si="3"/>
        <v>0.19548386422297992</v>
      </c>
      <c r="L36" s="814">
        <f t="shared" si="6"/>
        <v>1.6837049471853103E-3</v>
      </c>
    </row>
    <row r="37" spans="2:12" ht="15.75">
      <c r="B37" s="786" t="s">
        <v>436</v>
      </c>
      <c r="C37" s="787">
        <f>C38+C42+C43+C44</f>
        <v>11142307229.970001</v>
      </c>
      <c r="D37" s="787">
        <f>D38+D43+D44+D49</f>
        <v>87016297862</v>
      </c>
      <c r="E37" s="787">
        <f t="shared" ref="E37:H37" si="11">E38+E43+E44+E49</f>
        <v>87635522504.839996</v>
      </c>
      <c r="F37" s="787">
        <f t="shared" si="11"/>
        <v>13602672961.159998</v>
      </c>
      <c r="G37" s="787">
        <f t="shared" si="11"/>
        <v>13335927298.559998</v>
      </c>
      <c r="H37" s="787">
        <f t="shared" si="11"/>
        <v>13278090341.949999</v>
      </c>
      <c r="I37" s="788">
        <f t="shared" si="5"/>
        <v>0.15217490484892665</v>
      </c>
      <c r="J37" s="787">
        <f t="shared" si="2"/>
        <v>2193620068.5899963</v>
      </c>
      <c r="K37" s="789">
        <f t="shared" si="3"/>
        <v>0.19687305540182115</v>
      </c>
      <c r="L37" s="789">
        <f>IFERROR((G37/$O$6),"-")</f>
        <v>1.6719794382564243E-3</v>
      </c>
    </row>
    <row r="38" spans="2:12" ht="15.75">
      <c r="B38" s="790" t="s">
        <v>437</v>
      </c>
      <c r="C38" s="791">
        <f t="shared" ref="C38:H38" si="12">SUM(C39:C41)</f>
        <v>1291266455.0999994</v>
      </c>
      <c r="D38" s="791">
        <f t="shared" si="12"/>
        <v>65417989655</v>
      </c>
      <c r="E38" s="791">
        <f t="shared" si="12"/>
        <v>66035204297.839996</v>
      </c>
      <c r="F38" s="791">
        <f t="shared" si="12"/>
        <v>1697286695.3999999</v>
      </c>
      <c r="G38" s="791">
        <f t="shared" si="12"/>
        <v>1430541032.7999995</v>
      </c>
      <c r="H38" s="791">
        <f t="shared" si="12"/>
        <v>1372704076.1899998</v>
      </c>
      <c r="I38" s="792">
        <f t="shared" si="5"/>
        <v>2.1663308957867375E-2</v>
      </c>
      <c r="J38" s="791">
        <f t="shared" si="2"/>
        <v>139274577.70000005</v>
      </c>
      <c r="K38" s="793">
        <f t="shared" si="3"/>
        <v>0.10785889864165504</v>
      </c>
      <c r="L38" s="794">
        <f t="shared" ref="L38:L57" si="13">IFERROR((G38/$O$6),"-")</f>
        <v>1.7935274682263577E-4</v>
      </c>
    </row>
    <row r="39" spans="2:12" ht="15.75">
      <c r="B39" s="795" t="s">
        <v>438</v>
      </c>
      <c r="C39" s="796">
        <v>872086583.57999933</v>
      </c>
      <c r="D39" s="796">
        <v>6547668532</v>
      </c>
      <c r="E39" s="796">
        <v>6573107762.3400002</v>
      </c>
      <c r="F39" s="796">
        <v>983555839.39999986</v>
      </c>
      <c r="G39" s="796">
        <v>976062874.02999973</v>
      </c>
      <c r="H39" s="796">
        <v>967583047.32999992</v>
      </c>
      <c r="I39" s="797">
        <f t="shared" si="5"/>
        <v>0.14849336254948683</v>
      </c>
      <c r="J39" s="798">
        <f t="shared" si="2"/>
        <v>103976290.45000041</v>
      </c>
      <c r="K39" s="799">
        <f t="shared" si="3"/>
        <v>0.11922702677430001</v>
      </c>
      <c r="L39" s="800">
        <f t="shared" si="13"/>
        <v>1.2237297184424867E-4</v>
      </c>
    </row>
    <row r="40" spans="2:12" ht="15.75">
      <c r="B40" s="795" t="s">
        <v>439</v>
      </c>
      <c r="C40" s="796">
        <v>416397048.50000006</v>
      </c>
      <c r="D40" s="796">
        <v>58827397323</v>
      </c>
      <c r="E40" s="796">
        <v>59419170235.499992</v>
      </c>
      <c r="F40" s="796">
        <v>713722406.8499999</v>
      </c>
      <c r="G40" s="796">
        <v>454469709.61999965</v>
      </c>
      <c r="H40" s="796">
        <v>405112579.70999986</v>
      </c>
      <c r="I40" s="797">
        <f t="shared" si="5"/>
        <v>7.6485367907153413E-3</v>
      </c>
      <c r="J40" s="798">
        <f t="shared" si="2"/>
        <v>38072661.119999588</v>
      </c>
      <c r="K40" s="799">
        <f t="shared" si="3"/>
        <v>9.1433551839884331E-2</v>
      </c>
      <c r="L40" s="800">
        <f t="shared" si="13"/>
        <v>5.6978715674091647E-5</v>
      </c>
    </row>
    <row r="41" spans="2:12" ht="16.149999999999999" customHeight="1">
      <c r="B41" s="795" t="s">
        <v>440</v>
      </c>
      <c r="C41" s="798">
        <v>2782823.02</v>
      </c>
      <c r="D41" s="796">
        <v>42923800</v>
      </c>
      <c r="E41" s="796">
        <v>42926300</v>
      </c>
      <c r="F41" s="796">
        <v>8449.15</v>
      </c>
      <c r="G41" s="796">
        <v>8449.15</v>
      </c>
      <c r="H41" s="796">
        <v>8449.15</v>
      </c>
      <c r="I41" s="797">
        <f t="shared" si="5"/>
        <v>1.9682921658749995E-4</v>
      </c>
      <c r="J41" s="798">
        <f t="shared" si="2"/>
        <v>-2774373.87</v>
      </c>
      <c r="K41" s="799">
        <f t="shared" si="3"/>
        <v>-0.99696382057382871</v>
      </c>
      <c r="L41" s="800">
        <f t="shared" si="13"/>
        <v>1.0593042954178123E-9</v>
      </c>
    </row>
    <row r="42" spans="2:12" ht="16.149999999999999" customHeight="1">
      <c r="B42" s="815" t="s">
        <v>443</v>
      </c>
      <c r="C42" s="808">
        <v>0</v>
      </c>
      <c r="D42" s="808">
        <v>0</v>
      </c>
      <c r="E42" s="808">
        <v>0</v>
      </c>
      <c r="F42" s="808">
        <v>0</v>
      </c>
      <c r="G42" s="808">
        <v>0</v>
      </c>
      <c r="H42" s="808">
        <v>0</v>
      </c>
      <c r="I42" s="792" t="str">
        <f t="shared" si="5"/>
        <v>-</v>
      </c>
      <c r="J42" s="791">
        <f t="shared" si="2"/>
        <v>0</v>
      </c>
      <c r="K42" s="793" t="str">
        <f t="shared" si="3"/>
        <v>-</v>
      </c>
      <c r="L42" s="794">
        <f t="shared" si="13"/>
        <v>0</v>
      </c>
    </row>
    <row r="43" spans="2:12" ht="15.75">
      <c r="B43" s="790" t="s">
        <v>445</v>
      </c>
      <c r="C43" s="808">
        <v>0</v>
      </c>
      <c r="D43" s="808">
        <v>0</v>
      </c>
      <c r="E43" s="808">
        <v>0</v>
      </c>
      <c r="F43" s="808">
        <v>0</v>
      </c>
      <c r="G43" s="808">
        <v>0</v>
      </c>
      <c r="H43" s="808">
        <v>0</v>
      </c>
      <c r="I43" s="792" t="str">
        <f t="shared" si="5"/>
        <v>-</v>
      </c>
      <c r="J43" s="808">
        <f t="shared" si="2"/>
        <v>0</v>
      </c>
      <c r="K43" s="816" t="str">
        <f t="shared" si="3"/>
        <v>-</v>
      </c>
      <c r="L43" s="794">
        <f t="shared" si="13"/>
        <v>0</v>
      </c>
    </row>
    <row r="44" spans="2:12" ht="15.75">
      <c r="B44" s="790" t="s">
        <v>726</v>
      </c>
      <c r="C44" s="791">
        <f t="shared" ref="C44" si="14">SUM(C45:C47)</f>
        <v>9851040774.8700008</v>
      </c>
      <c r="D44" s="791">
        <f>SUM(D45:D48)</f>
        <v>21598258207</v>
      </c>
      <c r="E44" s="791">
        <f>SUM(E45:E48)</f>
        <v>21600218207</v>
      </c>
      <c r="F44" s="791">
        <f>SUM(F45:F48)</f>
        <v>11905386265.759998</v>
      </c>
      <c r="G44" s="791">
        <f t="shared" ref="G44:H44" si="15">SUM(G45:G48)</f>
        <v>11905386265.759998</v>
      </c>
      <c r="H44" s="791">
        <f t="shared" si="15"/>
        <v>11905386265.759998</v>
      </c>
      <c r="I44" s="792">
        <f t="shared" si="5"/>
        <v>0.55116972206798398</v>
      </c>
      <c r="J44" s="791">
        <f t="shared" si="2"/>
        <v>2054345490.8899975</v>
      </c>
      <c r="K44" s="793">
        <f t="shared" si="3"/>
        <v>0.20854095905588288</v>
      </c>
      <c r="L44" s="794">
        <f t="shared" si="13"/>
        <v>1.4926266914337884E-3</v>
      </c>
    </row>
    <row r="45" spans="2:12" ht="15.75">
      <c r="B45" s="795" t="s">
        <v>727</v>
      </c>
      <c r="C45" s="798">
        <v>0</v>
      </c>
      <c r="D45" s="796">
        <v>56437360</v>
      </c>
      <c r="E45" s="796">
        <v>56897360</v>
      </c>
      <c r="F45" s="798">
        <v>0</v>
      </c>
      <c r="G45" s="798">
        <v>0</v>
      </c>
      <c r="H45" s="798">
        <v>0</v>
      </c>
      <c r="I45" s="797">
        <f t="shared" si="5"/>
        <v>0</v>
      </c>
      <c r="J45" s="798">
        <f t="shared" si="2"/>
        <v>0</v>
      </c>
      <c r="K45" s="799" t="str">
        <f t="shared" si="3"/>
        <v>-</v>
      </c>
      <c r="L45" s="800">
        <f t="shared" si="13"/>
        <v>0</v>
      </c>
    </row>
    <row r="46" spans="2:12" ht="15.75">
      <c r="B46" s="795" t="s">
        <v>728</v>
      </c>
      <c r="C46" s="796">
        <v>9848026576.0200005</v>
      </c>
      <c r="D46" s="796">
        <v>21532760819</v>
      </c>
      <c r="E46" s="796">
        <v>21533260819</v>
      </c>
      <c r="F46" s="796">
        <v>11900951480.279999</v>
      </c>
      <c r="G46" s="796">
        <v>11900951480.279999</v>
      </c>
      <c r="H46" s="796">
        <v>11900951480.279999</v>
      </c>
      <c r="I46" s="797">
        <f t="shared" si="5"/>
        <v>0.55267762650137608</v>
      </c>
      <c r="J46" s="798">
        <f t="shared" si="2"/>
        <v>2052924904.2599983</v>
      </c>
      <c r="K46" s="799">
        <f t="shared" si="3"/>
        <v>0.2084605365768287</v>
      </c>
      <c r="L46" s="800">
        <f t="shared" si="13"/>
        <v>1.4920706843433451E-3</v>
      </c>
    </row>
    <row r="47" spans="2:12" ht="15.75">
      <c r="B47" s="795" t="s">
        <v>729</v>
      </c>
      <c r="C47" s="796">
        <v>3014198.8499999996</v>
      </c>
      <c r="D47" s="796">
        <v>7960028</v>
      </c>
      <c r="E47" s="796">
        <v>8460028</v>
      </c>
      <c r="F47" s="796">
        <v>3934785.48</v>
      </c>
      <c r="G47" s="796">
        <v>3934785.48</v>
      </c>
      <c r="H47" s="796">
        <v>3934785.48</v>
      </c>
      <c r="I47" s="797">
        <f t="shared" si="5"/>
        <v>0.46510312731825476</v>
      </c>
      <c r="J47" s="798">
        <f t="shared" si="2"/>
        <v>920586.63000000035</v>
      </c>
      <c r="K47" s="799">
        <f t="shared" si="3"/>
        <v>0.30541668808612293</v>
      </c>
      <c r="L47" s="800">
        <f t="shared" si="13"/>
        <v>4.933200571077136E-7</v>
      </c>
    </row>
    <row r="48" spans="2:12" ht="15.75">
      <c r="B48" s="795" t="s">
        <v>450</v>
      </c>
      <c r="C48" s="798">
        <v>0</v>
      </c>
      <c r="D48" s="817">
        <v>1100000</v>
      </c>
      <c r="E48" s="817">
        <v>1600000</v>
      </c>
      <c r="F48" s="817">
        <v>500000</v>
      </c>
      <c r="G48" s="817">
        <v>500000</v>
      </c>
      <c r="H48" s="817">
        <v>500000</v>
      </c>
      <c r="I48" s="797">
        <f t="shared" si="5"/>
        <v>0.3125</v>
      </c>
      <c r="J48" s="798">
        <f t="shared" si="2"/>
        <v>500000</v>
      </c>
      <c r="K48" s="799" t="str">
        <f t="shared" si="3"/>
        <v>-</v>
      </c>
      <c r="L48" s="800">
        <f t="shared" si="13"/>
        <v>6.2687033335768226E-8</v>
      </c>
    </row>
    <row r="49" spans="2:12" ht="15.75">
      <c r="B49" s="790" t="s">
        <v>735</v>
      </c>
      <c r="C49" s="818"/>
      <c r="D49" s="819">
        <v>50000</v>
      </c>
      <c r="E49" s="819">
        <v>100000</v>
      </c>
      <c r="F49" s="819">
        <v>0</v>
      </c>
      <c r="G49" s="819">
        <v>0</v>
      </c>
      <c r="H49" s="819">
        <v>0</v>
      </c>
      <c r="I49" s="820"/>
      <c r="J49" s="818"/>
      <c r="K49" s="799"/>
      <c r="L49" s="800"/>
    </row>
    <row r="50" spans="2:12" ht="15.75">
      <c r="B50" s="786" t="s">
        <v>452</v>
      </c>
      <c r="C50" s="787">
        <f>SUM(C51:C55)</f>
        <v>91178973.909999982</v>
      </c>
      <c r="D50" s="787">
        <f>SUM(D51:D55)</f>
        <v>1049055436</v>
      </c>
      <c r="E50" s="787">
        <f t="shared" ref="E50:H50" si="16">SUM(E51:E55)</f>
        <v>1330323647.21</v>
      </c>
      <c r="F50" s="787">
        <f t="shared" si="16"/>
        <v>116574336.09000003</v>
      </c>
      <c r="G50" s="787">
        <f t="shared" si="16"/>
        <v>93524197.150000021</v>
      </c>
      <c r="H50" s="787">
        <f t="shared" si="16"/>
        <v>90704858.310000002</v>
      </c>
      <c r="I50" s="788">
        <f>IFERROR(G50/E50,"-")</f>
        <v>7.0301837711553988E-2</v>
      </c>
      <c r="J50" s="787">
        <f t="shared" si="2"/>
        <v>2345223.2400000393</v>
      </c>
      <c r="K50" s="789">
        <f t="shared" si="3"/>
        <v>2.5721097084454345E-2</v>
      </c>
      <c r="L50" s="789">
        <f t="shared" si="13"/>
        <v>1.1725508928886022E-5</v>
      </c>
    </row>
    <row r="51" spans="2:12" ht="15.75">
      <c r="B51" s="790" t="s">
        <v>453</v>
      </c>
      <c r="C51" s="808">
        <v>0</v>
      </c>
      <c r="D51" s="808">
        <v>7000000</v>
      </c>
      <c r="E51" s="808">
        <v>7000000</v>
      </c>
      <c r="F51" s="808">
        <v>0</v>
      </c>
      <c r="G51" s="808">
        <v>0</v>
      </c>
      <c r="H51" s="808">
        <v>0</v>
      </c>
      <c r="I51" s="792">
        <f t="shared" si="5"/>
        <v>0</v>
      </c>
      <c r="J51" s="791">
        <f t="shared" si="2"/>
        <v>0</v>
      </c>
      <c r="K51" s="791" t="str">
        <f t="shared" si="3"/>
        <v>-</v>
      </c>
      <c r="L51" s="794">
        <f t="shared" si="13"/>
        <v>0</v>
      </c>
    </row>
    <row r="52" spans="2:12" ht="15.75">
      <c r="B52" s="790" t="s">
        <v>454</v>
      </c>
      <c r="C52" s="803">
        <v>91063038.909999982</v>
      </c>
      <c r="D52" s="803">
        <v>1039855436</v>
      </c>
      <c r="E52" s="803">
        <v>1321082483.02</v>
      </c>
      <c r="F52" s="803">
        <v>116574336.09000003</v>
      </c>
      <c r="G52" s="803">
        <v>93524197.150000021</v>
      </c>
      <c r="H52" s="803">
        <v>90704858.310000002</v>
      </c>
      <c r="I52" s="792">
        <f t="shared" si="5"/>
        <v>7.0793609295464521E-2</v>
      </c>
      <c r="J52" s="791">
        <f t="shared" si="2"/>
        <v>2461158.2400000393</v>
      </c>
      <c r="K52" s="792">
        <f t="shared" si="3"/>
        <v>2.7026972407899405E-2</v>
      </c>
      <c r="L52" s="794">
        <f t="shared" si="13"/>
        <v>1.1725508928886022E-5</v>
      </c>
    </row>
    <row r="53" spans="2:12" ht="15.75">
      <c r="B53" s="790" t="s">
        <v>736</v>
      </c>
      <c r="C53" s="808">
        <v>115935</v>
      </c>
      <c r="D53" s="808">
        <v>0</v>
      </c>
      <c r="E53" s="808">
        <v>41164.19</v>
      </c>
      <c r="F53" s="808">
        <v>0</v>
      </c>
      <c r="G53" s="808">
        <v>0</v>
      </c>
      <c r="H53" s="808">
        <v>0</v>
      </c>
      <c r="I53" s="792">
        <f t="shared" si="5"/>
        <v>0</v>
      </c>
      <c r="J53" s="791">
        <f t="shared" si="2"/>
        <v>-115935</v>
      </c>
      <c r="K53" s="791">
        <f t="shared" si="3"/>
        <v>-1</v>
      </c>
      <c r="L53" s="794">
        <f t="shared" si="13"/>
        <v>0</v>
      </c>
    </row>
    <row r="54" spans="2:12" ht="15.75">
      <c r="B54" s="790" t="s">
        <v>737</v>
      </c>
      <c r="C54" s="808">
        <v>0</v>
      </c>
      <c r="D54" s="808">
        <v>200000</v>
      </c>
      <c r="E54" s="821">
        <v>200000</v>
      </c>
      <c r="F54" s="808">
        <v>0</v>
      </c>
      <c r="G54" s="808">
        <v>0</v>
      </c>
      <c r="H54" s="808">
        <v>0</v>
      </c>
      <c r="I54" s="792">
        <f t="shared" si="5"/>
        <v>0</v>
      </c>
      <c r="J54" s="791">
        <f t="shared" si="2"/>
        <v>0</v>
      </c>
      <c r="K54" s="791" t="str">
        <f t="shared" si="3"/>
        <v>-</v>
      </c>
      <c r="L54" s="794">
        <f t="shared" si="13"/>
        <v>0</v>
      </c>
    </row>
    <row r="55" spans="2:12" ht="15.75">
      <c r="B55" s="790" t="s">
        <v>738</v>
      </c>
      <c r="C55" s="808">
        <v>0</v>
      </c>
      <c r="D55" s="808">
        <f>D56</f>
        <v>2000000</v>
      </c>
      <c r="E55" s="808">
        <f t="shared" ref="E55:H55" si="17">E56</f>
        <v>2000000</v>
      </c>
      <c r="F55" s="808">
        <f t="shared" si="17"/>
        <v>0</v>
      </c>
      <c r="G55" s="808">
        <f t="shared" si="17"/>
        <v>0</v>
      </c>
      <c r="H55" s="808">
        <f t="shared" si="17"/>
        <v>0</v>
      </c>
      <c r="I55" s="792">
        <f t="shared" si="5"/>
        <v>0</v>
      </c>
      <c r="J55" s="791">
        <f t="shared" si="2"/>
        <v>0</v>
      </c>
      <c r="K55" s="791" t="str">
        <f t="shared" si="3"/>
        <v>-</v>
      </c>
      <c r="L55" s="794">
        <f t="shared" si="13"/>
        <v>0</v>
      </c>
    </row>
    <row r="56" spans="2:12" ht="16.5" thickBot="1">
      <c r="B56" s="795" t="s">
        <v>739</v>
      </c>
      <c r="C56" s="798">
        <v>0</v>
      </c>
      <c r="D56" s="798">
        <v>2000000</v>
      </c>
      <c r="E56" s="798">
        <v>2000000</v>
      </c>
      <c r="F56" s="798">
        <v>0</v>
      </c>
      <c r="G56" s="798">
        <v>0</v>
      </c>
      <c r="H56" s="798">
        <v>0</v>
      </c>
      <c r="I56" s="797">
        <f t="shared" si="5"/>
        <v>0</v>
      </c>
      <c r="J56" s="798">
        <f t="shared" si="2"/>
        <v>0</v>
      </c>
      <c r="K56" s="798" t="str">
        <f t="shared" si="3"/>
        <v>-</v>
      </c>
      <c r="L56" s="800">
        <f t="shared" si="13"/>
        <v>0</v>
      </c>
    </row>
    <row r="57" spans="2:12" ht="15.75">
      <c r="B57" s="822" t="s">
        <v>481</v>
      </c>
      <c r="C57" s="823">
        <f t="shared" ref="C57:H57" si="18">C12+C36</f>
        <v>70486369648.990158</v>
      </c>
      <c r="D57" s="823">
        <f t="shared" si="18"/>
        <v>271435123991</v>
      </c>
      <c r="E57" s="823">
        <f t="shared" si="18"/>
        <v>286734154444.46002</v>
      </c>
      <c r="F57" s="823">
        <f t="shared" si="18"/>
        <v>85157888898.259918</v>
      </c>
      <c r="G57" s="823">
        <f t="shared" si="18"/>
        <v>74919248317.679947</v>
      </c>
      <c r="H57" s="823">
        <f t="shared" si="18"/>
        <v>73391058976.359955</v>
      </c>
      <c r="I57" s="824">
        <f>IFERROR(G57/E57,"-")</f>
        <v>0.26128470276878613</v>
      </c>
      <c r="J57" s="823">
        <f t="shared" si="2"/>
        <v>4432878668.6897888</v>
      </c>
      <c r="K57" s="824">
        <f t="shared" si="3"/>
        <v>6.288987063406376E-2</v>
      </c>
      <c r="L57" s="824">
        <f t="shared" si="13"/>
        <v>9.3929308335622009E-3</v>
      </c>
    </row>
    <row r="58" spans="2:12">
      <c r="B58" s="825" t="s">
        <v>740</v>
      </c>
    </row>
    <row r="59" spans="2:12">
      <c r="B59" s="826" t="s">
        <v>420</v>
      </c>
    </row>
    <row r="60" spans="2:12" ht="30">
      <c r="B60" s="826" t="s">
        <v>741</v>
      </c>
      <c r="G60" s="785"/>
    </row>
    <row r="61" spans="2:12">
      <c r="B61" s="827" t="s">
        <v>742</v>
      </c>
      <c r="G61" s="785"/>
    </row>
    <row r="62" spans="2:12">
      <c r="G62" s="785"/>
      <c r="H62" s="785"/>
      <c r="I62" s="785"/>
    </row>
    <row r="63" spans="2:12">
      <c r="G63" s="785"/>
      <c r="L63" s="828">
        <v>4936862.2</v>
      </c>
    </row>
    <row r="64" spans="2:12">
      <c r="G64" s="785"/>
    </row>
    <row r="65" spans="3:13">
      <c r="C65" s="829"/>
      <c r="D65" s="829"/>
      <c r="E65" s="829"/>
      <c r="F65" s="829"/>
      <c r="G65" s="829"/>
      <c r="H65" s="829"/>
      <c r="I65" s="829"/>
      <c r="J65" s="829"/>
      <c r="K65" s="829"/>
      <c r="L65" s="829"/>
    </row>
    <row r="66" spans="3:13">
      <c r="C66" s="830"/>
      <c r="D66" s="830"/>
      <c r="E66" s="830"/>
      <c r="F66" s="830"/>
      <c r="G66" s="830"/>
      <c r="H66" s="830"/>
      <c r="I66" s="830"/>
      <c r="J66" s="830"/>
      <c r="K66" s="830"/>
      <c r="L66" s="830"/>
      <c r="M66" s="830"/>
    </row>
    <row r="70" spans="3:13">
      <c r="C70" s="830"/>
      <c r="D70" s="830"/>
      <c r="E70" s="830"/>
      <c r="F70" s="830"/>
      <c r="G70" s="830"/>
      <c r="H70" s="830"/>
      <c r="I70" s="830"/>
      <c r="J70" s="830"/>
      <c r="K70" s="830"/>
      <c r="L70" s="830"/>
    </row>
    <row r="72" spans="3:13">
      <c r="C72" s="831"/>
      <c r="D72" s="831"/>
      <c r="E72" s="831"/>
      <c r="F72" s="831"/>
      <c r="G72" s="831"/>
      <c r="H72" s="831"/>
      <c r="I72" s="831"/>
      <c r="J72" s="831"/>
      <c r="K72" s="831"/>
      <c r="L72" s="831"/>
    </row>
    <row r="81" spans="6:6">
      <c r="F81" s="785"/>
    </row>
    <row r="125" spans="6:6">
      <c r="F125" s="832"/>
    </row>
  </sheetData>
  <mergeCells count="18">
    <mergeCell ref="B7:K7"/>
    <mergeCell ref="B1:L1"/>
    <mergeCell ref="B2:L2"/>
    <mergeCell ref="B3:L3"/>
    <mergeCell ref="B5:L5"/>
    <mergeCell ref="B6:K6"/>
    <mergeCell ref="B8:B11"/>
    <mergeCell ref="D8:I8"/>
    <mergeCell ref="J8:K8"/>
    <mergeCell ref="L8:L10"/>
    <mergeCell ref="C9:C10"/>
    <mergeCell ref="D9:D10"/>
    <mergeCell ref="E9:E10"/>
    <mergeCell ref="F9:F10"/>
    <mergeCell ref="G9:G10"/>
    <mergeCell ref="H9:H10"/>
    <mergeCell ref="I9:I10"/>
    <mergeCell ref="J9:K9"/>
  </mergeCells>
  <pageMargins left="0.7" right="0.7" top="0.75" bottom="0.75" header="0.3" footer="0.3"/>
  <ignoredErrors>
    <ignoredError sqref="C14:H14 C20:H20 C38:H38 C44:J44" formulaRange="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6F37E-4591-4C35-A148-B375E264B156}">
  <dimension ref="A1:P79"/>
  <sheetViews>
    <sheetView zoomScale="80" zoomScaleNormal="80" workbookViewId="0">
      <selection activeCell="E63" sqref="E63"/>
    </sheetView>
  </sheetViews>
  <sheetFormatPr baseColWidth="10" defaultColWidth="11.42578125" defaultRowHeight="15"/>
  <cols>
    <col min="1" max="1" width="219.7109375" style="769" customWidth="1"/>
    <col min="2" max="2" width="25.28515625" style="769" customWidth="1"/>
    <col min="3" max="4" width="23.85546875" style="769" customWidth="1"/>
    <col min="5" max="5" width="28.28515625" style="769" bestFit="1" customWidth="1"/>
    <col min="6" max="6" width="25.42578125" style="769" customWidth="1"/>
    <col min="7" max="7" width="19.140625" style="769" customWidth="1"/>
    <col min="8" max="8" width="20.5703125" style="769" customWidth="1"/>
    <col min="9" max="9" width="16.28515625" style="769" customWidth="1"/>
    <col min="10" max="10" width="19.5703125" style="769" customWidth="1"/>
    <col min="11" max="11" width="21.42578125" style="769" customWidth="1"/>
    <col min="12" max="12" width="21.85546875" style="769" bestFit="1" customWidth="1"/>
    <col min="13" max="13" width="21.7109375" style="769" bestFit="1" customWidth="1"/>
    <col min="14" max="14" width="31.5703125" style="769" bestFit="1" customWidth="1"/>
    <col min="15" max="19" width="11.42578125" style="769"/>
    <col min="20" max="20" width="30.140625" style="769" bestFit="1" customWidth="1"/>
    <col min="21" max="21" width="19.42578125" style="769" bestFit="1" customWidth="1"/>
    <col min="22" max="22" width="14.42578125" style="769" bestFit="1" customWidth="1"/>
    <col min="23" max="23" width="19.42578125" style="769" bestFit="1" customWidth="1"/>
    <col min="24" max="24" width="14.42578125" style="769" bestFit="1" customWidth="1"/>
    <col min="25" max="25" width="20" style="769" customWidth="1"/>
    <col min="26" max="26" width="13.140625" style="769" bestFit="1" customWidth="1"/>
    <col min="27" max="27" width="7.140625" style="769" bestFit="1" customWidth="1"/>
    <col min="28" max="28" width="9.140625" style="769" bestFit="1" customWidth="1"/>
    <col min="29" max="256" width="11.42578125" style="769"/>
    <col min="257" max="257" width="10.42578125" style="769" customWidth="1"/>
    <col min="258" max="258" width="79.28515625" style="769" customWidth="1"/>
    <col min="259" max="259" width="13.42578125" style="769" bestFit="1" customWidth="1"/>
    <col min="260" max="260" width="17.42578125" style="769" customWidth="1"/>
    <col min="261" max="261" width="19.42578125" style="769" bestFit="1" customWidth="1"/>
    <col min="262" max="262" width="13.42578125" style="769" bestFit="1" customWidth="1"/>
    <col min="263" max="263" width="10" style="769" bestFit="1" customWidth="1"/>
    <col min="264" max="264" width="16" style="769" customWidth="1"/>
    <col min="265" max="265" width="12.28515625" style="769" customWidth="1"/>
    <col min="266" max="266" width="10.28515625" style="769" customWidth="1"/>
    <col min="267" max="267" width="11.140625" style="769" customWidth="1"/>
    <col min="268" max="268" width="11.42578125" style="769"/>
    <col min="269" max="269" width="17.85546875" style="769" bestFit="1" customWidth="1"/>
    <col min="270" max="270" width="20.28515625" style="769" bestFit="1" customWidth="1"/>
    <col min="271" max="275" width="11.42578125" style="769"/>
    <col min="276" max="276" width="30.140625" style="769" bestFit="1" customWidth="1"/>
    <col min="277" max="277" width="19.42578125" style="769" bestFit="1" customWidth="1"/>
    <col min="278" max="278" width="14.42578125" style="769" bestFit="1" customWidth="1"/>
    <col min="279" max="279" width="19.42578125" style="769" bestFit="1" customWidth="1"/>
    <col min="280" max="280" width="14.42578125" style="769" bestFit="1" customWidth="1"/>
    <col min="281" max="281" width="20" style="769" customWidth="1"/>
    <col min="282" max="282" width="13.140625" style="769" bestFit="1" customWidth="1"/>
    <col min="283" max="283" width="7.140625" style="769" bestFit="1" customWidth="1"/>
    <col min="284" max="284" width="9.140625" style="769" bestFit="1" customWidth="1"/>
    <col min="285" max="512" width="11.42578125" style="769"/>
    <col min="513" max="513" width="10.42578125" style="769" customWidth="1"/>
    <col min="514" max="514" width="79.28515625" style="769" customWidth="1"/>
    <col min="515" max="515" width="13.42578125" style="769" bestFit="1" customWidth="1"/>
    <col min="516" max="516" width="17.42578125" style="769" customWidth="1"/>
    <col min="517" max="517" width="19.42578125" style="769" bestFit="1" customWidth="1"/>
    <col min="518" max="518" width="13.42578125" style="769" bestFit="1" customWidth="1"/>
    <col min="519" max="519" width="10" style="769" bestFit="1" customWidth="1"/>
    <col min="520" max="520" width="16" style="769" customWidth="1"/>
    <col min="521" max="521" width="12.28515625" style="769" customWidth="1"/>
    <col min="522" max="522" width="10.28515625" style="769" customWidth="1"/>
    <col min="523" max="523" width="11.140625" style="769" customWidth="1"/>
    <col min="524" max="524" width="11.42578125" style="769"/>
    <col min="525" max="525" width="17.85546875" style="769" bestFit="1" customWidth="1"/>
    <col min="526" max="526" width="20.28515625" style="769" bestFit="1" customWidth="1"/>
    <col min="527" max="531" width="11.42578125" style="769"/>
    <col min="532" max="532" width="30.140625" style="769" bestFit="1" customWidth="1"/>
    <col min="533" max="533" width="19.42578125" style="769" bestFit="1" customWidth="1"/>
    <col min="534" max="534" width="14.42578125" style="769" bestFit="1" customWidth="1"/>
    <col min="535" max="535" width="19.42578125" style="769" bestFit="1" customWidth="1"/>
    <col min="536" max="536" width="14.42578125" style="769" bestFit="1" customWidth="1"/>
    <col min="537" max="537" width="20" style="769" customWidth="1"/>
    <col min="538" max="538" width="13.140625" style="769" bestFit="1" customWidth="1"/>
    <col min="539" max="539" width="7.140625" style="769" bestFit="1" customWidth="1"/>
    <col min="540" max="540" width="9.140625" style="769" bestFit="1" customWidth="1"/>
    <col min="541" max="768" width="11.42578125" style="769"/>
    <col min="769" max="769" width="10.42578125" style="769" customWidth="1"/>
    <col min="770" max="770" width="79.28515625" style="769" customWidth="1"/>
    <col min="771" max="771" width="13.42578125" style="769" bestFit="1" customWidth="1"/>
    <col min="772" max="772" width="17.42578125" style="769" customWidth="1"/>
    <col min="773" max="773" width="19.42578125" style="769" bestFit="1" customWidth="1"/>
    <col min="774" max="774" width="13.42578125" style="769" bestFit="1" customWidth="1"/>
    <col min="775" max="775" width="10" style="769" bestFit="1" customWidth="1"/>
    <col min="776" max="776" width="16" style="769" customWidth="1"/>
    <col min="777" max="777" width="12.28515625" style="769" customWidth="1"/>
    <col min="778" max="778" width="10.28515625" style="769" customWidth="1"/>
    <col min="779" max="779" width="11.140625" style="769" customWidth="1"/>
    <col min="780" max="780" width="11.42578125" style="769"/>
    <col min="781" max="781" width="17.85546875" style="769" bestFit="1" customWidth="1"/>
    <col min="782" max="782" width="20.28515625" style="769" bestFit="1" customWidth="1"/>
    <col min="783" max="787" width="11.42578125" style="769"/>
    <col min="788" max="788" width="30.140625" style="769" bestFit="1" customWidth="1"/>
    <col min="789" max="789" width="19.42578125" style="769" bestFit="1" customWidth="1"/>
    <col min="790" max="790" width="14.42578125" style="769" bestFit="1" customWidth="1"/>
    <col min="791" max="791" width="19.42578125" style="769" bestFit="1" customWidth="1"/>
    <col min="792" max="792" width="14.42578125" style="769" bestFit="1" customWidth="1"/>
    <col min="793" max="793" width="20" style="769" customWidth="1"/>
    <col min="794" max="794" width="13.140625" style="769" bestFit="1" customWidth="1"/>
    <col min="795" max="795" width="7.140625" style="769" bestFit="1" customWidth="1"/>
    <col min="796" max="796" width="9.140625" style="769" bestFit="1" customWidth="1"/>
    <col min="797" max="1024" width="11.42578125" style="769"/>
    <col min="1025" max="1025" width="10.42578125" style="769" customWidth="1"/>
    <col min="1026" max="1026" width="79.28515625" style="769" customWidth="1"/>
    <col min="1027" max="1027" width="13.42578125" style="769" bestFit="1" customWidth="1"/>
    <col min="1028" max="1028" width="17.42578125" style="769" customWidth="1"/>
    <col min="1029" max="1029" width="19.42578125" style="769" bestFit="1" customWidth="1"/>
    <col min="1030" max="1030" width="13.42578125" style="769" bestFit="1" customWidth="1"/>
    <col min="1031" max="1031" width="10" style="769" bestFit="1" customWidth="1"/>
    <col min="1032" max="1032" width="16" style="769" customWidth="1"/>
    <col min="1033" max="1033" width="12.28515625" style="769" customWidth="1"/>
    <col min="1034" max="1034" width="10.28515625" style="769" customWidth="1"/>
    <col min="1035" max="1035" width="11.140625" style="769" customWidth="1"/>
    <col min="1036" max="1036" width="11.42578125" style="769"/>
    <col min="1037" max="1037" width="17.85546875" style="769" bestFit="1" customWidth="1"/>
    <col min="1038" max="1038" width="20.28515625" style="769" bestFit="1" customWidth="1"/>
    <col min="1039" max="1043" width="11.42578125" style="769"/>
    <col min="1044" max="1044" width="30.140625" style="769" bestFit="1" customWidth="1"/>
    <col min="1045" max="1045" width="19.42578125" style="769" bestFit="1" customWidth="1"/>
    <col min="1046" max="1046" width="14.42578125" style="769" bestFit="1" customWidth="1"/>
    <col min="1047" max="1047" width="19.42578125" style="769" bestFit="1" customWidth="1"/>
    <col min="1048" max="1048" width="14.42578125" style="769" bestFit="1" customWidth="1"/>
    <col min="1049" max="1049" width="20" style="769" customWidth="1"/>
    <col min="1050" max="1050" width="13.140625" style="769" bestFit="1" customWidth="1"/>
    <col min="1051" max="1051" width="7.140625" style="769" bestFit="1" customWidth="1"/>
    <col min="1052" max="1052" width="9.140625" style="769" bestFit="1" customWidth="1"/>
    <col min="1053" max="1280" width="11.42578125" style="769"/>
    <col min="1281" max="1281" width="10.42578125" style="769" customWidth="1"/>
    <col min="1282" max="1282" width="79.28515625" style="769" customWidth="1"/>
    <col min="1283" max="1283" width="13.42578125" style="769" bestFit="1" customWidth="1"/>
    <col min="1284" max="1284" width="17.42578125" style="769" customWidth="1"/>
    <col min="1285" max="1285" width="19.42578125" style="769" bestFit="1" customWidth="1"/>
    <col min="1286" max="1286" width="13.42578125" style="769" bestFit="1" customWidth="1"/>
    <col min="1287" max="1287" width="10" style="769" bestFit="1" customWidth="1"/>
    <col min="1288" max="1288" width="16" style="769" customWidth="1"/>
    <col min="1289" max="1289" width="12.28515625" style="769" customWidth="1"/>
    <col min="1290" max="1290" width="10.28515625" style="769" customWidth="1"/>
    <col min="1291" max="1291" width="11.140625" style="769" customWidth="1"/>
    <col min="1292" max="1292" width="11.42578125" style="769"/>
    <col min="1293" max="1293" width="17.85546875" style="769" bestFit="1" customWidth="1"/>
    <col min="1294" max="1294" width="20.28515625" style="769" bestFit="1" customWidth="1"/>
    <col min="1295" max="1299" width="11.42578125" style="769"/>
    <col min="1300" max="1300" width="30.140625" style="769" bestFit="1" customWidth="1"/>
    <col min="1301" max="1301" width="19.42578125" style="769" bestFit="1" customWidth="1"/>
    <col min="1302" max="1302" width="14.42578125" style="769" bestFit="1" customWidth="1"/>
    <col min="1303" max="1303" width="19.42578125" style="769" bestFit="1" customWidth="1"/>
    <col min="1304" max="1304" width="14.42578125" style="769" bestFit="1" customWidth="1"/>
    <col min="1305" max="1305" width="20" style="769" customWidth="1"/>
    <col min="1306" max="1306" width="13.140625" style="769" bestFit="1" customWidth="1"/>
    <col min="1307" max="1307" width="7.140625" style="769" bestFit="1" customWidth="1"/>
    <col min="1308" max="1308" width="9.140625" style="769" bestFit="1" customWidth="1"/>
    <col min="1309" max="1536" width="11.42578125" style="769"/>
    <col min="1537" max="1537" width="10.42578125" style="769" customWidth="1"/>
    <col min="1538" max="1538" width="79.28515625" style="769" customWidth="1"/>
    <col min="1539" max="1539" width="13.42578125" style="769" bestFit="1" customWidth="1"/>
    <col min="1540" max="1540" width="17.42578125" style="769" customWidth="1"/>
    <col min="1541" max="1541" width="19.42578125" style="769" bestFit="1" customWidth="1"/>
    <col min="1542" max="1542" width="13.42578125" style="769" bestFit="1" customWidth="1"/>
    <col min="1543" max="1543" width="10" style="769" bestFit="1" customWidth="1"/>
    <col min="1544" max="1544" width="16" style="769" customWidth="1"/>
    <col min="1545" max="1545" width="12.28515625" style="769" customWidth="1"/>
    <col min="1546" max="1546" width="10.28515625" style="769" customWidth="1"/>
    <col min="1547" max="1547" width="11.140625" style="769" customWidth="1"/>
    <col min="1548" max="1548" width="11.42578125" style="769"/>
    <col min="1549" max="1549" width="17.85546875" style="769" bestFit="1" customWidth="1"/>
    <col min="1550" max="1550" width="20.28515625" style="769" bestFit="1" customWidth="1"/>
    <col min="1551" max="1555" width="11.42578125" style="769"/>
    <col min="1556" max="1556" width="30.140625" style="769" bestFit="1" customWidth="1"/>
    <col min="1557" max="1557" width="19.42578125" style="769" bestFit="1" customWidth="1"/>
    <col min="1558" max="1558" width="14.42578125" style="769" bestFit="1" customWidth="1"/>
    <col min="1559" max="1559" width="19.42578125" style="769" bestFit="1" customWidth="1"/>
    <col min="1560" max="1560" width="14.42578125" style="769" bestFit="1" customWidth="1"/>
    <col min="1561" max="1561" width="20" style="769" customWidth="1"/>
    <col min="1562" max="1562" width="13.140625" style="769" bestFit="1" customWidth="1"/>
    <col min="1563" max="1563" width="7.140625" style="769" bestFit="1" customWidth="1"/>
    <col min="1564" max="1564" width="9.140625" style="769" bestFit="1" customWidth="1"/>
    <col min="1565" max="1792" width="11.42578125" style="769"/>
    <col min="1793" max="1793" width="10.42578125" style="769" customWidth="1"/>
    <col min="1794" max="1794" width="79.28515625" style="769" customWidth="1"/>
    <col min="1795" max="1795" width="13.42578125" style="769" bestFit="1" customWidth="1"/>
    <col min="1796" max="1796" width="17.42578125" style="769" customWidth="1"/>
    <col min="1797" max="1797" width="19.42578125" style="769" bestFit="1" customWidth="1"/>
    <col min="1798" max="1798" width="13.42578125" style="769" bestFit="1" customWidth="1"/>
    <col min="1799" max="1799" width="10" style="769" bestFit="1" customWidth="1"/>
    <col min="1800" max="1800" width="16" style="769" customWidth="1"/>
    <col min="1801" max="1801" width="12.28515625" style="769" customWidth="1"/>
    <col min="1802" max="1802" width="10.28515625" style="769" customWidth="1"/>
    <col min="1803" max="1803" width="11.140625" style="769" customWidth="1"/>
    <col min="1804" max="1804" width="11.42578125" style="769"/>
    <col min="1805" max="1805" width="17.85546875" style="769" bestFit="1" customWidth="1"/>
    <col min="1806" max="1806" width="20.28515625" style="769" bestFit="1" customWidth="1"/>
    <col min="1807" max="1811" width="11.42578125" style="769"/>
    <col min="1812" max="1812" width="30.140625" style="769" bestFit="1" customWidth="1"/>
    <col min="1813" max="1813" width="19.42578125" style="769" bestFit="1" customWidth="1"/>
    <col min="1814" max="1814" width="14.42578125" style="769" bestFit="1" customWidth="1"/>
    <col min="1815" max="1815" width="19.42578125" style="769" bestFit="1" customWidth="1"/>
    <col min="1816" max="1816" width="14.42578125" style="769" bestFit="1" customWidth="1"/>
    <col min="1817" max="1817" width="20" style="769" customWidth="1"/>
    <col min="1818" max="1818" width="13.140625" style="769" bestFit="1" customWidth="1"/>
    <col min="1819" max="1819" width="7.140625" style="769" bestFit="1" customWidth="1"/>
    <col min="1820" max="1820" width="9.140625" style="769" bestFit="1" customWidth="1"/>
    <col min="1821" max="2048" width="11.42578125" style="769"/>
    <col min="2049" max="2049" width="10.42578125" style="769" customWidth="1"/>
    <col min="2050" max="2050" width="79.28515625" style="769" customWidth="1"/>
    <col min="2051" max="2051" width="13.42578125" style="769" bestFit="1" customWidth="1"/>
    <col min="2052" max="2052" width="17.42578125" style="769" customWidth="1"/>
    <col min="2053" max="2053" width="19.42578125" style="769" bestFit="1" customWidth="1"/>
    <col min="2054" max="2054" width="13.42578125" style="769" bestFit="1" customWidth="1"/>
    <col min="2055" max="2055" width="10" style="769" bestFit="1" customWidth="1"/>
    <col min="2056" max="2056" width="16" style="769" customWidth="1"/>
    <col min="2057" max="2057" width="12.28515625" style="769" customWidth="1"/>
    <col min="2058" max="2058" width="10.28515625" style="769" customWidth="1"/>
    <col min="2059" max="2059" width="11.140625" style="769" customWidth="1"/>
    <col min="2060" max="2060" width="11.42578125" style="769"/>
    <col min="2061" max="2061" width="17.85546875" style="769" bestFit="1" customWidth="1"/>
    <col min="2062" max="2062" width="20.28515625" style="769" bestFit="1" customWidth="1"/>
    <col min="2063" max="2067" width="11.42578125" style="769"/>
    <col min="2068" max="2068" width="30.140625" style="769" bestFit="1" customWidth="1"/>
    <col min="2069" max="2069" width="19.42578125" style="769" bestFit="1" customWidth="1"/>
    <col min="2070" max="2070" width="14.42578125" style="769" bestFit="1" customWidth="1"/>
    <col min="2071" max="2071" width="19.42578125" style="769" bestFit="1" customWidth="1"/>
    <col min="2072" max="2072" width="14.42578125" style="769" bestFit="1" customWidth="1"/>
    <col min="2073" max="2073" width="20" style="769" customWidth="1"/>
    <col min="2074" max="2074" width="13.140625" style="769" bestFit="1" customWidth="1"/>
    <col min="2075" max="2075" width="7.140625" style="769" bestFit="1" customWidth="1"/>
    <col min="2076" max="2076" width="9.140625" style="769" bestFit="1" customWidth="1"/>
    <col min="2077" max="2304" width="11.42578125" style="769"/>
    <col min="2305" max="2305" width="10.42578125" style="769" customWidth="1"/>
    <col min="2306" max="2306" width="79.28515625" style="769" customWidth="1"/>
    <col min="2307" max="2307" width="13.42578125" style="769" bestFit="1" customWidth="1"/>
    <col min="2308" max="2308" width="17.42578125" style="769" customWidth="1"/>
    <col min="2309" max="2309" width="19.42578125" style="769" bestFit="1" customWidth="1"/>
    <col min="2310" max="2310" width="13.42578125" style="769" bestFit="1" customWidth="1"/>
    <col min="2311" max="2311" width="10" style="769" bestFit="1" customWidth="1"/>
    <col min="2312" max="2312" width="16" style="769" customWidth="1"/>
    <col min="2313" max="2313" width="12.28515625" style="769" customWidth="1"/>
    <col min="2314" max="2314" width="10.28515625" style="769" customWidth="1"/>
    <col min="2315" max="2315" width="11.140625" style="769" customWidth="1"/>
    <col min="2316" max="2316" width="11.42578125" style="769"/>
    <col min="2317" max="2317" width="17.85546875" style="769" bestFit="1" customWidth="1"/>
    <col min="2318" max="2318" width="20.28515625" style="769" bestFit="1" customWidth="1"/>
    <col min="2319" max="2323" width="11.42578125" style="769"/>
    <col min="2324" max="2324" width="30.140625" style="769" bestFit="1" customWidth="1"/>
    <col min="2325" max="2325" width="19.42578125" style="769" bestFit="1" customWidth="1"/>
    <col min="2326" max="2326" width="14.42578125" style="769" bestFit="1" customWidth="1"/>
    <col min="2327" max="2327" width="19.42578125" style="769" bestFit="1" customWidth="1"/>
    <col min="2328" max="2328" width="14.42578125" style="769" bestFit="1" customWidth="1"/>
    <col min="2329" max="2329" width="20" style="769" customWidth="1"/>
    <col min="2330" max="2330" width="13.140625" style="769" bestFit="1" customWidth="1"/>
    <col min="2331" max="2331" width="7.140625" style="769" bestFit="1" customWidth="1"/>
    <col min="2332" max="2332" width="9.140625" style="769" bestFit="1" customWidth="1"/>
    <col min="2333" max="2560" width="11.42578125" style="769"/>
    <col min="2561" max="2561" width="10.42578125" style="769" customWidth="1"/>
    <col min="2562" max="2562" width="79.28515625" style="769" customWidth="1"/>
    <col min="2563" max="2563" width="13.42578125" style="769" bestFit="1" customWidth="1"/>
    <col min="2564" max="2564" width="17.42578125" style="769" customWidth="1"/>
    <col min="2565" max="2565" width="19.42578125" style="769" bestFit="1" customWidth="1"/>
    <col min="2566" max="2566" width="13.42578125" style="769" bestFit="1" customWidth="1"/>
    <col min="2567" max="2567" width="10" style="769" bestFit="1" customWidth="1"/>
    <col min="2568" max="2568" width="16" style="769" customWidth="1"/>
    <col min="2569" max="2569" width="12.28515625" style="769" customWidth="1"/>
    <col min="2570" max="2570" width="10.28515625" style="769" customWidth="1"/>
    <col min="2571" max="2571" width="11.140625" style="769" customWidth="1"/>
    <col min="2572" max="2572" width="11.42578125" style="769"/>
    <col min="2573" max="2573" width="17.85546875" style="769" bestFit="1" customWidth="1"/>
    <col min="2574" max="2574" width="20.28515625" style="769" bestFit="1" customWidth="1"/>
    <col min="2575" max="2579" width="11.42578125" style="769"/>
    <col min="2580" max="2580" width="30.140625" style="769" bestFit="1" customWidth="1"/>
    <col min="2581" max="2581" width="19.42578125" style="769" bestFit="1" customWidth="1"/>
    <col min="2582" max="2582" width="14.42578125" style="769" bestFit="1" customWidth="1"/>
    <col min="2583" max="2583" width="19.42578125" style="769" bestFit="1" customWidth="1"/>
    <col min="2584" max="2584" width="14.42578125" style="769" bestFit="1" customWidth="1"/>
    <col min="2585" max="2585" width="20" style="769" customWidth="1"/>
    <col min="2586" max="2586" width="13.140625" style="769" bestFit="1" customWidth="1"/>
    <col min="2587" max="2587" width="7.140625" style="769" bestFit="1" customWidth="1"/>
    <col min="2588" max="2588" width="9.140625" style="769" bestFit="1" customWidth="1"/>
    <col min="2589" max="2816" width="11.42578125" style="769"/>
    <col min="2817" max="2817" width="10.42578125" style="769" customWidth="1"/>
    <col min="2818" max="2818" width="79.28515625" style="769" customWidth="1"/>
    <col min="2819" max="2819" width="13.42578125" style="769" bestFit="1" customWidth="1"/>
    <col min="2820" max="2820" width="17.42578125" style="769" customWidth="1"/>
    <col min="2821" max="2821" width="19.42578125" style="769" bestFit="1" customWidth="1"/>
    <col min="2822" max="2822" width="13.42578125" style="769" bestFit="1" customWidth="1"/>
    <col min="2823" max="2823" width="10" style="769" bestFit="1" customWidth="1"/>
    <col min="2824" max="2824" width="16" style="769" customWidth="1"/>
    <col min="2825" max="2825" width="12.28515625" style="769" customWidth="1"/>
    <col min="2826" max="2826" width="10.28515625" style="769" customWidth="1"/>
    <col min="2827" max="2827" width="11.140625" style="769" customWidth="1"/>
    <col min="2828" max="2828" width="11.42578125" style="769"/>
    <col min="2829" max="2829" width="17.85546875" style="769" bestFit="1" customWidth="1"/>
    <col min="2830" max="2830" width="20.28515625" style="769" bestFit="1" customWidth="1"/>
    <col min="2831" max="2835" width="11.42578125" style="769"/>
    <col min="2836" max="2836" width="30.140625" style="769" bestFit="1" customWidth="1"/>
    <col min="2837" max="2837" width="19.42578125" style="769" bestFit="1" customWidth="1"/>
    <col min="2838" max="2838" width="14.42578125" style="769" bestFit="1" customWidth="1"/>
    <col min="2839" max="2839" width="19.42578125" style="769" bestFit="1" customWidth="1"/>
    <col min="2840" max="2840" width="14.42578125" style="769" bestFit="1" customWidth="1"/>
    <col min="2841" max="2841" width="20" style="769" customWidth="1"/>
    <col min="2842" max="2842" width="13.140625" style="769" bestFit="1" customWidth="1"/>
    <col min="2843" max="2843" width="7.140625" style="769" bestFit="1" customWidth="1"/>
    <col min="2844" max="2844" width="9.140625" style="769" bestFit="1" customWidth="1"/>
    <col min="2845" max="3072" width="11.42578125" style="769"/>
    <col min="3073" max="3073" width="10.42578125" style="769" customWidth="1"/>
    <col min="3074" max="3074" width="79.28515625" style="769" customWidth="1"/>
    <col min="3075" max="3075" width="13.42578125" style="769" bestFit="1" customWidth="1"/>
    <col min="3076" max="3076" width="17.42578125" style="769" customWidth="1"/>
    <col min="3077" max="3077" width="19.42578125" style="769" bestFit="1" customWidth="1"/>
    <col min="3078" max="3078" width="13.42578125" style="769" bestFit="1" customWidth="1"/>
    <col min="3079" max="3079" width="10" style="769" bestFit="1" customWidth="1"/>
    <col min="3080" max="3080" width="16" style="769" customWidth="1"/>
    <col min="3081" max="3081" width="12.28515625" style="769" customWidth="1"/>
    <col min="3082" max="3082" width="10.28515625" style="769" customWidth="1"/>
    <col min="3083" max="3083" width="11.140625" style="769" customWidth="1"/>
    <col min="3084" max="3084" width="11.42578125" style="769"/>
    <col min="3085" max="3085" width="17.85546875" style="769" bestFit="1" customWidth="1"/>
    <col min="3086" max="3086" width="20.28515625" style="769" bestFit="1" customWidth="1"/>
    <col min="3087" max="3091" width="11.42578125" style="769"/>
    <col min="3092" max="3092" width="30.140625" style="769" bestFit="1" customWidth="1"/>
    <col min="3093" max="3093" width="19.42578125" style="769" bestFit="1" customWidth="1"/>
    <col min="3094" max="3094" width="14.42578125" style="769" bestFit="1" customWidth="1"/>
    <col min="3095" max="3095" width="19.42578125" style="769" bestFit="1" customWidth="1"/>
    <col min="3096" max="3096" width="14.42578125" style="769" bestFit="1" customWidth="1"/>
    <col min="3097" max="3097" width="20" style="769" customWidth="1"/>
    <col min="3098" max="3098" width="13.140625" style="769" bestFit="1" customWidth="1"/>
    <col min="3099" max="3099" width="7.140625" style="769" bestFit="1" customWidth="1"/>
    <col min="3100" max="3100" width="9.140625" style="769" bestFit="1" customWidth="1"/>
    <col min="3101" max="3328" width="11.42578125" style="769"/>
    <col min="3329" max="3329" width="10.42578125" style="769" customWidth="1"/>
    <col min="3330" max="3330" width="79.28515625" style="769" customWidth="1"/>
    <col min="3331" max="3331" width="13.42578125" style="769" bestFit="1" customWidth="1"/>
    <col min="3332" max="3332" width="17.42578125" style="769" customWidth="1"/>
    <col min="3333" max="3333" width="19.42578125" style="769" bestFit="1" customWidth="1"/>
    <col min="3334" max="3334" width="13.42578125" style="769" bestFit="1" customWidth="1"/>
    <col min="3335" max="3335" width="10" style="769" bestFit="1" customWidth="1"/>
    <col min="3336" max="3336" width="16" style="769" customWidth="1"/>
    <col min="3337" max="3337" width="12.28515625" style="769" customWidth="1"/>
    <col min="3338" max="3338" width="10.28515625" style="769" customWidth="1"/>
    <col min="3339" max="3339" width="11.140625" style="769" customWidth="1"/>
    <col min="3340" max="3340" width="11.42578125" style="769"/>
    <col min="3341" max="3341" width="17.85546875" style="769" bestFit="1" customWidth="1"/>
    <col min="3342" max="3342" width="20.28515625" style="769" bestFit="1" customWidth="1"/>
    <col min="3343" max="3347" width="11.42578125" style="769"/>
    <col min="3348" max="3348" width="30.140625" style="769" bestFit="1" customWidth="1"/>
    <col min="3349" max="3349" width="19.42578125" style="769" bestFit="1" customWidth="1"/>
    <col min="3350" max="3350" width="14.42578125" style="769" bestFit="1" customWidth="1"/>
    <col min="3351" max="3351" width="19.42578125" style="769" bestFit="1" customWidth="1"/>
    <col min="3352" max="3352" width="14.42578125" style="769" bestFit="1" customWidth="1"/>
    <col min="3353" max="3353" width="20" style="769" customWidth="1"/>
    <col min="3354" max="3354" width="13.140625" style="769" bestFit="1" customWidth="1"/>
    <col min="3355" max="3355" width="7.140625" style="769" bestFit="1" customWidth="1"/>
    <col min="3356" max="3356" width="9.140625" style="769" bestFit="1" customWidth="1"/>
    <col min="3357" max="3584" width="11.42578125" style="769"/>
    <col min="3585" max="3585" width="10.42578125" style="769" customWidth="1"/>
    <col min="3586" max="3586" width="79.28515625" style="769" customWidth="1"/>
    <col min="3587" max="3587" width="13.42578125" style="769" bestFit="1" customWidth="1"/>
    <col min="3588" max="3588" width="17.42578125" style="769" customWidth="1"/>
    <col min="3589" max="3589" width="19.42578125" style="769" bestFit="1" customWidth="1"/>
    <col min="3590" max="3590" width="13.42578125" style="769" bestFit="1" customWidth="1"/>
    <col min="3591" max="3591" width="10" style="769" bestFit="1" customWidth="1"/>
    <col min="3592" max="3592" width="16" style="769" customWidth="1"/>
    <col min="3593" max="3593" width="12.28515625" style="769" customWidth="1"/>
    <col min="3594" max="3594" width="10.28515625" style="769" customWidth="1"/>
    <col min="3595" max="3595" width="11.140625" style="769" customWidth="1"/>
    <col min="3596" max="3596" width="11.42578125" style="769"/>
    <col min="3597" max="3597" width="17.85546875" style="769" bestFit="1" customWidth="1"/>
    <col min="3598" max="3598" width="20.28515625" style="769" bestFit="1" customWidth="1"/>
    <col min="3599" max="3603" width="11.42578125" style="769"/>
    <col min="3604" max="3604" width="30.140625" style="769" bestFit="1" customWidth="1"/>
    <col min="3605" max="3605" width="19.42578125" style="769" bestFit="1" customWidth="1"/>
    <col min="3606" max="3606" width="14.42578125" style="769" bestFit="1" customWidth="1"/>
    <col min="3607" max="3607" width="19.42578125" style="769" bestFit="1" customWidth="1"/>
    <col min="3608" max="3608" width="14.42578125" style="769" bestFit="1" customWidth="1"/>
    <col min="3609" max="3609" width="20" style="769" customWidth="1"/>
    <col min="3610" max="3610" width="13.140625" style="769" bestFit="1" customWidth="1"/>
    <col min="3611" max="3611" width="7.140625" style="769" bestFit="1" customWidth="1"/>
    <col min="3612" max="3612" width="9.140625" style="769" bestFit="1" customWidth="1"/>
    <col min="3613" max="3840" width="11.42578125" style="769"/>
    <col min="3841" max="3841" width="10.42578125" style="769" customWidth="1"/>
    <col min="3842" max="3842" width="79.28515625" style="769" customWidth="1"/>
    <col min="3843" max="3843" width="13.42578125" style="769" bestFit="1" customWidth="1"/>
    <col min="3844" max="3844" width="17.42578125" style="769" customWidth="1"/>
    <col min="3845" max="3845" width="19.42578125" style="769" bestFit="1" customWidth="1"/>
    <col min="3846" max="3846" width="13.42578125" style="769" bestFit="1" customWidth="1"/>
    <col min="3847" max="3847" width="10" style="769" bestFit="1" customWidth="1"/>
    <col min="3848" max="3848" width="16" style="769" customWidth="1"/>
    <col min="3849" max="3849" width="12.28515625" style="769" customWidth="1"/>
    <col min="3850" max="3850" width="10.28515625" style="769" customWidth="1"/>
    <col min="3851" max="3851" width="11.140625" style="769" customWidth="1"/>
    <col min="3852" max="3852" width="11.42578125" style="769"/>
    <col min="3853" max="3853" width="17.85546875" style="769" bestFit="1" customWidth="1"/>
    <col min="3854" max="3854" width="20.28515625" style="769" bestFit="1" customWidth="1"/>
    <col min="3855" max="3859" width="11.42578125" style="769"/>
    <col min="3860" max="3860" width="30.140625" style="769" bestFit="1" customWidth="1"/>
    <col min="3861" max="3861" width="19.42578125" style="769" bestFit="1" customWidth="1"/>
    <col min="3862" max="3862" width="14.42578125" style="769" bestFit="1" customWidth="1"/>
    <col min="3863" max="3863" width="19.42578125" style="769" bestFit="1" customWidth="1"/>
    <col min="3864" max="3864" width="14.42578125" style="769" bestFit="1" customWidth="1"/>
    <col min="3865" max="3865" width="20" style="769" customWidth="1"/>
    <col min="3866" max="3866" width="13.140625" style="769" bestFit="1" customWidth="1"/>
    <col min="3867" max="3867" width="7.140625" style="769" bestFit="1" customWidth="1"/>
    <col min="3868" max="3868" width="9.140625" style="769" bestFit="1" customWidth="1"/>
    <col min="3869" max="4096" width="11.42578125" style="769"/>
    <col min="4097" max="4097" width="10.42578125" style="769" customWidth="1"/>
    <col min="4098" max="4098" width="79.28515625" style="769" customWidth="1"/>
    <col min="4099" max="4099" width="13.42578125" style="769" bestFit="1" customWidth="1"/>
    <col min="4100" max="4100" width="17.42578125" style="769" customWidth="1"/>
    <col min="4101" max="4101" width="19.42578125" style="769" bestFit="1" customWidth="1"/>
    <col min="4102" max="4102" width="13.42578125" style="769" bestFit="1" customWidth="1"/>
    <col min="4103" max="4103" width="10" style="769" bestFit="1" customWidth="1"/>
    <col min="4104" max="4104" width="16" style="769" customWidth="1"/>
    <col min="4105" max="4105" width="12.28515625" style="769" customWidth="1"/>
    <col min="4106" max="4106" width="10.28515625" style="769" customWidth="1"/>
    <col min="4107" max="4107" width="11.140625" style="769" customWidth="1"/>
    <col min="4108" max="4108" width="11.42578125" style="769"/>
    <col min="4109" max="4109" width="17.85546875" style="769" bestFit="1" customWidth="1"/>
    <col min="4110" max="4110" width="20.28515625" style="769" bestFit="1" customWidth="1"/>
    <col min="4111" max="4115" width="11.42578125" style="769"/>
    <col min="4116" max="4116" width="30.140625" style="769" bestFit="1" customWidth="1"/>
    <col min="4117" max="4117" width="19.42578125" style="769" bestFit="1" customWidth="1"/>
    <col min="4118" max="4118" width="14.42578125" style="769" bestFit="1" customWidth="1"/>
    <col min="4119" max="4119" width="19.42578125" style="769" bestFit="1" customWidth="1"/>
    <col min="4120" max="4120" width="14.42578125" style="769" bestFit="1" customWidth="1"/>
    <col min="4121" max="4121" width="20" style="769" customWidth="1"/>
    <col min="4122" max="4122" width="13.140625" style="769" bestFit="1" customWidth="1"/>
    <col min="4123" max="4123" width="7.140625" style="769" bestFit="1" customWidth="1"/>
    <col min="4124" max="4124" width="9.140625" style="769" bestFit="1" customWidth="1"/>
    <col min="4125" max="4352" width="11.42578125" style="769"/>
    <col min="4353" max="4353" width="10.42578125" style="769" customWidth="1"/>
    <col min="4354" max="4354" width="79.28515625" style="769" customWidth="1"/>
    <col min="4355" max="4355" width="13.42578125" style="769" bestFit="1" customWidth="1"/>
    <col min="4356" max="4356" width="17.42578125" style="769" customWidth="1"/>
    <col min="4357" max="4357" width="19.42578125" style="769" bestFit="1" customWidth="1"/>
    <col min="4358" max="4358" width="13.42578125" style="769" bestFit="1" customWidth="1"/>
    <col min="4359" max="4359" width="10" style="769" bestFit="1" customWidth="1"/>
    <col min="4360" max="4360" width="16" style="769" customWidth="1"/>
    <col min="4361" max="4361" width="12.28515625" style="769" customWidth="1"/>
    <col min="4362" max="4362" width="10.28515625" style="769" customWidth="1"/>
    <col min="4363" max="4363" width="11.140625" style="769" customWidth="1"/>
    <col min="4364" max="4364" width="11.42578125" style="769"/>
    <col min="4365" max="4365" width="17.85546875" style="769" bestFit="1" customWidth="1"/>
    <col min="4366" max="4366" width="20.28515625" style="769" bestFit="1" customWidth="1"/>
    <col min="4367" max="4371" width="11.42578125" style="769"/>
    <col min="4372" max="4372" width="30.140625" style="769" bestFit="1" customWidth="1"/>
    <col min="4373" max="4373" width="19.42578125" style="769" bestFit="1" customWidth="1"/>
    <col min="4374" max="4374" width="14.42578125" style="769" bestFit="1" customWidth="1"/>
    <col min="4375" max="4375" width="19.42578125" style="769" bestFit="1" customWidth="1"/>
    <col min="4376" max="4376" width="14.42578125" style="769" bestFit="1" customWidth="1"/>
    <col min="4377" max="4377" width="20" style="769" customWidth="1"/>
    <col min="4378" max="4378" width="13.140625" style="769" bestFit="1" customWidth="1"/>
    <col min="4379" max="4379" width="7.140625" style="769" bestFit="1" customWidth="1"/>
    <col min="4380" max="4380" width="9.140625" style="769" bestFit="1" customWidth="1"/>
    <col min="4381" max="4608" width="11.42578125" style="769"/>
    <col min="4609" max="4609" width="10.42578125" style="769" customWidth="1"/>
    <col min="4610" max="4610" width="79.28515625" style="769" customWidth="1"/>
    <col min="4611" max="4611" width="13.42578125" style="769" bestFit="1" customWidth="1"/>
    <col min="4612" max="4612" width="17.42578125" style="769" customWidth="1"/>
    <col min="4613" max="4613" width="19.42578125" style="769" bestFit="1" customWidth="1"/>
    <col min="4614" max="4614" width="13.42578125" style="769" bestFit="1" customWidth="1"/>
    <col min="4615" max="4615" width="10" style="769" bestFit="1" customWidth="1"/>
    <col min="4616" max="4616" width="16" style="769" customWidth="1"/>
    <col min="4617" max="4617" width="12.28515625" style="769" customWidth="1"/>
    <col min="4618" max="4618" width="10.28515625" style="769" customWidth="1"/>
    <col min="4619" max="4619" width="11.140625" style="769" customWidth="1"/>
    <col min="4620" max="4620" width="11.42578125" style="769"/>
    <col min="4621" max="4621" width="17.85546875" style="769" bestFit="1" customWidth="1"/>
    <col min="4622" max="4622" width="20.28515625" style="769" bestFit="1" customWidth="1"/>
    <col min="4623" max="4627" width="11.42578125" style="769"/>
    <col min="4628" max="4628" width="30.140625" style="769" bestFit="1" customWidth="1"/>
    <col min="4629" max="4629" width="19.42578125" style="769" bestFit="1" customWidth="1"/>
    <col min="4630" max="4630" width="14.42578125" style="769" bestFit="1" customWidth="1"/>
    <col min="4631" max="4631" width="19.42578125" style="769" bestFit="1" customWidth="1"/>
    <col min="4632" max="4632" width="14.42578125" style="769" bestFit="1" customWidth="1"/>
    <col min="4633" max="4633" width="20" style="769" customWidth="1"/>
    <col min="4634" max="4634" width="13.140625" style="769" bestFit="1" customWidth="1"/>
    <col min="4635" max="4635" width="7.140625" style="769" bestFit="1" customWidth="1"/>
    <col min="4636" max="4636" width="9.140625" style="769" bestFit="1" customWidth="1"/>
    <col min="4637" max="4864" width="11.42578125" style="769"/>
    <col min="4865" max="4865" width="10.42578125" style="769" customWidth="1"/>
    <col min="4866" max="4866" width="79.28515625" style="769" customWidth="1"/>
    <col min="4867" max="4867" width="13.42578125" style="769" bestFit="1" customWidth="1"/>
    <col min="4868" max="4868" width="17.42578125" style="769" customWidth="1"/>
    <col min="4869" max="4869" width="19.42578125" style="769" bestFit="1" customWidth="1"/>
    <col min="4870" max="4870" width="13.42578125" style="769" bestFit="1" customWidth="1"/>
    <col min="4871" max="4871" width="10" style="769" bestFit="1" customWidth="1"/>
    <col min="4872" max="4872" width="16" style="769" customWidth="1"/>
    <col min="4873" max="4873" width="12.28515625" style="769" customWidth="1"/>
    <col min="4874" max="4874" width="10.28515625" style="769" customWidth="1"/>
    <col min="4875" max="4875" width="11.140625" style="769" customWidth="1"/>
    <col min="4876" max="4876" width="11.42578125" style="769"/>
    <col min="4877" max="4877" width="17.85546875" style="769" bestFit="1" customWidth="1"/>
    <col min="4878" max="4878" width="20.28515625" style="769" bestFit="1" customWidth="1"/>
    <col min="4879" max="4883" width="11.42578125" style="769"/>
    <col min="4884" max="4884" width="30.140625" style="769" bestFit="1" customWidth="1"/>
    <col min="4885" max="4885" width="19.42578125" style="769" bestFit="1" customWidth="1"/>
    <col min="4886" max="4886" width="14.42578125" style="769" bestFit="1" customWidth="1"/>
    <col min="4887" max="4887" width="19.42578125" style="769" bestFit="1" customWidth="1"/>
    <col min="4888" max="4888" width="14.42578125" style="769" bestFit="1" customWidth="1"/>
    <col min="4889" max="4889" width="20" style="769" customWidth="1"/>
    <col min="4890" max="4890" width="13.140625" style="769" bestFit="1" customWidth="1"/>
    <col min="4891" max="4891" width="7.140625" style="769" bestFit="1" customWidth="1"/>
    <col min="4892" max="4892" width="9.140625" style="769" bestFit="1" customWidth="1"/>
    <col min="4893" max="5120" width="11.42578125" style="769"/>
    <col min="5121" max="5121" width="10.42578125" style="769" customWidth="1"/>
    <col min="5122" max="5122" width="79.28515625" style="769" customWidth="1"/>
    <col min="5123" max="5123" width="13.42578125" style="769" bestFit="1" customWidth="1"/>
    <col min="5124" max="5124" width="17.42578125" style="769" customWidth="1"/>
    <col min="5125" max="5125" width="19.42578125" style="769" bestFit="1" customWidth="1"/>
    <col min="5126" max="5126" width="13.42578125" style="769" bestFit="1" customWidth="1"/>
    <col min="5127" max="5127" width="10" style="769" bestFit="1" customWidth="1"/>
    <col min="5128" max="5128" width="16" style="769" customWidth="1"/>
    <col min="5129" max="5129" width="12.28515625" style="769" customWidth="1"/>
    <col min="5130" max="5130" width="10.28515625" style="769" customWidth="1"/>
    <col min="5131" max="5131" width="11.140625" style="769" customWidth="1"/>
    <col min="5132" max="5132" width="11.42578125" style="769"/>
    <col min="5133" max="5133" width="17.85546875" style="769" bestFit="1" customWidth="1"/>
    <col min="5134" max="5134" width="20.28515625" style="769" bestFit="1" customWidth="1"/>
    <col min="5135" max="5139" width="11.42578125" style="769"/>
    <col min="5140" max="5140" width="30.140625" style="769" bestFit="1" customWidth="1"/>
    <col min="5141" max="5141" width="19.42578125" style="769" bestFit="1" customWidth="1"/>
    <col min="5142" max="5142" width="14.42578125" style="769" bestFit="1" customWidth="1"/>
    <col min="5143" max="5143" width="19.42578125" style="769" bestFit="1" customWidth="1"/>
    <col min="5144" max="5144" width="14.42578125" style="769" bestFit="1" customWidth="1"/>
    <col min="5145" max="5145" width="20" style="769" customWidth="1"/>
    <col min="5146" max="5146" width="13.140625" style="769" bestFit="1" customWidth="1"/>
    <col min="5147" max="5147" width="7.140625" style="769" bestFit="1" customWidth="1"/>
    <col min="5148" max="5148" width="9.140625" style="769" bestFit="1" customWidth="1"/>
    <col min="5149" max="5376" width="11.42578125" style="769"/>
    <col min="5377" max="5377" width="10.42578125" style="769" customWidth="1"/>
    <col min="5378" max="5378" width="79.28515625" style="769" customWidth="1"/>
    <col min="5379" max="5379" width="13.42578125" style="769" bestFit="1" customWidth="1"/>
    <col min="5380" max="5380" width="17.42578125" style="769" customWidth="1"/>
    <col min="5381" max="5381" width="19.42578125" style="769" bestFit="1" customWidth="1"/>
    <col min="5382" max="5382" width="13.42578125" style="769" bestFit="1" customWidth="1"/>
    <col min="5383" max="5383" width="10" style="769" bestFit="1" customWidth="1"/>
    <col min="5384" max="5384" width="16" style="769" customWidth="1"/>
    <col min="5385" max="5385" width="12.28515625" style="769" customWidth="1"/>
    <col min="5386" max="5386" width="10.28515625" style="769" customWidth="1"/>
    <col min="5387" max="5387" width="11.140625" style="769" customWidth="1"/>
    <col min="5388" max="5388" width="11.42578125" style="769"/>
    <col min="5389" max="5389" width="17.85546875" style="769" bestFit="1" customWidth="1"/>
    <col min="5390" max="5390" width="20.28515625" style="769" bestFit="1" customWidth="1"/>
    <col min="5391" max="5395" width="11.42578125" style="769"/>
    <col min="5396" max="5396" width="30.140625" style="769" bestFit="1" customWidth="1"/>
    <col min="5397" max="5397" width="19.42578125" style="769" bestFit="1" customWidth="1"/>
    <col min="5398" max="5398" width="14.42578125" style="769" bestFit="1" customWidth="1"/>
    <col min="5399" max="5399" width="19.42578125" style="769" bestFit="1" customWidth="1"/>
    <col min="5400" max="5400" width="14.42578125" style="769" bestFit="1" customWidth="1"/>
    <col min="5401" max="5401" width="20" style="769" customWidth="1"/>
    <col min="5402" max="5402" width="13.140625" style="769" bestFit="1" customWidth="1"/>
    <col min="5403" max="5403" width="7.140625" style="769" bestFit="1" customWidth="1"/>
    <col min="5404" max="5404" width="9.140625" style="769" bestFit="1" customWidth="1"/>
    <col min="5405" max="5632" width="11.42578125" style="769"/>
    <col min="5633" max="5633" width="10.42578125" style="769" customWidth="1"/>
    <col min="5634" max="5634" width="79.28515625" style="769" customWidth="1"/>
    <col min="5635" max="5635" width="13.42578125" style="769" bestFit="1" customWidth="1"/>
    <col min="5636" max="5636" width="17.42578125" style="769" customWidth="1"/>
    <col min="5637" max="5637" width="19.42578125" style="769" bestFit="1" customWidth="1"/>
    <col min="5638" max="5638" width="13.42578125" style="769" bestFit="1" customWidth="1"/>
    <col min="5639" max="5639" width="10" style="769" bestFit="1" customWidth="1"/>
    <col min="5640" max="5640" width="16" style="769" customWidth="1"/>
    <col min="5641" max="5641" width="12.28515625" style="769" customWidth="1"/>
    <col min="5642" max="5642" width="10.28515625" style="769" customWidth="1"/>
    <col min="5643" max="5643" width="11.140625" style="769" customWidth="1"/>
    <col min="5644" max="5644" width="11.42578125" style="769"/>
    <col min="5645" max="5645" width="17.85546875" style="769" bestFit="1" customWidth="1"/>
    <col min="5646" max="5646" width="20.28515625" style="769" bestFit="1" customWidth="1"/>
    <col min="5647" max="5651" width="11.42578125" style="769"/>
    <col min="5652" max="5652" width="30.140625" style="769" bestFit="1" customWidth="1"/>
    <col min="5653" max="5653" width="19.42578125" style="769" bestFit="1" customWidth="1"/>
    <col min="5654" max="5654" width="14.42578125" style="769" bestFit="1" customWidth="1"/>
    <col min="5655" max="5655" width="19.42578125" style="769" bestFit="1" customWidth="1"/>
    <col min="5656" max="5656" width="14.42578125" style="769" bestFit="1" customWidth="1"/>
    <col min="5657" max="5657" width="20" style="769" customWidth="1"/>
    <col min="5658" max="5658" width="13.140625" style="769" bestFit="1" customWidth="1"/>
    <col min="5659" max="5659" width="7.140625" style="769" bestFit="1" customWidth="1"/>
    <col min="5660" max="5660" width="9.140625" style="769" bestFit="1" customWidth="1"/>
    <col min="5661" max="5888" width="11.42578125" style="769"/>
    <col min="5889" max="5889" width="10.42578125" style="769" customWidth="1"/>
    <col min="5890" max="5890" width="79.28515625" style="769" customWidth="1"/>
    <col min="5891" max="5891" width="13.42578125" style="769" bestFit="1" customWidth="1"/>
    <col min="5892" max="5892" width="17.42578125" style="769" customWidth="1"/>
    <col min="5893" max="5893" width="19.42578125" style="769" bestFit="1" customWidth="1"/>
    <col min="5894" max="5894" width="13.42578125" style="769" bestFit="1" customWidth="1"/>
    <col min="5895" max="5895" width="10" style="769" bestFit="1" customWidth="1"/>
    <col min="5896" max="5896" width="16" style="769" customWidth="1"/>
    <col min="5897" max="5897" width="12.28515625" style="769" customWidth="1"/>
    <col min="5898" max="5898" width="10.28515625" style="769" customWidth="1"/>
    <col min="5899" max="5899" width="11.140625" style="769" customWidth="1"/>
    <col min="5900" max="5900" width="11.42578125" style="769"/>
    <col min="5901" max="5901" width="17.85546875" style="769" bestFit="1" customWidth="1"/>
    <col min="5902" max="5902" width="20.28515625" style="769" bestFit="1" customWidth="1"/>
    <col min="5903" max="5907" width="11.42578125" style="769"/>
    <col min="5908" max="5908" width="30.140625" style="769" bestFit="1" customWidth="1"/>
    <col min="5909" max="5909" width="19.42578125" style="769" bestFit="1" customWidth="1"/>
    <col min="5910" max="5910" width="14.42578125" style="769" bestFit="1" customWidth="1"/>
    <col min="5911" max="5911" width="19.42578125" style="769" bestFit="1" customWidth="1"/>
    <col min="5912" max="5912" width="14.42578125" style="769" bestFit="1" customWidth="1"/>
    <col min="5913" max="5913" width="20" style="769" customWidth="1"/>
    <col min="5914" max="5914" width="13.140625" style="769" bestFit="1" customWidth="1"/>
    <col min="5915" max="5915" width="7.140625" style="769" bestFit="1" customWidth="1"/>
    <col min="5916" max="5916" width="9.140625" style="769" bestFit="1" customWidth="1"/>
    <col min="5917" max="6144" width="11.42578125" style="769"/>
    <col min="6145" max="6145" width="10.42578125" style="769" customWidth="1"/>
    <col min="6146" max="6146" width="79.28515625" style="769" customWidth="1"/>
    <col min="6147" max="6147" width="13.42578125" style="769" bestFit="1" customWidth="1"/>
    <col min="6148" max="6148" width="17.42578125" style="769" customWidth="1"/>
    <col min="6149" max="6149" width="19.42578125" style="769" bestFit="1" customWidth="1"/>
    <col min="6150" max="6150" width="13.42578125" style="769" bestFit="1" customWidth="1"/>
    <col min="6151" max="6151" width="10" style="769" bestFit="1" customWidth="1"/>
    <col min="6152" max="6152" width="16" style="769" customWidth="1"/>
    <col min="6153" max="6153" width="12.28515625" style="769" customWidth="1"/>
    <col min="6154" max="6154" width="10.28515625" style="769" customWidth="1"/>
    <col min="6155" max="6155" width="11.140625" style="769" customWidth="1"/>
    <col min="6156" max="6156" width="11.42578125" style="769"/>
    <col min="6157" max="6157" width="17.85546875" style="769" bestFit="1" customWidth="1"/>
    <col min="6158" max="6158" width="20.28515625" style="769" bestFit="1" customWidth="1"/>
    <col min="6159" max="6163" width="11.42578125" style="769"/>
    <col min="6164" max="6164" width="30.140625" style="769" bestFit="1" customWidth="1"/>
    <col min="6165" max="6165" width="19.42578125" style="769" bestFit="1" customWidth="1"/>
    <col min="6166" max="6166" width="14.42578125" style="769" bestFit="1" customWidth="1"/>
    <col min="6167" max="6167" width="19.42578125" style="769" bestFit="1" customWidth="1"/>
    <col min="6168" max="6168" width="14.42578125" style="769" bestFit="1" customWidth="1"/>
    <col min="6169" max="6169" width="20" style="769" customWidth="1"/>
    <col min="6170" max="6170" width="13.140625" style="769" bestFit="1" customWidth="1"/>
    <col min="6171" max="6171" width="7.140625" style="769" bestFit="1" customWidth="1"/>
    <col min="6172" max="6172" width="9.140625" style="769" bestFit="1" customWidth="1"/>
    <col min="6173" max="6400" width="11.42578125" style="769"/>
    <col min="6401" max="6401" width="10.42578125" style="769" customWidth="1"/>
    <col min="6402" max="6402" width="79.28515625" style="769" customWidth="1"/>
    <col min="6403" max="6403" width="13.42578125" style="769" bestFit="1" customWidth="1"/>
    <col min="6404" max="6404" width="17.42578125" style="769" customWidth="1"/>
    <col min="6405" max="6405" width="19.42578125" style="769" bestFit="1" customWidth="1"/>
    <col min="6406" max="6406" width="13.42578125" style="769" bestFit="1" customWidth="1"/>
    <col min="6407" max="6407" width="10" style="769" bestFit="1" customWidth="1"/>
    <col min="6408" max="6408" width="16" style="769" customWidth="1"/>
    <col min="6409" max="6409" width="12.28515625" style="769" customWidth="1"/>
    <col min="6410" max="6410" width="10.28515625" style="769" customWidth="1"/>
    <col min="6411" max="6411" width="11.140625" style="769" customWidth="1"/>
    <col min="6412" max="6412" width="11.42578125" style="769"/>
    <col min="6413" max="6413" width="17.85546875" style="769" bestFit="1" customWidth="1"/>
    <col min="6414" max="6414" width="20.28515625" style="769" bestFit="1" customWidth="1"/>
    <col min="6415" max="6419" width="11.42578125" style="769"/>
    <col min="6420" max="6420" width="30.140625" style="769" bestFit="1" customWidth="1"/>
    <col min="6421" max="6421" width="19.42578125" style="769" bestFit="1" customWidth="1"/>
    <col min="6422" max="6422" width="14.42578125" style="769" bestFit="1" customWidth="1"/>
    <col min="6423" max="6423" width="19.42578125" style="769" bestFit="1" customWidth="1"/>
    <col min="6424" max="6424" width="14.42578125" style="769" bestFit="1" customWidth="1"/>
    <col min="6425" max="6425" width="20" style="769" customWidth="1"/>
    <col min="6426" max="6426" width="13.140625" style="769" bestFit="1" customWidth="1"/>
    <col min="6427" max="6427" width="7.140625" style="769" bestFit="1" customWidth="1"/>
    <col min="6428" max="6428" width="9.140625" style="769" bestFit="1" customWidth="1"/>
    <col min="6429" max="6656" width="11.42578125" style="769"/>
    <col min="6657" max="6657" width="10.42578125" style="769" customWidth="1"/>
    <col min="6658" max="6658" width="79.28515625" style="769" customWidth="1"/>
    <col min="6659" max="6659" width="13.42578125" style="769" bestFit="1" customWidth="1"/>
    <col min="6660" max="6660" width="17.42578125" style="769" customWidth="1"/>
    <col min="6661" max="6661" width="19.42578125" style="769" bestFit="1" customWidth="1"/>
    <col min="6662" max="6662" width="13.42578125" style="769" bestFit="1" customWidth="1"/>
    <col min="6663" max="6663" width="10" style="769" bestFit="1" customWidth="1"/>
    <col min="6664" max="6664" width="16" style="769" customWidth="1"/>
    <col min="6665" max="6665" width="12.28515625" style="769" customWidth="1"/>
    <col min="6666" max="6666" width="10.28515625" style="769" customWidth="1"/>
    <col min="6667" max="6667" width="11.140625" style="769" customWidth="1"/>
    <col min="6668" max="6668" width="11.42578125" style="769"/>
    <col min="6669" max="6669" width="17.85546875" style="769" bestFit="1" customWidth="1"/>
    <col min="6670" max="6670" width="20.28515625" style="769" bestFit="1" customWidth="1"/>
    <col min="6671" max="6675" width="11.42578125" style="769"/>
    <col min="6676" max="6676" width="30.140625" style="769" bestFit="1" customWidth="1"/>
    <col min="6677" max="6677" width="19.42578125" style="769" bestFit="1" customWidth="1"/>
    <col min="6678" max="6678" width="14.42578125" style="769" bestFit="1" customWidth="1"/>
    <col min="6679" max="6679" width="19.42578125" style="769" bestFit="1" customWidth="1"/>
    <col min="6680" max="6680" width="14.42578125" style="769" bestFit="1" customWidth="1"/>
    <col min="6681" max="6681" width="20" style="769" customWidth="1"/>
    <col min="6682" max="6682" width="13.140625" style="769" bestFit="1" customWidth="1"/>
    <col min="6683" max="6683" width="7.140625" style="769" bestFit="1" customWidth="1"/>
    <col min="6684" max="6684" width="9.140625" style="769" bestFit="1" customWidth="1"/>
    <col min="6685" max="6912" width="11.42578125" style="769"/>
    <col min="6913" max="6913" width="10.42578125" style="769" customWidth="1"/>
    <col min="6914" max="6914" width="79.28515625" style="769" customWidth="1"/>
    <col min="6915" max="6915" width="13.42578125" style="769" bestFit="1" customWidth="1"/>
    <col min="6916" max="6916" width="17.42578125" style="769" customWidth="1"/>
    <col min="6917" max="6917" width="19.42578125" style="769" bestFit="1" customWidth="1"/>
    <col min="6918" max="6918" width="13.42578125" style="769" bestFit="1" customWidth="1"/>
    <col min="6919" max="6919" width="10" style="769" bestFit="1" customWidth="1"/>
    <col min="6920" max="6920" width="16" style="769" customWidth="1"/>
    <col min="6921" max="6921" width="12.28515625" style="769" customWidth="1"/>
    <col min="6922" max="6922" width="10.28515625" style="769" customWidth="1"/>
    <col min="6923" max="6923" width="11.140625" style="769" customWidth="1"/>
    <col min="6924" max="6924" width="11.42578125" style="769"/>
    <col min="6925" max="6925" width="17.85546875" style="769" bestFit="1" customWidth="1"/>
    <col min="6926" max="6926" width="20.28515625" style="769" bestFit="1" customWidth="1"/>
    <col min="6927" max="6931" width="11.42578125" style="769"/>
    <col min="6932" max="6932" width="30.140625" style="769" bestFit="1" customWidth="1"/>
    <col min="6933" max="6933" width="19.42578125" style="769" bestFit="1" customWidth="1"/>
    <col min="6934" max="6934" width="14.42578125" style="769" bestFit="1" customWidth="1"/>
    <col min="6935" max="6935" width="19.42578125" style="769" bestFit="1" customWidth="1"/>
    <col min="6936" max="6936" width="14.42578125" style="769" bestFit="1" customWidth="1"/>
    <col min="6937" max="6937" width="20" style="769" customWidth="1"/>
    <col min="6938" max="6938" width="13.140625" style="769" bestFit="1" customWidth="1"/>
    <col min="6939" max="6939" width="7.140625" style="769" bestFit="1" customWidth="1"/>
    <col min="6940" max="6940" width="9.140625" style="769" bestFit="1" customWidth="1"/>
    <col min="6941" max="7168" width="11.42578125" style="769"/>
    <col min="7169" max="7169" width="10.42578125" style="769" customWidth="1"/>
    <col min="7170" max="7170" width="79.28515625" style="769" customWidth="1"/>
    <col min="7171" max="7171" width="13.42578125" style="769" bestFit="1" customWidth="1"/>
    <col min="7172" max="7172" width="17.42578125" style="769" customWidth="1"/>
    <col min="7173" max="7173" width="19.42578125" style="769" bestFit="1" customWidth="1"/>
    <col min="7174" max="7174" width="13.42578125" style="769" bestFit="1" customWidth="1"/>
    <col min="7175" max="7175" width="10" style="769" bestFit="1" customWidth="1"/>
    <col min="7176" max="7176" width="16" style="769" customWidth="1"/>
    <col min="7177" max="7177" width="12.28515625" style="769" customWidth="1"/>
    <col min="7178" max="7178" width="10.28515625" style="769" customWidth="1"/>
    <col min="7179" max="7179" width="11.140625" style="769" customWidth="1"/>
    <col min="7180" max="7180" width="11.42578125" style="769"/>
    <col min="7181" max="7181" width="17.85546875" style="769" bestFit="1" customWidth="1"/>
    <col min="7182" max="7182" width="20.28515625" style="769" bestFit="1" customWidth="1"/>
    <col min="7183" max="7187" width="11.42578125" style="769"/>
    <col min="7188" max="7188" width="30.140625" style="769" bestFit="1" customWidth="1"/>
    <col min="7189" max="7189" width="19.42578125" style="769" bestFit="1" customWidth="1"/>
    <col min="7190" max="7190" width="14.42578125" style="769" bestFit="1" customWidth="1"/>
    <col min="7191" max="7191" width="19.42578125" style="769" bestFit="1" customWidth="1"/>
    <col min="7192" max="7192" width="14.42578125" style="769" bestFit="1" customWidth="1"/>
    <col min="7193" max="7193" width="20" style="769" customWidth="1"/>
    <col min="7194" max="7194" width="13.140625" style="769" bestFit="1" customWidth="1"/>
    <col min="7195" max="7195" width="7.140625" style="769" bestFit="1" customWidth="1"/>
    <col min="7196" max="7196" width="9.140625" style="769" bestFit="1" customWidth="1"/>
    <col min="7197" max="7424" width="11.42578125" style="769"/>
    <col min="7425" max="7425" width="10.42578125" style="769" customWidth="1"/>
    <col min="7426" max="7426" width="79.28515625" style="769" customWidth="1"/>
    <col min="7427" max="7427" width="13.42578125" style="769" bestFit="1" customWidth="1"/>
    <col min="7428" max="7428" width="17.42578125" style="769" customWidth="1"/>
    <col min="7429" max="7429" width="19.42578125" style="769" bestFit="1" customWidth="1"/>
    <col min="7430" max="7430" width="13.42578125" style="769" bestFit="1" customWidth="1"/>
    <col min="7431" max="7431" width="10" style="769" bestFit="1" customWidth="1"/>
    <col min="7432" max="7432" width="16" style="769" customWidth="1"/>
    <col min="7433" max="7433" width="12.28515625" style="769" customWidth="1"/>
    <col min="7434" max="7434" width="10.28515625" style="769" customWidth="1"/>
    <col min="7435" max="7435" width="11.140625" style="769" customWidth="1"/>
    <col min="7436" max="7436" width="11.42578125" style="769"/>
    <col min="7437" max="7437" width="17.85546875" style="769" bestFit="1" customWidth="1"/>
    <col min="7438" max="7438" width="20.28515625" style="769" bestFit="1" customWidth="1"/>
    <col min="7439" max="7443" width="11.42578125" style="769"/>
    <col min="7444" max="7444" width="30.140625" style="769" bestFit="1" customWidth="1"/>
    <col min="7445" max="7445" width="19.42578125" style="769" bestFit="1" customWidth="1"/>
    <col min="7446" max="7446" width="14.42578125" style="769" bestFit="1" customWidth="1"/>
    <col min="7447" max="7447" width="19.42578125" style="769" bestFit="1" customWidth="1"/>
    <col min="7448" max="7448" width="14.42578125" style="769" bestFit="1" customWidth="1"/>
    <col min="7449" max="7449" width="20" style="769" customWidth="1"/>
    <col min="7450" max="7450" width="13.140625" style="769" bestFit="1" customWidth="1"/>
    <col min="7451" max="7451" width="7.140625" style="769" bestFit="1" customWidth="1"/>
    <col min="7452" max="7452" width="9.140625" style="769" bestFit="1" customWidth="1"/>
    <col min="7453" max="7680" width="11.42578125" style="769"/>
    <col min="7681" max="7681" width="10.42578125" style="769" customWidth="1"/>
    <col min="7682" max="7682" width="79.28515625" style="769" customWidth="1"/>
    <col min="7683" max="7683" width="13.42578125" style="769" bestFit="1" customWidth="1"/>
    <col min="7684" max="7684" width="17.42578125" style="769" customWidth="1"/>
    <col min="7685" max="7685" width="19.42578125" style="769" bestFit="1" customWidth="1"/>
    <col min="7686" max="7686" width="13.42578125" style="769" bestFit="1" customWidth="1"/>
    <col min="7687" max="7687" width="10" style="769" bestFit="1" customWidth="1"/>
    <col min="7688" max="7688" width="16" style="769" customWidth="1"/>
    <col min="7689" max="7689" width="12.28515625" style="769" customWidth="1"/>
    <col min="7690" max="7690" width="10.28515625" style="769" customWidth="1"/>
    <col min="7691" max="7691" width="11.140625" style="769" customWidth="1"/>
    <col min="7692" max="7692" width="11.42578125" style="769"/>
    <col min="7693" max="7693" width="17.85546875" style="769" bestFit="1" customWidth="1"/>
    <col min="7694" max="7694" width="20.28515625" style="769" bestFit="1" customWidth="1"/>
    <col min="7695" max="7699" width="11.42578125" style="769"/>
    <col min="7700" max="7700" width="30.140625" style="769" bestFit="1" customWidth="1"/>
    <col min="7701" max="7701" width="19.42578125" style="769" bestFit="1" customWidth="1"/>
    <col min="7702" max="7702" width="14.42578125" style="769" bestFit="1" customWidth="1"/>
    <col min="7703" max="7703" width="19.42578125" style="769" bestFit="1" customWidth="1"/>
    <col min="7704" max="7704" width="14.42578125" style="769" bestFit="1" customWidth="1"/>
    <col min="7705" max="7705" width="20" style="769" customWidth="1"/>
    <col min="7706" max="7706" width="13.140625" style="769" bestFit="1" customWidth="1"/>
    <col min="7707" max="7707" width="7.140625" style="769" bestFit="1" customWidth="1"/>
    <col min="7708" max="7708" width="9.140625" style="769" bestFit="1" customWidth="1"/>
    <col min="7709" max="7936" width="11.42578125" style="769"/>
    <col min="7937" max="7937" width="10.42578125" style="769" customWidth="1"/>
    <col min="7938" max="7938" width="79.28515625" style="769" customWidth="1"/>
    <col min="7939" max="7939" width="13.42578125" style="769" bestFit="1" customWidth="1"/>
    <col min="7940" max="7940" width="17.42578125" style="769" customWidth="1"/>
    <col min="7941" max="7941" width="19.42578125" style="769" bestFit="1" customWidth="1"/>
    <col min="7942" max="7942" width="13.42578125" style="769" bestFit="1" customWidth="1"/>
    <col min="7943" max="7943" width="10" style="769" bestFit="1" customWidth="1"/>
    <col min="7944" max="7944" width="16" style="769" customWidth="1"/>
    <col min="7945" max="7945" width="12.28515625" style="769" customWidth="1"/>
    <col min="7946" max="7946" width="10.28515625" style="769" customWidth="1"/>
    <col min="7947" max="7947" width="11.140625" style="769" customWidth="1"/>
    <col min="7948" max="7948" width="11.42578125" style="769"/>
    <col min="7949" max="7949" width="17.85546875" style="769" bestFit="1" customWidth="1"/>
    <col min="7950" max="7950" width="20.28515625" style="769" bestFit="1" customWidth="1"/>
    <col min="7951" max="7955" width="11.42578125" style="769"/>
    <col min="7956" max="7956" width="30.140625" style="769" bestFit="1" customWidth="1"/>
    <col min="7957" max="7957" width="19.42578125" style="769" bestFit="1" customWidth="1"/>
    <col min="7958" max="7958" width="14.42578125" style="769" bestFit="1" customWidth="1"/>
    <col min="7959" max="7959" width="19.42578125" style="769" bestFit="1" customWidth="1"/>
    <col min="7960" max="7960" width="14.42578125" style="769" bestFit="1" customWidth="1"/>
    <col min="7961" max="7961" width="20" style="769" customWidth="1"/>
    <col min="7962" max="7962" width="13.140625" style="769" bestFit="1" customWidth="1"/>
    <col min="7963" max="7963" width="7.140625" style="769" bestFit="1" customWidth="1"/>
    <col min="7964" max="7964" width="9.140625" style="769" bestFit="1" customWidth="1"/>
    <col min="7965" max="8192" width="11.42578125" style="769"/>
    <col min="8193" max="8193" width="10.42578125" style="769" customWidth="1"/>
    <col min="8194" max="8194" width="79.28515625" style="769" customWidth="1"/>
    <col min="8195" max="8195" width="13.42578125" style="769" bestFit="1" customWidth="1"/>
    <col min="8196" max="8196" width="17.42578125" style="769" customWidth="1"/>
    <col min="8197" max="8197" width="19.42578125" style="769" bestFit="1" customWidth="1"/>
    <col min="8198" max="8198" width="13.42578125" style="769" bestFit="1" customWidth="1"/>
    <col min="8199" max="8199" width="10" style="769" bestFit="1" customWidth="1"/>
    <col min="8200" max="8200" width="16" style="769" customWidth="1"/>
    <col min="8201" max="8201" width="12.28515625" style="769" customWidth="1"/>
    <col min="8202" max="8202" width="10.28515625" style="769" customWidth="1"/>
    <col min="8203" max="8203" width="11.140625" style="769" customWidth="1"/>
    <col min="8204" max="8204" width="11.42578125" style="769"/>
    <col min="8205" max="8205" width="17.85546875" style="769" bestFit="1" customWidth="1"/>
    <col min="8206" max="8206" width="20.28515625" style="769" bestFit="1" customWidth="1"/>
    <col min="8207" max="8211" width="11.42578125" style="769"/>
    <col min="8212" max="8212" width="30.140625" style="769" bestFit="1" customWidth="1"/>
    <col min="8213" max="8213" width="19.42578125" style="769" bestFit="1" customWidth="1"/>
    <col min="8214" max="8214" width="14.42578125" style="769" bestFit="1" customWidth="1"/>
    <col min="8215" max="8215" width="19.42578125" style="769" bestFit="1" customWidth="1"/>
    <col min="8216" max="8216" width="14.42578125" style="769" bestFit="1" customWidth="1"/>
    <col min="8217" max="8217" width="20" style="769" customWidth="1"/>
    <col min="8218" max="8218" width="13.140625" style="769" bestFit="1" customWidth="1"/>
    <col min="8219" max="8219" width="7.140625" style="769" bestFit="1" customWidth="1"/>
    <col min="8220" max="8220" width="9.140625" style="769" bestFit="1" customWidth="1"/>
    <col min="8221" max="8448" width="11.42578125" style="769"/>
    <col min="8449" max="8449" width="10.42578125" style="769" customWidth="1"/>
    <col min="8450" max="8450" width="79.28515625" style="769" customWidth="1"/>
    <col min="8451" max="8451" width="13.42578125" style="769" bestFit="1" customWidth="1"/>
    <col min="8452" max="8452" width="17.42578125" style="769" customWidth="1"/>
    <col min="8453" max="8453" width="19.42578125" style="769" bestFit="1" customWidth="1"/>
    <col min="8454" max="8454" width="13.42578125" style="769" bestFit="1" customWidth="1"/>
    <col min="8455" max="8455" width="10" style="769" bestFit="1" customWidth="1"/>
    <col min="8456" max="8456" width="16" style="769" customWidth="1"/>
    <col min="8457" max="8457" width="12.28515625" style="769" customWidth="1"/>
    <col min="8458" max="8458" width="10.28515625" style="769" customWidth="1"/>
    <col min="8459" max="8459" width="11.140625" style="769" customWidth="1"/>
    <col min="8460" max="8460" width="11.42578125" style="769"/>
    <col min="8461" max="8461" width="17.85546875" style="769" bestFit="1" customWidth="1"/>
    <col min="8462" max="8462" width="20.28515625" style="769" bestFit="1" customWidth="1"/>
    <col min="8463" max="8467" width="11.42578125" style="769"/>
    <col min="8468" max="8468" width="30.140625" style="769" bestFit="1" customWidth="1"/>
    <col min="8469" max="8469" width="19.42578125" style="769" bestFit="1" customWidth="1"/>
    <col min="8470" max="8470" width="14.42578125" style="769" bestFit="1" customWidth="1"/>
    <col min="8471" max="8471" width="19.42578125" style="769" bestFit="1" customWidth="1"/>
    <col min="8472" max="8472" width="14.42578125" style="769" bestFit="1" customWidth="1"/>
    <col min="8473" max="8473" width="20" style="769" customWidth="1"/>
    <col min="8474" max="8474" width="13.140625" style="769" bestFit="1" customWidth="1"/>
    <col min="8475" max="8475" width="7.140625" style="769" bestFit="1" customWidth="1"/>
    <col min="8476" max="8476" width="9.140625" style="769" bestFit="1" customWidth="1"/>
    <col min="8477" max="8704" width="11.42578125" style="769"/>
    <col min="8705" max="8705" width="10.42578125" style="769" customWidth="1"/>
    <col min="8706" max="8706" width="79.28515625" style="769" customWidth="1"/>
    <col min="8707" max="8707" width="13.42578125" style="769" bestFit="1" customWidth="1"/>
    <col min="8708" max="8708" width="17.42578125" style="769" customWidth="1"/>
    <col min="8709" max="8709" width="19.42578125" style="769" bestFit="1" customWidth="1"/>
    <col min="8710" max="8710" width="13.42578125" style="769" bestFit="1" customWidth="1"/>
    <col min="8711" max="8711" width="10" style="769" bestFit="1" customWidth="1"/>
    <col min="8712" max="8712" width="16" style="769" customWidth="1"/>
    <col min="8713" max="8713" width="12.28515625" style="769" customWidth="1"/>
    <col min="8714" max="8714" width="10.28515625" style="769" customWidth="1"/>
    <col min="8715" max="8715" width="11.140625" style="769" customWidth="1"/>
    <col min="8716" max="8716" width="11.42578125" style="769"/>
    <col min="8717" max="8717" width="17.85546875" style="769" bestFit="1" customWidth="1"/>
    <col min="8718" max="8718" width="20.28515625" style="769" bestFit="1" customWidth="1"/>
    <col min="8719" max="8723" width="11.42578125" style="769"/>
    <col min="8724" max="8724" width="30.140625" style="769" bestFit="1" customWidth="1"/>
    <col min="8725" max="8725" width="19.42578125" style="769" bestFit="1" customWidth="1"/>
    <col min="8726" max="8726" width="14.42578125" style="769" bestFit="1" customWidth="1"/>
    <col min="8727" max="8727" width="19.42578125" style="769" bestFit="1" customWidth="1"/>
    <col min="8728" max="8728" width="14.42578125" style="769" bestFit="1" customWidth="1"/>
    <col min="8729" max="8729" width="20" style="769" customWidth="1"/>
    <col min="8730" max="8730" width="13.140625" style="769" bestFit="1" customWidth="1"/>
    <col min="8731" max="8731" width="7.140625" style="769" bestFit="1" customWidth="1"/>
    <col min="8732" max="8732" width="9.140625" style="769" bestFit="1" customWidth="1"/>
    <col min="8733" max="8960" width="11.42578125" style="769"/>
    <col min="8961" max="8961" width="10.42578125" style="769" customWidth="1"/>
    <col min="8962" max="8962" width="79.28515625" style="769" customWidth="1"/>
    <col min="8963" max="8963" width="13.42578125" style="769" bestFit="1" customWidth="1"/>
    <col min="8964" max="8964" width="17.42578125" style="769" customWidth="1"/>
    <col min="8965" max="8965" width="19.42578125" style="769" bestFit="1" customWidth="1"/>
    <col min="8966" max="8966" width="13.42578125" style="769" bestFit="1" customWidth="1"/>
    <col min="8967" max="8967" width="10" style="769" bestFit="1" customWidth="1"/>
    <col min="8968" max="8968" width="16" style="769" customWidth="1"/>
    <col min="8969" max="8969" width="12.28515625" style="769" customWidth="1"/>
    <col min="8970" max="8970" width="10.28515625" style="769" customWidth="1"/>
    <col min="8971" max="8971" width="11.140625" style="769" customWidth="1"/>
    <col min="8972" max="8972" width="11.42578125" style="769"/>
    <col min="8973" max="8973" width="17.85546875" style="769" bestFit="1" customWidth="1"/>
    <col min="8974" max="8974" width="20.28515625" style="769" bestFit="1" customWidth="1"/>
    <col min="8975" max="8979" width="11.42578125" style="769"/>
    <col min="8980" max="8980" width="30.140625" style="769" bestFit="1" customWidth="1"/>
    <col min="8981" max="8981" width="19.42578125" style="769" bestFit="1" customWidth="1"/>
    <col min="8982" max="8982" width="14.42578125" style="769" bestFit="1" customWidth="1"/>
    <col min="8983" max="8983" width="19.42578125" style="769" bestFit="1" customWidth="1"/>
    <col min="8984" max="8984" width="14.42578125" style="769" bestFit="1" customWidth="1"/>
    <col min="8985" max="8985" width="20" style="769" customWidth="1"/>
    <col min="8986" max="8986" width="13.140625" style="769" bestFit="1" customWidth="1"/>
    <col min="8987" max="8987" width="7.140625" style="769" bestFit="1" customWidth="1"/>
    <col min="8988" max="8988" width="9.140625" style="769" bestFit="1" customWidth="1"/>
    <col min="8989" max="9216" width="11.42578125" style="769"/>
    <col min="9217" max="9217" width="10.42578125" style="769" customWidth="1"/>
    <col min="9218" max="9218" width="79.28515625" style="769" customWidth="1"/>
    <col min="9219" max="9219" width="13.42578125" style="769" bestFit="1" customWidth="1"/>
    <col min="9220" max="9220" width="17.42578125" style="769" customWidth="1"/>
    <col min="9221" max="9221" width="19.42578125" style="769" bestFit="1" customWidth="1"/>
    <col min="9222" max="9222" width="13.42578125" style="769" bestFit="1" customWidth="1"/>
    <col min="9223" max="9223" width="10" style="769" bestFit="1" customWidth="1"/>
    <col min="9224" max="9224" width="16" style="769" customWidth="1"/>
    <col min="9225" max="9225" width="12.28515625" style="769" customWidth="1"/>
    <col min="9226" max="9226" width="10.28515625" style="769" customWidth="1"/>
    <col min="9227" max="9227" width="11.140625" style="769" customWidth="1"/>
    <col min="9228" max="9228" width="11.42578125" style="769"/>
    <col min="9229" max="9229" width="17.85546875" style="769" bestFit="1" customWidth="1"/>
    <col min="9230" max="9230" width="20.28515625" style="769" bestFit="1" customWidth="1"/>
    <col min="9231" max="9235" width="11.42578125" style="769"/>
    <col min="9236" max="9236" width="30.140625" style="769" bestFit="1" customWidth="1"/>
    <col min="9237" max="9237" width="19.42578125" style="769" bestFit="1" customWidth="1"/>
    <col min="9238" max="9238" width="14.42578125" style="769" bestFit="1" customWidth="1"/>
    <col min="9239" max="9239" width="19.42578125" style="769" bestFit="1" customWidth="1"/>
    <col min="9240" max="9240" width="14.42578125" style="769" bestFit="1" customWidth="1"/>
    <col min="9241" max="9241" width="20" style="769" customWidth="1"/>
    <col min="9242" max="9242" width="13.140625" style="769" bestFit="1" customWidth="1"/>
    <col min="9243" max="9243" width="7.140625" style="769" bestFit="1" customWidth="1"/>
    <col min="9244" max="9244" width="9.140625" style="769" bestFit="1" customWidth="1"/>
    <col min="9245" max="9472" width="11.42578125" style="769"/>
    <col min="9473" max="9473" width="10.42578125" style="769" customWidth="1"/>
    <col min="9474" max="9474" width="79.28515625" style="769" customWidth="1"/>
    <col min="9475" max="9475" width="13.42578125" style="769" bestFit="1" customWidth="1"/>
    <col min="9476" max="9476" width="17.42578125" style="769" customWidth="1"/>
    <col min="9477" max="9477" width="19.42578125" style="769" bestFit="1" customWidth="1"/>
    <col min="9478" max="9478" width="13.42578125" style="769" bestFit="1" customWidth="1"/>
    <col min="9479" max="9479" width="10" style="769" bestFit="1" customWidth="1"/>
    <col min="9480" max="9480" width="16" style="769" customWidth="1"/>
    <col min="9481" max="9481" width="12.28515625" style="769" customWidth="1"/>
    <col min="9482" max="9482" width="10.28515625" style="769" customWidth="1"/>
    <col min="9483" max="9483" width="11.140625" style="769" customWidth="1"/>
    <col min="9484" max="9484" width="11.42578125" style="769"/>
    <col min="9485" max="9485" width="17.85546875" style="769" bestFit="1" customWidth="1"/>
    <col min="9486" max="9486" width="20.28515625" style="769" bestFit="1" customWidth="1"/>
    <col min="9487" max="9491" width="11.42578125" style="769"/>
    <col min="9492" max="9492" width="30.140625" style="769" bestFit="1" customWidth="1"/>
    <col min="9493" max="9493" width="19.42578125" style="769" bestFit="1" customWidth="1"/>
    <col min="9494" max="9494" width="14.42578125" style="769" bestFit="1" customWidth="1"/>
    <col min="9495" max="9495" width="19.42578125" style="769" bestFit="1" customWidth="1"/>
    <col min="9496" max="9496" width="14.42578125" style="769" bestFit="1" customWidth="1"/>
    <col min="9497" max="9497" width="20" style="769" customWidth="1"/>
    <col min="9498" max="9498" width="13.140625" style="769" bestFit="1" customWidth="1"/>
    <col min="9499" max="9499" width="7.140625" style="769" bestFit="1" customWidth="1"/>
    <col min="9500" max="9500" width="9.140625" style="769" bestFit="1" customWidth="1"/>
    <col min="9501" max="9728" width="11.42578125" style="769"/>
    <col min="9729" max="9729" width="10.42578125" style="769" customWidth="1"/>
    <col min="9730" max="9730" width="79.28515625" style="769" customWidth="1"/>
    <col min="9731" max="9731" width="13.42578125" style="769" bestFit="1" customWidth="1"/>
    <col min="9732" max="9732" width="17.42578125" style="769" customWidth="1"/>
    <col min="9733" max="9733" width="19.42578125" style="769" bestFit="1" customWidth="1"/>
    <col min="9734" max="9734" width="13.42578125" style="769" bestFit="1" customWidth="1"/>
    <col min="9735" max="9735" width="10" style="769" bestFit="1" customWidth="1"/>
    <col min="9736" max="9736" width="16" style="769" customWidth="1"/>
    <col min="9737" max="9737" width="12.28515625" style="769" customWidth="1"/>
    <col min="9738" max="9738" width="10.28515625" style="769" customWidth="1"/>
    <col min="9739" max="9739" width="11.140625" style="769" customWidth="1"/>
    <col min="9740" max="9740" width="11.42578125" style="769"/>
    <col min="9741" max="9741" width="17.85546875" style="769" bestFit="1" customWidth="1"/>
    <col min="9742" max="9742" width="20.28515625" style="769" bestFit="1" customWidth="1"/>
    <col min="9743" max="9747" width="11.42578125" style="769"/>
    <col min="9748" max="9748" width="30.140625" style="769" bestFit="1" customWidth="1"/>
    <col min="9749" max="9749" width="19.42578125" style="769" bestFit="1" customWidth="1"/>
    <col min="9750" max="9750" width="14.42578125" style="769" bestFit="1" customWidth="1"/>
    <col min="9751" max="9751" width="19.42578125" style="769" bestFit="1" customWidth="1"/>
    <col min="9752" max="9752" width="14.42578125" style="769" bestFit="1" customWidth="1"/>
    <col min="9753" max="9753" width="20" style="769" customWidth="1"/>
    <col min="9754" max="9754" width="13.140625" style="769" bestFit="1" customWidth="1"/>
    <col min="9755" max="9755" width="7.140625" style="769" bestFit="1" customWidth="1"/>
    <col min="9756" max="9756" width="9.140625" style="769" bestFit="1" customWidth="1"/>
    <col min="9757" max="9984" width="11.42578125" style="769"/>
    <col min="9985" max="9985" width="10.42578125" style="769" customWidth="1"/>
    <col min="9986" max="9986" width="79.28515625" style="769" customWidth="1"/>
    <col min="9987" max="9987" width="13.42578125" style="769" bestFit="1" customWidth="1"/>
    <col min="9988" max="9988" width="17.42578125" style="769" customWidth="1"/>
    <col min="9989" max="9989" width="19.42578125" style="769" bestFit="1" customWidth="1"/>
    <col min="9990" max="9990" width="13.42578125" style="769" bestFit="1" customWidth="1"/>
    <col min="9991" max="9991" width="10" style="769" bestFit="1" customWidth="1"/>
    <col min="9992" max="9992" width="16" style="769" customWidth="1"/>
    <col min="9993" max="9993" width="12.28515625" style="769" customWidth="1"/>
    <col min="9994" max="9994" width="10.28515625" style="769" customWidth="1"/>
    <col min="9995" max="9995" width="11.140625" style="769" customWidth="1"/>
    <col min="9996" max="9996" width="11.42578125" style="769"/>
    <col min="9997" max="9997" width="17.85546875" style="769" bestFit="1" customWidth="1"/>
    <col min="9998" max="9998" width="20.28515625" style="769" bestFit="1" customWidth="1"/>
    <col min="9999" max="10003" width="11.42578125" style="769"/>
    <col min="10004" max="10004" width="30.140625" style="769" bestFit="1" customWidth="1"/>
    <col min="10005" max="10005" width="19.42578125" style="769" bestFit="1" customWidth="1"/>
    <col min="10006" max="10006" width="14.42578125" style="769" bestFit="1" customWidth="1"/>
    <col min="10007" max="10007" width="19.42578125" style="769" bestFit="1" customWidth="1"/>
    <col min="10008" max="10008" width="14.42578125" style="769" bestFit="1" customWidth="1"/>
    <col min="10009" max="10009" width="20" style="769" customWidth="1"/>
    <col min="10010" max="10010" width="13.140625" style="769" bestFit="1" customWidth="1"/>
    <col min="10011" max="10011" width="7.140625" style="769" bestFit="1" customWidth="1"/>
    <col min="10012" max="10012" width="9.140625" style="769" bestFit="1" customWidth="1"/>
    <col min="10013" max="10240" width="11.42578125" style="769"/>
    <col min="10241" max="10241" width="10.42578125" style="769" customWidth="1"/>
    <col min="10242" max="10242" width="79.28515625" style="769" customWidth="1"/>
    <col min="10243" max="10243" width="13.42578125" style="769" bestFit="1" customWidth="1"/>
    <col min="10244" max="10244" width="17.42578125" style="769" customWidth="1"/>
    <col min="10245" max="10245" width="19.42578125" style="769" bestFit="1" customWidth="1"/>
    <col min="10246" max="10246" width="13.42578125" style="769" bestFit="1" customWidth="1"/>
    <col min="10247" max="10247" width="10" style="769" bestFit="1" customWidth="1"/>
    <col min="10248" max="10248" width="16" style="769" customWidth="1"/>
    <col min="10249" max="10249" width="12.28515625" style="769" customWidth="1"/>
    <col min="10250" max="10250" width="10.28515625" style="769" customWidth="1"/>
    <col min="10251" max="10251" width="11.140625" style="769" customWidth="1"/>
    <col min="10252" max="10252" width="11.42578125" style="769"/>
    <col min="10253" max="10253" width="17.85546875" style="769" bestFit="1" customWidth="1"/>
    <col min="10254" max="10254" width="20.28515625" style="769" bestFit="1" customWidth="1"/>
    <col min="10255" max="10259" width="11.42578125" style="769"/>
    <col min="10260" max="10260" width="30.140625" style="769" bestFit="1" customWidth="1"/>
    <col min="10261" max="10261" width="19.42578125" style="769" bestFit="1" customWidth="1"/>
    <col min="10262" max="10262" width="14.42578125" style="769" bestFit="1" customWidth="1"/>
    <col min="10263" max="10263" width="19.42578125" style="769" bestFit="1" customWidth="1"/>
    <col min="10264" max="10264" width="14.42578125" style="769" bestFit="1" customWidth="1"/>
    <col min="10265" max="10265" width="20" style="769" customWidth="1"/>
    <col min="10266" max="10266" width="13.140625" style="769" bestFit="1" customWidth="1"/>
    <col min="10267" max="10267" width="7.140625" style="769" bestFit="1" customWidth="1"/>
    <col min="10268" max="10268" width="9.140625" style="769" bestFit="1" customWidth="1"/>
    <col min="10269" max="10496" width="11.42578125" style="769"/>
    <col min="10497" max="10497" width="10.42578125" style="769" customWidth="1"/>
    <col min="10498" max="10498" width="79.28515625" style="769" customWidth="1"/>
    <col min="10499" max="10499" width="13.42578125" style="769" bestFit="1" customWidth="1"/>
    <col min="10500" max="10500" width="17.42578125" style="769" customWidth="1"/>
    <col min="10501" max="10501" width="19.42578125" style="769" bestFit="1" customWidth="1"/>
    <col min="10502" max="10502" width="13.42578125" style="769" bestFit="1" customWidth="1"/>
    <col min="10503" max="10503" width="10" style="769" bestFit="1" customWidth="1"/>
    <col min="10504" max="10504" width="16" style="769" customWidth="1"/>
    <col min="10505" max="10505" width="12.28515625" style="769" customWidth="1"/>
    <col min="10506" max="10506" width="10.28515625" style="769" customWidth="1"/>
    <col min="10507" max="10507" width="11.140625" style="769" customWidth="1"/>
    <col min="10508" max="10508" width="11.42578125" style="769"/>
    <col min="10509" max="10509" width="17.85546875" style="769" bestFit="1" customWidth="1"/>
    <col min="10510" max="10510" width="20.28515625" style="769" bestFit="1" customWidth="1"/>
    <col min="10511" max="10515" width="11.42578125" style="769"/>
    <col min="10516" max="10516" width="30.140625" style="769" bestFit="1" customWidth="1"/>
    <col min="10517" max="10517" width="19.42578125" style="769" bestFit="1" customWidth="1"/>
    <col min="10518" max="10518" width="14.42578125" style="769" bestFit="1" customWidth="1"/>
    <col min="10519" max="10519" width="19.42578125" style="769" bestFit="1" customWidth="1"/>
    <col min="10520" max="10520" width="14.42578125" style="769" bestFit="1" customWidth="1"/>
    <col min="10521" max="10521" width="20" style="769" customWidth="1"/>
    <col min="10522" max="10522" width="13.140625" style="769" bestFit="1" customWidth="1"/>
    <col min="10523" max="10523" width="7.140625" style="769" bestFit="1" customWidth="1"/>
    <col min="10524" max="10524" width="9.140625" style="769" bestFit="1" customWidth="1"/>
    <col min="10525" max="10752" width="11.42578125" style="769"/>
    <col min="10753" max="10753" width="10.42578125" style="769" customWidth="1"/>
    <col min="10754" max="10754" width="79.28515625" style="769" customWidth="1"/>
    <col min="10755" max="10755" width="13.42578125" style="769" bestFit="1" customWidth="1"/>
    <col min="10756" max="10756" width="17.42578125" style="769" customWidth="1"/>
    <col min="10757" max="10757" width="19.42578125" style="769" bestFit="1" customWidth="1"/>
    <col min="10758" max="10758" width="13.42578125" style="769" bestFit="1" customWidth="1"/>
    <col min="10759" max="10759" width="10" style="769" bestFit="1" customWidth="1"/>
    <col min="10760" max="10760" width="16" style="769" customWidth="1"/>
    <col min="10761" max="10761" width="12.28515625" style="769" customWidth="1"/>
    <col min="10762" max="10762" width="10.28515625" style="769" customWidth="1"/>
    <col min="10763" max="10763" width="11.140625" style="769" customWidth="1"/>
    <col min="10764" max="10764" width="11.42578125" style="769"/>
    <col min="10765" max="10765" width="17.85546875" style="769" bestFit="1" customWidth="1"/>
    <col min="10766" max="10766" width="20.28515625" style="769" bestFit="1" customWidth="1"/>
    <col min="10767" max="10771" width="11.42578125" style="769"/>
    <col min="10772" max="10772" width="30.140625" style="769" bestFit="1" customWidth="1"/>
    <col min="10773" max="10773" width="19.42578125" style="769" bestFit="1" customWidth="1"/>
    <col min="10774" max="10774" width="14.42578125" style="769" bestFit="1" customWidth="1"/>
    <col min="10775" max="10775" width="19.42578125" style="769" bestFit="1" customWidth="1"/>
    <col min="10776" max="10776" width="14.42578125" style="769" bestFit="1" customWidth="1"/>
    <col min="10777" max="10777" width="20" style="769" customWidth="1"/>
    <col min="10778" max="10778" width="13.140625" style="769" bestFit="1" customWidth="1"/>
    <col min="10779" max="10779" width="7.140625" style="769" bestFit="1" customWidth="1"/>
    <col min="10780" max="10780" width="9.140625" style="769" bestFit="1" customWidth="1"/>
    <col min="10781" max="11008" width="11.42578125" style="769"/>
    <col min="11009" max="11009" width="10.42578125" style="769" customWidth="1"/>
    <col min="11010" max="11010" width="79.28515625" style="769" customWidth="1"/>
    <col min="11011" max="11011" width="13.42578125" style="769" bestFit="1" customWidth="1"/>
    <col min="11012" max="11012" width="17.42578125" style="769" customWidth="1"/>
    <col min="11013" max="11013" width="19.42578125" style="769" bestFit="1" customWidth="1"/>
    <col min="11014" max="11014" width="13.42578125" style="769" bestFit="1" customWidth="1"/>
    <col min="11015" max="11015" width="10" style="769" bestFit="1" customWidth="1"/>
    <col min="11016" max="11016" width="16" style="769" customWidth="1"/>
    <col min="11017" max="11017" width="12.28515625" style="769" customWidth="1"/>
    <col min="11018" max="11018" width="10.28515625" style="769" customWidth="1"/>
    <col min="11019" max="11019" width="11.140625" style="769" customWidth="1"/>
    <col min="11020" max="11020" width="11.42578125" style="769"/>
    <col min="11021" max="11021" width="17.85546875" style="769" bestFit="1" customWidth="1"/>
    <col min="11022" max="11022" width="20.28515625" style="769" bestFit="1" customWidth="1"/>
    <col min="11023" max="11027" width="11.42578125" style="769"/>
    <col min="11028" max="11028" width="30.140625" style="769" bestFit="1" customWidth="1"/>
    <col min="11029" max="11029" width="19.42578125" style="769" bestFit="1" customWidth="1"/>
    <col min="11030" max="11030" width="14.42578125" style="769" bestFit="1" customWidth="1"/>
    <col min="11031" max="11031" width="19.42578125" style="769" bestFit="1" customWidth="1"/>
    <col min="11032" max="11032" width="14.42578125" style="769" bestFit="1" customWidth="1"/>
    <col min="11033" max="11033" width="20" style="769" customWidth="1"/>
    <col min="11034" max="11034" width="13.140625" style="769" bestFit="1" customWidth="1"/>
    <col min="11035" max="11035" width="7.140625" style="769" bestFit="1" customWidth="1"/>
    <col min="11036" max="11036" width="9.140625" style="769" bestFit="1" customWidth="1"/>
    <col min="11037" max="11264" width="11.42578125" style="769"/>
    <col min="11265" max="11265" width="10.42578125" style="769" customWidth="1"/>
    <col min="11266" max="11266" width="79.28515625" style="769" customWidth="1"/>
    <col min="11267" max="11267" width="13.42578125" style="769" bestFit="1" customWidth="1"/>
    <col min="11268" max="11268" width="17.42578125" style="769" customWidth="1"/>
    <col min="11269" max="11269" width="19.42578125" style="769" bestFit="1" customWidth="1"/>
    <col min="11270" max="11270" width="13.42578125" style="769" bestFit="1" customWidth="1"/>
    <col min="11271" max="11271" width="10" style="769" bestFit="1" customWidth="1"/>
    <col min="11272" max="11272" width="16" style="769" customWidth="1"/>
    <col min="11273" max="11273" width="12.28515625" style="769" customWidth="1"/>
    <col min="11274" max="11274" width="10.28515625" style="769" customWidth="1"/>
    <col min="11275" max="11275" width="11.140625" style="769" customWidth="1"/>
    <col min="11276" max="11276" width="11.42578125" style="769"/>
    <col min="11277" max="11277" width="17.85546875" style="769" bestFit="1" customWidth="1"/>
    <col min="11278" max="11278" width="20.28515625" style="769" bestFit="1" customWidth="1"/>
    <col min="11279" max="11283" width="11.42578125" style="769"/>
    <col min="11284" max="11284" width="30.140625" style="769" bestFit="1" customWidth="1"/>
    <col min="11285" max="11285" width="19.42578125" style="769" bestFit="1" customWidth="1"/>
    <col min="11286" max="11286" width="14.42578125" style="769" bestFit="1" customWidth="1"/>
    <col min="11287" max="11287" width="19.42578125" style="769" bestFit="1" customWidth="1"/>
    <col min="11288" max="11288" width="14.42578125" style="769" bestFit="1" customWidth="1"/>
    <col min="11289" max="11289" width="20" style="769" customWidth="1"/>
    <col min="11290" max="11290" width="13.140625" style="769" bestFit="1" customWidth="1"/>
    <col min="11291" max="11291" width="7.140625" style="769" bestFit="1" customWidth="1"/>
    <col min="11292" max="11292" width="9.140625" style="769" bestFit="1" customWidth="1"/>
    <col min="11293" max="11520" width="11.42578125" style="769"/>
    <col min="11521" max="11521" width="10.42578125" style="769" customWidth="1"/>
    <col min="11522" max="11522" width="79.28515625" style="769" customWidth="1"/>
    <col min="11523" max="11523" width="13.42578125" style="769" bestFit="1" customWidth="1"/>
    <col min="11524" max="11524" width="17.42578125" style="769" customWidth="1"/>
    <col min="11525" max="11525" width="19.42578125" style="769" bestFit="1" customWidth="1"/>
    <col min="11526" max="11526" width="13.42578125" style="769" bestFit="1" customWidth="1"/>
    <col min="11527" max="11527" width="10" style="769" bestFit="1" customWidth="1"/>
    <col min="11528" max="11528" width="16" style="769" customWidth="1"/>
    <col min="11529" max="11529" width="12.28515625" style="769" customWidth="1"/>
    <col min="11530" max="11530" width="10.28515625" style="769" customWidth="1"/>
    <col min="11531" max="11531" width="11.140625" style="769" customWidth="1"/>
    <col min="11532" max="11532" width="11.42578125" style="769"/>
    <col min="11533" max="11533" width="17.85546875" style="769" bestFit="1" customWidth="1"/>
    <col min="11534" max="11534" width="20.28515625" style="769" bestFit="1" customWidth="1"/>
    <col min="11535" max="11539" width="11.42578125" style="769"/>
    <col min="11540" max="11540" width="30.140625" style="769" bestFit="1" customWidth="1"/>
    <col min="11541" max="11541" width="19.42578125" style="769" bestFit="1" customWidth="1"/>
    <col min="11542" max="11542" width="14.42578125" style="769" bestFit="1" customWidth="1"/>
    <col min="11543" max="11543" width="19.42578125" style="769" bestFit="1" customWidth="1"/>
    <col min="11544" max="11544" width="14.42578125" style="769" bestFit="1" customWidth="1"/>
    <col min="11545" max="11545" width="20" style="769" customWidth="1"/>
    <col min="11546" max="11546" width="13.140625" style="769" bestFit="1" customWidth="1"/>
    <col min="11547" max="11547" width="7.140625" style="769" bestFit="1" customWidth="1"/>
    <col min="11548" max="11548" width="9.140625" style="769" bestFit="1" customWidth="1"/>
    <col min="11549" max="11776" width="11.42578125" style="769"/>
    <col min="11777" max="11777" width="10.42578125" style="769" customWidth="1"/>
    <col min="11778" max="11778" width="79.28515625" style="769" customWidth="1"/>
    <col min="11779" max="11779" width="13.42578125" style="769" bestFit="1" customWidth="1"/>
    <col min="11780" max="11780" width="17.42578125" style="769" customWidth="1"/>
    <col min="11781" max="11781" width="19.42578125" style="769" bestFit="1" customWidth="1"/>
    <col min="11782" max="11782" width="13.42578125" style="769" bestFit="1" customWidth="1"/>
    <col min="11783" max="11783" width="10" style="769" bestFit="1" customWidth="1"/>
    <col min="11784" max="11784" width="16" style="769" customWidth="1"/>
    <col min="11785" max="11785" width="12.28515625" style="769" customWidth="1"/>
    <col min="11786" max="11786" width="10.28515625" style="769" customWidth="1"/>
    <col min="11787" max="11787" width="11.140625" style="769" customWidth="1"/>
    <col min="11788" max="11788" width="11.42578125" style="769"/>
    <col min="11789" max="11789" width="17.85546875" style="769" bestFit="1" customWidth="1"/>
    <col min="11790" max="11790" width="20.28515625" style="769" bestFit="1" customWidth="1"/>
    <col min="11791" max="11795" width="11.42578125" style="769"/>
    <col min="11796" max="11796" width="30.140625" style="769" bestFit="1" customWidth="1"/>
    <col min="11797" max="11797" width="19.42578125" style="769" bestFit="1" customWidth="1"/>
    <col min="11798" max="11798" width="14.42578125" style="769" bestFit="1" customWidth="1"/>
    <col min="11799" max="11799" width="19.42578125" style="769" bestFit="1" customWidth="1"/>
    <col min="11800" max="11800" width="14.42578125" style="769" bestFit="1" customWidth="1"/>
    <col min="11801" max="11801" width="20" style="769" customWidth="1"/>
    <col min="11802" max="11802" width="13.140625" style="769" bestFit="1" customWidth="1"/>
    <col min="11803" max="11803" width="7.140625" style="769" bestFit="1" customWidth="1"/>
    <col min="11804" max="11804" width="9.140625" style="769" bestFit="1" customWidth="1"/>
    <col min="11805" max="12032" width="11.42578125" style="769"/>
    <col min="12033" max="12033" width="10.42578125" style="769" customWidth="1"/>
    <col min="12034" max="12034" width="79.28515625" style="769" customWidth="1"/>
    <col min="12035" max="12035" width="13.42578125" style="769" bestFit="1" customWidth="1"/>
    <col min="12036" max="12036" width="17.42578125" style="769" customWidth="1"/>
    <col min="12037" max="12037" width="19.42578125" style="769" bestFit="1" customWidth="1"/>
    <col min="12038" max="12038" width="13.42578125" style="769" bestFit="1" customWidth="1"/>
    <col min="12039" max="12039" width="10" style="769" bestFit="1" customWidth="1"/>
    <col min="12040" max="12040" width="16" style="769" customWidth="1"/>
    <col min="12041" max="12041" width="12.28515625" style="769" customWidth="1"/>
    <col min="12042" max="12042" width="10.28515625" style="769" customWidth="1"/>
    <col min="12043" max="12043" width="11.140625" style="769" customWidth="1"/>
    <col min="12044" max="12044" width="11.42578125" style="769"/>
    <col min="12045" max="12045" width="17.85546875" style="769" bestFit="1" customWidth="1"/>
    <col min="12046" max="12046" width="20.28515625" style="769" bestFit="1" customWidth="1"/>
    <col min="12047" max="12051" width="11.42578125" style="769"/>
    <col min="12052" max="12052" width="30.140625" style="769" bestFit="1" customWidth="1"/>
    <col min="12053" max="12053" width="19.42578125" style="769" bestFit="1" customWidth="1"/>
    <col min="12054" max="12054" width="14.42578125" style="769" bestFit="1" customWidth="1"/>
    <col min="12055" max="12055" width="19.42578125" style="769" bestFit="1" customWidth="1"/>
    <col min="12056" max="12056" width="14.42578125" style="769" bestFit="1" customWidth="1"/>
    <col min="12057" max="12057" width="20" style="769" customWidth="1"/>
    <col min="12058" max="12058" width="13.140625" style="769" bestFit="1" customWidth="1"/>
    <col min="12059" max="12059" width="7.140625" style="769" bestFit="1" customWidth="1"/>
    <col min="12060" max="12060" width="9.140625" style="769" bestFit="1" customWidth="1"/>
    <col min="12061" max="12288" width="11.42578125" style="769"/>
    <col min="12289" max="12289" width="10.42578125" style="769" customWidth="1"/>
    <col min="12290" max="12290" width="79.28515625" style="769" customWidth="1"/>
    <col min="12291" max="12291" width="13.42578125" style="769" bestFit="1" customWidth="1"/>
    <col min="12292" max="12292" width="17.42578125" style="769" customWidth="1"/>
    <col min="12293" max="12293" width="19.42578125" style="769" bestFit="1" customWidth="1"/>
    <col min="12294" max="12294" width="13.42578125" style="769" bestFit="1" customWidth="1"/>
    <col min="12295" max="12295" width="10" style="769" bestFit="1" customWidth="1"/>
    <col min="12296" max="12296" width="16" style="769" customWidth="1"/>
    <col min="12297" max="12297" width="12.28515625" style="769" customWidth="1"/>
    <col min="12298" max="12298" width="10.28515625" style="769" customWidth="1"/>
    <col min="12299" max="12299" width="11.140625" style="769" customWidth="1"/>
    <col min="12300" max="12300" width="11.42578125" style="769"/>
    <col min="12301" max="12301" width="17.85546875" style="769" bestFit="1" customWidth="1"/>
    <col min="12302" max="12302" width="20.28515625" style="769" bestFit="1" customWidth="1"/>
    <col min="12303" max="12307" width="11.42578125" style="769"/>
    <col min="12308" max="12308" width="30.140625" style="769" bestFit="1" customWidth="1"/>
    <col min="12309" max="12309" width="19.42578125" style="769" bestFit="1" customWidth="1"/>
    <col min="12310" max="12310" width="14.42578125" style="769" bestFit="1" customWidth="1"/>
    <col min="12311" max="12311" width="19.42578125" style="769" bestFit="1" customWidth="1"/>
    <col min="12312" max="12312" width="14.42578125" style="769" bestFit="1" customWidth="1"/>
    <col min="12313" max="12313" width="20" style="769" customWidth="1"/>
    <col min="12314" max="12314" width="13.140625" style="769" bestFit="1" customWidth="1"/>
    <col min="12315" max="12315" width="7.140625" style="769" bestFit="1" customWidth="1"/>
    <col min="12316" max="12316" width="9.140625" style="769" bestFit="1" customWidth="1"/>
    <col min="12317" max="12544" width="11.42578125" style="769"/>
    <col min="12545" max="12545" width="10.42578125" style="769" customWidth="1"/>
    <col min="12546" max="12546" width="79.28515625" style="769" customWidth="1"/>
    <col min="12547" max="12547" width="13.42578125" style="769" bestFit="1" customWidth="1"/>
    <col min="12548" max="12548" width="17.42578125" style="769" customWidth="1"/>
    <col min="12549" max="12549" width="19.42578125" style="769" bestFit="1" customWidth="1"/>
    <col min="12550" max="12550" width="13.42578125" style="769" bestFit="1" customWidth="1"/>
    <col min="12551" max="12551" width="10" style="769" bestFit="1" customWidth="1"/>
    <col min="12552" max="12552" width="16" style="769" customWidth="1"/>
    <col min="12553" max="12553" width="12.28515625" style="769" customWidth="1"/>
    <col min="12554" max="12554" width="10.28515625" style="769" customWidth="1"/>
    <col min="12555" max="12555" width="11.140625" style="769" customWidth="1"/>
    <col min="12556" max="12556" width="11.42578125" style="769"/>
    <col min="12557" max="12557" width="17.85546875" style="769" bestFit="1" customWidth="1"/>
    <col min="12558" max="12558" width="20.28515625" style="769" bestFit="1" customWidth="1"/>
    <col min="12559" max="12563" width="11.42578125" style="769"/>
    <col min="12564" max="12564" width="30.140625" style="769" bestFit="1" customWidth="1"/>
    <col min="12565" max="12565" width="19.42578125" style="769" bestFit="1" customWidth="1"/>
    <col min="12566" max="12566" width="14.42578125" style="769" bestFit="1" customWidth="1"/>
    <col min="12567" max="12567" width="19.42578125" style="769" bestFit="1" customWidth="1"/>
    <col min="12568" max="12568" width="14.42578125" style="769" bestFit="1" customWidth="1"/>
    <col min="12569" max="12569" width="20" style="769" customWidth="1"/>
    <col min="12570" max="12570" width="13.140625" style="769" bestFit="1" customWidth="1"/>
    <col min="12571" max="12571" width="7.140625" style="769" bestFit="1" customWidth="1"/>
    <col min="12572" max="12572" width="9.140625" style="769" bestFit="1" customWidth="1"/>
    <col min="12573" max="12800" width="11.42578125" style="769"/>
    <col min="12801" max="12801" width="10.42578125" style="769" customWidth="1"/>
    <col min="12802" max="12802" width="79.28515625" style="769" customWidth="1"/>
    <col min="12803" max="12803" width="13.42578125" style="769" bestFit="1" customWidth="1"/>
    <col min="12804" max="12804" width="17.42578125" style="769" customWidth="1"/>
    <col min="12805" max="12805" width="19.42578125" style="769" bestFit="1" customWidth="1"/>
    <col min="12806" max="12806" width="13.42578125" style="769" bestFit="1" customWidth="1"/>
    <col min="12807" max="12807" width="10" style="769" bestFit="1" customWidth="1"/>
    <col min="12808" max="12808" width="16" style="769" customWidth="1"/>
    <col min="12809" max="12809" width="12.28515625" style="769" customWidth="1"/>
    <col min="12810" max="12810" width="10.28515625" style="769" customWidth="1"/>
    <col min="12811" max="12811" width="11.140625" style="769" customWidth="1"/>
    <col min="12812" max="12812" width="11.42578125" style="769"/>
    <col min="12813" max="12813" width="17.85546875" style="769" bestFit="1" customWidth="1"/>
    <col min="12814" max="12814" width="20.28515625" style="769" bestFit="1" customWidth="1"/>
    <col min="12815" max="12819" width="11.42578125" style="769"/>
    <col min="12820" max="12820" width="30.140625" style="769" bestFit="1" customWidth="1"/>
    <col min="12821" max="12821" width="19.42578125" style="769" bestFit="1" customWidth="1"/>
    <col min="12822" max="12822" width="14.42578125" style="769" bestFit="1" customWidth="1"/>
    <col min="12823" max="12823" width="19.42578125" style="769" bestFit="1" customWidth="1"/>
    <col min="12824" max="12824" width="14.42578125" style="769" bestFit="1" customWidth="1"/>
    <col min="12825" max="12825" width="20" style="769" customWidth="1"/>
    <col min="12826" max="12826" width="13.140625" style="769" bestFit="1" customWidth="1"/>
    <col min="12827" max="12827" width="7.140625" style="769" bestFit="1" customWidth="1"/>
    <col min="12828" max="12828" width="9.140625" style="769" bestFit="1" customWidth="1"/>
    <col min="12829" max="13056" width="11.42578125" style="769"/>
    <col min="13057" max="13057" width="10.42578125" style="769" customWidth="1"/>
    <col min="13058" max="13058" width="79.28515625" style="769" customWidth="1"/>
    <col min="13059" max="13059" width="13.42578125" style="769" bestFit="1" customWidth="1"/>
    <col min="13060" max="13060" width="17.42578125" style="769" customWidth="1"/>
    <col min="13061" max="13061" width="19.42578125" style="769" bestFit="1" customWidth="1"/>
    <col min="13062" max="13062" width="13.42578125" style="769" bestFit="1" customWidth="1"/>
    <col min="13063" max="13063" width="10" style="769" bestFit="1" customWidth="1"/>
    <col min="13064" max="13064" width="16" style="769" customWidth="1"/>
    <col min="13065" max="13065" width="12.28515625" style="769" customWidth="1"/>
    <col min="13066" max="13066" width="10.28515625" style="769" customWidth="1"/>
    <col min="13067" max="13067" width="11.140625" style="769" customWidth="1"/>
    <col min="13068" max="13068" width="11.42578125" style="769"/>
    <col min="13069" max="13069" width="17.85546875" style="769" bestFit="1" customWidth="1"/>
    <col min="13070" max="13070" width="20.28515625" style="769" bestFit="1" customWidth="1"/>
    <col min="13071" max="13075" width="11.42578125" style="769"/>
    <col min="13076" max="13076" width="30.140625" style="769" bestFit="1" customWidth="1"/>
    <col min="13077" max="13077" width="19.42578125" style="769" bestFit="1" customWidth="1"/>
    <col min="13078" max="13078" width="14.42578125" style="769" bestFit="1" customWidth="1"/>
    <col min="13079" max="13079" width="19.42578125" style="769" bestFit="1" customWidth="1"/>
    <col min="13080" max="13080" width="14.42578125" style="769" bestFit="1" customWidth="1"/>
    <col min="13081" max="13081" width="20" style="769" customWidth="1"/>
    <col min="13082" max="13082" width="13.140625" style="769" bestFit="1" customWidth="1"/>
    <col min="13083" max="13083" width="7.140625" style="769" bestFit="1" customWidth="1"/>
    <col min="13084" max="13084" width="9.140625" style="769" bestFit="1" customWidth="1"/>
    <col min="13085" max="13312" width="11.42578125" style="769"/>
    <col min="13313" max="13313" width="10.42578125" style="769" customWidth="1"/>
    <col min="13314" max="13314" width="79.28515625" style="769" customWidth="1"/>
    <col min="13315" max="13315" width="13.42578125" style="769" bestFit="1" customWidth="1"/>
    <col min="13316" max="13316" width="17.42578125" style="769" customWidth="1"/>
    <col min="13317" max="13317" width="19.42578125" style="769" bestFit="1" customWidth="1"/>
    <col min="13318" max="13318" width="13.42578125" style="769" bestFit="1" customWidth="1"/>
    <col min="13319" max="13319" width="10" style="769" bestFit="1" customWidth="1"/>
    <col min="13320" max="13320" width="16" style="769" customWidth="1"/>
    <col min="13321" max="13321" width="12.28515625" style="769" customWidth="1"/>
    <col min="13322" max="13322" width="10.28515625" style="769" customWidth="1"/>
    <col min="13323" max="13323" width="11.140625" style="769" customWidth="1"/>
    <col min="13324" max="13324" width="11.42578125" style="769"/>
    <col min="13325" max="13325" width="17.85546875" style="769" bestFit="1" customWidth="1"/>
    <col min="13326" max="13326" width="20.28515625" style="769" bestFit="1" customWidth="1"/>
    <col min="13327" max="13331" width="11.42578125" style="769"/>
    <col min="13332" max="13332" width="30.140625" style="769" bestFit="1" customWidth="1"/>
    <col min="13333" max="13333" width="19.42578125" style="769" bestFit="1" customWidth="1"/>
    <col min="13334" max="13334" width="14.42578125" style="769" bestFit="1" customWidth="1"/>
    <col min="13335" max="13335" width="19.42578125" style="769" bestFit="1" customWidth="1"/>
    <col min="13336" max="13336" width="14.42578125" style="769" bestFit="1" customWidth="1"/>
    <col min="13337" max="13337" width="20" style="769" customWidth="1"/>
    <col min="13338" max="13338" width="13.140625" style="769" bestFit="1" customWidth="1"/>
    <col min="13339" max="13339" width="7.140625" style="769" bestFit="1" customWidth="1"/>
    <col min="13340" max="13340" width="9.140625" style="769" bestFit="1" customWidth="1"/>
    <col min="13341" max="13568" width="11.42578125" style="769"/>
    <col min="13569" max="13569" width="10.42578125" style="769" customWidth="1"/>
    <col min="13570" max="13570" width="79.28515625" style="769" customWidth="1"/>
    <col min="13571" max="13571" width="13.42578125" style="769" bestFit="1" customWidth="1"/>
    <col min="13572" max="13572" width="17.42578125" style="769" customWidth="1"/>
    <col min="13573" max="13573" width="19.42578125" style="769" bestFit="1" customWidth="1"/>
    <col min="13574" max="13574" width="13.42578125" style="769" bestFit="1" customWidth="1"/>
    <col min="13575" max="13575" width="10" style="769" bestFit="1" customWidth="1"/>
    <col min="13576" max="13576" width="16" style="769" customWidth="1"/>
    <col min="13577" max="13577" width="12.28515625" style="769" customWidth="1"/>
    <col min="13578" max="13578" width="10.28515625" style="769" customWidth="1"/>
    <col min="13579" max="13579" width="11.140625" style="769" customWidth="1"/>
    <col min="13580" max="13580" width="11.42578125" style="769"/>
    <col min="13581" max="13581" width="17.85546875" style="769" bestFit="1" customWidth="1"/>
    <col min="13582" max="13582" width="20.28515625" style="769" bestFit="1" customWidth="1"/>
    <col min="13583" max="13587" width="11.42578125" style="769"/>
    <col min="13588" max="13588" width="30.140625" style="769" bestFit="1" customWidth="1"/>
    <col min="13589" max="13589" width="19.42578125" style="769" bestFit="1" customWidth="1"/>
    <col min="13590" max="13590" width="14.42578125" style="769" bestFit="1" customWidth="1"/>
    <col min="13591" max="13591" width="19.42578125" style="769" bestFit="1" customWidth="1"/>
    <col min="13592" max="13592" width="14.42578125" style="769" bestFit="1" customWidth="1"/>
    <col min="13593" max="13593" width="20" style="769" customWidth="1"/>
    <col min="13594" max="13594" width="13.140625" style="769" bestFit="1" customWidth="1"/>
    <col min="13595" max="13595" width="7.140625" style="769" bestFit="1" customWidth="1"/>
    <col min="13596" max="13596" width="9.140625" style="769" bestFit="1" customWidth="1"/>
    <col min="13597" max="13824" width="11.42578125" style="769"/>
    <col min="13825" max="13825" width="10.42578125" style="769" customWidth="1"/>
    <col min="13826" max="13826" width="79.28515625" style="769" customWidth="1"/>
    <col min="13827" max="13827" width="13.42578125" style="769" bestFit="1" customWidth="1"/>
    <col min="13828" max="13828" width="17.42578125" style="769" customWidth="1"/>
    <col min="13829" max="13829" width="19.42578125" style="769" bestFit="1" customWidth="1"/>
    <col min="13830" max="13830" width="13.42578125" style="769" bestFit="1" customWidth="1"/>
    <col min="13831" max="13831" width="10" style="769" bestFit="1" customWidth="1"/>
    <col min="13832" max="13832" width="16" style="769" customWidth="1"/>
    <col min="13833" max="13833" width="12.28515625" style="769" customWidth="1"/>
    <col min="13834" max="13834" width="10.28515625" style="769" customWidth="1"/>
    <col min="13835" max="13835" width="11.140625" style="769" customWidth="1"/>
    <col min="13836" max="13836" width="11.42578125" style="769"/>
    <col min="13837" max="13837" width="17.85546875" style="769" bestFit="1" customWidth="1"/>
    <col min="13838" max="13838" width="20.28515625" style="769" bestFit="1" customWidth="1"/>
    <col min="13839" max="13843" width="11.42578125" style="769"/>
    <col min="13844" max="13844" width="30.140625" style="769" bestFit="1" customWidth="1"/>
    <col min="13845" max="13845" width="19.42578125" style="769" bestFit="1" customWidth="1"/>
    <col min="13846" max="13846" width="14.42578125" style="769" bestFit="1" customWidth="1"/>
    <col min="13847" max="13847" width="19.42578125" style="769" bestFit="1" customWidth="1"/>
    <col min="13848" max="13848" width="14.42578125" style="769" bestFit="1" customWidth="1"/>
    <col min="13849" max="13849" width="20" style="769" customWidth="1"/>
    <col min="13850" max="13850" width="13.140625" style="769" bestFit="1" customWidth="1"/>
    <col min="13851" max="13851" width="7.140625" style="769" bestFit="1" customWidth="1"/>
    <col min="13852" max="13852" width="9.140625" style="769" bestFit="1" customWidth="1"/>
    <col min="13853" max="14080" width="11.42578125" style="769"/>
    <col min="14081" max="14081" width="10.42578125" style="769" customWidth="1"/>
    <col min="14082" max="14082" width="79.28515625" style="769" customWidth="1"/>
    <col min="14083" max="14083" width="13.42578125" style="769" bestFit="1" customWidth="1"/>
    <col min="14084" max="14084" width="17.42578125" style="769" customWidth="1"/>
    <col min="14085" max="14085" width="19.42578125" style="769" bestFit="1" customWidth="1"/>
    <col min="14086" max="14086" width="13.42578125" style="769" bestFit="1" customWidth="1"/>
    <col min="14087" max="14087" width="10" style="769" bestFit="1" customWidth="1"/>
    <col min="14088" max="14088" width="16" style="769" customWidth="1"/>
    <col min="14089" max="14089" width="12.28515625" style="769" customWidth="1"/>
    <col min="14090" max="14090" width="10.28515625" style="769" customWidth="1"/>
    <col min="14091" max="14091" width="11.140625" style="769" customWidth="1"/>
    <col min="14092" max="14092" width="11.42578125" style="769"/>
    <col min="14093" max="14093" width="17.85546875" style="769" bestFit="1" customWidth="1"/>
    <col min="14094" max="14094" width="20.28515625" style="769" bestFit="1" customWidth="1"/>
    <col min="14095" max="14099" width="11.42578125" style="769"/>
    <col min="14100" max="14100" width="30.140625" style="769" bestFit="1" customWidth="1"/>
    <col min="14101" max="14101" width="19.42578125" style="769" bestFit="1" customWidth="1"/>
    <col min="14102" max="14102" width="14.42578125" style="769" bestFit="1" customWidth="1"/>
    <col min="14103" max="14103" width="19.42578125" style="769" bestFit="1" customWidth="1"/>
    <col min="14104" max="14104" width="14.42578125" style="769" bestFit="1" customWidth="1"/>
    <col min="14105" max="14105" width="20" style="769" customWidth="1"/>
    <col min="14106" max="14106" width="13.140625" style="769" bestFit="1" customWidth="1"/>
    <col min="14107" max="14107" width="7.140625" style="769" bestFit="1" customWidth="1"/>
    <col min="14108" max="14108" width="9.140625" style="769" bestFit="1" customWidth="1"/>
    <col min="14109" max="14336" width="11.42578125" style="769"/>
    <col min="14337" max="14337" width="10.42578125" style="769" customWidth="1"/>
    <col min="14338" max="14338" width="79.28515625" style="769" customWidth="1"/>
    <col min="14339" max="14339" width="13.42578125" style="769" bestFit="1" customWidth="1"/>
    <col min="14340" max="14340" width="17.42578125" style="769" customWidth="1"/>
    <col min="14341" max="14341" width="19.42578125" style="769" bestFit="1" customWidth="1"/>
    <col min="14342" max="14342" width="13.42578125" style="769" bestFit="1" customWidth="1"/>
    <col min="14343" max="14343" width="10" style="769" bestFit="1" customWidth="1"/>
    <col min="14344" max="14344" width="16" style="769" customWidth="1"/>
    <col min="14345" max="14345" width="12.28515625" style="769" customWidth="1"/>
    <col min="14346" max="14346" width="10.28515625" style="769" customWidth="1"/>
    <col min="14347" max="14347" width="11.140625" style="769" customWidth="1"/>
    <col min="14348" max="14348" width="11.42578125" style="769"/>
    <col min="14349" max="14349" width="17.85546875" style="769" bestFit="1" customWidth="1"/>
    <col min="14350" max="14350" width="20.28515625" style="769" bestFit="1" customWidth="1"/>
    <col min="14351" max="14355" width="11.42578125" style="769"/>
    <col min="14356" max="14356" width="30.140625" style="769" bestFit="1" customWidth="1"/>
    <col min="14357" max="14357" width="19.42578125" style="769" bestFit="1" customWidth="1"/>
    <col min="14358" max="14358" width="14.42578125" style="769" bestFit="1" customWidth="1"/>
    <col min="14359" max="14359" width="19.42578125" style="769" bestFit="1" customWidth="1"/>
    <col min="14360" max="14360" width="14.42578125" style="769" bestFit="1" customWidth="1"/>
    <col min="14361" max="14361" width="20" style="769" customWidth="1"/>
    <col min="14362" max="14362" width="13.140625" style="769" bestFit="1" customWidth="1"/>
    <col min="14363" max="14363" width="7.140625" style="769" bestFit="1" customWidth="1"/>
    <col min="14364" max="14364" width="9.140625" style="769" bestFit="1" customWidth="1"/>
    <col min="14365" max="14592" width="11.42578125" style="769"/>
    <col min="14593" max="14593" width="10.42578125" style="769" customWidth="1"/>
    <col min="14594" max="14594" width="79.28515625" style="769" customWidth="1"/>
    <col min="14595" max="14595" width="13.42578125" style="769" bestFit="1" customWidth="1"/>
    <col min="14596" max="14596" width="17.42578125" style="769" customWidth="1"/>
    <col min="14597" max="14597" width="19.42578125" style="769" bestFit="1" customWidth="1"/>
    <col min="14598" max="14598" width="13.42578125" style="769" bestFit="1" customWidth="1"/>
    <col min="14599" max="14599" width="10" style="769" bestFit="1" customWidth="1"/>
    <col min="14600" max="14600" width="16" style="769" customWidth="1"/>
    <col min="14601" max="14601" width="12.28515625" style="769" customWidth="1"/>
    <col min="14602" max="14602" width="10.28515625" style="769" customWidth="1"/>
    <col min="14603" max="14603" width="11.140625" style="769" customWidth="1"/>
    <col min="14604" max="14604" width="11.42578125" style="769"/>
    <col min="14605" max="14605" width="17.85546875" style="769" bestFit="1" customWidth="1"/>
    <col min="14606" max="14606" width="20.28515625" style="769" bestFit="1" customWidth="1"/>
    <col min="14607" max="14611" width="11.42578125" style="769"/>
    <col min="14612" max="14612" width="30.140625" style="769" bestFit="1" customWidth="1"/>
    <col min="14613" max="14613" width="19.42578125" style="769" bestFit="1" customWidth="1"/>
    <col min="14614" max="14614" width="14.42578125" style="769" bestFit="1" customWidth="1"/>
    <col min="14615" max="14615" width="19.42578125" style="769" bestFit="1" customWidth="1"/>
    <col min="14616" max="14616" width="14.42578125" style="769" bestFit="1" customWidth="1"/>
    <col min="14617" max="14617" width="20" style="769" customWidth="1"/>
    <col min="14618" max="14618" width="13.140625" style="769" bestFit="1" customWidth="1"/>
    <col min="14619" max="14619" width="7.140625" style="769" bestFit="1" customWidth="1"/>
    <col min="14620" max="14620" width="9.140625" style="769" bestFit="1" customWidth="1"/>
    <col min="14621" max="14848" width="11.42578125" style="769"/>
    <col min="14849" max="14849" width="10.42578125" style="769" customWidth="1"/>
    <col min="14850" max="14850" width="79.28515625" style="769" customWidth="1"/>
    <col min="14851" max="14851" width="13.42578125" style="769" bestFit="1" customWidth="1"/>
    <col min="14852" max="14852" width="17.42578125" style="769" customWidth="1"/>
    <col min="14853" max="14853" width="19.42578125" style="769" bestFit="1" customWidth="1"/>
    <col min="14854" max="14854" width="13.42578125" style="769" bestFit="1" customWidth="1"/>
    <col min="14855" max="14855" width="10" style="769" bestFit="1" customWidth="1"/>
    <col min="14856" max="14856" width="16" style="769" customWidth="1"/>
    <col min="14857" max="14857" width="12.28515625" style="769" customWidth="1"/>
    <col min="14858" max="14858" width="10.28515625" style="769" customWidth="1"/>
    <col min="14859" max="14859" width="11.140625" style="769" customWidth="1"/>
    <col min="14860" max="14860" width="11.42578125" style="769"/>
    <col min="14861" max="14861" width="17.85546875" style="769" bestFit="1" customWidth="1"/>
    <col min="14862" max="14862" width="20.28515625" style="769" bestFit="1" customWidth="1"/>
    <col min="14863" max="14867" width="11.42578125" style="769"/>
    <col min="14868" max="14868" width="30.140625" style="769" bestFit="1" customWidth="1"/>
    <col min="14869" max="14869" width="19.42578125" style="769" bestFit="1" customWidth="1"/>
    <col min="14870" max="14870" width="14.42578125" style="769" bestFit="1" customWidth="1"/>
    <col min="14871" max="14871" width="19.42578125" style="769" bestFit="1" customWidth="1"/>
    <col min="14872" max="14872" width="14.42578125" style="769" bestFit="1" customWidth="1"/>
    <col min="14873" max="14873" width="20" style="769" customWidth="1"/>
    <col min="14874" max="14874" width="13.140625" style="769" bestFit="1" customWidth="1"/>
    <col min="14875" max="14875" width="7.140625" style="769" bestFit="1" customWidth="1"/>
    <col min="14876" max="14876" width="9.140625" style="769" bestFit="1" customWidth="1"/>
    <col min="14877" max="15104" width="11.42578125" style="769"/>
    <col min="15105" max="15105" width="10.42578125" style="769" customWidth="1"/>
    <col min="15106" max="15106" width="79.28515625" style="769" customWidth="1"/>
    <col min="15107" max="15107" width="13.42578125" style="769" bestFit="1" customWidth="1"/>
    <col min="15108" max="15108" width="17.42578125" style="769" customWidth="1"/>
    <col min="15109" max="15109" width="19.42578125" style="769" bestFit="1" customWidth="1"/>
    <col min="15110" max="15110" width="13.42578125" style="769" bestFit="1" customWidth="1"/>
    <col min="15111" max="15111" width="10" style="769" bestFit="1" customWidth="1"/>
    <col min="15112" max="15112" width="16" style="769" customWidth="1"/>
    <col min="15113" max="15113" width="12.28515625" style="769" customWidth="1"/>
    <col min="15114" max="15114" width="10.28515625" style="769" customWidth="1"/>
    <col min="15115" max="15115" width="11.140625" style="769" customWidth="1"/>
    <col min="15116" max="15116" width="11.42578125" style="769"/>
    <col min="15117" max="15117" width="17.85546875" style="769" bestFit="1" customWidth="1"/>
    <col min="15118" max="15118" width="20.28515625" style="769" bestFit="1" customWidth="1"/>
    <col min="15119" max="15123" width="11.42578125" style="769"/>
    <col min="15124" max="15124" width="30.140625" style="769" bestFit="1" customWidth="1"/>
    <col min="15125" max="15125" width="19.42578125" style="769" bestFit="1" customWidth="1"/>
    <col min="15126" max="15126" width="14.42578125" style="769" bestFit="1" customWidth="1"/>
    <col min="15127" max="15127" width="19.42578125" style="769" bestFit="1" customWidth="1"/>
    <col min="15128" max="15128" width="14.42578125" style="769" bestFit="1" customWidth="1"/>
    <col min="15129" max="15129" width="20" style="769" customWidth="1"/>
    <col min="15130" max="15130" width="13.140625" style="769" bestFit="1" customWidth="1"/>
    <col min="15131" max="15131" width="7.140625" style="769" bestFit="1" customWidth="1"/>
    <col min="15132" max="15132" width="9.140625" style="769" bestFit="1" customWidth="1"/>
    <col min="15133" max="15360" width="11.42578125" style="769"/>
    <col min="15361" max="15361" width="10.42578125" style="769" customWidth="1"/>
    <col min="15362" max="15362" width="79.28515625" style="769" customWidth="1"/>
    <col min="15363" max="15363" width="13.42578125" style="769" bestFit="1" customWidth="1"/>
    <col min="15364" max="15364" width="17.42578125" style="769" customWidth="1"/>
    <col min="15365" max="15365" width="19.42578125" style="769" bestFit="1" customWidth="1"/>
    <col min="15366" max="15366" width="13.42578125" style="769" bestFit="1" customWidth="1"/>
    <col min="15367" max="15367" width="10" style="769" bestFit="1" customWidth="1"/>
    <col min="15368" max="15368" width="16" style="769" customWidth="1"/>
    <col min="15369" max="15369" width="12.28515625" style="769" customWidth="1"/>
    <col min="15370" max="15370" width="10.28515625" style="769" customWidth="1"/>
    <col min="15371" max="15371" width="11.140625" style="769" customWidth="1"/>
    <col min="15372" max="15372" width="11.42578125" style="769"/>
    <col min="15373" max="15373" width="17.85546875" style="769" bestFit="1" customWidth="1"/>
    <col min="15374" max="15374" width="20.28515625" style="769" bestFit="1" customWidth="1"/>
    <col min="15375" max="15379" width="11.42578125" style="769"/>
    <col min="15380" max="15380" width="30.140625" style="769" bestFit="1" customWidth="1"/>
    <col min="15381" max="15381" width="19.42578125" style="769" bestFit="1" customWidth="1"/>
    <col min="15382" max="15382" width="14.42578125" style="769" bestFit="1" customWidth="1"/>
    <col min="15383" max="15383" width="19.42578125" style="769" bestFit="1" customWidth="1"/>
    <col min="15384" max="15384" width="14.42578125" style="769" bestFit="1" customWidth="1"/>
    <col min="15385" max="15385" width="20" style="769" customWidth="1"/>
    <col min="15386" max="15386" width="13.140625" style="769" bestFit="1" customWidth="1"/>
    <col min="15387" max="15387" width="7.140625" style="769" bestFit="1" customWidth="1"/>
    <col min="15388" max="15388" width="9.140625" style="769" bestFit="1" customWidth="1"/>
    <col min="15389" max="15616" width="11.42578125" style="769"/>
    <col min="15617" max="15617" width="10.42578125" style="769" customWidth="1"/>
    <col min="15618" max="15618" width="79.28515625" style="769" customWidth="1"/>
    <col min="15619" max="15619" width="13.42578125" style="769" bestFit="1" customWidth="1"/>
    <col min="15620" max="15620" width="17.42578125" style="769" customWidth="1"/>
    <col min="15621" max="15621" width="19.42578125" style="769" bestFit="1" customWidth="1"/>
    <col min="15622" max="15622" width="13.42578125" style="769" bestFit="1" customWidth="1"/>
    <col min="15623" max="15623" width="10" style="769" bestFit="1" customWidth="1"/>
    <col min="15624" max="15624" width="16" style="769" customWidth="1"/>
    <col min="15625" max="15625" width="12.28515625" style="769" customWidth="1"/>
    <col min="15626" max="15626" width="10.28515625" style="769" customWidth="1"/>
    <col min="15627" max="15627" width="11.140625" style="769" customWidth="1"/>
    <col min="15628" max="15628" width="11.42578125" style="769"/>
    <col min="15629" max="15629" width="17.85546875" style="769" bestFit="1" customWidth="1"/>
    <col min="15630" max="15630" width="20.28515625" style="769" bestFit="1" customWidth="1"/>
    <col min="15631" max="15635" width="11.42578125" style="769"/>
    <col min="15636" max="15636" width="30.140625" style="769" bestFit="1" customWidth="1"/>
    <col min="15637" max="15637" width="19.42578125" style="769" bestFit="1" customWidth="1"/>
    <col min="15638" max="15638" width="14.42578125" style="769" bestFit="1" customWidth="1"/>
    <col min="15639" max="15639" width="19.42578125" style="769" bestFit="1" customWidth="1"/>
    <col min="15640" max="15640" width="14.42578125" style="769" bestFit="1" customWidth="1"/>
    <col min="15641" max="15641" width="20" style="769" customWidth="1"/>
    <col min="15642" max="15642" width="13.140625" style="769" bestFit="1" customWidth="1"/>
    <col min="15643" max="15643" width="7.140625" style="769" bestFit="1" customWidth="1"/>
    <col min="15644" max="15644" width="9.140625" style="769" bestFit="1" customWidth="1"/>
    <col min="15645" max="15872" width="11.42578125" style="769"/>
    <col min="15873" max="15873" width="10.42578125" style="769" customWidth="1"/>
    <col min="15874" max="15874" width="79.28515625" style="769" customWidth="1"/>
    <col min="15875" max="15875" width="13.42578125" style="769" bestFit="1" customWidth="1"/>
    <col min="15876" max="15876" width="17.42578125" style="769" customWidth="1"/>
    <col min="15877" max="15877" width="19.42578125" style="769" bestFit="1" customWidth="1"/>
    <col min="15878" max="15878" width="13.42578125" style="769" bestFit="1" customWidth="1"/>
    <col min="15879" max="15879" width="10" style="769" bestFit="1" customWidth="1"/>
    <col min="15880" max="15880" width="16" style="769" customWidth="1"/>
    <col min="15881" max="15881" width="12.28515625" style="769" customWidth="1"/>
    <col min="15882" max="15882" width="10.28515625" style="769" customWidth="1"/>
    <col min="15883" max="15883" width="11.140625" style="769" customWidth="1"/>
    <col min="15884" max="15884" width="11.42578125" style="769"/>
    <col min="15885" max="15885" width="17.85546875" style="769" bestFit="1" customWidth="1"/>
    <col min="15886" max="15886" width="20.28515625" style="769" bestFit="1" customWidth="1"/>
    <col min="15887" max="15891" width="11.42578125" style="769"/>
    <col min="15892" max="15892" width="30.140625" style="769" bestFit="1" customWidth="1"/>
    <col min="15893" max="15893" width="19.42578125" style="769" bestFit="1" customWidth="1"/>
    <col min="15894" max="15894" width="14.42578125" style="769" bestFit="1" customWidth="1"/>
    <col min="15895" max="15895" width="19.42578125" style="769" bestFit="1" customWidth="1"/>
    <col min="15896" max="15896" width="14.42578125" style="769" bestFit="1" customWidth="1"/>
    <col min="15897" max="15897" width="20" style="769" customWidth="1"/>
    <col min="15898" max="15898" width="13.140625" style="769" bestFit="1" customWidth="1"/>
    <col min="15899" max="15899" width="7.140625" style="769" bestFit="1" customWidth="1"/>
    <col min="15900" max="15900" width="9.140625" style="769" bestFit="1" customWidth="1"/>
    <col min="15901" max="16128" width="11.42578125" style="769"/>
    <col min="16129" max="16129" width="10.42578125" style="769" customWidth="1"/>
    <col min="16130" max="16130" width="79.28515625" style="769" customWidth="1"/>
    <col min="16131" max="16131" width="13.42578125" style="769" bestFit="1" customWidth="1"/>
    <col min="16132" max="16132" width="17.42578125" style="769" customWidth="1"/>
    <col min="16133" max="16133" width="19.42578125" style="769" bestFit="1" customWidth="1"/>
    <col min="16134" max="16134" width="13.42578125" style="769" bestFit="1" customWidth="1"/>
    <col min="16135" max="16135" width="10" style="769" bestFit="1" customWidth="1"/>
    <col min="16136" max="16136" width="16" style="769" customWidth="1"/>
    <col min="16137" max="16137" width="12.28515625" style="769" customWidth="1"/>
    <col min="16138" max="16138" width="10.28515625" style="769" customWidth="1"/>
    <col min="16139" max="16139" width="11.140625" style="769" customWidth="1"/>
    <col min="16140" max="16140" width="11.42578125" style="769"/>
    <col min="16141" max="16141" width="17.85546875" style="769" bestFit="1" customWidth="1"/>
    <col min="16142" max="16142" width="20.28515625" style="769" bestFit="1" customWidth="1"/>
    <col min="16143" max="16147" width="11.42578125" style="769"/>
    <col min="16148" max="16148" width="30.140625" style="769" bestFit="1" customWidth="1"/>
    <col min="16149" max="16149" width="19.42578125" style="769" bestFit="1" customWidth="1"/>
    <col min="16150" max="16150" width="14.42578125" style="769" bestFit="1" customWidth="1"/>
    <col min="16151" max="16151" width="19.42578125" style="769" bestFit="1" customWidth="1"/>
    <col min="16152" max="16152" width="14.42578125" style="769" bestFit="1" customWidth="1"/>
    <col min="16153" max="16153" width="20" style="769" customWidth="1"/>
    <col min="16154" max="16154" width="13.140625" style="769" bestFit="1" customWidth="1"/>
    <col min="16155" max="16155" width="7.140625" style="769" bestFit="1" customWidth="1"/>
    <col min="16156" max="16156" width="9.140625" style="769" bestFit="1" customWidth="1"/>
    <col min="16157" max="16384" width="11.42578125" style="769"/>
  </cols>
  <sheetData>
    <row r="1" spans="1:16">
      <c r="A1" s="2151" t="s">
        <v>148</v>
      </c>
      <c r="B1" s="2151"/>
      <c r="C1" s="2151"/>
      <c r="D1" s="2151"/>
      <c r="E1" s="2151"/>
      <c r="F1" s="2151"/>
      <c r="G1" s="2151"/>
      <c r="H1" s="2151"/>
      <c r="I1" s="2151"/>
      <c r="J1" s="2151"/>
      <c r="K1" s="2151"/>
      <c r="L1" s="833"/>
    </row>
    <row r="2" spans="1:16">
      <c r="A2" s="2151" t="s">
        <v>149</v>
      </c>
      <c r="B2" s="2151"/>
      <c r="C2" s="2151"/>
      <c r="D2" s="2151"/>
      <c r="E2" s="2151"/>
      <c r="F2" s="2151"/>
      <c r="G2" s="2151"/>
      <c r="H2" s="2151"/>
      <c r="I2" s="2151"/>
      <c r="J2" s="2151"/>
      <c r="K2" s="2151"/>
      <c r="L2" s="834"/>
    </row>
    <row r="3" spans="1:16" ht="23.25" customHeight="1">
      <c r="A3" s="2150" t="s">
        <v>150</v>
      </c>
      <c r="B3" s="2150"/>
      <c r="C3" s="2150"/>
      <c r="D3" s="2150"/>
      <c r="E3" s="2150"/>
      <c r="F3" s="2150"/>
      <c r="G3" s="2150"/>
      <c r="H3" s="2150"/>
      <c r="I3" s="2150"/>
      <c r="J3" s="2150"/>
      <c r="K3" s="2150"/>
      <c r="L3" s="835"/>
    </row>
    <row r="4" spans="1:16" ht="23.25" customHeight="1">
      <c r="A4" s="827"/>
    </row>
    <row r="5" spans="1:16" s="827" customFormat="1" ht="15.75" customHeight="1">
      <c r="A5" s="2168" t="s">
        <v>1638</v>
      </c>
      <c r="B5" s="2152"/>
      <c r="C5" s="2152"/>
      <c r="D5" s="2152"/>
      <c r="E5" s="2152"/>
      <c r="F5" s="2152"/>
      <c r="G5" s="2152"/>
      <c r="H5" s="2152"/>
      <c r="I5" s="2152"/>
      <c r="J5" s="2152"/>
      <c r="K5" s="2152"/>
    </row>
    <row r="6" spans="1:16" ht="15.75" thickBot="1">
      <c r="A6" s="2169">
        <v>2025</v>
      </c>
      <c r="B6" s="2169"/>
      <c r="C6" s="2169"/>
      <c r="D6" s="2169"/>
      <c r="E6" s="2169"/>
      <c r="F6" s="2169"/>
      <c r="G6" s="2169"/>
      <c r="H6" s="2169"/>
      <c r="I6" s="2169"/>
      <c r="J6" s="2169"/>
      <c r="K6" s="2169"/>
    </row>
    <row r="7" spans="1:16" ht="15.75" thickBot="1">
      <c r="A7" s="2170" t="s">
        <v>57</v>
      </c>
      <c r="B7" s="2170"/>
      <c r="C7" s="2170"/>
      <c r="D7" s="2170"/>
      <c r="E7" s="2170"/>
      <c r="F7" s="2170"/>
      <c r="G7" s="2170"/>
      <c r="H7" s="2170"/>
      <c r="I7" s="2170"/>
      <c r="J7" s="2170"/>
      <c r="K7" s="2170"/>
      <c r="M7" s="836" t="s">
        <v>743</v>
      </c>
      <c r="N7" s="771">
        <v>7976131161317.9805</v>
      </c>
    </row>
    <row r="8" spans="1:16" ht="15.75" thickBot="1">
      <c r="A8" s="190"/>
      <c r="B8" s="190"/>
      <c r="C8" s="190"/>
      <c r="D8" s="190"/>
      <c r="E8" s="190"/>
      <c r="F8" s="190"/>
      <c r="G8" s="190"/>
      <c r="H8" s="190"/>
      <c r="I8" s="190"/>
      <c r="J8" s="190"/>
      <c r="K8" s="190"/>
      <c r="M8" s="837"/>
      <c r="N8" s="838"/>
    </row>
    <row r="9" spans="1:16" ht="21" thickBot="1">
      <c r="A9" s="2157" t="s">
        <v>123</v>
      </c>
      <c r="B9" s="839">
        <v>2024</v>
      </c>
      <c r="C9" s="2160">
        <v>2025</v>
      </c>
      <c r="D9" s="2161"/>
      <c r="E9" s="2161"/>
      <c r="F9" s="2161"/>
      <c r="G9" s="2161"/>
      <c r="H9" s="2162"/>
      <c r="I9" s="2160" t="s">
        <v>718</v>
      </c>
      <c r="J9" s="2162"/>
      <c r="K9" s="2163" t="s">
        <v>719</v>
      </c>
    </row>
    <row r="10" spans="1:16" ht="21" thickBot="1">
      <c r="A10" s="2158"/>
      <c r="B10" s="2166" t="s">
        <v>428</v>
      </c>
      <c r="C10" s="2166" t="s">
        <v>216</v>
      </c>
      <c r="D10" s="2166" t="s">
        <v>720</v>
      </c>
      <c r="E10" s="2166" t="s">
        <v>218</v>
      </c>
      <c r="F10" s="2166" t="s">
        <v>215</v>
      </c>
      <c r="G10" s="2153" t="s">
        <v>219</v>
      </c>
      <c r="H10" s="2153" t="s">
        <v>304</v>
      </c>
      <c r="I10" s="2155" t="s">
        <v>722</v>
      </c>
      <c r="J10" s="2156"/>
      <c r="K10" s="2164"/>
    </row>
    <row r="11" spans="1:16" ht="21" thickBot="1">
      <c r="A11" s="2158"/>
      <c r="B11" s="2167"/>
      <c r="C11" s="2167"/>
      <c r="D11" s="2167"/>
      <c r="E11" s="2167"/>
      <c r="F11" s="2167"/>
      <c r="G11" s="2154"/>
      <c r="H11" s="2154"/>
      <c r="I11" s="840" t="s">
        <v>221</v>
      </c>
      <c r="J11" s="840" t="s">
        <v>222</v>
      </c>
      <c r="K11" s="2165"/>
    </row>
    <row r="12" spans="1:16" ht="21" thickBot="1">
      <c r="A12" s="2159"/>
      <c r="B12" s="841">
        <v>1</v>
      </c>
      <c r="C12" s="841">
        <v>2</v>
      </c>
      <c r="D12" s="841">
        <v>3</v>
      </c>
      <c r="E12" s="841">
        <v>4</v>
      </c>
      <c r="F12" s="842">
        <v>5</v>
      </c>
      <c r="G12" s="842">
        <v>6</v>
      </c>
      <c r="H12" s="843" t="s">
        <v>365</v>
      </c>
      <c r="I12" s="844" t="s">
        <v>224</v>
      </c>
      <c r="J12" s="842" t="s">
        <v>744</v>
      </c>
      <c r="K12" s="845" t="s">
        <v>226</v>
      </c>
    </row>
    <row r="13" spans="1:16" ht="20.25">
      <c r="A13" s="239" t="s">
        <v>745</v>
      </c>
      <c r="B13" s="846">
        <v>242872709.22999987</v>
      </c>
      <c r="C13" s="846">
        <v>501555814</v>
      </c>
      <c r="D13" s="846">
        <v>583302250.67999995</v>
      </c>
      <c r="E13" s="846">
        <v>371283686.09000009</v>
      </c>
      <c r="F13" s="846">
        <v>236639126.22</v>
      </c>
      <c r="G13" s="846">
        <v>221391257.91999999</v>
      </c>
      <c r="H13" s="847">
        <f>+F13/D13</f>
        <v>0.40568869045873168</v>
      </c>
      <c r="I13" s="846">
        <f>F13-B13</f>
        <v>-6233583.0099998713</v>
      </c>
      <c r="J13" s="847">
        <f>I13/B13</f>
        <v>-2.5666049634653201E-2</v>
      </c>
      <c r="K13" s="847">
        <f>F13/$N$7</f>
        <v>2.9668409587800411E-5</v>
      </c>
      <c r="M13" s="848"/>
    </row>
    <row r="14" spans="1:16" ht="20.25">
      <c r="A14" s="239" t="s">
        <v>746</v>
      </c>
      <c r="B14" s="846">
        <v>26237108.429999985</v>
      </c>
      <c r="C14" s="846">
        <v>58074067</v>
      </c>
      <c r="D14" s="846">
        <v>58074067</v>
      </c>
      <c r="E14" s="846">
        <v>0</v>
      </c>
      <c r="F14" s="846">
        <v>0</v>
      </c>
      <c r="G14" s="846">
        <v>0</v>
      </c>
      <c r="H14" s="847">
        <f t="shared" ref="H14:H75" si="0">+F14/D14</f>
        <v>0</v>
      </c>
      <c r="I14" s="846">
        <f t="shared" ref="I14:I75" si="1">F14-B14</f>
        <v>-26237108.429999985</v>
      </c>
      <c r="J14" s="847">
        <f t="shared" ref="J14:J70" si="2">I14/B14</f>
        <v>-1</v>
      </c>
      <c r="K14" s="847">
        <f t="shared" ref="K14:K75" si="3">F14/$N$7</f>
        <v>0</v>
      </c>
      <c r="M14" s="848"/>
    </row>
    <row r="15" spans="1:16" ht="20.25">
      <c r="A15" s="239" t="s">
        <v>747</v>
      </c>
      <c r="B15" s="846">
        <v>0</v>
      </c>
      <c r="C15" s="846">
        <v>2213000000</v>
      </c>
      <c r="D15" s="846">
        <v>2213000000</v>
      </c>
      <c r="E15" s="846">
        <v>0</v>
      </c>
      <c r="F15" s="846">
        <v>0</v>
      </c>
      <c r="G15" s="846">
        <v>0</v>
      </c>
      <c r="H15" s="847">
        <f t="shared" si="0"/>
        <v>0</v>
      </c>
      <c r="I15" s="846">
        <f t="shared" si="1"/>
        <v>0</v>
      </c>
      <c r="J15" s="847" t="s">
        <v>194</v>
      </c>
      <c r="K15" s="847">
        <f t="shared" si="3"/>
        <v>0</v>
      </c>
      <c r="M15" s="848"/>
    </row>
    <row r="16" spans="1:16" ht="20.25">
      <c r="A16" s="232" t="s">
        <v>748</v>
      </c>
      <c r="B16" s="846">
        <v>113348784.66000001</v>
      </c>
      <c r="C16" s="846">
        <v>230514883</v>
      </c>
      <c r="D16" s="846">
        <v>264493352.86000004</v>
      </c>
      <c r="E16" s="846">
        <v>134753013.87</v>
      </c>
      <c r="F16" s="846">
        <v>128361870.19000001</v>
      </c>
      <c r="G16" s="846">
        <v>125599320.12000002</v>
      </c>
      <c r="H16" s="847">
        <f t="shared" si="0"/>
        <v>0.48531227269799748</v>
      </c>
      <c r="I16" s="846">
        <f t="shared" si="1"/>
        <v>15013085.530000001</v>
      </c>
      <c r="J16" s="847">
        <f t="shared" si="2"/>
        <v>0.1324503440864683</v>
      </c>
      <c r="K16" s="847">
        <f t="shared" si="3"/>
        <v>1.6093249671284169E-5</v>
      </c>
      <c r="M16" s="848"/>
      <c r="P16" s="769" t="s">
        <v>749</v>
      </c>
    </row>
    <row r="17" spans="1:13" ht="20.25">
      <c r="A17" s="239" t="s">
        <v>750</v>
      </c>
      <c r="B17" s="846">
        <v>923528234.14000022</v>
      </c>
      <c r="C17" s="846">
        <v>1998317326</v>
      </c>
      <c r="D17" s="846">
        <v>2048317326</v>
      </c>
      <c r="E17" s="846">
        <v>1000966530.0299999</v>
      </c>
      <c r="F17" s="846">
        <v>874955404.79999983</v>
      </c>
      <c r="G17" s="846">
        <v>838042145.38999963</v>
      </c>
      <c r="H17" s="847">
        <f t="shared" si="0"/>
        <v>0.42715813301673933</v>
      </c>
      <c r="I17" s="846">
        <f t="shared" si="1"/>
        <v>-48572829.340000391</v>
      </c>
      <c r="J17" s="847">
        <f t="shared" si="2"/>
        <v>-5.2594850427320122E-2</v>
      </c>
      <c r="K17" s="847">
        <f t="shared" si="3"/>
        <v>1.0969671725601635E-4</v>
      </c>
      <c r="M17" s="848"/>
    </row>
    <row r="18" spans="1:13" ht="20.25">
      <c r="A18" s="239" t="s">
        <v>751</v>
      </c>
      <c r="B18" s="846">
        <v>39140263.920000002</v>
      </c>
      <c r="C18" s="846">
        <v>71925496</v>
      </c>
      <c r="D18" s="846">
        <v>92399406.400000006</v>
      </c>
      <c r="E18" s="846">
        <v>41991728.259999998</v>
      </c>
      <c r="F18" s="846">
        <v>34626410.609999999</v>
      </c>
      <c r="G18" s="846">
        <v>34346663.710000001</v>
      </c>
      <c r="H18" s="847">
        <f t="shared" si="0"/>
        <v>0.37474711103771763</v>
      </c>
      <c r="I18" s="846">
        <f t="shared" si="1"/>
        <v>-4513853.3100000024</v>
      </c>
      <c r="J18" s="847">
        <f t="shared" si="2"/>
        <v>-0.1153250606389882</v>
      </c>
      <c r="K18" s="847">
        <f t="shared" si="3"/>
        <v>4.3412539124141372E-6</v>
      </c>
      <c r="M18" s="848"/>
    </row>
    <row r="19" spans="1:13" ht="20.25">
      <c r="A19" s="239" t="s">
        <v>752</v>
      </c>
      <c r="B19" s="846">
        <v>0</v>
      </c>
      <c r="C19" s="846">
        <v>0</v>
      </c>
      <c r="D19" s="846">
        <v>0</v>
      </c>
      <c r="E19" s="846">
        <v>0</v>
      </c>
      <c r="F19" s="846">
        <v>0</v>
      </c>
      <c r="G19" s="846">
        <v>0</v>
      </c>
      <c r="H19" s="849" t="s">
        <v>194</v>
      </c>
      <c r="I19" s="846" t="s">
        <v>194</v>
      </c>
      <c r="J19" s="849" t="s">
        <v>194</v>
      </c>
      <c r="K19" s="849" t="s">
        <v>194</v>
      </c>
      <c r="M19" s="848"/>
    </row>
    <row r="20" spans="1:13" ht="20.25">
      <c r="A20" s="239" t="s">
        <v>753</v>
      </c>
      <c r="B20" s="846">
        <v>3083751044.0000014</v>
      </c>
      <c r="C20" s="846">
        <v>8190254945</v>
      </c>
      <c r="D20" s="846">
        <v>12788717503.6</v>
      </c>
      <c r="E20" s="846">
        <v>2922224018.8100009</v>
      </c>
      <c r="F20" s="846">
        <v>2530253121.1000009</v>
      </c>
      <c r="G20" s="846">
        <v>2249632267.23</v>
      </c>
      <c r="H20" s="847">
        <f t="shared" si="0"/>
        <v>0.19785041935500877</v>
      </c>
      <c r="I20" s="846">
        <f t="shared" si="1"/>
        <v>-553497922.90000057</v>
      </c>
      <c r="J20" s="847">
        <f t="shared" si="2"/>
        <v>-0.17948852387968589</v>
      </c>
      <c r="K20" s="847">
        <f t="shared" si="3"/>
        <v>3.1722812350065471E-4</v>
      </c>
      <c r="M20" s="848"/>
    </row>
    <row r="21" spans="1:13" ht="20.25">
      <c r="A21" s="232" t="s">
        <v>754</v>
      </c>
      <c r="B21" s="846">
        <v>60295757.910000011</v>
      </c>
      <c r="C21" s="846">
        <v>144144665</v>
      </c>
      <c r="D21" s="846">
        <v>592475740.23000002</v>
      </c>
      <c r="E21" s="846">
        <v>181644263.18999997</v>
      </c>
      <c r="F21" s="846">
        <v>79305736.650000006</v>
      </c>
      <c r="G21" s="846">
        <v>76282704.370000005</v>
      </c>
      <c r="H21" s="847">
        <f t="shared" si="0"/>
        <v>0.13385482521058734</v>
      </c>
      <c r="I21" s="846">
        <f t="shared" si="1"/>
        <v>19009978.739999995</v>
      </c>
      <c r="J21" s="847">
        <f t="shared" si="2"/>
        <v>0.3152788753128386</v>
      </c>
      <c r="K21" s="847">
        <f t="shared" si="3"/>
        <v>9.9428827141924127E-6</v>
      </c>
      <c r="L21" s="785"/>
      <c r="M21" s="848"/>
    </row>
    <row r="22" spans="1:13" ht="20.25">
      <c r="A22" s="239" t="s">
        <v>755</v>
      </c>
      <c r="B22" s="846">
        <v>80272529.430000022</v>
      </c>
      <c r="C22" s="846">
        <v>209300000</v>
      </c>
      <c r="D22" s="846">
        <v>323025502.00999999</v>
      </c>
      <c r="E22" s="846">
        <v>108045178.00999999</v>
      </c>
      <c r="F22" s="846">
        <v>90358795.069999993</v>
      </c>
      <c r="G22" s="846">
        <v>86674441.110000014</v>
      </c>
      <c r="H22" s="847">
        <f t="shared" si="0"/>
        <v>0.27972650613573763</v>
      </c>
      <c r="I22" s="846">
        <f t="shared" si="1"/>
        <v>10086265.639999971</v>
      </c>
      <c r="J22" s="847">
        <f t="shared" si="2"/>
        <v>0.12565027801690848</v>
      </c>
      <c r="K22" s="847">
        <f t="shared" si="3"/>
        <v>1.132864959746588E-5</v>
      </c>
      <c r="M22" s="848"/>
    </row>
    <row r="23" spans="1:13" ht="20.25">
      <c r="A23" s="239" t="s">
        <v>756</v>
      </c>
      <c r="B23" s="846">
        <v>281151560.87</v>
      </c>
      <c r="C23" s="846">
        <v>1244947745</v>
      </c>
      <c r="D23" s="846">
        <v>1758532887.1599998</v>
      </c>
      <c r="E23" s="846">
        <v>944922311.43999994</v>
      </c>
      <c r="F23" s="846">
        <v>913171929.26999986</v>
      </c>
      <c r="G23" s="846">
        <v>873582399.42999983</v>
      </c>
      <c r="H23" s="847">
        <f t="shared" si="0"/>
        <v>0.51928055252054839</v>
      </c>
      <c r="I23" s="846">
        <f t="shared" si="1"/>
        <v>632020368.39999986</v>
      </c>
      <c r="J23" s="847">
        <f t="shared" si="2"/>
        <v>2.2479703347342821</v>
      </c>
      <c r="K23" s="847">
        <f t="shared" si="3"/>
        <v>1.1448807834287253E-4</v>
      </c>
      <c r="M23" s="848"/>
    </row>
    <row r="24" spans="1:13" ht="20.25">
      <c r="A24" s="239" t="s">
        <v>757</v>
      </c>
      <c r="B24" s="846">
        <v>296896536.28999996</v>
      </c>
      <c r="C24" s="846">
        <v>692073784</v>
      </c>
      <c r="D24" s="846">
        <v>740414605.3900001</v>
      </c>
      <c r="E24" s="846">
        <v>306552707.86000001</v>
      </c>
      <c r="F24" s="846">
        <v>292432850.45999992</v>
      </c>
      <c r="G24" s="846">
        <v>289507162.99000001</v>
      </c>
      <c r="H24" s="847">
        <f t="shared" si="0"/>
        <v>0.39495824141119712</v>
      </c>
      <c r="I24" s="846">
        <f t="shared" si="1"/>
        <v>-4463685.8300000429</v>
      </c>
      <c r="J24" s="847">
        <f t="shared" si="2"/>
        <v>-1.5034482671229426E-2</v>
      </c>
      <c r="K24" s="847">
        <f t="shared" si="3"/>
        <v>3.6663495690519479E-5</v>
      </c>
      <c r="M24" s="848"/>
    </row>
    <row r="25" spans="1:13" ht="20.25">
      <c r="A25" s="239" t="s">
        <v>758</v>
      </c>
      <c r="B25" s="846">
        <v>0</v>
      </c>
      <c r="C25" s="846">
        <v>16162862117</v>
      </c>
      <c r="D25" s="846">
        <v>16162862117</v>
      </c>
      <c r="E25" s="846">
        <v>0</v>
      </c>
      <c r="F25" s="846">
        <v>0</v>
      </c>
      <c r="G25" s="846">
        <v>0</v>
      </c>
      <c r="H25" s="847">
        <f t="shared" si="0"/>
        <v>0</v>
      </c>
      <c r="I25" s="846">
        <f t="shared" si="1"/>
        <v>0</v>
      </c>
      <c r="J25" s="847" t="s">
        <v>194</v>
      </c>
      <c r="K25" s="847">
        <f t="shared" si="3"/>
        <v>0</v>
      </c>
      <c r="M25" s="848"/>
    </row>
    <row r="26" spans="1:13" ht="20.25">
      <c r="A26" s="239" t="s">
        <v>759</v>
      </c>
      <c r="B26" s="846">
        <v>63772066.979999989</v>
      </c>
      <c r="C26" s="846">
        <v>155200000</v>
      </c>
      <c r="D26" s="846">
        <v>166890213.5</v>
      </c>
      <c r="E26" s="846">
        <v>83087304.640000001</v>
      </c>
      <c r="F26" s="846">
        <v>71053089.620000035</v>
      </c>
      <c r="G26" s="846">
        <v>65088965.500000015</v>
      </c>
      <c r="H26" s="847">
        <f t="shared" si="0"/>
        <v>0.42574749069992673</v>
      </c>
      <c r="I26" s="846">
        <f t="shared" si="1"/>
        <v>7281022.6400000453</v>
      </c>
      <c r="J26" s="847">
        <f t="shared" si="2"/>
        <v>0.11417259914569648</v>
      </c>
      <c r="K26" s="847">
        <f t="shared" si="3"/>
        <v>8.9082147952365391E-6</v>
      </c>
      <c r="M26" s="848"/>
    </row>
    <row r="27" spans="1:13" ht="20.25">
      <c r="A27" s="239" t="s">
        <v>760</v>
      </c>
      <c r="B27" s="846">
        <v>1165802753.4699996</v>
      </c>
      <c r="C27" s="846">
        <v>5413292391</v>
      </c>
      <c r="D27" s="846">
        <v>5413292391</v>
      </c>
      <c r="E27" s="846">
        <v>1259062980.48</v>
      </c>
      <c r="F27" s="846">
        <v>1259062980.48</v>
      </c>
      <c r="G27" s="846">
        <v>1257927513.8000002</v>
      </c>
      <c r="H27" s="847">
        <f t="shared" si="0"/>
        <v>0.23258728506394474</v>
      </c>
      <c r="I27" s="846">
        <f t="shared" si="1"/>
        <v>93260227.010000467</v>
      </c>
      <c r="J27" s="847">
        <f t="shared" si="2"/>
        <v>7.9996574662748385E-2</v>
      </c>
      <c r="K27" s="847">
        <f t="shared" si="3"/>
        <v>1.5785384605836292E-4</v>
      </c>
      <c r="M27" s="848"/>
    </row>
    <row r="28" spans="1:13" ht="20.25">
      <c r="A28" s="239" t="s">
        <v>761</v>
      </c>
      <c r="B28" s="846">
        <v>149730648.04000005</v>
      </c>
      <c r="C28" s="846">
        <v>341967148</v>
      </c>
      <c r="D28" s="846">
        <v>367024952.63</v>
      </c>
      <c r="E28" s="846">
        <v>273042479.45000005</v>
      </c>
      <c r="F28" s="846">
        <v>144495186.87</v>
      </c>
      <c r="G28" s="846">
        <v>143197029.78999999</v>
      </c>
      <c r="H28" s="847">
        <f t="shared" si="0"/>
        <v>0.39369308771675382</v>
      </c>
      <c r="I28" s="846">
        <f t="shared" si="1"/>
        <v>-5235461.1700000465</v>
      </c>
      <c r="J28" s="847">
        <f t="shared" si="2"/>
        <v>-3.4965861956340494E-2</v>
      </c>
      <c r="K28" s="847">
        <f t="shared" si="3"/>
        <v>1.8115949192355502E-5</v>
      </c>
      <c r="M28" s="848"/>
    </row>
    <row r="29" spans="1:13" ht="20.25">
      <c r="A29" s="239" t="s">
        <v>762</v>
      </c>
      <c r="B29" s="846">
        <v>32998314.249999993</v>
      </c>
      <c r="C29" s="846">
        <v>73800000</v>
      </c>
      <c r="D29" s="846">
        <v>80308237.620000005</v>
      </c>
      <c r="E29" s="846">
        <v>32246212.759999998</v>
      </c>
      <c r="F29" s="846">
        <v>31371485.089999996</v>
      </c>
      <c r="G29" s="846">
        <v>30798511.32</v>
      </c>
      <c r="H29" s="847">
        <f t="shared" si="0"/>
        <v>0.39063844531668845</v>
      </c>
      <c r="I29" s="846">
        <f t="shared" si="1"/>
        <v>-1626829.1599999964</v>
      </c>
      <c r="J29" s="847">
        <f t="shared" si="2"/>
        <v>-4.9300371760657345E-2</v>
      </c>
      <c r="K29" s="847">
        <f t="shared" si="3"/>
        <v>3.9331706632587718E-6</v>
      </c>
      <c r="M29" s="848"/>
    </row>
    <row r="30" spans="1:13" ht="20.25">
      <c r="A30" s="239" t="s">
        <v>763</v>
      </c>
      <c r="B30" s="846">
        <v>47930822.519999981</v>
      </c>
      <c r="C30" s="846">
        <v>153737097</v>
      </c>
      <c r="D30" s="846">
        <v>178037738.69</v>
      </c>
      <c r="E30" s="846">
        <v>105877267.68999998</v>
      </c>
      <c r="F30" s="846">
        <v>57404069.869999997</v>
      </c>
      <c r="G30" s="846">
        <v>53613654.279999994</v>
      </c>
      <c r="H30" s="847">
        <f t="shared" si="0"/>
        <v>0.32242641527789895</v>
      </c>
      <c r="I30" s="846">
        <f t="shared" si="1"/>
        <v>9473247.3500000164</v>
      </c>
      <c r="J30" s="847">
        <f t="shared" si="2"/>
        <v>0.19764416406680976</v>
      </c>
      <c r="K30" s="847">
        <f t="shared" si="3"/>
        <v>7.196981683098917E-6</v>
      </c>
      <c r="M30" s="848"/>
    </row>
    <row r="31" spans="1:13" ht="20.25">
      <c r="A31" s="239" t="s">
        <v>764</v>
      </c>
      <c r="B31" s="846">
        <v>257298780.54000005</v>
      </c>
      <c r="C31" s="846">
        <v>720165260</v>
      </c>
      <c r="D31" s="846">
        <v>720165260</v>
      </c>
      <c r="E31" s="846">
        <v>490888329.11999995</v>
      </c>
      <c r="F31" s="846">
        <v>269881185.95999998</v>
      </c>
      <c r="G31" s="846">
        <v>265181616.97999996</v>
      </c>
      <c r="H31" s="847">
        <f t="shared" si="0"/>
        <v>0.37474896520279244</v>
      </c>
      <c r="I31" s="846">
        <f t="shared" si="1"/>
        <v>12582405.419999927</v>
      </c>
      <c r="J31" s="847">
        <f t="shared" si="2"/>
        <v>4.8901924033968938E-2</v>
      </c>
      <c r="K31" s="847">
        <f t="shared" si="3"/>
        <v>3.3836101801942364E-5</v>
      </c>
      <c r="M31" s="848"/>
    </row>
    <row r="32" spans="1:13" ht="20.25">
      <c r="A32" s="239" t="s">
        <v>765</v>
      </c>
      <c r="B32" s="846">
        <v>156117013.34999996</v>
      </c>
      <c r="C32" s="846">
        <v>374522262</v>
      </c>
      <c r="D32" s="846">
        <v>385198937</v>
      </c>
      <c r="E32" s="846">
        <v>176143415.44</v>
      </c>
      <c r="F32" s="846">
        <v>152805261.92000002</v>
      </c>
      <c r="G32" s="846">
        <v>151601288.51999998</v>
      </c>
      <c r="H32" s="847">
        <f t="shared" si="0"/>
        <v>0.39669180582396057</v>
      </c>
      <c r="I32" s="846">
        <f t="shared" si="1"/>
        <v>-3311751.4299999475</v>
      </c>
      <c r="J32" s="847">
        <f t="shared" si="2"/>
        <v>-2.1213264069914698E-2</v>
      </c>
      <c r="K32" s="847">
        <f t="shared" si="3"/>
        <v>1.9157817095719674E-5</v>
      </c>
      <c r="M32" s="848"/>
    </row>
    <row r="33" spans="1:13" ht="20.25">
      <c r="A33" s="239" t="s">
        <v>766</v>
      </c>
      <c r="B33" s="846">
        <v>15822402.160000006</v>
      </c>
      <c r="C33" s="846">
        <v>34500000</v>
      </c>
      <c r="D33" s="846">
        <v>35425307.170000002</v>
      </c>
      <c r="E33" s="846">
        <v>25724789.740000002</v>
      </c>
      <c r="F33" s="846">
        <v>15549300.43</v>
      </c>
      <c r="G33" s="846">
        <v>15177154.18</v>
      </c>
      <c r="H33" s="847">
        <f t="shared" si="0"/>
        <v>0.43893198597775207</v>
      </c>
      <c r="I33" s="846">
        <f t="shared" si="1"/>
        <v>-273101.73000000603</v>
      </c>
      <c r="J33" s="847">
        <f t="shared" si="2"/>
        <v>-1.7260446753807321E-2</v>
      </c>
      <c r="K33" s="847">
        <f t="shared" si="3"/>
        <v>1.9494790288065705E-6</v>
      </c>
      <c r="L33" s="850"/>
      <c r="M33" s="848"/>
    </row>
    <row r="34" spans="1:13" ht="20.25">
      <c r="A34" s="239" t="s">
        <v>767</v>
      </c>
      <c r="B34" s="846">
        <v>11778927.299999999</v>
      </c>
      <c r="C34" s="846">
        <v>781654935</v>
      </c>
      <c r="D34" s="846">
        <v>781654935</v>
      </c>
      <c r="E34" s="846">
        <v>121041828.95999999</v>
      </c>
      <c r="F34" s="846">
        <v>20838722.349999998</v>
      </c>
      <c r="G34" s="846">
        <v>20417858.309999999</v>
      </c>
      <c r="H34" s="847">
        <f t="shared" si="0"/>
        <v>2.6659746413550116E-2</v>
      </c>
      <c r="I34" s="846">
        <f t="shared" si="1"/>
        <v>9059795.0499999989</v>
      </c>
      <c r="J34" s="847">
        <f t="shared" si="2"/>
        <v>0.76915281156374904</v>
      </c>
      <c r="K34" s="847">
        <f t="shared" si="3"/>
        <v>2.6126353652585365E-6</v>
      </c>
      <c r="M34" s="848"/>
    </row>
    <row r="35" spans="1:13" ht="20.25">
      <c r="A35" s="239" t="s">
        <v>768</v>
      </c>
      <c r="B35" s="846">
        <v>313976946.39000016</v>
      </c>
      <c r="C35" s="846">
        <v>2024023339</v>
      </c>
      <c r="D35" s="846">
        <v>2024023339.0000002</v>
      </c>
      <c r="E35" s="846">
        <v>341940808.71000004</v>
      </c>
      <c r="F35" s="846">
        <v>338507521.14999998</v>
      </c>
      <c r="G35" s="846">
        <v>338507521.14999998</v>
      </c>
      <c r="H35" s="847">
        <f t="shared" si="0"/>
        <v>0.16724487046539929</v>
      </c>
      <c r="I35" s="846">
        <f t="shared" si="1"/>
        <v>24530574.759999812</v>
      </c>
      <c r="J35" s="847">
        <f t="shared" si="2"/>
        <v>7.8128585687720048E-2</v>
      </c>
      <c r="K35" s="847">
        <f t="shared" si="3"/>
        <v>4.2440064525476637E-5</v>
      </c>
      <c r="M35" s="848"/>
    </row>
    <row r="36" spans="1:13" ht="20.25">
      <c r="A36" s="239" t="s">
        <v>769</v>
      </c>
      <c r="B36" s="846">
        <v>147372224.79000017</v>
      </c>
      <c r="C36" s="846">
        <v>351267950</v>
      </c>
      <c r="D36" s="846">
        <v>434027163.79999989</v>
      </c>
      <c r="E36" s="846">
        <v>300439633.94000006</v>
      </c>
      <c r="F36" s="846">
        <v>154508049.44999999</v>
      </c>
      <c r="G36" s="846">
        <v>148884662.08000001</v>
      </c>
      <c r="H36" s="847">
        <f t="shared" si="0"/>
        <v>0.35598704951378907</v>
      </c>
      <c r="I36" s="846">
        <f t="shared" si="1"/>
        <v>7135824.6599998176</v>
      </c>
      <c r="J36" s="847">
        <f t="shared" si="2"/>
        <v>4.842041755268401E-2</v>
      </c>
      <c r="K36" s="847">
        <f t="shared" si="3"/>
        <v>1.9371302493033349E-5</v>
      </c>
      <c r="M36" s="848"/>
    </row>
    <row r="37" spans="1:13" ht="20.25">
      <c r="A37" s="239" t="s">
        <v>770</v>
      </c>
      <c r="B37" s="846">
        <v>0</v>
      </c>
      <c r="C37" s="846">
        <v>2410411039</v>
      </c>
      <c r="D37" s="846">
        <v>3457151536</v>
      </c>
      <c r="E37" s="846">
        <v>0</v>
      </c>
      <c r="F37" s="846">
        <v>0</v>
      </c>
      <c r="G37" s="846">
        <v>0</v>
      </c>
      <c r="H37" s="847">
        <f t="shared" si="0"/>
        <v>0</v>
      </c>
      <c r="I37" s="846">
        <f t="shared" si="1"/>
        <v>0</v>
      </c>
      <c r="J37" s="847" t="s">
        <v>194</v>
      </c>
      <c r="K37" s="847">
        <f t="shared" si="3"/>
        <v>0</v>
      </c>
      <c r="M37" s="848"/>
    </row>
    <row r="38" spans="1:13" ht="20.25">
      <c r="A38" s="239" t="s">
        <v>771</v>
      </c>
      <c r="B38" s="846">
        <v>147523539.85000011</v>
      </c>
      <c r="C38" s="846">
        <v>330979786</v>
      </c>
      <c r="D38" s="846">
        <v>359843266.55000001</v>
      </c>
      <c r="E38" s="846">
        <v>146847424.58999997</v>
      </c>
      <c r="F38" s="846">
        <v>139283381.81</v>
      </c>
      <c r="G38" s="846">
        <v>136541819.22</v>
      </c>
      <c r="H38" s="847">
        <f t="shared" si="0"/>
        <v>0.38706680034721913</v>
      </c>
      <c r="I38" s="846">
        <f t="shared" si="1"/>
        <v>-8240158.0400001109</v>
      </c>
      <c r="J38" s="847">
        <f t="shared" si="2"/>
        <v>-5.5856563965171857E-2</v>
      </c>
      <c r="K38" s="847">
        <f t="shared" si="3"/>
        <v>1.7462523997284009E-5</v>
      </c>
      <c r="M38" s="848"/>
    </row>
    <row r="39" spans="1:13" ht="20.25">
      <c r="A39" s="239" t="s">
        <v>772</v>
      </c>
      <c r="B39" s="846">
        <v>228147852.65000004</v>
      </c>
      <c r="C39" s="846">
        <v>495445489</v>
      </c>
      <c r="D39" s="846">
        <v>544907742.20000005</v>
      </c>
      <c r="E39" s="846">
        <v>265795049.93000001</v>
      </c>
      <c r="F39" s="846">
        <v>225331101.70000002</v>
      </c>
      <c r="G39" s="846">
        <v>214568520.75999999</v>
      </c>
      <c r="H39" s="847">
        <f t="shared" si="0"/>
        <v>0.4135215638343705</v>
      </c>
      <c r="I39" s="846">
        <f t="shared" si="1"/>
        <v>-2816750.9500000179</v>
      </c>
      <c r="J39" s="847">
        <f t="shared" si="2"/>
        <v>-1.2346164635269108E-2</v>
      </c>
      <c r="K39" s="847">
        <f t="shared" si="3"/>
        <v>2.8250676567706565E-5</v>
      </c>
      <c r="M39" s="848"/>
    </row>
    <row r="40" spans="1:13" ht="20.25">
      <c r="A40" s="239" t="s">
        <v>773</v>
      </c>
      <c r="B40" s="846">
        <v>10800944.260000009</v>
      </c>
      <c r="C40" s="846">
        <v>32303900</v>
      </c>
      <c r="D40" s="846">
        <v>36076882.210000001</v>
      </c>
      <c r="E40" s="846">
        <v>13372798.809999999</v>
      </c>
      <c r="F40" s="846">
        <v>12506298.82</v>
      </c>
      <c r="G40" s="846">
        <v>12506298.82</v>
      </c>
      <c r="H40" s="847">
        <f t="shared" si="0"/>
        <v>0.34665686317354305</v>
      </c>
      <c r="I40" s="846">
        <f t="shared" si="1"/>
        <v>1705354.5599999912</v>
      </c>
      <c r="J40" s="847">
        <f t="shared" si="2"/>
        <v>0.15788939549624059</v>
      </c>
      <c r="K40" s="847">
        <f t="shared" si="3"/>
        <v>1.5679655420728379E-6</v>
      </c>
      <c r="M40" s="848"/>
    </row>
    <row r="41" spans="1:13" ht="20.25">
      <c r="A41" s="239" t="s">
        <v>774</v>
      </c>
      <c r="B41" s="846">
        <v>97350698.520000055</v>
      </c>
      <c r="C41" s="846">
        <v>296978631</v>
      </c>
      <c r="D41" s="846">
        <v>433943562.78000003</v>
      </c>
      <c r="E41" s="846">
        <v>139347630.50000006</v>
      </c>
      <c r="F41" s="846">
        <v>122671991.45999999</v>
      </c>
      <c r="G41" s="846">
        <v>120729256.13999999</v>
      </c>
      <c r="H41" s="847">
        <f t="shared" si="0"/>
        <v>0.28269111926472346</v>
      </c>
      <c r="I41" s="846">
        <f t="shared" si="1"/>
        <v>25321292.939999938</v>
      </c>
      <c r="J41" s="847">
        <f t="shared" si="2"/>
        <v>0.26010386494348414</v>
      </c>
      <c r="K41" s="847">
        <f t="shared" si="3"/>
        <v>1.537988643603619E-5</v>
      </c>
      <c r="M41" s="848"/>
    </row>
    <row r="42" spans="1:13" ht="20.25">
      <c r="A42" s="239" t="s">
        <v>775</v>
      </c>
      <c r="B42" s="846">
        <v>923870988.57000029</v>
      </c>
      <c r="C42" s="846">
        <v>1938365943</v>
      </c>
      <c r="D42" s="846">
        <v>1980045869.4199996</v>
      </c>
      <c r="E42" s="846">
        <v>1619698548.0699999</v>
      </c>
      <c r="F42" s="846">
        <v>813422330.52999985</v>
      </c>
      <c r="G42" s="846">
        <v>773687316.18000007</v>
      </c>
      <c r="H42" s="847">
        <f t="shared" si="0"/>
        <v>0.41080984187920339</v>
      </c>
      <c r="I42" s="846">
        <f t="shared" si="1"/>
        <v>-110448658.04000044</v>
      </c>
      <c r="J42" s="847">
        <f t="shared" si="2"/>
        <v>-0.11954987157996673</v>
      </c>
      <c r="K42" s="847">
        <f t="shared" si="3"/>
        <v>1.0198206549998476E-4</v>
      </c>
      <c r="M42" s="848"/>
    </row>
    <row r="43" spans="1:13" ht="20.25">
      <c r="A43" s="239" t="s">
        <v>776</v>
      </c>
      <c r="B43" s="846">
        <v>81678902.430000007</v>
      </c>
      <c r="C43" s="846">
        <v>196587449</v>
      </c>
      <c r="D43" s="846">
        <v>208724871.13</v>
      </c>
      <c r="E43" s="846">
        <v>96741957.200000033</v>
      </c>
      <c r="F43" s="846">
        <v>82206673.550000012</v>
      </c>
      <c r="G43" s="846">
        <v>78670238.61999999</v>
      </c>
      <c r="H43" s="847">
        <f t="shared" si="0"/>
        <v>0.39385183521708478</v>
      </c>
      <c r="I43" s="846">
        <f t="shared" si="1"/>
        <v>527771.12000000477</v>
      </c>
      <c r="J43" s="847">
        <f t="shared" si="2"/>
        <v>6.4615354063102424E-3</v>
      </c>
      <c r="K43" s="847">
        <f t="shared" si="3"/>
        <v>1.0306584970502934E-5</v>
      </c>
      <c r="M43" s="848"/>
    </row>
    <row r="44" spans="1:13" ht="20.25">
      <c r="A44" s="239" t="s">
        <v>777</v>
      </c>
      <c r="B44" s="846">
        <v>0</v>
      </c>
      <c r="C44" s="846">
        <v>7078894912</v>
      </c>
      <c r="D44" s="846">
        <v>7078894912</v>
      </c>
      <c r="E44" s="846">
        <v>0</v>
      </c>
      <c r="F44" s="846">
        <v>0</v>
      </c>
      <c r="G44" s="846">
        <v>0</v>
      </c>
      <c r="H44" s="847">
        <f t="shared" si="0"/>
        <v>0</v>
      </c>
      <c r="I44" s="846">
        <f t="shared" si="1"/>
        <v>0</v>
      </c>
      <c r="J44" s="847" t="s">
        <v>194</v>
      </c>
      <c r="K44" s="847">
        <f t="shared" si="3"/>
        <v>0</v>
      </c>
      <c r="M44" s="848"/>
    </row>
    <row r="45" spans="1:13" ht="20.25">
      <c r="A45" s="239" t="s">
        <v>778</v>
      </c>
      <c r="B45" s="846">
        <v>0</v>
      </c>
      <c r="C45" s="846">
        <v>20000000</v>
      </c>
      <c r="D45" s="846">
        <v>20000000</v>
      </c>
      <c r="E45" s="846">
        <v>0</v>
      </c>
      <c r="F45" s="846">
        <v>0</v>
      </c>
      <c r="G45" s="846">
        <v>0</v>
      </c>
      <c r="H45" s="847">
        <f t="shared" si="0"/>
        <v>0</v>
      </c>
      <c r="I45" s="846">
        <f t="shared" si="1"/>
        <v>0</v>
      </c>
      <c r="J45" s="847" t="s">
        <v>194</v>
      </c>
      <c r="K45" s="847">
        <f t="shared" si="3"/>
        <v>0</v>
      </c>
      <c r="M45" s="848"/>
    </row>
    <row r="46" spans="1:13" ht="20.25">
      <c r="A46" s="239" t="s">
        <v>779</v>
      </c>
      <c r="B46" s="846">
        <v>1586833045.8700016</v>
      </c>
      <c r="C46" s="846">
        <v>9814913093</v>
      </c>
      <c r="D46" s="846">
        <v>10099390257.030001</v>
      </c>
      <c r="E46" s="846">
        <v>1726470043.52</v>
      </c>
      <c r="F46" s="846">
        <v>1725198085.8600001</v>
      </c>
      <c r="G46" s="846">
        <v>1713354069.1799998</v>
      </c>
      <c r="H46" s="847">
        <f t="shared" si="0"/>
        <v>0.17082200429467723</v>
      </c>
      <c r="I46" s="846">
        <f t="shared" si="1"/>
        <v>138365039.98999858</v>
      </c>
      <c r="J46" s="847">
        <f t="shared" si="2"/>
        <v>8.7195713720556012E-2</v>
      </c>
      <c r="K46" s="847">
        <f t="shared" si="3"/>
        <v>2.1629509983821875E-4</v>
      </c>
      <c r="M46" s="848"/>
    </row>
    <row r="47" spans="1:13" ht="20.25">
      <c r="A47" s="239" t="s">
        <v>780</v>
      </c>
      <c r="B47" s="846">
        <v>0</v>
      </c>
      <c r="C47" s="846">
        <v>6537079091</v>
      </c>
      <c r="D47" s="846">
        <v>6537079091</v>
      </c>
      <c r="E47" s="846">
        <v>0</v>
      </c>
      <c r="F47" s="846">
        <v>0</v>
      </c>
      <c r="G47" s="846">
        <v>0</v>
      </c>
      <c r="H47" s="847">
        <f t="shared" si="0"/>
        <v>0</v>
      </c>
      <c r="I47" s="846">
        <f t="shared" si="1"/>
        <v>0</v>
      </c>
      <c r="J47" s="847" t="s">
        <v>194</v>
      </c>
      <c r="K47" s="847">
        <f t="shared" si="3"/>
        <v>0</v>
      </c>
      <c r="M47" s="848"/>
    </row>
    <row r="48" spans="1:13" ht="20.25">
      <c r="A48" s="239" t="s">
        <v>781</v>
      </c>
      <c r="B48" s="846">
        <v>162909975.90999991</v>
      </c>
      <c r="C48" s="846">
        <v>341455651</v>
      </c>
      <c r="D48" s="846">
        <v>350645892.24000001</v>
      </c>
      <c r="E48" s="846">
        <v>175471155.58000004</v>
      </c>
      <c r="F48" s="846">
        <v>162139569.69999999</v>
      </c>
      <c r="G48" s="846">
        <v>145054547.63</v>
      </c>
      <c r="H48" s="847">
        <f t="shared" si="0"/>
        <v>0.46240259272458084</v>
      </c>
      <c r="I48" s="846">
        <f t="shared" si="1"/>
        <v>-770406.20999991894</v>
      </c>
      <c r="J48" s="847">
        <f t="shared" si="2"/>
        <v>-4.7290302861841445E-3</v>
      </c>
      <c r="K48" s="847">
        <f t="shared" si="3"/>
        <v>2.0328097221662032E-5</v>
      </c>
      <c r="L48" s="785"/>
      <c r="M48" s="848"/>
    </row>
    <row r="49" spans="1:14" ht="20.25">
      <c r="A49" s="239" t="s">
        <v>782</v>
      </c>
      <c r="B49" s="846">
        <v>2692335247.3100028</v>
      </c>
      <c r="C49" s="846">
        <v>7801269272</v>
      </c>
      <c r="D49" s="846">
        <v>7801269272</v>
      </c>
      <c r="E49" s="846">
        <v>2274984034.3000002</v>
      </c>
      <c r="F49" s="846">
        <v>2274984034.3000002</v>
      </c>
      <c r="G49" s="846">
        <v>2274984034.3000002</v>
      </c>
      <c r="H49" s="847">
        <f t="shared" si="0"/>
        <v>0.29161716574317986</v>
      </c>
      <c r="I49" s="846">
        <f t="shared" si="1"/>
        <v>-417351213.01000261</v>
      </c>
      <c r="J49" s="847">
        <f t="shared" si="2"/>
        <v>-0.15501457830223461</v>
      </c>
      <c r="K49" s="847">
        <f t="shared" si="3"/>
        <v>2.8522399999300922E-4</v>
      </c>
      <c r="M49" s="848"/>
    </row>
    <row r="50" spans="1:14" ht="20.25">
      <c r="A50" s="239" t="s">
        <v>783</v>
      </c>
      <c r="B50" s="846">
        <v>121101590.89999993</v>
      </c>
      <c r="C50" s="846">
        <v>276225000</v>
      </c>
      <c r="D50" s="846">
        <v>305739216</v>
      </c>
      <c r="E50" s="846">
        <v>131854536.12</v>
      </c>
      <c r="F50" s="846">
        <v>119953090.11000001</v>
      </c>
      <c r="G50" s="846">
        <v>112567631.93999998</v>
      </c>
      <c r="H50" s="847">
        <f t="shared" si="0"/>
        <v>0.39233792667931749</v>
      </c>
      <c r="I50" s="846">
        <f t="shared" si="1"/>
        <v>-1148500.7899999171</v>
      </c>
      <c r="J50" s="847">
        <f t="shared" si="2"/>
        <v>-9.4837795396783501E-3</v>
      </c>
      <c r="K50" s="847">
        <f t="shared" si="3"/>
        <v>1.5039006716907962E-5</v>
      </c>
      <c r="M50" s="848"/>
    </row>
    <row r="51" spans="1:14" ht="20.25">
      <c r="A51" s="239" t="s">
        <v>784</v>
      </c>
      <c r="B51" s="846">
        <v>35097294.459999993</v>
      </c>
      <c r="C51" s="846">
        <v>102701379</v>
      </c>
      <c r="D51" s="846">
        <v>102701379</v>
      </c>
      <c r="E51" s="846">
        <v>68507610.569999993</v>
      </c>
      <c r="F51" s="846">
        <v>39573164.569999993</v>
      </c>
      <c r="G51" s="846">
        <v>37540211.089999996</v>
      </c>
      <c r="H51" s="847">
        <f t="shared" si="0"/>
        <v>0.38532262132526957</v>
      </c>
      <c r="I51" s="846">
        <f t="shared" si="1"/>
        <v>4475870.1099999994</v>
      </c>
      <c r="J51" s="847">
        <f t="shared" si="2"/>
        <v>0.12752749688729142</v>
      </c>
      <c r="K51" s="847">
        <f t="shared" si="3"/>
        <v>4.9614485732028631E-6</v>
      </c>
      <c r="L51" s="785"/>
      <c r="M51" s="848"/>
    </row>
    <row r="52" spans="1:14" ht="20.25">
      <c r="A52" s="239" t="s">
        <v>785</v>
      </c>
      <c r="B52" s="846">
        <v>90889467.570000052</v>
      </c>
      <c r="C52" s="846">
        <v>191360446</v>
      </c>
      <c r="D52" s="846">
        <v>221434283</v>
      </c>
      <c r="E52" s="846">
        <v>99401990.890000001</v>
      </c>
      <c r="F52" s="846">
        <v>88808442.900000006</v>
      </c>
      <c r="G52" s="846">
        <v>85604737.399999991</v>
      </c>
      <c r="H52" s="847">
        <f t="shared" si="0"/>
        <v>0.40106004226996778</v>
      </c>
      <c r="I52" s="846">
        <f t="shared" si="1"/>
        <v>-2081024.6700000465</v>
      </c>
      <c r="J52" s="847">
        <f t="shared" si="2"/>
        <v>-2.2896213671813076E-2</v>
      </c>
      <c r="K52" s="847">
        <f t="shared" si="3"/>
        <v>1.1134275641139939E-5</v>
      </c>
      <c r="M52" s="848"/>
    </row>
    <row r="53" spans="1:14" ht="20.25">
      <c r="A53" s="239" t="s">
        <v>786</v>
      </c>
      <c r="B53" s="846">
        <v>156935572.78999999</v>
      </c>
      <c r="C53" s="846">
        <v>371707511</v>
      </c>
      <c r="D53" s="846">
        <v>501106720.31</v>
      </c>
      <c r="E53" s="846">
        <v>216082204.02999997</v>
      </c>
      <c r="F53" s="846">
        <v>166496958.94000006</v>
      </c>
      <c r="G53" s="846">
        <v>159415699.19000006</v>
      </c>
      <c r="H53" s="847">
        <f t="shared" si="0"/>
        <v>0.33225848345637815</v>
      </c>
      <c r="I53" s="846">
        <f t="shared" si="1"/>
        <v>9561386.1500000656</v>
      </c>
      <c r="J53" s="847">
        <f t="shared" si="2"/>
        <v>6.0925550402740315E-2</v>
      </c>
      <c r="K53" s="847">
        <f t="shared" si="3"/>
        <v>2.0874400830751637E-5</v>
      </c>
      <c r="M53" s="848"/>
    </row>
    <row r="54" spans="1:14" ht="20.25">
      <c r="A54" s="239" t="s">
        <v>787</v>
      </c>
      <c r="B54" s="846">
        <v>83313034.230000064</v>
      </c>
      <c r="C54" s="846">
        <v>154747213</v>
      </c>
      <c r="D54" s="846">
        <v>169584434.12</v>
      </c>
      <c r="E54" s="846">
        <v>81363966.309999987</v>
      </c>
      <c r="F54" s="846">
        <v>76450055.069999993</v>
      </c>
      <c r="G54" s="846">
        <v>70192393.280000016</v>
      </c>
      <c r="H54" s="847">
        <f t="shared" si="0"/>
        <v>0.45080820929533549</v>
      </c>
      <c r="I54" s="846">
        <f t="shared" si="1"/>
        <v>-6862979.1600000709</v>
      </c>
      <c r="J54" s="847">
        <f t="shared" si="2"/>
        <v>-8.2375815782361597E-2</v>
      </c>
      <c r="K54" s="847">
        <f t="shared" si="3"/>
        <v>9.5848543013888132E-6</v>
      </c>
      <c r="M54" s="848"/>
    </row>
    <row r="55" spans="1:14" ht="20.25">
      <c r="A55" s="239" t="s">
        <v>788</v>
      </c>
      <c r="B55" s="846">
        <v>170920854.81</v>
      </c>
      <c r="C55" s="846">
        <v>447091686</v>
      </c>
      <c r="D55" s="846">
        <v>519439075.28000009</v>
      </c>
      <c r="E55" s="846">
        <v>194440356.02999997</v>
      </c>
      <c r="F55" s="846">
        <v>174748031.56999996</v>
      </c>
      <c r="G55" s="846">
        <v>167583360.30000001</v>
      </c>
      <c r="H55" s="847">
        <f t="shared" si="0"/>
        <v>0.33641680013349634</v>
      </c>
      <c r="I55" s="846">
        <f t="shared" si="1"/>
        <v>3827176.7599999607</v>
      </c>
      <c r="J55" s="847">
        <f t="shared" si="2"/>
        <v>2.2391514272815615E-2</v>
      </c>
      <c r="K55" s="847">
        <f t="shared" si="3"/>
        <v>2.1908871360776933E-5</v>
      </c>
      <c r="M55" s="848"/>
    </row>
    <row r="56" spans="1:14" ht="20.25">
      <c r="A56" s="239" t="s">
        <v>789</v>
      </c>
      <c r="B56" s="846">
        <v>42408807.780000001</v>
      </c>
      <c r="C56" s="846">
        <v>102500000</v>
      </c>
      <c r="D56" s="846">
        <v>108625290.75999999</v>
      </c>
      <c r="E56" s="846">
        <v>50718702.140000008</v>
      </c>
      <c r="F56" s="846">
        <v>47188504.040000007</v>
      </c>
      <c r="G56" s="846">
        <v>46900152.770000011</v>
      </c>
      <c r="H56" s="847">
        <f t="shared" si="0"/>
        <v>0.43441544514950681</v>
      </c>
      <c r="I56" s="846">
        <f t="shared" si="1"/>
        <v>4779696.2600000054</v>
      </c>
      <c r="J56" s="847">
        <f t="shared" si="2"/>
        <v>0.11270527303656272</v>
      </c>
      <c r="K56" s="847">
        <f t="shared" si="3"/>
        <v>5.9162146516410287E-6</v>
      </c>
      <c r="M56" s="848"/>
    </row>
    <row r="57" spans="1:14" ht="20.25">
      <c r="A57" s="239" t="s">
        <v>790</v>
      </c>
      <c r="B57" s="846">
        <v>111920777.97000001</v>
      </c>
      <c r="C57" s="846">
        <v>256843180</v>
      </c>
      <c r="D57" s="846">
        <v>301866544.56999999</v>
      </c>
      <c r="E57" s="846">
        <v>147526479.24000001</v>
      </c>
      <c r="F57" s="846">
        <v>115212861.31</v>
      </c>
      <c r="G57" s="846">
        <v>103078664.59</v>
      </c>
      <c r="H57" s="847">
        <f t="shared" si="0"/>
        <v>0.38166820200005047</v>
      </c>
      <c r="I57" s="846">
        <f t="shared" si="1"/>
        <v>3292083.3399999887</v>
      </c>
      <c r="J57" s="847">
        <f t="shared" si="2"/>
        <v>2.9414407223674058E-2</v>
      </c>
      <c r="K57" s="847">
        <f t="shared" si="3"/>
        <v>1.4444704955298424E-5</v>
      </c>
      <c r="M57" s="848"/>
    </row>
    <row r="58" spans="1:14" ht="20.25">
      <c r="A58" s="239" t="s">
        <v>791</v>
      </c>
      <c r="B58" s="846">
        <v>111361167.60000008</v>
      </c>
      <c r="C58" s="846">
        <v>239353239</v>
      </c>
      <c r="D58" s="846">
        <v>280757813.88</v>
      </c>
      <c r="E58" s="846">
        <v>143094128.63999999</v>
      </c>
      <c r="F58" s="846">
        <v>109942444.27999999</v>
      </c>
      <c r="G58" s="846">
        <v>108797339.99999999</v>
      </c>
      <c r="H58" s="847">
        <f t="shared" si="0"/>
        <v>0.39159175219604397</v>
      </c>
      <c r="I58" s="846">
        <f t="shared" si="1"/>
        <v>-1418723.3200000972</v>
      </c>
      <c r="J58" s="847">
        <f t="shared" si="2"/>
        <v>-1.2739838765843689E-2</v>
      </c>
      <c r="K58" s="847">
        <f t="shared" si="3"/>
        <v>1.3783931339192401E-5</v>
      </c>
      <c r="M58" s="848"/>
      <c r="N58" s="846"/>
    </row>
    <row r="59" spans="1:14" ht="20.25">
      <c r="A59" s="239" t="s">
        <v>792</v>
      </c>
      <c r="B59" s="846">
        <v>121726565.77000013</v>
      </c>
      <c r="C59" s="846">
        <v>321708009</v>
      </c>
      <c r="D59" s="846">
        <v>545160542.38000011</v>
      </c>
      <c r="E59" s="846">
        <v>163134257.31999993</v>
      </c>
      <c r="F59" s="846">
        <v>148943385.69999993</v>
      </c>
      <c r="G59" s="846">
        <v>145470767.73999992</v>
      </c>
      <c r="H59" s="847">
        <f t="shared" si="0"/>
        <v>0.27321013558640866</v>
      </c>
      <c r="I59" s="846">
        <f t="shared" si="1"/>
        <v>27216819.929999799</v>
      </c>
      <c r="J59" s="847">
        <f t="shared" si="2"/>
        <v>0.22358981178706239</v>
      </c>
      <c r="K59" s="847">
        <f t="shared" si="3"/>
        <v>1.8673637969036163E-5</v>
      </c>
      <c r="M59" s="848"/>
    </row>
    <row r="60" spans="1:14" ht="20.25">
      <c r="A60" s="239" t="s">
        <v>793</v>
      </c>
      <c r="B60" s="846">
        <v>27839433.899999991</v>
      </c>
      <c r="C60" s="846">
        <v>72826675</v>
      </c>
      <c r="D60" s="846">
        <v>90600596</v>
      </c>
      <c r="E60" s="846">
        <v>58608172.449999973</v>
      </c>
      <c r="F60" s="846">
        <v>30961001.629999995</v>
      </c>
      <c r="G60" s="846">
        <v>28346996.399999999</v>
      </c>
      <c r="H60" s="847">
        <f t="shared" si="0"/>
        <v>0.3417306617938804</v>
      </c>
      <c r="I60" s="846">
        <f t="shared" si="1"/>
        <v>3121567.7300000042</v>
      </c>
      <c r="J60" s="847">
        <f t="shared" si="2"/>
        <v>0.11212755766560344</v>
      </c>
      <c r="K60" s="847">
        <f t="shared" si="3"/>
        <v>3.8817066825771682E-6</v>
      </c>
      <c r="M60" s="848"/>
    </row>
    <row r="61" spans="1:14" ht="20.25">
      <c r="A61" s="239" t="s">
        <v>794</v>
      </c>
      <c r="B61" s="846">
        <v>18525282.020000003</v>
      </c>
      <c r="C61" s="846">
        <v>50000000</v>
      </c>
      <c r="D61" s="846">
        <v>64024828.780000001</v>
      </c>
      <c r="E61" s="846">
        <v>21778042.180000003</v>
      </c>
      <c r="F61" s="846">
        <v>20129435.180000003</v>
      </c>
      <c r="G61" s="846">
        <v>19096570.57</v>
      </c>
      <c r="H61" s="847">
        <f t="shared" si="0"/>
        <v>0.3144004531299584</v>
      </c>
      <c r="I61" s="846">
        <f t="shared" si="1"/>
        <v>1604153.1600000001</v>
      </c>
      <c r="J61" s="847">
        <f t="shared" si="2"/>
        <v>8.6592644488118833E-2</v>
      </c>
      <c r="K61" s="847">
        <f t="shared" si="3"/>
        <v>2.5237091483176918E-6</v>
      </c>
      <c r="M61" s="848"/>
    </row>
    <row r="62" spans="1:14" ht="20.25">
      <c r="A62" s="239" t="s">
        <v>795</v>
      </c>
      <c r="B62" s="846">
        <v>22934221.040000007</v>
      </c>
      <c r="C62" s="846">
        <v>75000000</v>
      </c>
      <c r="D62" s="846">
        <v>76349002.870000005</v>
      </c>
      <c r="E62" s="846">
        <v>55600286.840000004</v>
      </c>
      <c r="F62" s="846">
        <v>32900636.010000005</v>
      </c>
      <c r="G62" s="846">
        <v>28811293.450000003</v>
      </c>
      <c r="H62" s="847">
        <f t="shared" si="0"/>
        <v>0.43092423965274512</v>
      </c>
      <c r="I62" s="846">
        <f t="shared" si="1"/>
        <v>9966414.9699999988</v>
      </c>
      <c r="J62" s="847">
        <f t="shared" si="2"/>
        <v>0.4345652268990251</v>
      </c>
      <c r="K62" s="847">
        <f t="shared" si="3"/>
        <v>4.1248865326536942E-6</v>
      </c>
      <c r="M62" s="848"/>
    </row>
    <row r="63" spans="1:14" ht="20.25">
      <c r="A63" s="239" t="s">
        <v>796</v>
      </c>
      <c r="B63" s="846">
        <v>37759259280.380058</v>
      </c>
      <c r="C63" s="846">
        <v>84875229373</v>
      </c>
      <c r="D63" s="846">
        <v>89259957185.739944</v>
      </c>
      <c r="E63" s="846">
        <v>43192027257.300026</v>
      </c>
      <c r="F63" s="846">
        <v>40280817601.020012</v>
      </c>
      <c r="G63" s="846">
        <v>39762150954.880028</v>
      </c>
      <c r="H63" s="847">
        <f t="shared" si="0"/>
        <v>0.45127534082500348</v>
      </c>
      <c r="I63" s="846">
        <f t="shared" si="1"/>
        <v>2521558320.6399536</v>
      </c>
      <c r="J63" s="847">
        <f t="shared" si="2"/>
        <v>6.6779867208628496E-2</v>
      </c>
      <c r="K63" s="847">
        <f t="shared" si="3"/>
        <v>5.0501699114942821E-3</v>
      </c>
      <c r="M63" s="848"/>
    </row>
    <row r="64" spans="1:14" ht="20.25">
      <c r="A64" s="239" t="s">
        <v>797</v>
      </c>
      <c r="B64" s="846">
        <v>92626975.920000002</v>
      </c>
      <c r="C64" s="846">
        <v>78594062</v>
      </c>
      <c r="D64" s="846">
        <v>113450831.62</v>
      </c>
      <c r="E64" s="846">
        <v>72716737.459999993</v>
      </c>
      <c r="F64" s="846">
        <v>40063040.750000007</v>
      </c>
      <c r="G64" s="846">
        <v>38394687.129999995</v>
      </c>
      <c r="H64" s="847">
        <f t="shared" si="0"/>
        <v>0.35313130964248818</v>
      </c>
      <c r="I64" s="846">
        <f t="shared" si="1"/>
        <v>-52563935.169999994</v>
      </c>
      <c r="J64" s="847">
        <f t="shared" si="2"/>
        <v>-0.56747977193380872</v>
      </c>
      <c r="K64" s="847">
        <f t="shared" si="3"/>
        <v>5.0228663420549833E-6</v>
      </c>
      <c r="M64" s="848"/>
    </row>
    <row r="65" spans="1:13" ht="20.25">
      <c r="A65" s="239" t="s">
        <v>798</v>
      </c>
      <c r="B65" s="846">
        <v>1469531872.7399983</v>
      </c>
      <c r="C65" s="846">
        <v>4246458180</v>
      </c>
      <c r="D65" s="846">
        <v>4983235820.2500019</v>
      </c>
      <c r="E65" s="846">
        <v>1903547523.3000004</v>
      </c>
      <c r="F65" s="846">
        <v>1435102303.03</v>
      </c>
      <c r="G65" s="846">
        <v>1251035756.8099997</v>
      </c>
      <c r="H65" s="847">
        <f t="shared" si="0"/>
        <v>0.28798603052223265</v>
      </c>
      <c r="I65" s="846">
        <f t="shared" si="1"/>
        <v>-34429569.709998369</v>
      </c>
      <c r="J65" s="847">
        <f t="shared" si="2"/>
        <v>-2.3428937029996579E-2</v>
      </c>
      <c r="K65" s="847">
        <f t="shared" si="3"/>
        <v>1.7992461182055874E-4</v>
      </c>
      <c r="M65" s="848"/>
    </row>
    <row r="66" spans="1:13" ht="20.25">
      <c r="A66" s="239" t="s">
        <v>799</v>
      </c>
      <c r="B66" s="846">
        <v>122746995.38</v>
      </c>
      <c r="C66" s="846">
        <v>277317150</v>
      </c>
      <c r="D66" s="846">
        <v>465600755.74000001</v>
      </c>
      <c r="E66" s="846">
        <v>220448171.77000004</v>
      </c>
      <c r="F66" s="846">
        <v>176515520.42000005</v>
      </c>
      <c r="G66" s="846">
        <v>168536505.27000004</v>
      </c>
      <c r="H66" s="847">
        <f t="shared" si="0"/>
        <v>0.37911347488999686</v>
      </c>
      <c r="I66" s="846">
        <f t="shared" si="1"/>
        <v>53768525.040000051</v>
      </c>
      <c r="J66" s="847">
        <f t="shared" si="2"/>
        <v>0.43804351278451681</v>
      </c>
      <c r="K66" s="847">
        <f t="shared" si="3"/>
        <v>2.2130468625698041E-5</v>
      </c>
      <c r="M66" s="848"/>
    </row>
    <row r="67" spans="1:13" ht="20.25">
      <c r="A67" s="239" t="s">
        <v>800</v>
      </c>
      <c r="B67" s="846">
        <v>957927008.40999997</v>
      </c>
      <c r="C67" s="846">
        <v>354000000</v>
      </c>
      <c r="D67" s="846">
        <v>471119128.90999997</v>
      </c>
      <c r="E67" s="846">
        <v>206076819.85000002</v>
      </c>
      <c r="F67" s="846">
        <v>117063529.59</v>
      </c>
      <c r="G67" s="846">
        <v>114430477.81999999</v>
      </c>
      <c r="H67" s="847">
        <f t="shared" si="0"/>
        <v>0.24847967829462339</v>
      </c>
      <c r="I67" s="846">
        <f t="shared" si="1"/>
        <v>-840863478.81999993</v>
      </c>
      <c r="J67" s="847">
        <f t="shared" si="2"/>
        <v>-0.87779493785825491</v>
      </c>
      <c r="K67" s="847">
        <f t="shared" si="3"/>
        <v>1.4676730763622042E-5</v>
      </c>
      <c r="L67" s="785"/>
      <c r="M67" s="848"/>
    </row>
    <row r="68" spans="1:13" ht="20.25">
      <c r="A68" s="239" t="s">
        <v>3064</v>
      </c>
      <c r="B68" s="846">
        <v>0</v>
      </c>
      <c r="C68" s="846">
        <v>5000000</v>
      </c>
      <c r="D68" s="846">
        <v>5000000</v>
      </c>
      <c r="E68" s="846">
        <v>0</v>
      </c>
      <c r="F68" s="846">
        <v>0</v>
      </c>
      <c r="G68" s="846">
        <v>0</v>
      </c>
      <c r="H68" s="847">
        <f t="shared" si="0"/>
        <v>0</v>
      </c>
      <c r="I68" s="846">
        <f t="shared" si="1"/>
        <v>0</v>
      </c>
      <c r="J68" s="847" t="s">
        <v>194</v>
      </c>
      <c r="K68" s="847">
        <f t="shared" si="3"/>
        <v>0</v>
      </c>
      <c r="L68" s="785"/>
      <c r="M68" s="848"/>
    </row>
    <row r="69" spans="1:13" ht="20.25">
      <c r="A69" s="239" t="s">
        <v>801</v>
      </c>
      <c r="B69" s="846">
        <v>72912152.780000031</v>
      </c>
      <c r="C69" s="846">
        <v>162500000</v>
      </c>
      <c r="D69" s="846">
        <v>168941770.03999999</v>
      </c>
      <c r="E69" s="846">
        <v>103273870.91</v>
      </c>
      <c r="F69" s="846">
        <v>69911090.789999992</v>
      </c>
      <c r="G69" s="846">
        <v>62910849.739999995</v>
      </c>
      <c r="H69" s="847">
        <f t="shared" si="0"/>
        <v>0.41381767678560066</v>
      </c>
      <c r="I69" s="846">
        <f t="shared" si="1"/>
        <v>-3001061.9900000393</v>
      </c>
      <c r="J69" s="847">
        <f t="shared" si="2"/>
        <v>-4.1159969574005466E-2</v>
      </c>
      <c r="K69" s="847">
        <f t="shared" si="3"/>
        <v>8.7650377577852982E-6</v>
      </c>
      <c r="L69" s="785"/>
      <c r="M69" s="848"/>
    </row>
    <row r="70" spans="1:13" ht="20.25">
      <c r="A70" s="239" t="s">
        <v>802</v>
      </c>
      <c r="B70" s="846">
        <v>4204139379.1199999</v>
      </c>
      <c r="C70" s="846">
        <v>10770275416</v>
      </c>
      <c r="D70" s="846">
        <v>11375585532.42</v>
      </c>
      <c r="E70" s="846">
        <v>8412780403.4199991</v>
      </c>
      <c r="F70" s="846">
        <v>4739034130.0100012</v>
      </c>
      <c r="G70" s="846">
        <v>4567711928.6900024</v>
      </c>
      <c r="H70" s="847">
        <f t="shared" si="0"/>
        <v>0.41659694057100871</v>
      </c>
      <c r="I70" s="846">
        <f t="shared" si="1"/>
        <v>534894750.8900013</v>
      </c>
      <c r="J70" s="847">
        <f t="shared" si="2"/>
        <v>0.12723049895695041</v>
      </c>
      <c r="K70" s="847">
        <f t="shared" si="3"/>
        <v>5.9415198097456071E-4</v>
      </c>
      <c r="M70" s="848"/>
    </row>
    <row r="71" spans="1:13" ht="20.25">
      <c r="A71" s="239" t="s">
        <v>803</v>
      </c>
      <c r="B71" s="846">
        <v>0</v>
      </c>
      <c r="C71" s="846">
        <v>50000000</v>
      </c>
      <c r="D71" s="846">
        <v>65844458.439999998</v>
      </c>
      <c r="E71" s="846">
        <v>28887431.789999999</v>
      </c>
      <c r="F71" s="846">
        <v>28782256.629999999</v>
      </c>
      <c r="G71" s="846">
        <v>17668829.630000003</v>
      </c>
      <c r="H71" s="847">
        <f t="shared" si="0"/>
        <v>0.43712496559186526</v>
      </c>
      <c r="I71" s="846" t="s">
        <v>194</v>
      </c>
      <c r="J71" s="847" t="s">
        <v>194</v>
      </c>
      <c r="K71" s="847">
        <f t="shared" si="3"/>
        <v>3.6085485616868922E-6</v>
      </c>
      <c r="M71" s="848"/>
    </row>
    <row r="72" spans="1:13" ht="20.25">
      <c r="A72" s="239" t="s">
        <v>804</v>
      </c>
      <c r="B72" s="846">
        <v>17219085.5</v>
      </c>
      <c r="C72" s="846">
        <v>60000000</v>
      </c>
      <c r="D72" s="846">
        <v>60000000</v>
      </c>
      <c r="E72" s="846">
        <v>22605463.02</v>
      </c>
      <c r="F72" s="846">
        <v>20901047.350000001</v>
      </c>
      <c r="G72" s="846">
        <v>19660251.300000001</v>
      </c>
      <c r="H72" s="847">
        <f t="shared" si="0"/>
        <v>0.34835078916666667</v>
      </c>
      <c r="I72" s="846" t="s">
        <v>194</v>
      </c>
      <c r="J72" s="847" t="s">
        <v>194</v>
      </c>
      <c r="K72" s="847">
        <f t="shared" si="3"/>
        <v>2.6204493039638406E-6</v>
      </c>
    </row>
    <row r="73" spans="1:13" ht="20.25">
      <c r="A73" s="239" t="s">
        <v>805</v>
      </c>
      <c r="B73" s="846">
        <v>0</v>
      </c>
      <c r="C73" s="846">
        <v>125561245</v>
      </c>
      <c r="D73" s="846">
        <v>125561245</v>
      </c>
      <c r="E73" s="846">
        <v>50802646.299999997</v>
      </c>
      <c r="F73" s="846">
        <v>49595300.409999996</v>
      </c>
      <c r="G73" s="846">
        <v>46513048.990000002</v>
      </c>
      <c r="H73" s="847">
        <f t="shared" si="0"/>
        <v>0.39498891883399212</v>
      </c>
      <c r="I73" s="846" t="s">
        <v>194</v>
      </c>
      <c r="J73" s="847" t="s">
        <v>194</v>
      </c>
      <c r="K73" s="847">
        <f t="shared" si="3"/>
        <v>6.2179645001982192E-6</v>
      </c>
    </row>
    <row r="74" spans="1:13" ht="21" thickBot="1">
      <c r="A74" s="239" t="s">
        <v>806</v>
      </c>
      <c r="B74" s="846">
        <v>0</v>
      </c>
      <c r="C74" s="846">
        <v>266985449</v>
      </c>
      <c r="D74" s="846">
        <v>266985449</v>
      </c>
      <c r="E74" s="846">
        <v>112757412.14</v>
      </c>
      <c r="F74" s="846">
        <v>107377425.37</v>
      </c>
      <c r="G74" s="846">
        <v>104294428.08999999</v>
      </c>
      <c r="H74" s="847">
        <f t="shared" si="0"/>
        <v>0.40218456014057907</v>
      </c>
      <c r="I74" s="846" t="s">
        <v>194</v>
      </c>
      <c r="J74" s="847" t="s">
        <v>194</v>
      </c>
      <c r="K74" s="847">
        <f t="shared" si="3"/>
        <v>1.346234448735631E-5</v>
      </c>
    </row>
    <row r="75" spans="1:13" ht="21" thickBot="1">
      <c r="A75" s="851" t="s">
        <v>481</v>
      </c>
      <c r="B75" s="852">
        <f t="shared" ref="B75:G75" si="4">SUM(B13:B74)</f>
        <v>59252883445.110062</v>
      </c>
      <c r="C75" s="852">
        <f t="shared" si="4"/>
        <v>183369770693</v>
      </c>
      <c r="D75" s="852">
        <f t="shared" si="4"/>
        <v>197768308292.40994</v>
      </c>
      <c r="E75" s="852">
        <f t="shared" si="4"/>
        <v>71438641601.010025</v>
      </c>
      <c r="F75" s="852">
        <f t="shared" si="4"/>
        <v>61489796821.970009</v>
      </c>
      <c r="G75" s="852">
        <f t="shared" si="4"/>
        <v>60022263776.100014</v>
      </c>
      <c r="H75" s="853">
        <f t="shared" si="0"/>
        <v>0.31091835366794152</v>
      </c>
      <c r="I75" s="852">
        <f t="shared" si="1"/>
        <v>2236913376.8599472</v>
      </c>
      <c r="J75" s="853">
        <f>I75/B75</f>
        <v>3.7751975039867061E-2</v>
      </c>
      <c r="K75" s="853">
        <f t="shared" si="3"/>
        <v>7.7092258863768982E-3</v>
      </c>
    </row>
    <row r="76" spans="1:13">
      <c r="A76" s="854" t="s">
        <v>807</v>
      </c>
    </row>
    <row r="77" spans="1:13">
      <c r="A77" s="855" t="s">
        <v>420</v>
      </c>
      <c r="F77" s="856"/>
      <c r="G77" s="767"/>
      <c r="H77" s="767"/>
      <c r="I77" s="767"/>
      <c r="K77" s="767"/>
    </row>
    <row r="78" spans="1:13">
      <c r="A78" s="855" t="s">
        <v>741</v>
      </c>
      <c r="F78" s="767"/>
      <c r="G78" s="767"/>
      <c r="H78" s="767"/>
      <c r="I78" s="767"/>
      <c r="K78" s="767"/>
    </row>
    <row r="79" spans="1:13">
      <c r="A79" s="854" t="s">
        <v>808</v>
      </c>
      <c r="B79" s="857"/>
      <c r="F79" s="767"/>
      <c r="G79" s="767"/>
      <c r="H79" s="767"/>
      <c r="I79" s="767"/>
      <c r="K79" s="767"/>
    </row>
  </sheetData>
  <mergeCells count="18">
    <mergeCell ref="A7:K7"/>
    <mergeCell ref="A1:K1"/>
    <mergeCell ref="A2:K2"/>
    <mergeCell ref="A3:K3"/>
    <mergeCell ref="A5:K5"/>
    <mergeCell ref="A6:K6"/>
    <mergeCell ref="K9:K11"/>
    <mergeCell ref="B10:B11"/>
    <mergeCell ref="C10:C11"/>
    <mergeCell ref="D10:D11"/>
    <mergeCell ref="E10:E11"/>
    <mergeCell ref="F10:F11"/>
    <mergeCell ref="G10:G11"/>
    <mergeCell ref="H10:H11"/>
    <mergeCell ref="I10:J10"/>
    <mergeCell ref="A9:A12"/>
    <mergeCell ref="C9:H9"/>
    <mergeCell ref="I9:J9"/>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D38B2-0B03-4CF1-B4DE-AF52D91BE31B}">
  <dimension ref="A1:O162"/>
  <sheetViews>
    <sheetView zoomScale="70" zoomScaleNormal="70" workbookViewId="0">
      <selection activeCell="G11" sqref="G11:G20"/>
    </sheetView>
  </sheetViews>
  <sheetFormatPr baseColWidth="10" defaultColWidth="11.42578125" defaultRowHeight="15"/>
  <cols>
    <col min="1" max="1" width="11.42578125" style="769"/>
    <col min="2" max="3" width="0" style="769" hidden="1" customWidth="1"/>
    <col min="4" max="4" width="3.5703125" style="769" customWidth="1"/>
    <col min="5" max="5" width="26.28515625" style="769" customWidth="1"/>
    <col min="6" max="6" width="82.42578125" style="769" customWidth="1"/>
    <col min="7" max="7" width="46.140625" style="929" customWidth="1"/>
    <col min="8" max="8" width="18.5703125" style="769" customWidth="1"/>
    <col min="9" max="9" width="17.140625" style="769" customWidth="1"/>
    <col min="10" max="10" width="25.42578125" style="769" customWidth="1"/>
    <col min="11" max="11" width="49.7109375" style="769" customWidth="1"/>
    <col min="12" max="12" width="11.42578125" style="769"/>
    <col min="13" max="14" width="14.140625" style="769" bestFit="1" customWidth="1"/>
    <col min="15" max="16384" width="11.42578125" style="769"/>
  </cols>
  <sheetData>
    <row r="1" spans="1:15" ht="15" customHeight="1">
      <c r="A1" s="2265" t="s">
        <v>148</v>
      </c>
      <c r="B1" s="2265"/>
      <c r="C1" s="2266"/>
      <c r="D1" s="2265"/>
      <c r="E1" s="2265"/>
      <c r="F1" s="2265"/>
      <c r="G1" s="2265"/>
      <c r="H1" s="2265"/>
      <c r="I1" s="2265"/>
      <c r="J1" s="2265"/>
      <c r="K1" s="2265"/>
      <c r="L1" s="2265"/>
      <c r="M1" s="2265"/>
    </row>
    <row r="2" spans="1:15" ht="15" customHeight="1">
      <c r="A2" s="2267" t="s">
        <v>149</v>
      </c>
      <c r="B2" s="2267"/>
      <c r="C2" s="2267"/>
      <c r="D2" s="2267"/>
      <c r="E2" s="2267"/>
      <c r="F2" s="2267"/>
      <c r="G2" s="2267"/>
      <c r="H2" s="2267"/>
      <c r="I2" s="2267"/>
      <c r="J2" s="2267"/>
      <c r="K2" s="2267"/>
      <c r="L2" s="2267"/>
      <c r="M2" s="2267"/>
    </row>
    <row r="3" spans="1:15" ht="15" customHeight="1">
      <c r="A3" s="2268" t="s">
        <v>150</v>
      </c>
      <c r="B3" s="2268"/>
      <c r="C3" s="2268"/>
      <c r="D3" s="2268"/>
      <c r="E3" s="2268"/>
      <c r="F3" s="2268"/>
      <c r="G3" s="2268"/>
      <c r="H3" s="2268"/>
      <c r="I3" s="2268"/>
      <c r="J3" s="2268"/>
      <c r="K3" s="2268"/>
      <c r="L3" s="2268"/>
      <c r="M3" s="2268"/>
    </row>
    <row r="4" spans="1:15">
      <c r="G4" s="769"/>
    </row>
    <row r="6" spans="1:15">
      <c r="E6" s="2152" t="s">
        <v>1639</v>
      </c>
      <c r="F6" s="2152"/>
      <c r="G6" s="2152"/>
      <c r="H6" s="2152"/>
      <c r="I6" s="2152"/>
      <c r="J6" s="2152"/>
      <c r="K6" s="2152"/>
    </row>
    <row r="7" spans="1:15">
      <c r="E7" s="2152"/>
      <c r="F7" s="2152"/>
      <c r="G7" s="2152"/>
      <c r="H7" s="2152"/>
      <c r="I7" s="2152"/>
      <c r="J7" s="2152"/>
      <c r="K7" s="2152"/>
    </row>
    <row r="8" spans="1:15" ht="15.75" thickBot="1">
      <c r="E8" s="2269" t="s">
        <v>809</v>
      </c>
      <c r="F8" s="2269"/>
      <c r="G8" s="2269"/>
      <c r="H8" s="2269"/>
      <c r="I8" s="2269"/>
      <c r="J8" s="2269"/>
      <c r="K8" s="2269"/>
      <c r="M8" s="859"/>
    </row>
    <row r="9" spans="1:15" ht="15" customHeight="1">
      <c r="E9" s="2261" t="s">
        <v>810</v>
      </c>
      <c r="F9" s="2263" t="s">
        <v>811</v>
      </c>
      <c r="G9" s="2263" t="s">
        <v>812</v>
      </c>
      <c r="H9" s="2258" t="s">
        <v>813</v>
      </c>
      <c r="I9" s="2258" t="s">
        <v>814</v>
      </c>
      <c r="J9" s="2258" t="s">
        <v>815</v>
      </c>
      <c r="K9" s="860" t="s">
        <v>215</v>
      </c>
      <c r="M9" s="859"/>
    </row>
    <row r="10" spans="1:15" ht="16.5" thickBot="1">
      <c r="E10" s="2262"/>
      <c r="F10" s="2264"/>
      <c r="G10" s="2264"/>
      <c r="H10" s="2259"/>
      <c r="I10" s="2259"/>
      <c r="J10" s="2259"/>
      <c r="K10" s="861" t="s">
        <v>816</v>
      </c>
      <c r="M10" s="859"/>
    </row>
    <row r="11" spans="1:15" ht="31.5">
      <c r="E11" s="2171" t="s">
        <v>817</v>
      </c>
      <c r="F11" s="862" t="s">
        <v>818</v>
      </c>
      <c r="G11" s="2253" t="s">
        <v>819</v>
      </c>
      <c r="H11" s="864">
        <v>421026</v>
      </c>
      <c r="I11" s="864">
        <v>491143</v>
      </c>
      <c r="J11" s="865">
        <f>IFERROR(I11/H11,"-")</f>
        <v>1.1665384085543411</v>
      </c>
      <c r="K11" s="2183">
        <v>61016946</v>
      </c>
    </row>
    <row r="12" spans="1:15" ht="31.5">
      <c r="E12" s="2260"/>
      <c r="F12" s="866" t="s">
        <v>820</v>
      </c>
      <c r="G12" s="2208"/>
      <c r="H12" s="868">
        <v>305291</v>
      </c>
      <c r="I12" s="868">
        <v>306647</v>
      </c>
      <c r="J12" s="869">
        <f t="shared" ref="J12:J19" si="0">IFERROR(I12/H12,"-")</f>
        <v>1.0044416638551414</v>
      </c>
      <c r="K12" s="2202"/>
    </row>
    <row r="13" spans="1:15" ht="31.5">
      <c r="E13" s="2260"/>
      <c r="F13" s="866" t="s">
        <v>821</v>
      </c>
      <c r="G13" s="2208"/>
      <c r="H13" s="868">
        <v>295166</v>
      </c>
      <c r="I13" s="868">
        <v>330780</v>
      </c>
      <c r="J13" s="869">
        <f t="shared" si="0"/>
        <v>1.1206575283061058</v>
      </c>
      <c r="K13" s="2202"/>
    </row>
    <row r="14" spans="1:15" ht="31.5">
      <c r="E14" s="2260"/>
      <c r="F14" s="866" t="s">
        <v>822</v>
      </c>
      <c r="G14" s="2208"/>
      <c r="H14" s="868">
        <v>523454</v>
      </c>
      <c r="I14" s="868">
        <v>689982</v>
      </c>
      <c r="J14" s="869">
        <f t="shared" si="0"/>
        <v>1.3181330164637197</v>
      </c>
      <c r="K14" s="2202"/>
    </row>
    <row r="15" spans="1:15" ht="31.5">
      <c r="E15" s="2260"/>
      <c r="F15" s="866" t="s">
        <v>823</v>
      </c>
      <c r="G15" s="2208"/>
      <c r="H15" s="868">
        <v>367068</v>
      </c>
      <c r="I15" s="868">
        <v>406374</v>
      </c>
      <c r="J15" s="869">
        <f t="shared" si="0"/>
        <v>1.1070809768217333</v>
      </c>
      <c r="K15" s="2202"/>
      <c r="O15" s="870"/>
    </row>
    <row r="16" spans="1:15" ht="31.5">
      <c r="E16" s="2260"/>
      <c r="F16" s="866" t="s">
        <v>824</v>
      </c>
      <c r="G16" s="2208"/>
      <c r="H16" s="871">
        <v>310862</v>
      </c>
      <c r="I16" s="871">
        <v>335797</v>
      </c>
      <c r="J16" s="872">
        <f t="shared" si="0"/>
        <v>1.0802124415335421</v>
      </c>
      <c r="K16" s="2202"/>
    </row>
    <row r="17" spans="5:11" ht="31.5">
      <c r="E17" s="2260"/>
      <c r="F17" s="866" t="s">
        <v>825</v>
      </c>
      <c r="G17" s="2208"/>
      <c r="H17" s="871">
        <v>258257</v>
      </c>
      <c r="I17" s="871">
        <v>247894</v>
      </c>
      <c r="J17" s="872">
        <f t="shared" si="0"/>
        <v>0.95987330449900676</v>
      </c>
      <c r="K17" s="2202"/>
    </row>
    <row r="18" spans="5:11" ht="31.5">
      <c r="E18" s="2260"/>
      <c r="F18" s="866" t="s">
        <v>826</v>
      </c>
      <c r="G18" s="2208"/>
      <c r="H18" s="871">
        <v>379803</v>
      </c>
      <c r="I18" s="871">
        <v>433390</v>
      </c>
      <c r="J18" s="872">
        <f t="shared" si="0"/>
        <v>1.1410915658907381</v>
      </c>
      <c r="K18" s="2202"/>
    </row>
    <row r="19" spans="5:11" ht="31.5">
      <c r="E19" s="2260"/>
      <c r="F19" s="866" t="s">
        <v>827</v>
      </c>
      <c r="G19" s="2208"/>
      <c r="H19" s="871">
        <v>226194</v>
      </c>
      <c r="I19" s="871">
        <v>244534</v>
      </c>
      <c r="J19" s="872">
        <f t="shared" si="0"/>
        <v>1.0810808421089861</v>
      </c>
      <c r="K19" s="2202"/>
    </row>
    <row r="20" spans="5:11" ht="32.25" thickBot="1">
      <c r="E20" s="2249"/>
      <c r="F20" s="873" t="s">
        <v>828</v>
      </c>
      <c r="G20" s="2251"/>
      <c r="H20" s="875">
        <v>1546882</v>
      </c>
      <c r="I20" s="876">
        <v>1678828</v>
      </c>
      <c r="J20" s="877">
        <f>IFERROR(I20/H20,"-")</f>
        <v>1.0852980382472612</v>
      </c>
      <c r="K20" s="2184"/>
    </row>
    <row r="21" spans="5:11" ht="31.5">
      <c r="E21" s="2245" t="s">
        <v>829</v>
      </c>
      <c r="F21" s="867" t="s">
        <v>830</v>
      </c>
      <c r="G21" s="2208" t="s">
        <v>819</v>
      </c>
      <c r="H21" s="878">
        <v>1472002</v>
      </c>
      <c r="I21" s="878">
        <v>1614160</v>
      </c>
      <c r="J21" s="879">
        <f>IFERROR(I21/H21,"-")</f>
        <v>1.0965745970453844</v>
      </c>
      <c r="K21" s="2246">
        <v>798745291</v>
      </c>
    </row>
    <row r="22" spans="5:11" ht="45" customHeight="1">
      <c r="E22" s="1924"/>
      <c r="F22" s="867" t="s">
        <v>831</v>
      </c>
      <c r="G22" s="2208"/>
      <c r="H22" s="878">
        <v>1022425</v>
      </c>
      <c r="I22" s="878">
        <v>1182467</v>
      </c>
      <c r="J22" s="879">
        <f t="shared" ref="J22:J30" si="1">IFERROR(I22/H22,"-")</f>
        <v>1.1565317749468176</v>
      </c>
      <c r="K22" s="2247"/>
    </row>
    <row r="23" spans="5:11" ht="31.5">
      <c r="E23" s="1924"/>
      <c r="F23" s="867" t="s">
        <v>832</v>
      </c>
      <c r="G23" s="2208"/>
      <c r="H23" s="878">
        <v>1011392</v>
      </c>
      <c r="I23" s="878">
        <v>1160816</v>
      </c>
      <c r="J23" s="879">
        <f t="shared" si="1"/>
        <v>1.147740935265456</v>
      </c>
      <c r="K23" s="2247"/>
    </row>
    <row r="24" spans="5:11" ht="31.5">
      <c r="E24" s="1924"/>
      <c r="F24" s="867" t="s">
        <v>833</v>
      </c>
      <c r="G24" s="2208"/>
      <c r="H24" s="878">
        <v>4073618</v>
      </c>
      <c r="I24" s="878">
        <v>4664558</v>
      </c>
      <c r="J24" s="879">
        <f t="shared" si="1"/>
        <v>1.1450651484748937</v>
      </c>
      <c r="K24" s="2247"/>
    </row>
    <row r="25" spans="5:11" ht="30" customHeight="1">
      <c r="E25" s="1924"/>
      <c r="F25" s="867" t="s">
        <v>834</v>
      </c>
      <c r="G25" s="2208"/>
      <c r="H25" s="878">
        <v>1888833</v>
      </c>
      <c r="I25" s="878">
        <v>1794634</v>
      </c>
      <c r="J25" s="879">
        <f t="shared" si="1"/>
        <v>0.95012846556577524</v>
      </c>
      <c r="K25" s="2247"/>
    </row>
    <row r="26" spans="5:11" ht="31.5">
      <c r="E26" s="1924"/>
      <c r="F26" s="867" t="s">
        <v>835</v>
      </c>
      <c r="G26" s="2208"/>
      <c r="H26" s="878">
        <v>1081312</v>
      </c>
      <c r="I26" s="878">
        <v>1350163</v>
      </c>
      <c r="J26" s="879">
        <f t="shared" si="1"/>
        <v>1.2486340667633393</v>
      </c>
      <c r="K26" s="2247"/>
    </row>
    <row r="27" spans="5:11" ht="45" customHeight="1">
      <c r="E27" s="1924"/>
      <c r="F27" s="867" t="s">
        <v>836</v>
      </c>
      <c r="G27" s="2208"/>
      <c r="H27" s="878">
        <v>870340</v>
      </c>
      <c r="I27" s="878">
        <v>1081703</v>
      </c>
      <c r="J27" s="879">
        <f t="shared" si="1"/>
        <v>1.2428510696969</v>
      </c>
      <c r="K27" s="2247"/>
    </row>
    <row r="28" spans="5:11" ht="31.5">
      <c r="E28" s="1924"/>
      <c r="F28" s="867" t="s">
        <v>837</v>
      </c>
      <c r="G28" s="2208"/>
      <c r="H28" s="878">
        <v>680198</v>
      </c>
      <c r="I28" s="878">
        <v>729267</v>
      </c>
      <c r="J28" s="879">
        <f t="shared" si="1"/>
        <v>1.0721392888541277</v>
      </c>
      <c r="K28" s="2247"/>
    </row>
    <row r="29" spans="5:11" ht="31.5">
      <c r="E29" s="1924"/>
      <c r="F29" s="867" t="s">
        <v>838</v>
      </c>
      <c r="G29" s="2208"/>
      <c r="H29" s="878">
        <v>1058137</v>
      </c>
      <c r="I29" s="878">
        <v>1123679</v>
      </c>
      <c r="J29" s="879">
        <f t="shared" si="1"/>
        <v>1.0619409395947783</v>
      </c>
      <c r="K29" s="2247"/>
    </row>
    <row r="30" spans="5:11" ht="32.25" thickBot="1">
      <c r="E30" s="1925"/>
      <c r="F30" s="874" t="s">
        <v>839</v>
      </c>
      <c r="G30" s="2251"/>
      <c r="H30" s="880">
        <v>4303766</v>
      </c>
      <c r="I30" s="880">
        <v>4465285</v>
      </c>
      <c r="J30" s="881">
        <f t="shared" si="1"/>
        <v>1.0375296891141386</v>
      </c>
      <c r="K30" s="2248"/>
    </row>
    <row r="31" spans="5:11" ht="31.5">
      <c r="E31" s="2245" t="s">
        <v>840</v>
      </c>
      <c r="F31" s="867" t="s">
        <v>841</v>
      </c>
      <c r="G31" s="2208" t="s">
        <v>819</v>
      </c>
      <c r="H31" s="878">
        <v>312473</v>
      </c>
      <c r="I31" s="878">
        <v>309612</v>
      </c>
      <c r="J31" s="879">
        <f>IFERROR(I31/H31,"-")</f>
        <v>0.9908440089223709</v>
      </c>
      <c r="K31" s="2246">
        <v>3885387614</v>
      </c>
    </row>
    <row r="32" spans="5:11" ht="31.5">
      <c r="E32" s="1924"/>
      <c r="F32" s="867" t="s">
        <v>842</v>
      </c>
      <c r="G32" s="2208"/>
      <c r="H32" s="878">
        <v>327732</v>
      </c>
      <c r="I32" s="878">
        <v>249836</v>
      </c>
      <c r="J32" s="879">
        <f t="shared" ref="J32:J42" si="2">IFERROR(I32/H32,"-")</f>
        <v>0.76231799152966451</v>
      </c>
      <c r="K32" s="2247"/>
    </row>
    <row r="33" spans="5:11" ht="31.5">
      <c r="E33" s="1924"/>
      <c r="F33" s="867" t="s">
        <v>843</v>
      </c>
      <c r="G33" s="2208"/>
      <c r="H33" s="878">
        <v>266685</v>
      </c>
      <c r="I33" s="878">
        <v>251986</v>
      </c>
      <c r="J33" s="879">
        <f t="shared" si="2"/>
        <v>0.94488253932542132</v>
      </c>
      <c r="K33" s="2247"/>
    </row>
    <row r="34" spans="5:11" ht="31.5">
      <c r="E34" s="1924"/>
      <c r="F34" s="867" t="s">
        <v>844</v>
      </c>
      <c r="G34" s="2208"/>
      <c r="H34" s="878">
        <v>233221</v>
      </c>
      <c r="I34" s="878">
        <v>267601</v>
      </c>
      <c r="J34" s="879">
        <f t="shared" si="2"/>
        <v>1.1474138263706957</v>
      </c>
      <c r="K34" s="2247"/>
    </row>
    <row r="35" spans="5:11" ht="31.5">
      <c r="E35" s="1924"/>
      <c r="F35" s="867" t="s">
        <v>845</v>
      </c>
      <c r="G35" s="2208"/>
      <c r="H35" s="878">
        <v>272500</v>
      </c>
      <c r="I35" s="878">
        <v>386138</v>
      </c>
      <c r="J35" s="879">
        <f t="shared" si="2"/>
        <v>1.4170201834862386</v>
      </c>
      <c r="K35" s="2247"/>
    </row>
    <row r="36" spans="5:11" ht="31.5">
      <c r="E36" s="1924"/>
      <c r="F36" s="867" t="s">
        <v>846</v>
      </c>
      <c r="G36" s="2208"/>
      <c r="H36" s="878">
        <v>160000</v>
      </c>
      <c r="I36" s="878">
        <v>181971</v>
      </c>
      <c r="J36" s="879">
        <f t="shared" si="2"/>
        <v>1.1373187499999999</v>
      </c>
      <c r="K36" s="2247"/>
    </row>
    <row r="37" spans="5:11" ht="31.5">
      <c r="E37" s="1924"/>
      <c r="F37" s="867" t="s">
        <v>847</v>
      </c>
      <c r="G37" s="2208"/>
      <c r="H37" s="878">
        <v>511248</v>
      </c>
      <c r="I37" s="878">
        <v>517391</v>
      </c>
      <c r="J37" s="879">
        <f t="shared" si="2"/>
        <v>1.0120156949269239</v>
      </c>
      <c r="K37" s="2247"/>
    </row>
    <row r="38" spans="5:11" ht="31.5">
      <c r="E38" s="1924"/>
      <c r="F38" s="867" t="s">
        <v>848</v>
      </c>
      <c r="G38" s="2208"/>
      <c r="H38" s="878">
        <v>387483</v>
      </c>
      <c r="I38" s="878">
        <v>346169</v>
      </c>
      <c r="J38" s="879">
        <f t="shared" si="2"/>
        <v>0.89337854822018004</v>
      </c>
      <c r="K38" s="2247"/>
    </row>
    <row r="39" spans="5:11" ht="31.5">
      <c r="E39" s="1924"/>
      <c r="F39" s="867" t="s">
        <v>849</v>
      </c>
      <c r="G39" s="2208"/>
      <c r="H39" s="878">
        <v>3945</v>
      </c>
      <c r="I39" s="878">
        <v>3897</v>
      </c>
      <c r="J39" s="879">
        <f t="shared" si="2"/>
        <v>0.98783269961977183</v>
      </c>
      <c r="K39" s="2247"/>
    </row>
    <row r="40" spans="5:11" ht="32.25" thickBot="1">
      <c r="E40" s="1924"/>
      <c r="F40" s="867" t="s">
        <v>850</v>
      </c>
      <c r="G40" s="2208"/>
      <c r="H40" s="878">
        <v>203085</v>
      </c>
      <c r="I40" s="878">
        <v>285499</v>
      </c>
      <c r="J40" s="879">
        <f t="shared" si="2"/>
        <v>1.4058103749661472</v>
      </c>
      <c r="K40" s="2248"/>
    </row>
    <row r="41" spans="5:11" ht="30" customHeight="1">
      <c r="E41" s="2171" t="s">
        <v>851</v>
      </c>
      <c r="F41" s="882" t="s">
        <v>852</v>
      </c>
      <c r="G41" s="2250" t="s">
        <v>853</v>
      </c>
      <c r="H41" s="883">
        <v>274814</v>
      </c>
      <c r="I41" s="884">
        <v>267955</v>
      </c>
      <c r="J41" s="885">
        <f>IFERROR(I41/H41,"-")</f>
        <v>0.97504130066153838</v>
      </c>
      <c r="K41" s="2183">
        <v>1039555708</v>
      </c>
    </row>
    <row r="42" spans="5:11" ht="33.6" customHeight="1" thickBot="1">
      <c r="E42" s="2249" t="s">
        <v>851</v>
      </c>
      <c r="F42" s="886" t="s">
        <v>854</v>
      </c>
      <c r="G42" s="2251"/>
      <c r="H42" s="880">
        <v>32187</v>
      </c>
      <c r="I42" s="887">
        <v>32754</v>
      </c>
      <c r="J42" s="881">
        <f t="shared" si="2"/>
        <v>1.0176158076241961</v>
      </c>
      <c r="K42" s="2184"/>
    </row>
    <row r="43" spans="5:11" ht="30" customHeight="1">
      <c r="E43" s="2252" t="s">
        <v>855</v>
      </c>
      <c r="F43" s="863" t="s">
        <v>856</v>
      </c>
      <c r="G43" s="2253" t="s">
        <v>819</v>
      </c>
      <c r="H43" s="884">
        <v>256333</v>
      </c>
      <c r="I43" s="884">
        <v>269251</v>
      </c>
      <c r="J43" s="885">
        <f>IFERROR(I43/H43,"-")</f>
        <v>1.0503953841292382</v>
      </c>
      <c r="K43" s="2246">
        <v>728528979</v>
      </c>
    </row>
    <row r="44" spans="5:11" ht="27" customHeight="1">
      <c r="E44" s="1924"/>
      <c r="F44" s="867" t="s">
        <v>857</v>
      </c>
      <c r="G44" s="2254"/>
      <c r="H44" s="878">
        <v>429445</v>
      </c>
      <c r="I44" s="878">
        <v>384958</v>
      </c>
      <c r="J44" s="879">
        <f t="shared" ref="J44:J83" si="3">IFERROR(I44/H44,"-")</f>
        <v>0.89640815471131341</v>
      </c>
      <c r="K44" s="2247"/>
    </row>
    <row r="45" spans="5:11" ht="15.75">
      <c r="E45" s="1924"/>
      <c r="F45" s="867" t="s">
        <v>858</v>
      </c>
      <c r="G45" s="2254"/>
      <c r="H45" s="878">
        <v>105595</v>
      </c>
      <c r="I45" s="878">
        <v>88510</v>
      </c>
      <c r="J45" s="879">
        <f t="shared" si="3"/>
        <v>0.83820256640939439</v>
      </c>
      <c r="K45" s="2247"/>
    </row>
    <row r="46" spans="5:11" ht="32.25" thickBot="1">
      <c r="E46" s="1925"/>
      <c r="F46" s="874" t="s">
        <v>859</v>
      </c>
      <c r="G46" s="2255"/>
      <c r="H46" s="880">
        <v>153532</v>
      </c>
      <c r="I46" s="880">
        <v>216962</v>
      </c>
      <c r="J46" s="881">
        <f t="shared" si="3"/>
        <v>1.4131386290805825</v>
      </c>
      <c r="K46" s="2248"/>
    </row>
    <row r="47" spans="5:11" ht="31.15" customHeight="1">
      <c r="E47" s="2252" t="s">
        <v>860</v>
      </c>
      <c r="F47" s="862" t="s">
        <v>861</v>
      </c>
      <c r="G47" s="862" t="s">
        <v>862</v>
      </c>
      <c r="H47" s="884">
        <v>11387</v>
      </c>
      <c r="I47" s="884">
        <v>8772</v>
      </c>
      <c r="J47" s="888">
        <f t="shared" si="3"/>
        <v>0.7703521559673312</v>
      </c>
      <c r="K47" s="2256">
        <v>182299692</v>
      </c>
    </row>
    <row r="48" spans="5:11" ht="47.25">
      <c r="E48" s="1924"/>
      <c r="F48" s="866" t="s">
        <v>863</v>
      </c>
      <c r="G48" s="866" t="s">
        <v>864</v>
      </c>
      <c r="H48" s="878">
        <v>2335</v>
      </c>
      <c r="I48" s="878">
        <v>1445</v>
      </c>
      <c r="J48" s="872">
        <f t="shared" si="3"/>
        <v>0.61884368308351179</v>
      </c>
      <c r="K48" s="2257"/>
    </row>
    <row r="49" spans="5:11" ht="78.75">
      <c r="E49" s="1924"/>
      <c r="F49" s="866" t="s">
        <v>865</v>
      </c>
      <c r="G49" s="866" t="s">
        <v>866</v>
      </c>
      <c r="H49" s="878">
        <v>2242</v>
      </c>
      <c r="I49" s="878">
        <v>889</v>
      </c>
      <c r="J49" s="872">
        <f t="shared" si="3"/>
        <v>0.39652096342551296</v>
      </c>
      <c r="K49" s="2257"/>
    </row>
    <row r="50" spans="5:11" ht="94.5">
      <c r="E50" s="1924"/>
      <c r="F50" s="866" t="s">
        <v>867</v>
      </c>
      <c r="G50" s="866" t="s">
        <v>868</v>
      </c>
      <c r="H50" s="878">
        <v>6406</v>
      </c>
      <c r="I50" s="878">
        <v>4583</v>
      </c>
      <c r="J50" s="872">
        <f t="shared" si="3"/>
        <v>0.71542304089915709</v>
      </c>
      <c r="K50" s="2257"/>
    </row>
    <row r="51" spans="5:11" ht="45" customHeight="1">
      <c r="E51" s="1924"/>
      <c r="F51" s="866" t="s">
        <v>869</v>
      </c>
      <c r="G51" s="866" t="s">
        <v>870</v>
      </c>
      <c r="H51" s="878">
        <v>6344</v>
      </c>
      <c r="I51" s="878">
        <v>4749</v>
      </c>
      <c r="J51" s="872">
        <f t="shared" si="3"/>
        <v>0.74858133669609084</v>
      </c>
      <c r="K51" s="2257"/>
    </row>
    <row r="52" spans="5:11" ht="94.5">
      <c r="E52" s="1924"/>
      <c r="F52" s="866" t="s">
        <v>871</v>
      </c>
      <c r="G52" s="867" t="s">
        <v>872</v>
      </c>
      <c r="H52" s="889">
        <v>23904</v>
      </c>
      <c r="I52" s="878">
        <v>12695</v>
      </c>
      <c r="J52" s="872">
        <f t="shared" si="3"/>
        <v>0.53108266398929049</v>
      </c>
      <c r="K52" s="2257"/>
    </row>
    <row r="53" spans="5:11" ht="31.5" customHeight="1" thickBot="1">
      <c r="E53" s="1924"/>
      <c r="F53" s="866" t="s">
        <v>873</v>
      </c>
      <c r="G53" s="867" t="s">
        <v>864</v>
      </c>
      <c r="H53" s="889">
        <v>738</v>
      </c>
      <c r="I53" s="878">
        <v>1186</v>
      </c>
      <c r="J53" s="872">
        <f t="shared" si="3"/>
        <v>1.6070460704607046</v>
      </c>
      <c r="K53" s="2257"/>
    </row>
    <row r="54" spans="5:11" ht="79.5" hidden="1" thickBot="1">
      <c r="E54" s="2242"/>
      <c r="F54" s="890" t="s">
        <v>874</v>
      </c>
      <c r="G54" s="891" t="s">
        <v>875</v>
      </c>
      <c r="H54" s="892">
        <v>35893</v>
      </c>
      <c r="I54" s="892">
        <v>381</v>
      </c>
      <c r="J54" s="893">
        <f t="shared" si="3"/>
        <v>1.0614883124843284E-2</v>
      </c>
      <c r="K54" s="2210"/>
    </row>
    <row r="55" spans="5:11" ht="79.5" hidden="1" thickBot="1">
      <c r="E55" s="2243"/>
      <c r="F55" s="874" t="s">
        <v>876</v>
      </c>
      <c r="G55" s="894" t="s">
        <v>877</v>
      </c>
      <c r="H55" s="895">
        <v>5033</v>
      </c>
      <c r="I55" s="895">
        <v>2510</v>
      </c>
      <c r="J55" s="896">
        <f t="shared" si="3"/>
        <v>0.49870852374329427</v>
      </c>
      <c r="K55" s="2244"/>
    </row>
    <row r="56" spans="5:11" ht="32.25" hidden="1" thickBot="1">
      <c r="E56" s="2227" t="s">
        <v>878</v>
      </c>
      <c r="F56" s="863" t="s">
        <v>879</v>
      </c>
      <c r="G56" s="2233" t="s">
        <v>819</v>
      </c>
      <c r="H56" s="897">
        <v>4583581.9000000004</v>
      </c>
      <c r="I56" s="897">
        <v>4544411</v>
      </c>
      <c r="J56" s="898">
        <f t="shared" si="3"/>
        <v>0.99145408528644374</v>
      </c>
      <c r="K56" s="2231">
        <v>683994309.44000006</v>
      </c>
    </row>
    <row r="57" spans="5:11" ht="32.25" hidden="1" thickBot="1">
      <c r="E57" s="2226"/>
      <c r="F57" s="867" t="s">
        <v>880</v>
      </c>
      <c r="G57" s="2193"/>
      <c r="H57" s="900">
        <v>1494487</v>
      </c>
      <c r="I57" s="900">
        <v>1476195</v>
      </c>
      <c r="J57" s="901">
        <f t="shared" si="3"/>
        <v>0.98776034853431316</v>
      </c>
      <c r="K57" s="2187"/>
    </row>
    <row r="58" spans="5:11" ht="32.25" hidden="1" thickBot="1">
      <c r="E58" s="2226"/>
      <c r="F58" s="867" t="s">
        <v>881</v>
      </c>
      <c r="G58" s="2193"/>
      <c r="H58" s="900">
        <v>3013291</v>
      </c>
      <c r="I58" s="900">
        <v>3554464</v>
      </c>
      <c r="J58" s="901">
        <f t="shared" si="3"/>
        <v>1.1795953328105384</v>
      </c>
      <c r="K58" s="2187"/>
    </row>
    <row r="59" spans="5:11" ht="32.25" hidden="1" thickBot="1">
      <c r="E59" s="2226"/>
      <c r="F59" s="867" t="s">
        <v>882</v>
      </c>
      <c r="G59" s="2193"/>
      <c r="H59" s="900">
        <v>951082</v>
      </c>
      <c r="I59" s="900">
        <v>966651</v>
      </c>
      <c r="J59" s="901">
        <f t="shared" si="3"/>
        <v>1.0163697767384936</v>
      </c>
      <c r="K59" s="2187"/>
    </row>
    <row r="60" spans="5:11" ht="32.25" hidden="1" thickBot="1">
      <c r="E60" s="2226"/>
      <c r="F60" s="867" t="s">
        <v>883</v>
      </c>
      <c r="G60" s="2193"/>
      <c r="H60" s="900">
        <v>730600</v>
      </c>
      <c r="I60" s="900">
        <v>909295</v>
      </c>
      <c r="J60" s="901">
        <f t="shared" si="3"/>
        <v>1.2445866411168902</v>
      </c>
      <c r="K60" s="2187"/>
    </row>
    <row r="61" spans="5:11" ht="32.25" hidden="1" thickBot="1">
      <c r="E61" s="2226"/>
      <c r="F61" s="867" t="s">
        <v>884</v>
      </c>
      <c r="G61" s="2193"/>
      <c r="H61" s="900">
        <v>1214959</v>
      </c>
      <c r="I61" s="900">
        <v>1181626</v>
      </c>
      <c r="J61" s="901">
        <f t="shared" si="3"/>
        <v>0.97256450629198188</v>
      </c>
      <c r="K61" s="2187"/>
    </row>
    <row r="62" spans="5:11" ht="32.25" hidden="1" thickBot="1">
      <c r="E62" s="2226"/>
      <c r="F62" s="867" t="s">
        <v>885</v>
      </c>
      <c r="G62" s="2193"/>
      <c r="H62" s="900">
        <v>754879</v>
      </c>
      <c r="I62" s="900">
        <v>889993</v>
      </c>
      <c r="J62" s="901">
        <f t="shared" si="3"/>
        <v>1.1789876258314247</v>
      </c>
      <c r="K62" s="2187"/>
    </row>
    <row r="63" spans="5:11" ht="32.25" hidden="1" thickBot="1">
      <c r="E63" s="2226"/>
      <c r="F63" s="867" t="s">
        <v>886</v>
      </c>
      <c r="G63" s="2193"/>
      <c r="H63" s="900">
        <v>615180</v>
      </c>
      <c r="I63" s="900">
        <v>715733</v>
      </c>
      <c r="J63" s="901">
        <f t="shared" si="3"/>
        <v>1.1634529731135603</v>
      </c>
      <c r="K63" s="2187"/>
    </row>
    <row r="64" spans="5:11" ht="32.25" hidden="1" thickBot="1">
      <c r="E64" s="2226"/>
      <c r="F64" s="867" t="s">
        <v>887</v>
      </c>
      <c r="G64" s="2193"/>
      <c r="H64" s="902">
        <v>1469933</v>
      </c>
      <c r="I64" s="902">
        <v>1760965</v>
      </c>
      <c r="J64" s="903">
        <f t="shared" si="3"/>
        <v>1.197989976413891</v>
      </c>
      <c r="K64" s="2187"/>
    </row>
    <row r="65" spans="5:11" ht="16.5" hidden="1" thickBot="1">
      <c r="E65" s="2227" t="s">
        <v>888</v>
      </c>
      <c r="F65" s="904" t="s">
        <v>889</v>
      </c>
      <c r="G65" s="2236" t="s">
        <v>819</v>
      </c>
      <c r="H65" s="897"/>
      <c r="I65" s="897"/>
      <c r="J65" s="898" t="str">
        <f t="shared" si="3"/>
        <v>-</v>
      </c>
      <c r="K65" s="2239">
        <v>552244489.98000002</v>
      </c>
    </row>
    <row r="66" spans="5:11" ht="16.5" hidden="1" thickBot="1">
      <c r="E66" s="2226"/>
      <c r="F66" s="890" t="s">
        <v>890</v>
      </c>
      <c r="G66" s="2237"/>
      <c r="H66" s="900">
        <v>395129</v>
      </c>
      <c r="I66" s="900">
        <v>197769</v>
      </c>
      <c r="J66" s="901">
        <f t="shared" si="3"/>
        <v>0.50051755249551411</v>
      </c>
      <c r="K66" s="2240"/>
    </row>
    <row r="67" spans="5:11" ht="32.25" hidden="1" thickBot="1">
      <c r="E67" s="2226"/>
      <c r="F67" s="890" t="s">
        <v>891</v>
      </c>
      <c r="G67" s="2237"/>
      <c r="H67" s="900">
        <v>497271</v>
      </c>
      <c r="I67" s="900">
        <v>465596</v>
      </c>
      <c r="J67" s="901">
        <f t="shared" si="3"/>
        <v>0.93630233816168651</v>
      </c>
      <c r="K67" s="2240"/>
    </row>
    <row r="68" spans="5:11" ht="16.5" hidden="1" thickBot="1">
      <c r="E68" s="2232"/>
      <c r="F68" s="907" t="s">
        <v>892</v>
      </c>
      <c r="G68" s="2238"/>
      <c r="H68" s="895">
        <v>59132</v>
      </c>
      <c r="I68" s="895">
        <v>49598</v>
      </c>
      <c r="J68" s="896">
        <f t="shared" si="3"/>
        <v>0.83876750321315019</v>
      </c>
      <c r="K68" s="2241"/>
    </row>
    <row r="69" spans="5:11" ht="48" hidden="1" thickBot="1">
      <c r="E69" s="2227" t="s">
        <v>893</v>
      </c>
      <c r="F69" s="908" t="s">
        <v>894</v>
      </c>
      <c r="G69" s="891" t="s">
        <v>895</v>
      </c>
      <c r="H69" s="892">
        <v>430</v>
      </c>
      <c r="I69" s="892">
        <v>616</v>
      </c>
      <c r="J69" s="893">
        <f t="shared" si="3"/>
        <v>1.4325581395348836</v>
      </c>
      <c r="K69" s="2187">
        <v>51337068.780000001</v>
      </c>
    </row>
    <row r="70" spans="5:11" ht="48" hidden="1" thickBot="1">
      <c r="E70" s="2226"/>
      <c r="F70" s="867" t="s">
        <v>896</v>
      </c>
      <c r="G70" s="909" t="s">
        <v>897</v>
      </c>
      <c r="H70" s="910">
        <v>1900</v>
      </c>
      <c r="I70" s="910">
        <v>1901</v>
      </c>
      <c r="J70" s="911">
        <f t="shared" si="3"/>
        <v>1.0005263157894737</v>
      </c>
      <c r="K70" s="2187"/>
    </row>
    <row r="71" spans="5:11" ht="32.25" hidden="1" thickBot="1">
      <c r="E71" s="2227" t="s">
        <v>898</v>
      </c>
      <c r="F71" s="912" t="s">
        <v>899</v>
      </c>
      <c r="G71" s="905" t="s">
        <v>900</v>
      </c>
      <c r="H71" s="897">
        <v>47</v>
      </c>
      <c r="I71" s="897">
        <v>6</v>
      </c>
      <c r="J71" s="898">
        <f t="shared" si="3"/>
        <v>0.1276595744680851</v>
      </c>
      <c r="K71" s="2231">
        <v>24698858.18</v>
      </c>
    </row>
    <row r="72" spans="5:11" ht="32.25" hidden="1" thickBot="1">
      <c r="E72" s="2226"/>
      <c r="F72" s="913" t="s">
        <v>901</v>
      </c>
      <c r="G72" s="909" t="s">
        <v>902</v>
      </c>
      <c r="H72" s="910">
        <v>47</v>
      </c>
      <c r="I72" s="910">
        <v>0</v>
      </c>
      <c r="J72" s="911">
        <f t="shared" si="3"/>
        <v>0</v>
      </c>
      <c r="K72" s="2187"/>
    </row>
    <row r="73" spans="5:11" ht="32.25" hidden="1" thickBot="1">
      <c r="E73" s="2227" t="s">
        <v>903</v>
      </c>
      <c r="F73" s="914" t="s">
        <v>904</v>
      </c>
      <c r="G73" s="2233" t="s">
        <v>819</v>
      </c>
      <c r="H73" s="897">
        <v>1654058</v>
      </c>
      <c r="I73" s="897">
        <v>1726531</v>
      </c>
      <c r="J73" s="898">
        <f t="shared" si="3"/>
        <v>1.0438152712903659</v>
      </c>
      <c r="K73" s="2231">
        <v>23482005.449999999</v>
      </c>
    </row>
    <row r="74" spans="5:11" ht="32.25" hidden="1" thickBot="1">
      <c r="E74" s="2226"/>
      <c r="F74" s="913" t="s">
        <v>905</v>
      </c>
      <c r="G74" s="2193"/>
      <c r="H74" s="900">
        <v>307971</v>
      </c>
      <c r="I74" s="900">
        <v>284328</v>
      </c>
      <c r="J74" s="901">
        <f t="shared" si="3"/>
        <v>0.9232297846225781</v>
      </c>
      <c r="K74" s="2187"/>
    </row>
    <row r="75" spans="5:11" ht="32.25" hidden="1" thickBot="1">
      <c r="E75" s="2226"/>
      <c r="F75" s="913" t="s">
        <v>906</v>
      </c>
      <c r="G75" s="2193"/>
      <c r="H75" s="900">
        <v>689962</v>
      </c>
      <c r="I75" s="900">
        <v>816872</v>
      </c>
      <c r="J75" s="901">
        <f t="shared" si="3"/>
        <v>1.1839376661323378</v>
      </c>
      <c r="K75" s="2187"/>
    </row>
    <row r="76" spans="5:11" ht="32.25" hidden="1" thickBot="1">
      <c r="E76" s="2226"/>
      <c r="F76" s="913" t="s">
        <v>907</v>
      </c>
      <c r="G76" s="2193"/>
      <c r="H76" s="900">
        <v>248815</v>
      </c>
      <c r="I76" s="900">
        <v>229530</v>
      </c>
      <c r="J76" s="901">
        <f t="shared" si="3"/>
        <v>0.92249261499507662</v>
      </c>
      <c r="K76" s="2187"/>
    </row>
    <row r="77" spans="5:11" ht="32.25" hidden="1" thickBot="1">
      <c r="E77" s="2226"/>
      <c r="F77" s="913" t="s">
        <v>908</v>
      </c>
      <c r="G77" s="2193"/>
      <c r="H77" s="900">
        <v>446393</v>
      </c>
      <c r="I77" s="900">
        <v>431186</v>
      </c>
      <c r="J77" s="901">
        <f t="shared" si="3"/>
        <v>0.96593360558969343</v>
      </c>
      <c r="K77" s="2187"/>
    </row>
    <row r="78" spans="5:11" ht="32.25" hidden="1" thickBot="1">
      <c r="E78" s="2226"/>
      <c r="F78" s="913" t="s">
        <v>909</v>
      </c>
      <c r="G78" s="2193"/>
      <c r="H78" s="900">
        <v>323059</v>
      </c>
      <c r="I78" s="900">
        <v>325141</v>
      </c>
      <c r="J78" s="901">
        <f t="shared" si="3"/>
        <v>1.0064446432385417</v>
      </c>
      <c r="K78" s="2187"/>
    </row>
    <row r="79" spans="5:11" ht="32.25" hidden="1" thickBot="1">
      <c r="E79" s="2226"/>
      <c r="F79" s="913" t="s">
        <v>910</v>
      </c>
      <c r="G79" s="2193"/>
      <c r="H79" s="900">
        <v>421251</v>
      </c>
      <c r="I79" s="900">
        <v>426635</v>
      </c>
      <c r="J79" s="901">
        <f t="shared" si="3"/>
        <v>1.0127809785614752</v>
      </c>
      <c r="K79" s="2187"/>
    </row>
    <row r="80" spans="5:11" ht="32.25" hidden="1" thickBot="1">
      <c r="E80" s="2226"/>
      <c r="F80" s="913" t="s">
        <v>911</v>
      </c>
      <c r="G80" s="2193"/>
      <c r="H80" s="900">
        <v>346246</v>
      </c>
      <c r="I80" s="900">
        <v>380341</v>
      </c>
      <c r="J80" s="901">
        <f t="shared" si="3"/>
        <v>1.0984704516442068</v>
      </c>
      <c r="K80" s="2187"/>
    </row>
    <row r="81" spans="5:11" ht="32.25" hidden="1" thickBot="1">
      <c r="E81" s="2232"/>
      <c r="F81" s="915" t="s">
        <v>912</v>
      </c>
      <c r="G81" s="2234"/>
      <c r="H81" s="895">
        <v>409879</v>
      </c>
      <c r="I81" s="895">
        <v>412215</v>
      </c>
      <c r="J81" s="896">
        <f t="shared" si="3"/>
        <v>1.0056992429473088</v>
      </c>
      <c r="K81" s="2235"/>
    </row>
    <row r="82" spans="5:11" ht="63.75" hidden="1" thickBot="1">
      <c r="E82" s="2226" t="s">
        <v>913</v>
      </c>
      <c r="F82" s="916" t="s">
        <v>914</v>
      </c>
      <c r="G82" s="891" t="s">
        <v>915</v>
      </c>
      <c r="H82" s="892">
        <v>623</v>
      </c>
      <c r="I82" s="892">
        <v>1917</v>
      </c>
      <c r="J82" s="893">
        <f t="shared" si="3"/>
        <v>3.0770465489566612</v>
      </c>
      <c r="K82" s="2187">
        <v>19143736.32</v>
      </c>
    </row>
    <row r="83" spans="5:11" ht="79.5" hidden="1" thickBot="1">
      <c r="E83" s="2226"/>
      <c r="F83" s="913" t="s">
        <v>916</v>
      </c>
      <c r="G83" s="899" t="s">
        <v>917</v>
      </c>
      <c r="H83" s="902">
        <v>250</v>
      </c>
      <c r="I83" s="902">
        <v>1616</v>
      </c>
      <c r="J83" s="903">
        <f t="shared" si="3"/>
        <v>6.4640000000000004</v>
      </c>
      <c r="K83" s="2187"/>
    </row>
    <row r="84" spans="5:11" ht="32.25" hidden="1" thickBot="1">
      <c r="E84" s="2227" t="s">
        <v>918</v>
      </c>
      <c r="F84" s="912" t="s">
        <v>919</v>
      </c>
      <c r="G84" s="917" t="s">
        <v>920</v>
      </c>
      <c r="H84" s="918">
        <v>9274</v>
      </c>
      <c r="I84" s="918">
        <v>8058</v>
      </c>
      <c r="J84" s="919">
        <f>IFERROR(I84/H84,"-")</f>
        <v>0.86888074185896058</v>
      </c>
      <c r="K84" s="2183">
        <v>294300.17</v>
      </c>
    </row>
    <row r="85" spans="5:11" ht="32.25" hidden="1" thickBot="1">
      <c r="E85" s="2226"/>
      <c r="F85" s="920" t="s">
        <v>921</v>
      </c>
      <c r="G85" s="921" t="s">
        <v>922</v>
      </c>
      <c r="H85" s="922">
        <v>76</v>
      </c>
      <c r="I85" s="922">
        <v>3</v>
      </c>
      <c r="J85" s="923">
        <f>IFERROR(I85/H85,"-")</f>
        <v>3.9473684210526314E-2</v>
      </c>
      <c r="K85" s="2202"/>
    </row>
    <row r="86" spans="5:11" ht="48" hidden="1" thickBot="1">
      <c r="E86" s="2226"/>
      <c r="F86" s="915" t="s">
        <v>923</v>
      </c>
      <c r="G86" s="924" t="s">
        <v>924</v>
      </c>
      <c r="H86" s="925">
        <v>57</v>
      </c>
      <c r="I86" s="925">
        <v>2</v>
      </c>
      <c r="J86" s="926">
        <f>IFERROR(I86/H86,"-")</f>
        <v>3.5087719298245612E-2</v>
      </c>
      <c r="K86" s="2184"/>
    </row>
    <row r="87" spans="5:11" ht="16.5" hidden="1" thickBot="1">
      <c r="E87" s="2228" t="s">
        <v>925</v>
      </c>
      <c r="F87" s="2229"/>
      <c r="G87" s="2229"/>
      <c r="H87" s="2229"/>
      <c r="I87" s="2229"/>
      <c r="J87" s="2230"/>
      <c r="K87" s="927" t="e">
        <f>+K82+K71+K73+#REF!+K65+K4+K56+K41+K11+K69+K84</f>
        <v>#REF!</v>
      </c>
    </row>
    <row r="88" spans="5:11" ht="15.75" hidden="1" thickBot="1">
      <c r="E88" s="928" t="s">
        <v>926</v>
      </c>
      <c r="H88" s="870"/>
      <c r="I88" s="870"/>
    </row>
    <row r="89" spans="5:11" ht="15.75" hidden="1" thickBot="1"/>
    <row r="90" spans="5:11" ht="15.75" hidden="1" thickBot="1"/>
    <row r="91" spans="5:11" ht="15.75" hidden="1" thickBot="1"/>
    <row r="92" spans="5:11" ht="15.75" hidden="1" thickBot="1">
      <c r="G92" s="859"/>
    </row>
    <row r="93" spans="5:11" ht="15.75" hidden="1" thickBot="1"/>
    <row r="94" spans="5:11" ht="15.75" hidden="1" thickBot="1"/>
    <row r="95" spans="5:11" ht="15.75" hidden="1" thickBot="1"/>
    <row r="96" spans="5:11" ht="15.75" hidden="1" thickBot="1"/>
    <row r="97" spans="5:11" ht="15.75" hidden="1" thickBot="1"/>
    <row r="98" spans="5:11" ht="15.75" hidden="1" thickBot="1"/>
    <row r="99" spans="5:11" ht="15.75" hidden="1" thickBot="1"/>
    <row r="100" spans="5:11" ht="15.75" hidden="1" thickBot="1"/>
    <row r="101" spans="5:11" ht="15.75" hidden="1" thickBot="1"/>
    <row r="102" spans="5:11" ht="15.75" hidden="1" thickBot="1"/>
    <row r="103" spans="5:11" ht="15.75" hidden="1" thickBot="1"/>
    <row r="104" spans="5:11" ht="16.5" hidden="1" thickBot="1">
      <c r="E104" s="2222" t="s">
        <v>810</v>
      </c>
      <c r="F104" s="2224" t="s">
        <v>811</v>
      </c>
      <c r="G104" s="2224" t="s">
        <v>812</v>
      </c>
      <c r="H104" s="2211" t="s">
        <v>813</v>
      </c>
      <c r="I104" s="2211" t="s">
        <v>814</v>
      </c>
      <c r="J104" s="2211" t="s">
        <v>815</v>
      </c>
      <c r="K104" s="930" t="s">
        <v>215</v>
      </c>
    </row>
    <row r="105" spans="5:11" ht="16.5" hidden="1" thickBot="1">
      <c r="E105" s="2223"/>
      <c r="F105" s="2225"/>
      <c r="G105" s="2225"/>
      <c r="H105" s="2212"/>
      <c r="I105" s="2212"/>
      <c r="J105" s="2212"/>
      <c r="K105" s="931" t="s">
        <v>816</v>
      </c>
    </row>
    <row r="106" spans="5:11" ht="32.25" hidden="1" thickBot="1">
      <c r="E106" s="2189" t="s">
        <v>927</v>
      </c>
      <c r="F106" s="932" t="s">
        <v>928</v>
      </c>
      <c r="G106" s="2213" t="s">
        <v>819</v>
      </c>
      <c r="H106" s="2216">
        <v>2444805.39</v>
      </c>
      <c r="I106" s="2216">
        <v>2260550</v>
      </c>
      <c r="J106" s="2219">
        <f>I106/H106</f>
        <v>0.92463392352059559</v>
      </c>
      <c r="K106" s="2201">
        <v>3291624590.6599998</v>
      </c>
    </row>
    <row r="107" spans="5:11" ht="32.25" hidden="1" thickBot="1">
      <c r="E107" s="2190"/>
      <c r="F107" s="913" t="s">
        <v>929</v>
      </c>
      <c r="G107" s="2214"/>
      <c r="H107" s="2217"/>
      <c r="I107" s="2217"/>
      <c r="J107" s="2220"/>
      <c r="K107" s="2202"/>
    </row>
    <row r="108" spans="5:11" ht="32.25" hidden="1" thickBot="1">
      <c r="E108" s="2190"/>
      <c r="F108" s="913" t="s">
        <v>930</v>
      </c>
      <c r="G108" s="2214"/>
      <c r="H108" s="2217"/>
      <c r="I108" s="2217"/>
      <c r="J108" s="2220"/>
      <c r="K108" s="2202"/>
    </row>
    <row r="109" spans="5:11" ht="32.25" hidden="1" thickBot="1">
      <c r="E109" s="2190"/>
      <c r="F109" s="913" t="s">
        <v>931</v>
      </c>
      <c r="G109" s="2214"/>
      <c r="H109" s="2217"/>
      <c r="I109" s="2217"/>
      <c r="J109" s="2220"/>
      <c r="K109" s="2202"/>
    </row>
    <row r="110" spans="5:11" ht="32.25" hidden="1" thickBot="1">
      <c r="E110" s="2190"/>
      <c r="F110" s="913" t="s">
        <v>932</v>
      </c>
      <c r="G110" s="2214"/>
      <c r="H110" s="2217"/>
      <c r="I110" s="2217"/>
      <c r="J110" s="2220"/>
      <c r="K110" s="2202"/>
    </row>
    <row r="111" spans="5:11" ht="32.25" hidden="1" thickBot="1">
      <c r="E111" s="2190"/>
      <c r="F111" s="913" t="s">
        <v>933</v>
      </c>
      <c r="G111" s="2214"/>
      <c r="H111" s="2217"/>
      <c r="I111" s="2217"/>
      <c r="J111" s="2220"/>
      <c r="K111" s="2202"/>
    </row>
    <row r="112" spans="5:11" ht="32.25" hidden="1" thickBot="1">
      <c r="E112" s="2190"/>
      <c r="F112" s="913" t="s">
        <v>934</v>
      </c>
      <c r="G112" s="2214"/>
      <c r="H112" s="2217"/>
      <c r="I112" s="2217"/>
      <c r="J112" s="2220"/>
      <c r="K112" s="2202"/>
    </row>
    <row r="113" spans="5:11" ht="32.25" hidden="1" thickBot="1">
      <c r="E113" s="2190"/>
      <c r="F113" s="913" t="s">
        <v>935</v>
      </c>
      <c r="G113" s="2214"/>
      <c r="H113" s="2217"/>
      <c r="I113" s="2217"/>
      <c r="J113" s="2220"/>
      <c r="K113" s="2202"/>
    </row>
    <row r="114" spans="5:11" ht="16.5" hidden="1" thickBot="1">
      <c r="E114" s="2190"/>
      <c r="F114" s="916" t="s">
        <v>936</v>
      </c>
      <c r="G114" s="2215"/>
      <c r="H114" s="2218"/>
      <c r="I114" s="2218"/>
      <c r="J114" s="2221"/>
      <c r="K114" s="2203"/>
    </row>
    <row r="115" spans="5:11" ht="15.75" hidden="1" thickBot="1">
      <c r="E115" s="2189" t="s">
        <v>937</v>
      </c>
      <c r="F115" s="2204" t="s">
        <v>938</v>
      </c>
      <c r="G115" s="2192" t="s">
        <v>853</v>
      </c>
      <c r="H115" s="2194">
        <v>255496</v>
      </c>
      <c r="I115" s="2194">
        <v>278398</v>
      </c>
      <c r="J115" s="2197">
        <f>I115/H115</f>
        <v>1.0896374111532079</v>
      </c>
      <c r="K115" s="2186">
        <v>1582833660.6199999</v>
      </c>
    </row>
    <row r="116" spans="5:11" ht="15.75" hidden="1" thickBot="1">
      <c r="E116" s="2191"/>
      <c r="F116" s="2205"/>
      <c r="G116" s="2200"/>
      <c r="H116" s="2196"/>
      <c r="I116" s="2196"/>
      <c r="J116" s="2199"/>
      <c r="K116" s="2188"/>
    </row>
    <row r="117" spans="5:11" ht="48" hidden="1" thickBot="1">
      <c r="E117" s="2206" t="s">
        <v>134</v>
      </c>
      <c r="F117" s="2204" t="s">
        <v>939</v>
      </c>
      <c r="G117" s="906" t="s">
        <v>862</v>
      </c>
      <c r="H117" s="900">
        <v>11118</v>
      </c>
      <c r="I117" s="900">
        <v>6366</v>
      </c>
      <c r="J117" s="901">
        <f t="shared" ref="J117:J129" si="4">I117/H117</f>
        <v>0.572584997301673</v>
      </c>
      <c r="K117" s="2209">
        <v>299434900.39999998</v>
      </c>
    </row>
    <row r="118" spans="5:11" ht="79.5" hidden="1" thickBot="1">
      <c r="E118" s="2207"/>
      <c r="F118" s="2208"/>
      <c r="G118" s="906" t="s">
        <v>875</v>
      </c>
      <c r="H118" s="900">
        <v>35893</v>
      </c>
      <c r="I118" s="900">
        <v>16954</v>
      </c>
      <c r="J118" s="901">
        <f t="shared" si="4"/>
        <v>0.47234836876271141</v>
      </c>
      <c r="K118" s="2210"/>
    </row>
    <row r="119" spans="5:11" ht="32.25" hidden="1" thickBot="1">
      <c r="E119" s="2207"/>
      <c r="F119" s="2208" t="s">
        <v>940</v>
      </c>
      <c r="G119" s="906" t="s">
        <v>941</v>
      </c>
      <c r="H119" s="900">
        <v>2714</v>
      </c>
      <c r="I119" s="900">
        <v>2510</v>
      </c>
      <c r="J119" s="901">
        <f t="shared" si="4"/>
        <v>0.924834193072955</v>
      </c>
      <c r="K119" s="2210"/>
    </row>
    <row r="120" spans="5:11" ht="95.25" hidden="1" thickBot="1">
      <c r="E120" s="2207"/>
      <c r="F120" s="2208"/>
      <c r="G120" s="906" t="s">
        <v>868</v>
      </c>
      <c r="H120" s="900">
        <v>3801</v>
      </c>
      <c r="I120" s="900">
        <v>1945</v>
      </c>
      <c r="J120" s="901">
        <f t="shared" si="4"/>
        <v>0.51170744540910285</v>
      </c>
      <c r="K120" s="2210"/>
    </row>
    <row r="121" spans="5:11" ht="32.25" hidden="1" thickBot="1">
      <c r="E121" s="2207"/>
      <c r="F121" s="867" t="s">
        <v>942</v>
      </c>
      <c r="G121" s="906" t="s">
        <v>870</v>
      </c>
      <c r="H121" s="900">
        <v>4978</v>
      </c>
      <c r="I121" s="900">
        <v>2513</v>
      </c>
      <c r="J121" s="901">
        <f t="shared" si="4"/>
        <v>0.50482121333869023</v>
      </c>
      <c r="K121" s="2210"/>
    </row>
    <row r="122" spans="5:11" ht="79.5" hidden="1" thickBot="1">
      <c r="E122" s="2207"/>
      <c r="F122" s="867" t="s">
        <v>943</v>
      </c>
      <c r="G122" s="906" t="s">
        <v>877</v>
      </c>
      <c r="H122" s="900">
        <v>2176</v>
      </c>
      <c r="I122" s="900"/>
      <c r="J122" s="901">
        <f t="shared" si="4"/>
        <v>0</v>
      </c>
      <c r="K122" s="2210"/>
    </row>
    <row r="123" spans="5:11" ht="32.25" hidden="1" thickBot="1">
      <c r="E123" s="2207"/>
      <c r="F123" s="867" t="s">
        <v>944</v>
      </c>
      <c r="G123" s="2192" t="s">
        <v>864</v>
      </c>
      <c r="H123" s="900">
        <v>588</v>
      </c>
      <c r="I123" s="900">
        <v>989</v>
      </c>
      <c r="J123" s="901">
        <f t="shared" si="4"/>
        <v>1.6819727891156462</v>
      </c>
      <c r="K123" s="2210"/>
    </row>
    <row r="124" spans="5:11" ht="32.25" hidden="1" thickBot="1">
      <c r="E124" s="2207"/>
      <c r="F124" s="913" t="s">
        <v>945</v>
      </c>
      <c r="G124" s="2200"/>
      <c r="H124" s="900">
        <v>485</v>
      </c>
      <c r="I124" s="900">
        <v>381</v>
      </c>
      <c r="J124" s="901">
        <f t="shared" si="4"/>
        <v>0.78556701030927834</v>
      </c>
      <c r="K124" s="2210"/>
    </row>
    <row r="125" spans="5:11" ht="79.5" hidden="1" thickBot="1">
      <c r="E125" s="2207"/>
      <c r="F125" s="916" t="s">
        <v>943</v>
      </c>
      <c r="G125" s="906" t="s">
        <v>877</v>
      </c>
      <c r="H125" s="900">
        <v>220</v>
      </c>
      <c r="I125" s="900">
        <v>0</v>
      </c>
      <c r="J125" s="901">
        <f t="shared" si="4"/>
        <v>0</v>
      </c>
      <c r="K125" s="2210"/>
    </row>
    <row r="126" spans="5:11" ht="32.25" hidden="1" thickBot="1">
      <c r="E126" s="2189" t="s">
        <v>918</v>
      </c>
      <c r="F126" s="932" t="s">
        <v>946</v>
      </c>
      <c r="G126" s="921" t="s">
        <v>920</v>
      </c>
      <c r="H126" s="922">
        <v>9274</v>
      </c>
      <c r="I126" s="922">
        <v>8058</v>
      </c>
      <c r="J126" s="923">
        <f t="shared" si="4"/>
        <v>0.86888074185896058</v>
      </c>
      <c r="K126" s="2201">
        <v>294300.17</v>
      </c>
    </row>
    <row r="127" spans="5:11" ht="32.25" hidden="1" thickBot="1">
      <c r="E127" s="2190"/>
      <c r="F127" s="913" t="s">
        <v>947</v>
      </c>
      <c r="G127" s="921" t="s">
        <v>922</v>
      </c>
      <c r="H127" s="922">
        <v>76</v>
      </c>
      <c r="I127" s="922">
        <v>3</v>
      </c>
      <c r="J127" s="923">
        <f t="shared" si="4"/>
        <v>3.9473684210526314E-2</v>
      </c>
      <c r="K127" s="2202"/>
    </row>
    <row r="128" spans="5:11" ht="48" hidden="1" thickBot="1">
      <c r="E128" s="2191"/>
      <c r="F128" s="916" t="s">
        <v>948</v>
      </c>
      <c r="G128" s="921" t="s">
        <v>924</v>
      </c>
      <c r="H128" s="922">
        <v>57</v>
      </c>
      <c r="I128" s="922">
        <v>2</v>
      </c>
      <c r="J128" s="923">
        <f t="shared" si="4"/>
        <v>3.5087719298245612E-2</v>
      </c>
      <c r="K128" s="2203"/>
    </row>
    <row r="129" spans="5:11" ht="32.25" hidden="1" thickBot="1">
      <c r="E129" s="2189" t="s">
        <v>878</v>
      </c>
      <c r="F129" s="913" t="s">
        <v>949</v>
      </c>
      <c r="G129" s="2192" t="s">
        <v>819</v>
      </c>
      <c r="H129" s="2194">
        <v>14827992.9</v>
      </c>
      <c r="I129" s="2194">
        <v>15999333</v>
      </c>
      <c r="J129" s="2197">
        <f t="shared" si="4"/>
        <v>1.0789951888903317</v>
      </c>
      <c r="K129" s="2186">
        <v>683994309.44000006</v>
      </c>
    </row>
    <row r="130" spans="5:11" ht="32.25" hidden="1" thickBot="1">
      <c r="E130" s="2190"/>
      <c r="F130" s="913" t="s">
        <v>950</v>
      </c>
      <c r="G130" s="2193"/>
      <c r="H130" s="2195"/>
      <c r="I130" s="2195"/>
      <c r="J130" s="2198"/>
      <c r="K130" s="2187"/>
    </row>
    <row r="131" spans="5:11" ht="32.25" hidden="1" thickBot="1">
      <c r="E131" s="2190"/>
      <c r="F131" s="913" t="s">
        <v>951</v>
      </c>
      <c r="G131" s="2193"/>
      <c r="H131" s="2195"/>
      <c r="I131" s="2195"/>
      <c r="J131" s="2198"/>
      <c r="K131" s="2187"/>
    </row>
    <row r="132" spans="5:11" ht="32.25" hidden="1" thickBot="1">
      <c r="E132" s="2190"/>
      <c r="F132" s="913" t="s">
        <v>952</v>
      </c>
      <c r="G132" s="2193"/>
      <c r="H132" s="2195"/>
      <c r="I132" s="2195"/>
      <c r="J132" s="2198"/>
      <c r="K132" s="2187"/>
    </row>
    <row r="133" spans="5:11" ht="32.25" hidden="1" thickBot="1">
      <c r="E133" s="2190"/>
      <c r="F133" s="913" t="s">
        <v>953</v>
      </c>
      <c r="G133" s="2193"/>
      <c r="H133" s="2195"/>
      <c r="I133" s="2195"/>
      <c r="J133" s="2198"/>
      <c r="K133" s="2187"/>
    </row>
    <row r="134" spans="5:11" ht="32.25" hidden="1" thickBot="1">
      <c r="E134" s="2190"/>
      <c r="F134" s="913" t="s">
        <v>954</v>
      </c>
      <c r="G134" s="2193"/>
      <c r="H134" s="2195"/>
      <c r="I134" s="2195"/>
      <c r="J134" s="2198"/>
      <c r="K134" s="2187"/>
    </row>
    <row r="135" spans="5:11" ht="32.25" hidden="1" thickBot="1">
      <c r="E135" s="2190"/>
      <c r="F135" s="913" t="s">
        <v>955</v>
      </c>
      <c r="G135" s="2193"/>
      <c r="H135" s="2195"/>
      <c r="I135" s="2195"/>
      <c r="J135" s="2198"/>
      <c r="K135" s="2187"/>
    </row>
    <row r="136" spans="5:11" ht="32.25" hidden="1" thickBot="1">
      <c r="E136" s="2190"/>
      <c r="F136" s="913" t="s">
        <v>956</v>
      </c>
      <c r="G136" s="2193"/>
      <c r="H136" s="2195"/>
      <c r="I136" s="2195"/>
      <c r="J136" s="2198"/>
      <c r="K136" s="2187"/>
    </row>
    <row r="137" spans="5:11" ht="32.25" hidden="1" thickBot="1">
      <c r="E137" s="2191"/>
      <c r="F137" s="913" t="s">
        <v>957</v>
      </c>
      <c r="G137" s="2193"/>
      <c r="H137" s="2196"/>
      <c r="I137" s="2196"/>
      <c r="J137" s="2199"/>
      <c r="K137" s="2188"/>
    </row>
    <row r="138" spans="5:11" ht="16.5" hidden="1" thickBot="1">
      <c r="E138" s="2189" t="s">
        <v>888</v>
      </c>
      <c r="F138" s="934" t="s">
        <v>958</v>
      </c>
      <c r="G138" s="2192" t="s">
        <v>819</v>
      </c>
      <c r="H138" s="2194">
        <v>951532</v>
      </c>
      <c r="I138" s="2194">
        <v>712963</v>
      </c>
      <c r="J138" s="2197">
        <f>I138/H138</f>
        <v>0.74927905735172329</v>
      </c>
      <c r="K138" s="2186">
        <v>596049327.44000006</v>
      </c>
    </row>
    <row r="139" spans="5:11" ht="32.25" hidden="1" thickBot="1">
      <c r="E139" s="2190"/>
      <c r="F139" s="913" t="s">
        <v>959</v>
      </c>
      <c r="G139" s="2193"/>
      <c r="H139" s="2195"/>
      <c r="I139" s="2195"/>
      <c r="J139" s="2198"/>
      <c r="K139" s="2187"/>
    </row>
    <row r="140" spans="5:11" ht="16.5" hidden="1" thickBot="1">
      <c r="E140" s="2190"/>
      <c r="F140" s="913" t="s">
        <v>960</v>
      </c>
      <c r="G140" s="2193"/>
      <c r="H140" s="2195"/>
      <c r="I140" s="2195"/>
      <c r="J140" s="2198"/>
      <c r="K140" s="2187"/>
    </row>
    <row r="141" spans="5:11" ht="16.5" hidden="1" thickBot="1">
      <c r="E141" s="2190"/>
      <c r="F141" s="913" t="s">
        <v>961</v>
      </c>
      <c r="G141" s="2193"/>
      <c r="H141" s="2195"/>
      <c r="I141" s="2195"/>
      <c r="J141" s="2198"/>
      <c r="K141" s="2187"/>
    </row>
    <row r="142" spans="5:11" ht="16.5" hidden="1" thickBot="1">
      <c r="E142" s="2190"/>
      <c r="F142" s="913" t="s">
        <v>962</v>
      </c>
      <c r="G142" s="2193"/>
      <c r="H142" s="2195"/>
      <c r="I142" s="2195"/>
      <c r="J142" s="2198"/>
      <c r="K142" s="2187"/>
    </row>
    <row r="143" spans="5:11" ht="16.5" hidden="1" thickBot="1">
      <c r="E143" s="2191"/>
      <c r="F143" s="916" t="s">
        <v>963</v>
      </c>
      <c r="G143" s="2200"/>
      <c r="H143" s="2196"/>
      <c r="I143" s="2196"/>
      <c r="J143" s="2199"/>
      <c r="K143" s="2188"/>
    </row>
    <row r="144" spans="5:11" ht="16.5" hidden="1" thickBot="1">
      <c r="E144" s="2179" t="s">
        <v>925</v>
      </c>
      <c r="F144" s="2180"/>
      <c r="G144" s="2180"/>
      <c r="H144" s="2180"/>
      <c r="I144" s="2180"/>
      <c r="J144" s="2181"/>
      <c r="K144" s="935">
        <f>K138+K129+K106+K115+K117+K126</f>
        <v>6454231088.7299995</v>
      </c>
    </row>
    <row r="145" spans="5:11" ht="15.75" hidden="1" thickBot="1">
      <c r="E145" s="928" t="s">
        <v>926</v>
      </c>
      <c r="H145" s="870"/>
      <c r="I145" s="870"/>
    </row>
    <row r="146" spans="5:11" ht="15.75" hidden="1" thickBot="1"/>
    <row r="147" spans="5:11" ht="15.75" hidden="1" thickBot="1"/>
    <row r="148" spans="5:11" ht="15.75" hidden="1" thickBot="1"/>
    <row r="149" spans="5:11" ht="15.75" hidden="1" thickBot="1"/>
    <row r="150" spans="5:11" ht="47.25">
      <c r="E150" s="2171" t="s">
        <v>964</v>
      </c>
      <c r="F150" s="914" t="s">
        <v>965</v>
      </c>
      <c r="G150" s="863" t="s">
        <v>895</v>
      </c>
      <c r="H150" s="883">
        <v>530</v>
      </c>
      <c r="I150" s="883">
        <v>657</v>
      </c>
      <c r="J150" s="936">
        <f t="shared" ref="J150:J155" si="5">I150/H150</f>
        <v>1.239622641509434</v>
      </c>
      <c r="K150" s="2183">
        <v>72853907</v>
      </c>
    </row>
    <row r="151" spans="5:11" ht="50.45" customHeight="1" thickBot="1">
      <c r="E151" s="2182"/>
      <c r="F151" s="915" t="s">
        <v>966</v>
      </c>
      <c r="G151" s="874" t="s">
        <v>897</v>
      </c>
      <c r="H151" s="876">
        <v>2800</v>
      </c>
      <c r="I151" s="876">
        <v>5856</v>
      </c>
      <c r="J151" s="937">
        <f t="shared" si="5"/>
        <v>2.0914285714285716</v>
      </c>
      <c r="K151" s="2184"/>
    </row>
    <row r="152" spans="5:11" ht="63">
      <c r="E152" s="2171" t="s">
        <v>967</v>
      </c>
      <c r="F152" s="914" t="s">
        <v>968</v>
      </c>
      <c r="G152" s="863" t="s">
        <v>915</v>
      </c>
      <c r="H152" s="884">
        <v>2800</v>
      </c>
      <c r="I152" s="884">
        <v>3317</v>
      </c>
      <c r="J152" s="938">
        <f t="shared" si="5"/>
        <v>1.1846428571428571</v>
      </c>
      <c r="K152" s="2183">
        <v>38565937</v>
      </c>
    </row>
    <row r="153" spans="5:11" ht="90" customHeight="1" thickBot="1">
      <c r="E153" s="2182"/>
      <c r="F153" s="913" t="s">
        <v>969</v>
      </c>
      <c r="G153" s="867" t="s">
        <v>917</v>
      </c>
      <c r="H153" s="939">
        <v>4800</v>
      </c>
      <c r="I153" s="939">
        <v>4745</v>
      </c>
      <c r="J153" s="933">
        <f t="shared" si="5"/>
        <v>0.98854166666666665</v>
      </c>
      <c r="K153" s="2184"/>
    </row>
    <row r="154" spans="5:11" ht="31.15" customHeight="1">
      <c r="E154" s="2171" t="s">
        <v>970</v>
      </c>
      <c r="F154" s="940" t="s">
        <v>971</v>
      </c>
      <c r="G154" s="863" t="s">
        <v>902</v>
      </c>
      <c r="H154" s="883">
        <v>22</v>
      </c>
      <c r="I154" s="883">
        <v>23</v>
      </c>
      <c r="J154" s="936">
        <f t="shared" si="5"/>
        <v>1.0454545454545454</v>
      </c>
      <c r="K154" s="2183">
        <v>69331513</v>
      </c>
    </row>
    <row r="155" spans="5:11" ht="32.25" thickBot="1">
      <c r="E155" s="2185"/>
      <c r="F155" s="941" t="s">
        <v>972</v>
      </c>
      <c r="G155" s="874" t="s">
        <v>900</v>
      </c>
      <c r="H155" s="876">
        <v>39</v>
      </c>
      <c r="I155" s="876">
        <v>47</v>
      </c>
      <c r="J155" s="937">
        <f t="shared" si="5"/>
        <v>1.2051282051282051</v>
      </c>
      <c r="K155" s="2184"/>
    </row>
    <row r="156" spans="5:11" ht="31.5">
      <c r="E156" s="2171" t="s">
        <v>973</v>
      </c>
      <c r="F156" s="913" t="s">
        <v>974</v>
      </c>
      <c r="G156" s="942" t="s">
        <v>920</v>
      </c>
      <c r="H156" s="943">
        <v>16103</v>
      </c>
      <c r="I156" s="871">
        <v>10441</v>
      </c>
      <c r="J156" s="944">
        <f>I156/H156</f>
        <v>0.64838849903744644</v>
      </c>
      <c r="K156" s="2174">
        <v>29696808</v>
      </c>
    </row>
    <row r="157" spans="5:11" ht="31.5">
      <c r="E157" s="2172"/>
      <c r="F157" s="913" t="s">
        <v>975</v>
      </c>
      <c r="G157" s="942" t="s">
        <v>922</v>
      </c>
      <c r="H157" s="943">
        <v>1766</v>
      </c>
      <c r="I157" s="871">
        <v>981</v>
      </c>
      <c r="J157" s="944">
        <f>I157/H157</f>
        <v>0.55549263873159682</v>
      </c>
      <c r="K157" s="2175"/>
    </row>
    <row r="158" spans="5:11" ht="48" thickBot="1">
      <c r="E158" s="2173"/>
      <c r="F158" s="916" t="s">
        <v>976</v>
      </c>
      <c r="G158" s="945" t="s">
        <v>924</v>
      </c>
      <c r="H158" s="946">
        <v>1277</v>
      </c>
      <c r="I158" s="876">
        <v>78</v>
      </c>
      <c r="J158" s="937">
        <f>I158/H158</f>
        <v>6.1080657791699293E-2</v>
      </c>
      <c r="K158" s="2176"/>
    </row>
    <row r="159" spans="5:11" ht="15.75" thickBot="1">
      <c r="E159" s="2177" t="s">
        <v>925</v>
      </c>
      <c r="F159" s="2178"/>
      <c r="G159" s="2178"/>
      <c r="H159" s="2178"/>
      <c r="I159" s="2178"/>
      <c r="J159" s="2178"/>
      <c r="K159" s="947">
        <f>K11+K21+K31+K41+K43+K47+K150+K152+K154+K156</f>
        <v>6905982395</v>
      </c>
    </row>
    <row r="160" spans="5:11">
      <c r="E160" s="928" t="s">
        <v>977</v>
      </c>
      <c r="H160" s="870"/>
      <c r="I160" s="870"/>
    </row>
    <row r="161" spans="5:5">
      <c r="E161" s="769" t="s">
        <v>423</v>
      </c>
    </row>
    <row r="162" spans="5:5">
      <c r="E162" s="769" t="s">
        <v>742</v>
      </c>
    </row>
  </sheetData>
  <mergeCells count="96">
    <mergeCell ref="A1:M1"/>
    <mergeCell ref="A2:M2"/>
    <mergeCell ref="A3:M3"/>
    <mergeCell ref="E6:K7"/>
    <mergeCell ref="E8:K8"/>
    <mergeCell ref="J9:J10"/>
    <mergeCell ref="E11:E20"/>
    <mergeCell ref="G11:G20"/>
    <mergeCell ref="K11:K20"/>
    <mergeCell ref="E21:E30"/>
    <mergeCell ref="G21:G30"/>
    <mergeCell ref="K21:K30"/>
    <mergeCell ref="E9:E10"/>
    <mergeCell ref="F9:F10"/>
    <mergeCell ref="G9:G10"/>
    <mergeCell ref="H9:H10"/>
    <mergeCell ref="I9:I10"/>
    <mergeCell ref="E54:E55"/>
    <mergeCell ref="K54:K55"/>
    <mergeCell ref="E31:E40"/>
    <mergeCell ref="G31:G40"/>
    <mergeCell ref="K31:K40"/>
    <mergeCell ref="E41:E42"/>
    <mergeCell ref="G41:G42"/>
    <mergeCell ref="K41:K42"/>
    <mergeCell ref="E43:E46"/>
    <mergeCell ref="G43:G46"/>
    <mergeCell ref="K43:K46"/>
    <mergeCell ref="E47:E53"/>
    <mergeCell ref="K47:K53"/>
    <mergeCell ref="E56:E64"/>
    <mergeCell ref="G56:G64"/>
    <mergeCell ref="K56:K64"/>
    <mergeCell ref="E65:E68"/>
    <mergeCell ref="G65:G68"/>
    <mergeCell ref="K65:K68"/>
    <mergeCell ref="E69:E70"/>
    <mergeCell ref="K69:K70"/>
    <mergeCell ref="E71:E72"/>
    <mergeCell ref="K71:K72"/>
    <mergeCell ref="E73:E81"/>
    <mergeCell ref="G73:G81"/>
    <mergeCell ref="K73:K81"/>
    <mergeCell ref="E82:E83"/>
    <mergeCell ref="K82:K83"/>
    <mergeCell ref="E84:E86"/>
    <mergeCell ref="K84:K86"/>
    <mergeCell ref="E87:J87"/>
    <mergeCell ref="J104:J105"/>
    <mergeCell ref="E106:E114"/>
    <mergeCell ref="G106:G114"/>
    <mergeCell ref="H106:H114"/>
    <mergeCell ref="I106:I114"/>
    <mergeCell ref="J106:J114"/>
    <mergeCell ref="E104:E105"/>
    <mergeCell ref="F104:F105"/>
    <mergeCell ref="G104:G105"/>
    <mergeCell ref="H104:H105"/>
    <mergeCell ref="I104:I105"/>
    <mergeCell ref="E126:E128"/>
    <mergeCell ref="K126:K128"/>
    <mergeCell ref="K106:K114"/>
    <mergeCell ref="E115:E116"/>
    <mergeCell ref="F115:F116"/>
    <mergeCell ref="G115:G116"/>
    <mergeCell ref="H115:H116"/>
    <mergeCell ref="I115:I116"/>
    <mergeCell ref="J115:J116"/>
    <mergeCell ref="K115:K116"/>
    <mergeCell ref="E117:E125"/>
    <mergeCell ref="F117:F118"/>
    <mergeCell ref="K117:K125"/>
    <mergeCell ref="F119:F120"/>
    <mergeCell ref="G123:G124"/>
    <mergeCell ref="K138:K143"/>
    <mergeCell ref="E129:E137"/>
    <mergeCell ref="G129:G137"/>
    <mergeCell ref="H129:H137"/>
    <mergeCell ref="I129:I137"/>
    <mergeCell ref="J129:J137"/>
    <mergeCell ref="K129:K137"/>
    <mergeCell ref="E138:E143"/>
    <mergeCell ref="G138:G143"/>
    <mergeCell ref="H138:H143"/>
    <mergeCell ref="I138:I143"/>
    <mergeCell ref="J138:J143"/>
    <mergeCell ref="E156:E158"/>
    <mergeCell ref="K156:K158"/>
    <mergeCell ref="E159:J159"/>
    <mergeCell ref="E144:J144"/>
    <mergeCell ref="E150:E151"/>
    <mergeCell ref="K150:K151"/>
    <mergeCell ref="E152:E153"/>
    <mergeCell ref="K152:K153"/>
    <mergeCell ref="E154:E155"/>
    <mergeCell ref="K154:K155"/>
  </mergeCells>
  <hyperlinks>
    <hyperlink ref="C1" location="Indice!A1" display="Indice" xr:uid="{365539B9-D92B-4CFC-9BF6-969404F60597}"/>
  </hyperlinks>
  <pageMargins left="0.7" right="0.7" top="0.75" bottom="0.75" header="0.3" footer="0.3"/>
  <pageSetup paperSize="0" orientation="portrait" horizontalDpi="0" verticalDpi="0" copie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87E49-4BF1-4689-AD7F-1FEFA0736B18}">
  <dimension ref="A1:H16"/>
  <sheetViews>
    <sheetView zoomScale="80" zoomScaleNormal="80" workbookViewId="0">
      <selection activeCell="G16" sqref="G16"/>
    </sheetView>
  </sheetViews>
  <sheetFormatPr baseColWidth="10" defaultColWidth="11.42578125" defaultRowHeight="15"/>
  <cols>
    <col min="1" max="1" width="11.42578125" style="769"/>
    <col min="2" max="2" width="16.85546875" style="769" bestFit="1" customWidth="1"/>
    <col min="3" max="3" width="41.42578125" style="769" bestFit="1" customWidth="1"/>
    <col min="4" max="4" width="39.7109375" style="769" customWidth="1"/>
    <col min="5" max="5" width="21.7109375" style="769" customWidth="1"/>
    <col min="6" max="6" width="16.140625" style="769" bestFit="1" customWidth="1"/>
    <col min="7" max="7" width="36" style="769" bestFit="1" customWidth="1"/>
    <col min="8" max="8" width="29" style="769" bestFit="1" customWidth="1"/>
    <col min="9" max="16384" width="11.42578125" style="769"/>
  </cols>
  <sheetData>
    <row r="1" spans="1:8" ht="15" customHeight="1">
      <c r="B1" s="2267" t="s">
        <v>148</v>
      </c>
      <c r="C1" s="2121"/>
      <c r="D1" s="2121"/>
      <c r="E1" s="2121"/>
      <c r="F1" s="2121"/>
      <c r="G1" s="2121"/>
      <c r="H1" s="2121"/>
    </row>
    <row r="2" spans="1:8" ht="15" customHeight="1">
      <c r="B2" s="2267" t="s">
        <v>149</v>
      </c>
      <c r="C2" s="2121"/>
      <c r="D2" s="2121"/>
      <c r="E2" s="2121"/>
      <c r="F2" s="2121"/>
      <c r="G2" s="2121"/>
      <c r="H2" s="2121"/>
    </row>
    <row r="3" spans="1:8" s="190" customFormat="1">
      <c r="A3" s="858"/>
      <c r="B3" s="2268" t="s">
        <v>150</v>
      </c>
      <c r="C3" s="2282"/>
      <c r="D3" s="2282"/>
      <c r="E3" s="2282"/>
      <c r="F3" s="2282"/>
      <c r="G3" s="2282"/>
      <c r="H3" s="2282"/>
    </row>
    <row r="4" spans="1:8" ht="15" customHeight="1">
      <c r="B4" s="2152" t="s">
        <v>1640</v>
      </c>
      <c r="C4" s="2152"/>
      <c r="D4" s="2152"/>
      <c r="E4" s="2152"/>
      <c r="F4" s="2152"/>
      <c r="G4" s="2152"/>
      <c r="H4" s="2152"/>
    </row>
    <row r="5" spans="1:8" ht="15" customHeight="1">
      <c r="B5" s="2152"/>
      <c r="C5" s="2152"/>
      <c r="D5" s="2152"/>
      <c r="E5" s="2152"/>
      <c r="F5" s="2152"/>
      <c r="G5" s="2152"/>
      <c r="H5" s="2152"/>
    </row>
    <row r="6" spans="1:8" ht="15" customHeight="1">
      <c r="B6" s="2152" t="s">
        <v>978</v>
      </c>
      <c r="C6" s="1754"/>
      <c r="D6" s="1754"/>
      <c r="E6" s="1754"/>
      <c r="F6" s="1754"/>
      <c r="G6" s="1754"/>
      <c r="H6" s="1754"/>
    </row>
    <row r="7" spans="1:8" ht="15.75" thickBot="1">
      <c r="B7" s="2152"/>
      <c r="C7" s="2152"/>
      <c r="D7" s="2152"/>
      <c r="E7" s="2152"/>
      <c r="F7" s="2152"/>
      <c r="G7" s="2152"/>
      <c r="H7" s="2152"/>
    </row>
    <row r="8" spans="1:8">
      <c r="B8" s="2105" t="s">
        <v>810</v>
      </c>
      <c r="C8" s="2275" t="s">
        <v>811</v>
      </c>
      <c r="D8" s="2277" t="s">
        <v>812</v>
      </c>
      <c r="E8" s="2279" t="s">
        <v>813</v>
      </c>
      <c r="F8" s="2281" t="s">
        <v>814</v>
      </c>
      <c r="G8" s="2279" t="s">
        <v>815</v>
      </c>
      <c r="H8" s="2117" t="s">
        <v>979</v>
      </c>
    </row>
    <row r="9" spans="1:8" ht="15.75" thickBot="1">
      <c r="B9" s="2109"/>
      <c r="C9" s="2276"/>
      <c r="D9" s="2278"/>
      <c r="E9" s="2280"/>
      <c r="F9" s="1913"/>
      <c r="G9" s="2280"/>
      <c r="H9" s="2270"/>
    </row>
    <row r="10" spans="1:8" ht="45">
      <c r="B10" s="2271" t="s">
        <v>3073</v>
      </c>
      <c r="C10" s="949" t="s">
        <v>980</v>
      </c>
      <c r="D10" s="950" t="s">
        <v>981</v>
      </c>
      <c r="E10" s="951">
        <v>4.5</v>
      </c>
      <c r="F10" s="951">
        <v>4</v>
      </c>
      <c r="G10" s="952">
        <f t="shared" ref="G10:G12" si="0">IFERROR(F10/E10,"-")</f>
        <v>0.88888888888888884</v>
      </c>
      <c r="H10" s="953">
        <v>362234898.22000003</v>
      </c>
    </row>
    <row r="11" spans="1:8" ht="45">
      <c r="B11" s="2271"/>
      <c r="C11" s="949" t="s">
        <v>982</v>
      </c>
      <c r="D11" s="950" t="s">
        <v>983</v>
      </c>
      <c r="E11" s="951">
        <v>7.8</v>
      </c>
      <c r="F11" s="951">
        <v>6</v>
      </c>
      <c r="G11" s="952">
        <f t="shared" si="0"/>
        <v>0.76923076923076927</v>
      </c>
      <c r="H11" s="953">
        <v>611388825.25</v>
      </c>
    </row>
    <row r="12" spans="1:8" ht="76.900000000000006" customHeight="1" thickBot="1">
      <c r="B12" s="2272"/>
      <c r="C12" s="954" t="s">
        <v>984</v>
      </c>
      <c r="D12" s="955" t="s">
        <v>985</v>
      </c>
      <c r="E12" s="956">
        <v>80</v>
      </c>
      <c r="F12" s="956">
        <v>72</v>
      </c>
      <c r="G12" s="957">
        <f t="shared" si="0"/>
        <v>0.9</v>
      </c>
      <c r="H12" s="958">
        <v>14520865.17</v>
      </c>
    </row>
    <row r="13" spans="1:8" ht="15.75" thickBot="1">
      <c r="B13" s="2273" t="s">
        <v>925</v>
      </c>
      <c r="C13" s="2274"/>
      <c r="D13" s="2274"/>
      <c r="E13" s="2274"/>
      <c r="F13" s="2274"/>
      <c r="G13" s="2274"/>
      <c r="H13" s="947">
        <f>SUM(H10:H12)</f>
        <v>988144588.63999999</v>
      </c>
    </row>
    <row r="14" spans="1:8">
      <c r="B14" s="928" t="s">
        <v>977</v>
      </c>
      <c r="D14" s="859"/>
      <c r="E14" s="859"/>
      <c r="G14" s="859"/>
    </row>
    <row r="15" spans="1:8">
      <c r="B15" s="769" t="s">
        <v>423</v>
      </c>
      <c r="D15" s="859"/>
      <c r="E15" s="859"/>
    </row>
    <row r="16" spans="1:8">
      <c r="B16" s="769" t="s">
        <v>742</v>
      </c>
      <c r="D16" s="859"/>
      <c r="E16" s="859"/>
    </row>
  </sheetData>
  <mergeCells count="15">
    <mergeCell ref="B7:H7"/>
    <mergeCell ref="B1:H1"/>
    <mergeCell ref="B2:H2"/>
    <mergeCell ref="B3:H3"/>
    <mergeCell ref="B4:H5"/>
    <mergeCell ref="B6:H6"/>
    <mergeCell ref="H8:H9"/>
    <mergeCell ref="B10:B12"/>
    <mergeCell ref="B13:G13"/>
    <mergeCell ref="B8:B9"/>
    <mergeCell ref="C8:C9"/>
    <mergeCell ref="D8:D9"/>
    <mergeCell ref="E8:E9"/>
    <mergeCell ref="F8:F9"/>
    <mergeCell ref="G8:G9"/>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37BD8-719C-41D3-8B51-5BBA00BF7B9B}">
  <dimension ref="A1:H14"/>
  <sheetViews>
    <sheetView workbookViewId="0">
      <selection activeCell="G20" sqref="G20"/>
    </sheetView>
  </sheetViews>
  <sheetFormatPr baseColWidth="10" defaultColWidth="11.42578125" defaultRowHeight="15"/>
  <cols>
    <col min="1" max="1" width="11.42578125" style="769"/>
    <col min="2" max="2" width="30.7109375" style="769" customWidth="1"/>
    <col min="3" max="3" width="23.7109375" style="769" customWidth="1"/>
    <col min="4" max="4" width="26" style="827" customWidth="1"/>
    <col min="5" max="5" width="20.5703125" style="769" bestFit="1" customWidth="1"/>
    <col min="6" max="6" width="16.140625" style="769" bestFit="1" customWidth="1"/>
    <col min="7" max="7" width="25.5703125" style="769" customWidth="1"/>
    <col min="8" max="8" width="25" style="769" customWidth="1"/>
    <col min="9" max="16384" width="11.42578125" style="769"/>
  </cols>
  <sheetData>
    <row r="1" spans="1:8" ht="15" customHeight="1">
      <c r="B1" s="2265" t="s">
        <v>148</v>
      </c>
      <c r="C1" s="2120"/>
      <c r="D1" s="2120"/>
      <c r="E1" s="2120"/>
      <c r="F1" s="2120"/>
      <c r="G1" s="2120"/>
      <c r="H1" s="2120"/>
    </row>
    <row r="2" spans="1:8" ht="15" customHeight="1">
      <c r="B2" s="2267" t="s">
        <v>149</v>
      </c>
      <c r="C2" s="2121"/>
      <c r="D2" s="2121"/>
      <c r="E2" s="2121"/>
      <c r="F2" s="2121"/>
      <c r="G2" s="2121"/>
      <c r="H2" s="2121"/>
    </row>
    <row r="3" spans="1:8" s="190" customFormat="1" ht="15" customHeight="1">
      <c r="B3" s="2268" t="s">
        <v>150</v>
      </c>
      <c r="C3" s="2121"/>
      <c r="D3" s="2121"/>
      <c r="E3" s="2121"/>
      <c r="F3" s="2121"/>
      <c r="G3" s="2121"/>
      <c r="H3" s="2121"/>
    </row>
    <row r="4" spans="1:8" s="190" customFormat="1">
      <c r="A4" s="858"/>
      <c r="B4" s="858"/>
      <c r="C4" s="858"/>
      <c r="D4" s="858"/>
      <c r="E4" s="858"/>
      <c r="F4" s="858"/>
    </row>
    <row r="5" spans="1:8" ht="15" customHeight="1">
      <c r="B5" s="2152" t="s">
        <v>1641</v>
      </c>
      <c r="C5" s="2152"/>
      <c r="D5" s="2152"/>
      <c r="E5" s="2152"/>
      <c r="F5" s="2152"/>
      <c r="G5" s="2152"/>
      <c r="H5" s="2152"/>
    </row>
    <row r="6" spans="1:8" ht="15" customHeight="1">
      <c r="B6" s="2152"/>
      <c r="C6" s="2152"/>
      <c r="D6" s="2152"/>
      <c r="E6" s="2152"/>
      <c r="F6" s="2152"/>
      <c r="G6" s="2152"/>
      <c r="H6" s="2152"/>
    </row>
    <row r="7" spans="1:8" ht="15.75" thickBot="1">
      <c r="B7" s="2170" t="s">
        <v>986</v>
      </c>
      <c r="C7" s="2152"/>
      <c r="D7" s="2152"/>
      <c r="E7" s="2152"/>
      <c r="F7" s="2152"/>
      <c r="G7" s="2152"/>
      <c r="H7" s="2152"/>
    </row>
    <row r="8" spans="1:8">
      <c r="B8" s="2275" t="s">
        <v>810</v>
      </c>
      <c r="C8" s="2277" t="s">
        <v>811</v>
      </c>
      <c r="D8" s="2281" t="s">
        <v>812</v>
      </c>
      <c r="E8" s="2281" t="s">
        <v>813</v>
      </c>
      <c r="F8" s="2281" t="s">
        <v>814</v>
      </c>
      <c r="G8" s="2281" t="s">
        <v>987</v>
      </c>
      <c r="H8" s="2117" t="s">
        <v>988</v>
      </c>
    </row>
    <row r="9" spans="1:8" ht="15.75" thickBot="1">
      <c r="B9" s="2276"/>
      <c r="C9" s="2278"/>
      <c r="D9" s="1913"/>
      <c r="E9" s="1913"/>
      <c r="F9" s="1913"/>
      <c r="G9" s="1913"/>
      <c r="H9" s="2270"/>
    </row>
    <row r="10" spans="1:8" ht="60.75" thickBot="1">
      <c r="B10" s="959" t="s">
        <v>989</v>
      </c>
      <c r="C10" s="960" t="s">
        <v>990</v>
      </c>
      <c r="D10" s="961" t="s">
        <v>991</v>
      </c>
      <c r="E10" s="962">
        <v>29</v>
      </c>
      <c r="F10" s="963">
        <v>25</v>
      </c>
      <c r="G10" s="964">
        <f>IFERROR(F10/E10,"-")</f>
        <v>0.86206896551724133</v>
      </c>
      <c r="H10" s="965">
        <v>1581409341.8700001</v>
      </c>
    </row>
    <row r="11" spans="1:8">
      <c r="B11" s="2283" t="s">
        <v>925</v>
      </c>
      <c r="C11" s="2284"/>
      <c r="D11" s="2284"/>
      <c r="E11" s="2284"/>
      <c r="F11" s="2284"/>
      <c r="G11" s="2284"/>
      <c r="H11" s="966">
        <f>SUM(H10:H10)</f>
        <v>1581409341.8700001</v>
      </c>
    </row>
    <row r="12" spans="1:8">
      <c r="B12" s="928" t="s">
        <v>977</v>
      </c>
    </row>
    <row r="13" spans="1:8">
      <c r="B13" s="769" t="s">
        <v>423</v>
      </c>
    </row>
    <row r="14" spans="1:8">
      <c r="B14" s="769" t="s">
        <v>742</v>
      </c>
    </row>
  </sheetData>
  <mergeCells count="13">
    <mergeCell ref="G8:G9"/>
    <mergeCell ref="H8:H9"/>
    <mergeCell ref="B11:G11"/>
    <mergeCell ref="B1:H1"/>
    <mergeCell ref="B2:H2"/>
    <mergeCell ref="B3:H3"/>
    <mergeCell ref="B5:H6"/>
    <mergeCell ref="B7:H7"/>
    <mergeCell ref="B8:B9"/>
    <mergeCell ref="C8:C9"/>
    <mergeCell ref="D8:D9"/>
    <mergeCell ref="E8:E9"/>
    <mergeCell ref="F8:F9"/>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43390-3D14-4407-A9A9-252E379E7B19}">
  <dimension ref="A1:O140"/>
  <sheetViews>
    <sheetView topLeftCell="B1" zoomScale="80" zoomScaleNormal="80" workbookViewId="0">
      <selection activeCell="G96" sqref="G96"/>
    </sheetView>
  </sheetViews>
  <sheetFormatPr baseColWidth="10" defaultColWidth="11.42578125" defaultRowHeight="15"/>
  <cols>
    <col min="1" max="1" width="10.42578125" style="769" customWidth="1"/>
    <col min="2" max="2" width="101.28515625" style="769" customWidth="1"/>
    <col min="3" max="3" width="16.28515625" style="769" customWidth="1"/>
    <col min="4" max="4" width="19.28515625" style="769" customWidth="1"/>
    <col min="5" max="5" width="17.42578125" style="769" customWidth="1"/>
    <col min="6" max="6" width="22.140625" style="769" customWidth="1"/>
    <col min="7" max="7" width="17.28515625" style="769" customWidth="1"/>
    <col min="8" max="8" width="16.28515625" style="769" customWidth="1"/>
    <col min="9" max="9" width="16" style="769" customWidth="1"/>
    <col min="10" max="10" width="12.28515625" style="769" customWidth="1"/>
    <col min="11" max="11" width="12.85546875" style="769" customWidth="1"/>
    <col min="12" max="12" width="14.42578125" style="769" customWidth="1"/>
    <col min="13" max="13" width="11.42578125" style="769"/>
    <col min="14" max="14" width="34.28515625" style="769" customWidth="1"/>
    <col min="15" max="15" width="19.5703125" style="769" bestFit="1" customWidth="1"/>
    <col min="16" max="16" width="15.140625" style="769" customWidth="1"/>
    <col min="17" max="17" width="14.28515625" style="769" customWidth="1"/>
    <col min="18" max="18" width="17" style="769" customWidth="1"/>
    <col min="19" max="20" width="11.42578125" style="769"/>
    <col min="21" max="21" width="30.140625" style="769" bestFit="1" customWidth="1"/>
    <col min="22" max="22" width="19.42578125" style="769" bestFit="1" customWidth="1"/>
    <col min="23" max="23" width="14.42578125" style="769" bestFit="1" customWidth="1"/>
    <col min="24" max="24" width="19.42578125" style="769" bestFit="1" customWidth="1"/>
    <col min="25" max="25" width="14.42578125" style="769" bestFit="1" customWidth="1"/>
    <col min="26" max="26" width="20" style="769" customWidth="1"/>
    <col min="27" max="27" width="13.140625" style="769" bestFit="1" customWidth="1"/>
    <col min="28" max="28" width="7.140625" style="769" bestFit="1" customWidth="1"/>
    <col min="29" max="29" width="9.140625" style="769" bestFit="1" customWidth="1"/>
    <col min="30" max="257" width="11.42578125" style="769"/>
    <col min="258" max="258" width="10.42578125" style="769" customWidth="1"/>
    <col min="259" max="259" width="79.28515625" style="769" customWidth="1"/>
    <col min="260" max="260" width="13.42578125" style="769" bestFit="1" customWidth="1"/>
    <col min="261" max="261" width="17.42578125" style="769" customWidth="1"/>
    <col min="262" max="262" width="19.42578125" style="769" bestFit="1" customWidth="1"/>
    <col min="263" max="263" width="13.42578125" style="769" bestFit="1" customWidth="1"/>
    <col min="264" max="264" width="10" style="769" bestFit="1" customWidth="1"/>
    <col min="265" max="265" width="16" style="769" customWidth="1"/>
    <col min="266" max="266" width="12.28515625" style="769" customWidth="1"/>
    <col min="267" max="267" width="10.28515625" style="769" customWidth="1"/>
    <col min="268" max="268" width="11.140625" style="769" customWidth="1"/>
    <col min="269" max="269" width="11.42578125" style="769"/>
    <col min="270" max="270" width="17.85546875" style="769" bestFit="1" customWidth="1"/>
    <col min="271" max="271" width="20.28515625" style="769" bestFit="1" customWidth="1"/>
    <col min="272" max="276" width="11.42578125" style="769"/>
    <col min="277" max="277" width="30.140625" style="769" bestFit="1" customWidth="1"/>
    <col min="278" max="278" width="19.42578125" style="769" bestFit="1" customWidth="1"/>
    <col min="279" max="279" width="14.42578125" style="769" bestFit="1" customWidth="1"/>
    <col min="280" max="280" width="19.42578125" style="769" bestFit="1" customWidth="1"/>
    <col min="281" max="281" width="14.42578125" style="769" bestFit="1" customWidth="1"/>
    <col min="282" max="282" width="20" style="769" customWidth="1"/>
    <col min="283" max="283" width="13.140625" style="769" bestFit="1" customWidth="1"/>
    <col min="284" max="284" width="7.140625" style="769" bestFit="1" customWidth="1"/>
    <col min="285" max="285" width="9.140625" style="769" bestFit="1" customWidth="1"/>
    <col min="286" max="513" width="11.42578125" style="769"/>
    <col min="514" max="514" width="10.42578125" style="769" customWidth="1"/>
    <col min="515" max="515" width="79.28515625" style="769" customWidth="1"/>
    <col min="516" max="516" width="13.42578125" style="769" bestFit="1" customWidth="1"/>
    <col min="517" max="517" width="17.42578125" style="769" customWidth="1"/>
    <col min="518" max="518" width="19.42578125" style="769" bestFit="1" customWidth="1"/>
    <col min="519" max="519" width="13.42578125" style="769" bestFit="1" customWidth="1"/>
    <col min="520" max="520" width="10" style="769" bestFit="1" customWidth="1"/>
    <col min="521" max="521" width="16" style="769" customWidth="1"/>
    <col min="522" max="522" width="12.28515625" style="769" customWidth="1"/>
    <col min="523" max="523" width="10.28515625" style="769" customWidth="1"/>
    <col min="524" max="524" width="11.140625" style="769" customWidth="1"/>
    <col min="525" max="525" width="11.42578125" style="769"/>
    <col min="526" max="526" width="17.85546875" style="769" bestFit="1" customWidth="1"/>
    <col min="527" max="527" width="20.28515625" style="769" bestFit="1" customWidth="1"/>
    <col min="528" max="532" width="11.42578125" style="769"/>
    <col min="533" max="533" width="30.140625" style="769" bestFit="1" customWidth="1"/>
    <col min="534" max="534" width="19.42578125" style="769" bestFit="1" customWidth="1"/>
    <col min="535" max="535" width="14.42578125" style="769" bestFit="1" customWidth="1"/>
    <col min="536" max="536" width="19.42578125" style="769" bestFit="1" customWidth="1"/>
    <col min="537" max="537" width="14.42578125" style="769" bestFit="1" customWidth="1"/>
    <col min="538" max="538" width="20" style="769" customWidth="1"/>
    <col min="539" max="539" width="13.140625" style="769" bestFit="1" customWidth="1"/>
    <col min="540" max="540" width="7.140625" style="769" bestFit="1" customWidth="1"/>
    <col min="541" max="541" width="9.140625" style="769" bestFit="1" customWidth="1"/>
    <col min="542" max="769" width="11.42578125" style="769"/>
    <col min="770" max="770" width="10.42578125" style="769" customWidth="1"/>
    <col min="771" max="771" width="79.28515625" style="769" customWidth="1"/>
    <col min="772" max="772" width="13.42578125" style="769" bestFit="1" customWidth="1"/>
    <col min="773" max="773" width="17.42578125" style="769" customWidth="1"/>
    <col min="774" max="774" width="19.42578125" style="769" bestFit="1" customWidth="1"/>
    <col min="775" max="775" width="13.42578125" style="769" bestFit="1" customWidth="1"/>
    <col min="776" max="776" width="10" style="769" bestFit="1" customWidth="1"/>
    <col min="777" max="777" width="16" style="769" customWidth="1"/>
    <col min="778" max="778" width="12.28515625" style="769" customWidth="1"/>
    <col min="779" max="779" width="10.28515625" style="769" customWidth="1"/>
    <col min="780" max="780" width="11.140625" style="769" customWidth="1"/>
    <col min="781" max="781" width="11.42578125" style="769"/>
    <col min="782" max="782" width="17.85546875" style="769" bestFit="1" customWidth="1"/>
    <col min="783" max="783" width="20.28515625" style="769" bestFit="1" customWidth="1"/>
    <col min="784" max="788" width="11.42578125" style="769"/>
    <col min="789" max="789" width="30.140625" style="769" bestFit="1" customWidth="1"/>
    <col min="790" max="790" width="19.42578125" style="769" bestFit="1" customWidth="1"/>
    <col min="791" max="791" width="14.42578125" style="769" bestFit="1" customWidth="1"/>
    <col min="792" max="792" width="19.42578125" style="769" bestFit="1" customWidth="1"/>
    <col min="793" max="793" width="14.42578125" style="769" bestFit="1" customWidth="1"/>
    <col min="794" max="794" width="20" style="769" customWidth="1"/>
    <col min="795" max="795" width="13.140625" style="769" bestFit="1" customWidth="1"/>
    <col min="796" max="796" width="7.140625" style="769" bestFit="1" customWidth="1"/>
    <col min="797" max="797" width="9.140625" style="769" bestFit="1" customWidth="1"/>
    <col min="798" max="1025" width="11.42578125" style="769"/>
    <col min="1026" max="1026" width="10.42578125" style="769" customWidth="1"/>
    <col min="1027" max="1027" width="79.28515625" style="769" customWidth="1"/>
    <col min="1028" max="1028" width="13.42578125" style="769" bestFit="1" customWidth="1"/>
    <col min="1029" max="1029" width="17.42578125" style="769" customWidth="1"/>
    <col min="1030" max="1030" width="19.42578125" style="769" bestFit="1" customWidth="1"/>
    <col min="1031" max="1031" width="13.42578125" style="769" bestFit="1" customWidth="1"/>
    <col min="1032" max="1032" width="10" style="769" bestFit="1" customWidth="1"/>
    <col min="1033" max="1033" width="16" style="769" customWidth="1"/>
    <col min="1034" max="1034" width="12.28515625" style="769" customWidth="1"/>
    <col min="1035" max="1035" width="10.28515625" style="769" customWidth="1"/>
    <col min="1036" max="1036" width="11.140625" style="769" customWidth="1"/>
    <col min="1037" max="1037" width="11.42578125" style="769"/>
    <col min="1038" max="1038" width="17.85546875" style="769" bestFit="1" customWidth="1"/>
    <col min="1039" max="1039" width="20.28515625" style="769" bestFit="1" customWidth="1"/>
    <col min="1040" max="1044" width="11.42578125" style="769"/>
    <col min="1045" max="1045" width="30.140625" style="769" bestFit="1" customWidth="1"/>
    <col min="1046" max="1046" width="19.42578125" style="769" bestFit="1" customWidth="1"/>
    <col min="1047" max="1047" width="14.42578125" style="769" bestFit="1" customWidth="1"/>
    <col min="1048" max="1048" width="19.42578125" style="769" bestFit="1" customWidth="1"/>
    <col min="1049" max="1049" width="14.42578125" style="769" bestFit="1" customWidth="1"/>
    <col min="1050" max="1050" width="20" style="769" customWidth="1"/>
    <col min="1051" max="1051" width="13.140625" style="769" bestFit="1" customWidth="1"/>
    <col min="1052" max="1052" width="7.140625" style="769" bestFit="1" customWidth="1"/>
    <col min="1053" max="1053" width="9.140625" style="769" bestFit="1" customWidth="1"/>
    <col min="1054" max="1281" width="11.42578125" style="769"/>
    <col min="1282" max="1282" width="10.42578125" style="769" customWidth="1"/>
    <col min="1283" max="1283" width="79.28515625" style="769" customWidth="1"/>
    <col min="1284" max="1284" width="13.42578125" style="769" bestFit="1" customWidth="1"/>
    <col min="1285" max="1285" width="17.42578125" style="769" customWidth="1"/>
    <col min="1286" max="1286" width="19.42578125" style="769" bestFit="1" customWidth="1"/>
    <col min="1287" max="1287" width="13.42578125" style="769" bestFit="1" customWidth="1"/>
    <col min="1288" max="1288" width="10" style="769" bestFit="1" customWidth="1"/>
    <col min="1289" max="1289" width="16" style="769" customWidth="1"/>
    <col min="1290" max="1290" width="12.28515625" style="769" customWidth="1"/>
    <col min="1291" max="1291" width="10.28515625" style="769" customWidth="1"/>
    <col min="1292" max="1292" width="11.140625" style="769" customWidth="1"/>
    <col min="1293" max="1293" width="11.42578125" style="769"/>
    <col min="1294" max="1294" width="17.85546875" style="769" bestFit="1" customWidth="1"/>
    <col min="1295" max="1295" width="20.28515625" style="769" bestFit="1" customWidth="1"/>
    <col min="1296" max="1300" width="11.42578125" style="769"/>
    <col min="1301" max="1301" width="30.140625" style="769" bestFit="1" customWidth="1"/>
    <col min="1302" max="1302" width="19.42578125" style="769" bestFit="1" customWidth="1"/>
    <col min="1303" max="1303" width="14.42578125" style="769" bestFit="1" customWidth="1"/>
    <col min="1304" max="1304" width="19.42578125" style="769" bestFit="1" customWidth="1"/>
    <col min="1305" max="1305" width="14.42578125" style="769" bestFit="1" customWidth="1"/>
    <col min="1306" max="1306" width="20" style="769" customWidth="1"/>
    <col min="1307" max="1307" width="13.140625" style="769" bestFit="1" customWidth="1"/>
    <col min="1308" max="1308" width="7.140625" style="769" bestFit="1" customWidth="1"/>
    <col min="1309" max="1309" width="9.140625" style="769" bestFit="1" customWidth="1"/>
    <col min="1310" max="1537" width="11.42578125" style="769"/>
    <col min="1538" max="1538" width="10.42578125" style="769" customWidth="1"/>
    <col min="1539" max="1539" width="79.28515625" style="769" customWidth="1"/>
    <col min="1540" max="1540" width="13.42578125" style="769" bestFit="1" customWidth="1"/>
    <col min="1541" max="1541" width="17.42578125" style="769" customWidth="1"/>
    <col min="1542" max="1542" width="19.42578125" style="769" bestFit="1" customWidth="1"/>
    <col min="1543" max="1543" width="13.42578125" style="769" bestFit="1" customWidth="1"/>
    <col min="1544" max="1544" width="10" style="769" bestFit="1" customWidth="1"/>
    <col min="1545" max="1545" width="16" style="769" customWidth="1"/>
    <col min="1546" max="1546" width="12.28515625" style="769" customWidth="1"/>
    <col min="1547" max="1547" width="10.28515625" style="769" customWidth="1"/>
    <col min="1548" max="1548" width="11.140625" style="769" customWidth="1"/>
    <col min="1549" max="1549" width="11.42578125" style="769"/>
    <col min="1550" max="1550" width="17.85546875" style="769" bestFit="1" customWidth="1"/>
    <col min="1551" max="1551" width="20.28515625" style="769" bestFit="1" customWidth="1"/>
    <col min="1552" max="1556" width="11.42578125" style="769"/>
    <col min="1557" max="1557" width="30.140625" style="769" bestFit="1" customWidth="1"/>
    <col min="1558" max="1558" width="19.42578125" style="769" bestFit="1" customWidth="1"/>
    <col min="1559" max="1559" width="14.42578125" style="769" bestFit="1" customWidth="1"/>
    <col min="1560" max="1560" width="19.42578125" style="769" bestFit="1" customWidth="1"/>
    <col min="1561" max="1561" width="14.42578125" style="769" bestFit="1" customWidth="1"/>
    <col min="1562" max="1562" width="20" style="769" customWidth="1"/>
    <col min="1563" max="1563" width="13.140625" style="769" bestFit="1" customWidth="1"/>
    <col min="1564" max="1564" width="7.140625" style="769" bestFit="1" customWidth="1"/>
    <col min="1565" max="1565" width="9.140625" style="769" bestFit="1" customWidth="1"/>
    <col min="1566" max="1793" width="11.42578125" style="769"/>
    <col min="1794" max="1794" width="10.42578125" style="769" customWidth="1"/>
    <col min="1795" max="1795" width="79.28515625" style="769" customWidth="1"/>
    <col min="1796" max="1796" width="13.42578125" style="769" bestFit="1" customWidth="1"/>
    <col min="1797" max="1797" width="17.42578125" style="769" customWidth="1"/>
    <col min="1798" max="1798" width="19.42578125" style="769" bestFit="1" customWidth="1"/>
    <col min="1799" max="1799" width="13.42578125" style="769" bestFit="1" customWidth="1"/>
    <col min="1800" max="1800" width="10" style="769" bestFit="1" customWidth="1"/>
    <col min="1801" max="1801" width="16" style="769" customWidth="1"/>
    <col min="1802" max="1802" width="12.28515625" style="769" customWidth="1"/>
    <col min="1803" max="1803" width="10.28515625" style="769" customWidth="1"/>
    <col min="1804" max="1804" width="11.140625" style="769" customWidth="1"/>
    <col min="1805" max="1805" width="11.42578125" style="769"/>
    <col min="1806" max="1806" width="17.85546875" style="769" bestFit="1" customWidth="1"/>
    <col min="1807" max="1807" width="20.28515625" style="769" bestFit="1" customWidth="1"/>
    <col min="1808" max="1812" width="11.42578125" style="769"/>
    <col min="1813" max="1813" width="30.140625" style="769" bestFit="1" customWidth="1"/>
    <col min="1814" max="1814" width="19.42578125" style="769" bestFit="1" customWidth="1"/>
    <col min="1815" max="1815" width="14.42578125" style="769" bestFit="1" customWidth="1"/>
    <col min="1816" max="1816" width="19.42578125" style="769" bestFit="1" customWidth="1"/>
    <col min="1817" max="1817" width="14.42578125" style="769" bestFit="1" customWidth="1"/>
    <col min="1818" max="1818" width="20" style="769" customWidth="1"/>
    <col min="1819" max="1819" width="13.140625" style="769" bestFit="1" customWidth="1"/>
    <col min="1820" max="1820" width="7.140625" style="769" bestFit="1" customWidth="1"/>
    <col min="1821" max="1821" width="9.140625" style="769" bestFit="1" customWidth="1"/>
    <col min="1822" max="2049" width="11.42578125" style="769"/>
    <col min="2050" max="2050" width="10.42578125" style="769" customWidth="1"/>
    <col min="2051" max="2051" width="79.28515625" style="769" customWidth="1"/>
    <col min="2052" max="2052" width="13.42578125" style="769" bestFit="1" customWidth="1"/>
    <col min="2053" max="2053" width="17.42578125" style="769" customWidth="1"/>
    <col min="2054" max="2054" width="19.42578125" style="769" bestFit="1" customWidth="1"/>
    <col min="2055" max="2055" width="13.42578125" style="769" bestFit="1" customWidth="1"/>
    <col min="2056" max="2056" width="10" style="769" bestFit="1" customWidth="1"/>
    <col min="2057" max="2057" width="16" style="769" customWidth="1"/>
    <col min="2058" max="2058" width="12.28515625" style="769" customWidth="1"/>
    <col min="2059" max="2059" width="10.28515625" style="769" customWidth="1"/>
    <col min="2060" max="2060" width="11.140625" style="769" customWidth="1"/>
    <col min="2061" max="2061" width="11.42578125" style="769"/>
    <col min="2062" max="2062" width="17.85546875" style="769" bestFit="1" customWidth="1"/>
    <col min="2063" max="2063" width="20.28515625" style="769" bestFit="1" customWidth="1"/>
    <col min="2064" max="2068" width="11.42578125" style="769"/>
    <col min="2069" max="2069" width="30.140625" style="769" bestFit="1" customWidth="1"/>
    <col min="2070" max="2070" width="19.42578125" style="769" bestFit="1" customWidth="1"/>
    <col min="2071" max="2071" width="14.42578125" style="769" bestFit="1" customWidth="1"/>
    <col min="2072" max="2072" width="19.42578125" style="769" bestFit="1" customWidth="1"/>
    <col min="2073" max="2073" width="14.42578125" style="769" bestFit="1" customWidth="1"/>
    <col min="2074" max="2074" width="20" style="769" customWidth="1"/>
    <col min="2075" max="2075" width="13.140625" style="769" bestFit="1" customWidth="1"/>
    <col min="2076" max="2076" width="7.140625" style="769" bestFit="1" customWidth="1"/>
    <col min="2077" max="2077" width="9.140625" style="769" bestFit="1" customWidth="1"/>
    <col min="2078" max="2305" width="11.42578125" style="769"/>
    <col min="2306" max="2306" width="10.42578125" style="769" customWidth="1"/>
    <col min="2307" max="2307" width="79.28515625" style="769" customWidth="1"/>
    <col min="2308" max="2308" width="13.42578125" style="769" bestFit="1" customWidth="1"/>
    <col min="2309" max="2309" width="17.42578125" style="769" customWidth="1"/>
    <col min="2310" max="2310" width="19.42578125" style="769" bestFit="1" customWidth="1"/>
    <col min="2311" max="2311" width="13.42578125" style="769" bestFit="1" customWidth="1"/>
    <col min="2312" max="2312" width="10" style="769" bestFit="1" customWidth="1"/>
    <col min="2313" max="2313" width="16" style="769" customWidth="1"/>
    <col min="2314" max="2314" width="12.28515625" style="769" customWidth="1"/>
    <col min="2315" max="2315" width="10.28515625" style="769" customWidth="1"/>
    <col min="2316" max="2316" width="11.140625" style="769" customWidth="1"/>
    <col min="2317" max="2317" width="11.42578125" style="769"/>
    <col min="2318" max="2318" width="17.85546875" style="769" bestFit="1" customWidth="1"/>
    <col min="2319" max="2319" width="20.28515625" style="769" bestFit="1" customWidth="1"/>
    <col min="2320" max="2324" width="11.42578125" style="769"/>
    <col min="2325" max="2325" width="30.140625" style="769" bestFit="1" customWidth="1"/>
    <col min="2326" max="2326" width="19.42578125" style="769" bestFit="1" customWidth="1"/>
    <col min="2327" max="2327" width="14.42578125" style="769" bestFit="1" customWidth="1"/>
    <col min="2328" max="2328" width="19.42578125" style="769" bestFit="1" customWidth="1"/>
    <col min="2329" max="2329" width="14.42578125" style="769" bestFit="1" customWidth="1"/>
    <col min="2330" max="2330" width="20" style="769" customWidth="1"/>
    <col min="2331" max="2331" width="13.140625" style="769" bestFit="1" customWidth="1"/>
    <col min="2332" max="2332" width="7.140625" style="769" bestFit="1" customWidth="1"/>
    <col min="2333" max="2333" width="9.140625" style="769" bestFit="1" customWidth="1"/>
    <col min="2334" max="2561" width="11.42578125" style="769"/>
    <col min="2562" max="2562" width="10.42578125" style="769" customWidth="1"/>
    <col min="2563" max="2563" width="79.28515625" style="769" customWidth="1"/>
    <col min="2564" max="2564" width="13.42578125" style="769" bestFit="1" customWidth="1"/>
    <col min="2565" max="2565" width="17.42578125" style="769" customWidth="1"/>
    <col min="2566" max="2566" width="19.42578125" style="769" bestFit="1" customWidth="1"/>
    <col min="2567" max="2567" width="13.42578125" style="769" bestFit="1" customWidth="1"/>
    <col min="2568" max="2568" width="10" style="769" bestFit="1" customWidth="1"/>
    <col min="2569" max="2569" width="16" style="769" customWidth="1"/>
    <col min="2570" max="2570" width="12.28515625" style="769" customWidth="1"/>
    <col min="2571" max="2571" width="10.28515625" style="769" customWidth="1"/>
    <col min="2572" max="2572" width="11.140625" style="769" customWidth="1"/>
    <col min="2573" max="2573" width="11.42578125" style="769"/>
    <col min="2574" max="2574" width="17.85546875" style="769" bestFit="1" customWidth="1"/>
    <col min="2575" max="2575" width="20.28515625" style="769" bestFit="1" customWidth="1"/>
    <col min="2576" max="2580" width="11.42578125" style="769"/>
    <col min="2581" max="2581" width="30.140625" style="769" bestFit="1" customWidth="1"/>
    <col min="2582" max="2582" width="19.42578125" style="769" bestFit="1" customWidth="1"/>
    <col min="2583" max="2583" width="14.42578125" style="769" bestFit="1" customWidth="1"/>
    <col min="2584" max="2584" width="19.42578125" style="769" bestFit="1" customWidth="1"/>
    <col min="2585" max="2585" width="14.42578125" style="769" bestFit="1" customWidth="1"/>
    <col min="2586" max="2586" width="20" style="769" customWidth="1"/>
    <col min="2587" max="2587" width="13.140625" style="769" bestFit="1" customWidth="1"/>
    <col min="2588" max="2588" width="7.140625" style="769" bestFit="1" customWidth="1"/>
    <col min="2589" max="2589" width="9.140625" style="769" bestFit="1" customWidth="1"/>
    <col min="2590" max="2817" width="11.42578125" style="769"/>
    <col min="2818" max="2818" width="10.42578125" style="769" customWidth="1"/>
    <col min="2819" max="2819" width="79.28515625" style="769" customWidth="1"/>
    <col min="2820" max="2820" width="13.42578125" style="769" bestFit="1" customWidth="1"/>
    <col min="2821" max="2821" width="17.42578125" style="769" customWidth="1"/>
    <col min="2822" max="2822" width="19.42578125" style="769" bestFit="1" customWidth="1"/>
    <col min="2823" max="2823" width="13.42578125" style="769" bestFit="1" customWidth="1"/>
    <col min="2824" max="2824" width="10" style="769" bestFit="1" customWidth="1"/>
    <col min="2825" max="2825" width="16" style="769" customWidth="1"/>
    <col min="2826" max="2826" width="12.28515625" style="769" customWidth="1"/>
    <col min="2827" max="2827" width="10.28515625" style="769" customWidth="1"/>
    <col min="2828" max="2828" width="11.140625" style="769" customWidth="1"/>
    <col min="2829" max="2829" width="11.42578125" style="769"/>
    <col min="2830" max="2830" width="17.85546875" style="769" bestFit="1" customWidth="1"/>
    <col min="2831" max="2831" width="20.28515625" style="769" bestFit="1" customWidth="1"/>
    <col min="2832" max="2836" width="11.42578125" style="769"/>
    <col min="2837" max="2837" width="30.140625" style="769" bestFit="1" customWidth="1"/>
    <col min="2838" max="2838" width="19.42578125" style="769" bestFit="1" customWidth="1"/>
    <col min="2839" max="2839" width="14.42578125" style="769" bestFit="1" customWidth="1"/>
    <col min="2840" max="2840" width="19.42578125" style="769" bestFit="1" customWidth="1"/>
    <col min="2841" max="2841" width="14.42578125" style="769" bestFit="1" customWidth="1"/>
    <col min="2842" max="2842" width="20" style="769" customWidth="1"/>
    <col min="2843" max="2843" width="13.140625" style="769" bestFit="1" customWidth="1"/>
    <col min="2844" max="2844" width="7.140625" style="769" bestFit="1" customWidth="1"/>
    <col min="2845" max="2845" width="9.140625" style="769" bestFit="1" customWidth="1"/>
    <col min="2846" max="3073" width="11.42578125" style="769"/>
    <col min="3074" max="3074" width="10.42578125" style="769" customWidth="1"/>
    <col min="3075" max="3075" width="79.28515625" style="769" customWidth="1"/>
    <col min="3076" max="3076" width="13.42578125" style="769" bestFit="1" customWidth="1"/>
    <col min="3077" max="3077" width="17.42578125" style="769" customWidth="1"/>
    <col min="3078" max="3078" width="19.42578125" style="769" bestFit="1" customWidth="1"/>
    <col min="3079" max="3079" width="13.42578125" style="769" bestFit="1" customWidth="1"/>
    <col min="3080" max="3080" width="10" style="769" bestFit="1" customWidth="1"/>
    <col min="3081" max="3081" width="16" style="769" customWidth="1"/>
    <col min="3082" max="3082" width="12.28515625" style="769" customWidth="1"/>
    <col min="3083" max="3083" width="10.28515625" style="769" customWidth="1"/>
    <col min="3084" max="3084" width="11.140625" style="769" customWidth="1"/>
    <col min="3085" max="3085" width="11.42578125" style="769"/>
    <col min="3086" max="3086" width="17.85546875" style="769" bestFit="1" customWidth="1"/>
    <col min="3087" max="3087" width="20.28515625" style="769" bestFit="1" customWidth="1"/>
    <col min="3088" max="3092" width="11.42578125" style="769"/>
    <col min="3093" max="3093" width="30.140625" style="769" bestFit="1" customWidth="1"/>
    <col min="3094" max="3094" width="19.42578125" style="769" bestFit="1" customWidth="1"/>
    <col min="3095" max="3095" width="14.42578125" style="769" bestFit="1" customWidth="1"/>
    <col min="3096" max="3096" width="19.42578125" style="769" bestFit="1" customWidth="1"/>
    <col min="3097" max="3097" width="14.42578125" style="769" bestFit="1" customWidth="1"/>
    <col min="3098" max="3098" width="20" style="769" customWidth="1"/>
    <col min="3099" max="3099" width="13.140625" style="769" bestFit="1" customWidth="1"/>
    <col min="3100" max="3100" width="7.140625" style="769" bestFit="1" customWidth="1"/>
    <col min="3101" max="3101" width="9.140625" style="769" bestFit="1" customWidth="1"/>
    <col min="3102" max="3329" width="11.42578125" style="769"/>
    <col min="3330" max="3330" width="10.42578125" style="769" customWidth="1"/>
    <col min="3331" max="3331" width="79.28515625" style="769" customWidth="1"/>
    <col min="3332" max="3332" width="13.42578125" style="769" bestFit="1" customWidth="1"/>
    <col min="3333" max="3333" width="17.42578125" style="769" customWidth="1"/>
    <col min="3334" max="3334" width="19.42578125" style="769" bestFit="1" customWidth="1"/>
    <col min="3335" max="3335" width="13.42578125" style="769" bestFit="1" customWidth="1"/>
    <col min="3336" max="3336" width="10" style="769" bestFit="1" customWidth="1"/>
    <col min="3337" max="3337" width="16" style="769" customWidth="1"/>
    <col min="3338" max="3338" width="12.28515625" style="769" customWidth="1"/>
    <col min="3339" max="3339" width="10.28515625" style="769" customWidth="1"/>
    <col min="3340" max="3340" width="11.140625" style="769" customWidth="1"/>
    <col min="3341" max="3341" width="11.42578125" style="769"/>
    <col min="3342" max="3342" width="17.85546875" style="769" bestFit="1" customWidth="1"/>
    <col min="3343" max="3343" width="20.28515625" style="769" bestFit="1" customWidth="1"/>
    <col min="3344" max="3348" width="11.42578125" style="769"/>
    <col min="3349" max="3349" width="30.140625" style="769" bestFit="1" customWidth="1"/>
    <col min="3350" max="3350" width="19.42578125" style="769" bestFit="1" customWidth="1"/>
    <col min="3351" max="3351" width="14.42578125" style="769" bestFit="1" customWidth="1"/>
    <col min="3352" max="3352" width="19.42578125" style="769" bestFit="1" customWidth="1"/>
    <col min="3353" max="3353" width="14.42578125" style="769" bestFit="1" customWidth="1"/>
    <col min="3354" max="3354" width="20" style="769" customWidth="1"/>
    <col min="3355" max="3355" width="13.140625" style="769" bestFit="1" customWidth="1"/>
    <col min="3356" max="3356" width="7.140625" style="769" bestFit="1" customWidth="1"/>
    <col min="3357" max="3357" width="9.140625" style="769" bestFit="1" customWidth="1"/>
    <col min="3358" max="3585" width="11.42578125" style="769"/>
    <col min="3586" max="3586" width="10.42578125" style="769" customWidth="1"/>
    <col min="3587" max="3587" width="79.28515625" style="769" customWidth="1"/>
    <col min="3588" max="3588" width="13.42578125" style="769" bestFit="1" customWidth="1"/>
    <col min="3589" max="3589" width="17.42578125" style="769" customWidth="1"/>
    <col min="3590" max="3590" width="19.42578125" style="769" bestFit="1" customWidth="1"/>
    <col min="3591" max="3591" width="13.42578125" style="769" bestFit="1" customWidth="1"/>
    <col min="3592" max="3592" width="10" style="769" bestFit="1" customWidth="1"/>
    <col min="3593" max="3593" width="16" style="769" customWidth="1"/>
    <col min="3594" max="3594" width="12.28515625" style="769" customWidth="1"/>
    <col min="3595" max="3595" width="10.28515625" style="769" customWidth="1"/>
    <col min="3596" max="3596" width="11.140625" style="769" customWidth="1"/>
    <col min="3597" max="3597" width="11.42578125" style="769"/>
    <col min="3598" max="3598" width="17.85546875" style="769" bestFit="1" customWidth="1"/>
    <col min="3599" max="3599" width="20.28515625" style="769" bestFit="1" customWidth="1"/>
    <col min="3600" max="3604" width="11.42578125" style="769"/>
    <col min="3605" max="3605" width="30.140625" style="769" bestFit="1" customWidth="1"/>
    <col min="3606" max="3606" width="19.42578125" style="769" bestFit="1" customWidth="1"/>
    <col min="3607" max="3607" width="14.42578125" style="769" bestFit="1" customWidth="1"/>
    <col min="3608" max="3608" width="19.42578125" style="769" bestFit="1" customWidth="1"/>
    <col min="3609" max="3609" width="14.42578125" style="769" bestFit="1" customWidth="1"/>
    <col min="3610" max="3610" width="20" style="769" customWidth="1"/>
    <col min="3611" max="3611" width="13.140625" style="769" bestFit="1" customWidth="1"/>
    <col min="3612" max="3612" width="7.140625" style="769" bestFit="1" customWidth="1"/>
    <col min="3613" max="3613" width="9.140625" style="769" bestFit="1" customWidth="1"/>
    <col min="3614" max="3841" width="11.42578125" style="769"/>
    <col min="3842" max="3842" width="10.42578125" style="769" customWidth="1"/>
    <col min="3843" max="3843" width="79.28515625" style="769" customWidth="1"/>
    <col min="3844" max="3844" width="13.42578125" style="769" bestFit="1" customWidth="1"/>
    <col min="3845" max="3845" width="17.42578125" style="769" customWidth="1"/>
    <col min="3846" max="3846" width="19.42578125" style="769" bestFit="1" customWidth="1"/>
    <col min="3847" max="3847" width="13.42578125" style="769" bestFit="1" customWidth="1"/>
    <col min="3848" max="3848" width="10" style="769" bestFit="1" customWidth="1"/>
    <col min="3849" max="3849" width="16" style="769" customWidth="1"/>
    <col min="3850" max="3850" width="12.28515625" style="769" customWidth="1"/>
    <col min="3851" max="3851" width="10.28515625" style="769" customWidth="1"/>
    <col min="3852" max="3852" width="11.140625" style="769" customWidth="1"/>
    <col min="3853" max="3853" width="11.42578125" style="769"/>
    <col min="3854" max="3854" width="17.85546875" style="769" bestFit="1" customWidth="1"/>
    <col min="3855" max="3855" width="20.28515625" style="769" bestFit="1" customWidth="1"/>
    <col min="3856" max="3860" width="11.42578125" style="769"/>
    <col min="3861" max="3861" width="30.140625" style="769" bestFit="1" customWidth="1"/>
    <col min="3862" max="3862" width="19.42578125" style="769" bestFit="1" customWidth="1"/>
    <col min="3863" max="3863" width="14.42578125" style="769" bestFit="1" customWidth="1"/>
    <col min="3864" max="3864" width="19.42578125" style="769" bestFit="1" customWidth="1"/>
    <col min="3865" max="3865" width="14.42578125" style="769" bestFit="1" customWidth="1"/>
    <col min="3866" max="3866" width="20" style="769" customWidth="1"/>
    <col min="3867" max="3867" width="13.140625" style="769" bestFit="1" customWidth="1"/>
    <col min="3868" max="3868" width="7.140625" style="769" bestFit="1" customWidth="1"/>
    <col min="3869" max="3869" width="9.140625" style="769" bestFit="1" customWidth="1"/>
    <col min="3870" max="4097" width="11.42578125" style="769"/>
    <col min="4098" max="4098" width="10.42578125" style="769" customWidth="1"/>
    <col min="4099" max="4099" width="79.28515625" style="769" customWidth="1"/>
    <col min="4100" max="4100" width="13.42578125" style="769" bestFit="1" customWidth="1"/>
    <col min="4101" max="4101" width="17.42578125" style="769" customWidth="1"/>
    <col min="4102" max="4102" width="19.42578125" style="769" bestFit="1" customWidth="1"/>
    <col min="4103" max="4103" width="13.42578125" style="769" bestFit="1" customWidth="1"/>
    <col min="4104" max="4104" width="10" style="769" bestFit="1" customWidth="1"/>
    <col min="4105" max="4105" width="16" style="769" customWidth="1"/>
    <col min="4106" max="4106" width="12.28515625" style="769" customWidth="1"/>
    <col min="4107" max="4107" width="10.28515625" style="769" customWidth="1"/>
    <col min="4108" max="4108" width="11.140625" style="769" customWidth="1"/>
    <col min="4109" max="4109" width="11.42578125" style="769"/>
    <col min="4110" max="4110" width="17.85546875" style="769" bestFit="1" customWidth="1"/>
    <col min="4111" max="4111" width="20.28515625" style="769" bestFit="1" customWidth="1"/>
    <col min="4112" max="4116" width="11.42578125" style="769"/>
    <col min="4117" max="4117" width="30.140625" style="769" bestFit="1" customWidth="1"/>
    <col min="4118" max="4118" width="19.42578125" style="769" bestFit="1" customWidth="1"/>
    <col min="4119" max="4119" width="14.42578125" style="769" bestFit="1" customWidth="1"/>
    <col min="4120" max="4120" width="19.42578125" style="769" bestFit="1" customWidth="1"/>
    <col min="4121" max="4121" width="14.42578125" style="769" bestFit="1" customWidth="1"/>
    <col min="4122" max="4122" width="20" style="769" customWidth="1"/>
    <col min="4123" max="4123" width="13.140625" style="769" bestFit="1" customWidth="1"/>
    <col min="4124" max="4124" width="7.140625" style="769" bestFit="1" customWidth="1"/>
    <col min="4125" max="4125" width="9.140625" style="769" bestFit="1" customWidth="1"/>
    <col min="4126" max="4353" width="11.42578125" style="769"/>
    <col min="4354" max="4354" width="10.42578125" style="769" customWidth="1"/>
    <col min="4355" max="4355" width="79.28515625" style="769" customWidth="1"/>
    <col min="4356" max="4356" width="13.42578125" style="769" bestFit="1" customWidth="1"/>
    <col min="4357" max="4357" width="17.42578125" style="769" customWidth="1"/>
    <col min="4358" max="4358" width="19.42578125" style="769" bestFit="1" customWidth="1"/>
    <col min="4359" max="4359" width="13.42578125" style="769" bestFit="1" customWidth="1"/>
    <col min="4360" max="4360" width="10" style="769" bestFit="1" customWidth="1"/>
    <col min="4361" max="4361" width="16" style="769" customWidth="1"/>
    <col min="4362" max="4362" width="12.28515625" style="769" customWidth="1"/>
    <col min="4363" max="4363" width="10.28515625" style="769" customWidth="1"/>
    <col min="4364" max="4364" width="11.140625" style="769" customWidth="1"/>
    <col min="4365" max="4365" width="11.42578125" style="769"/>
    <col min="4366" max="4366" width="17.85546875" style="769" bestFit="1" customWidth="1"/>
    <col min="4367" max="4367" width="20.28515625" style="769" bestFit="1" customWidth="1"/>
    <col min="4368" max="4372" width="11.42578125" style="769"/>
    <col min="4373" max="4373" width="30.140625" style="769" bestFit="1" customWidth="1"/>
    <col min="4374" max="4374" width="19.42578125" style="769" bestFit="1" customWidth="1"/>
    <col min="4375" max="4375" width="14.42578125" style="769" bestFit="1" customWidth="1"/>
    <col min="4376" max="4376" width="19.42578125" style="769" bestFit="1" customWidth="1"/>
    <col min="4377" max="4377" width="14.42578125" style="769" bestFit="1" customWidth="1"/>
    <col min="4378" max="4378" width="20" style="769" customWidth="1"/>
    <col min="4379" max="4379" width="13.140625" style="769" bestFit="1" customWidth="1"/>
    <col min="4380" max="4380" width="7.140625" style="769" bestFit="1" customWidth="1"/>
    <col min="4381" max="4381" width="9.140625" style="769" bestFit="1" customWidth="1"/>
    <col min="4382" max="4609" width="11.42578125" style="769"/>
    <col min="4610" max="4610" width="10.42578125" style="769" customWidth="1"/>
    <col min="4611" max="4611" width="79.28515625" style="769" customWidth="1"/>
    <col min="4612" max="4612" width="13.42578125" style="769" bestFit="1" customWidth="1"/>
    <col min="4613" max="4613" width="17.42578125" style="769" customWidth="1"/>
    <col min="4614" max="4614" width="19.42578125" style="769" bestFit="1" customWidth="1"/>
    <col min="4615" max="4615" width="13.42578125" style="769" bestFit="1" customWidth="1"/>
    <col min="4616" max="4616" width="10" style="769" bestFit="1" customWidth="1"/>
    <col min="4617" max="4617" width="16" style="769" customWidth="1"/>
    <col min="4618" max="4618" width="12.28515625" style="769" customWidth="1"/>
    <col min="4619" max="4619" width="10.28515625" style="769" customWidth="1"/>
    <col min="4620" max="4620" width="11.140625" style="769" customWidth="1"/>
    <col min="4621" max="4621" width="11.42578125" style="769"/>
    <col min="4622" max="4622" width="17.85546875" style="769" bestFit="1" customWidth="1"/>
    <col min="4623" max="4623" width="20.28515625" style="769" bestFit="1" customWidth="1"/>
    <col min="4624" max="4628" width="11.42578125" style="769"/>
    <col min="4629" max="4629" width="30.140625" style="769" bestFit="1" customWidth="1"/>
    <col min="4630" max="4630" width="19.42578125" style="769" bestFit="1" customWidth="1"/>
    <col min="4631" max="4631" width="14.42578125" style="769" bestFit="1" customWidth="1"/>
    <col min="4632" max="4632" width="19.42578125" style="769" bestFit="1" customWidth="1"/>
    <col min="4633" max="4633" width="14.42578125" style="769" bestFit="1" customWidth="1"/>
    <col min="4634" max="4634" width="20" style="769" customWidth="1"/>
    <col min="4635" max="4635" width="13.140625" style="769" bestFit="1" customWidth="1"/>
    <col min="4636" max="4636" width="7.140625" style="769" bestFit="1" customWidth="1"/>
    <col min="4637" max="4637" width="9.140625" style="769" bestFit="1" customWidth="1"/>
    <col min="4638" max="4865" width="11.42578125" style="769"/>
    <col min="4866" max="4866" width="10.42578125" style="769" customWidth="1"/>
    <col min="4867" max="4867" width="79.28515625" style="769" customWidth="1"/>
    <col min="4868" max="4868" width="13.42578125" style="769" bestFit="1" customWidth="1"/>
    <col min="4869" max="4869" width="17.42578125" style="769" customWidth="1"/>
    <col min="4870" max="4870" width="19.42578125" style="769" bestFit="1" customWidth="1"/>
    <col min="4871" max="4871" width="13.42578125" style="769" bestFit="1" customWidth="1"/>
    <col min="4872" max="4872" width="10" style="769" bestFit="1" customWidth="1"/>
    <col min="4873" max="4873" width="16" style="769" customWidth="1"/>
    <col min="4874" max="4874" width="12.28515625" style="769" customWidth="1"/>
    <col min="4875" max="4875" width="10.28515625" style="769" customWidth="1"/>
    <col min="4876" max="4876" width="11.140625" style="769" customWidth="1"/>
    <col min="4877" max="4877" width="11.42578125" style="769"/>
    <col min="4878" max="4878" width="17.85546875" style="769" bestFit="1" customWidth="1"/>
    <col min="4879" max="4879" width="20.28515625" style="769" bestFit="1" customWidth="1"/>
    <col min="4880" max="4884" width="11.42578125" style="769"/>
    <col min="4885" max="4885" width="30.140625" style="769" bestFit="1" customWidth="1"/>
    <col min="4886" max="4886" width="19.42578125" style="769" bestFit="1" customWidth="1"/>
    <col min="4887" max="4887" width="14.42578125" style="769" bestFit="1" customWidth="1"/>
    <col min="4888" max="4888" width="19.42578125" style="769" bestFit="1" customWidth="1"/>
    <col min="4889" max="4889" width="14.42578125" style="769" bestFit="1" customWidth="1"/>
    <col min="4890" max="4890" width="20" style="769" customWidth="1"/>
    <col min="4891" max="4891" width="13.140625" style="769" bestFit="1" customWidth="1"/>
    <col min="4892" max="4892" width="7.140625" style="769" bestFit="1" customWidth="1"/>
    <col min="4893" max="4893" width="9.140625" style="769" bestFit="1" customWidth="1"/>
    <col min="4894" max="5121" width="11.42578125" style="769"/>
    <col min="5122" max="5122" width="10.42578125" style="769" customWidth="1"/>
    <col min="5123" max="5123" width="79.28515625" style="769" customWidth="1"/>
    <col min="5124" max="5124" width="13.42578125" style="769" bestFit="1" customWidth="1"/>
    <col min="5125" max="5125" width="17.42578125" style="769" customWidth="1"/>
    <col min="5126" max="5126" width="19.42578125" style="769" bestFit="1" customWidth="1"/>
    <col min="5127" max="5127" width="13.42578125" style="769" bestFit="1" customWidth="1"/>
    <col min="5128" max="5128" width="10" style="769" bestFit="1" customWidth="1"/>
    <col min="5129" max="5129" width="16" style="769" customWidth="1"/>
    <col min="5130" max="5130" width="12.28515625" style="769" customWidth="1"/>
    <col min="5131" max="5131" width="10.28515625" style="769" customWidth="1"/>
    <col min="5132" max="5132" width="11.140625" style="769" customWidth="1"/>
    <col min="5133" max="5133" width="11.42578125" style="769"/>
    <col min="5134" max="5134" width="17.85546875" style="769" bestFit="1" customWidth="1"/>
    <col min="5135" max="5135" width="20.28515625" style="769" bestFit="1" customWidth="1"/>
    <col min="5136" max="5140" width="11.42578125" style="769"/>
    <col min="5141" max="5141" width="30.140625" style="769" bestFit="1" customWidth="1"/>
    <col min="5142" max="5142" width="19.42578125" style="769" bestFit="1" customWidth="1"/>
    <col min="5143" max="5143" width="14.42578125" style="769" bestFit="1" customWidth="1"/>
    <col min="5144" max="5144" width="19.42578125" style="769" bestFit="1" customWidth="1"/>
    <col min="5145" max="5145" width="14.42578125" style="769" bestFit="1" customWidth="1"/>
    <col min="5146" max="5146" width="20" style="769" customWidth="1"/>
    <col min="5147" max="5147" width="13.140625" style="769" bestFit="1" customWidth="1"/>
    <col min="5148" max="5148" width="7.140625" style="769" bestFit="1" customWidth="1"/>
    <col min="5149" max="5149" width="9.140625" style="769" bestFit="1" customWidth="1"/>
    <col min="5150" max="5377" width="11.42578125" style="769"/>
    <col min="5378" max="5378" width="10.42578125" style="769" customWidth="1"/>
    <col min="5379" max="5379" width="79.28515625" style="769" customWidth="1"/>
    <col min="5380" max="5380" width="13.42578125" style="769" bestFit="1" customWidth="1"/>
    <col min="5381" max="5381" width="17.42578125" style="769" customWidth="1"/>
    <col min="5382" max="5382" width="19.42578125" style="769" bestFit="1" customWidth="1"/>
    <col min="5383" max="5383" width="13.42578125" style="769" bestFit="1" customWidth="1"/>
    <col min="5384" max="5384" width="10" style="769" bestFit="1" customWidth="1"/>
    <col min="5385" max="5385" width="16" style="769" customWidth="1"/>
    <col min="5386" max="5386" width="12.28515625" style="769" customWidth="1"/>
    <col min="5387" max="5387" width="10.28515625" style="769" customWidth="1"/>
    <col min="5388" max="5388" width="11.140625" style="769" customWidth="1"/>
    <col min="5389" max="5389" width="11.42578125" style="769"/>
    <col min="5390" max="5390" width="17.85546875" style="769" bestFit="1" customWidth="1"/>
    <col min="5391" max="5391" width="20.28515625" style="769" bestFit="1" customWidth="1"/>
    <col min="5392" max="5396" width="11.42578125" style="769"/>
    <col min="5397" max="5397" width="30.140625" style="769" bestFit="1" customWidth="1"/>
    <col min="5398" max="5398" width="19.42578125" style="769" bestFit="1" customWidth="1"/>
    <col min="5399" max="5399" width="14.42578125" style="769" bestFit="1" customWidth="1"/>
    <col min="5400" max="5400" width="19.42578125" style="769" bestFit="1" customWidth="1"/>
    <col min="5401" max="5401" width="14.42578125" style="769" bestFit="1" customWidth="1"/>
    <col min="5402" max="5402" width="20" style="769" customWidth="1"/>
    <col min="5403" max="5403" width="13.140625" style="769" bestFit="1" customWidth="1"/>
    <col min="5404" max="5404" width="7.140625" style="769" bestFit="1" customWidth="1"/>
    <col min="5405" max="5405" width="9.140625" style="769" bestFit="1" customWidth="1"/>
    <col min="5406" max="5633" width="11.42578125" style="769"/>
    <col min="5634" max="5634" width="10.42578125" style="769" customWidth="1"/>
    <col min="5635" max="5635" width="79.28515625" style="769" customWidth="1"/>
    <col min="5636" max="5636" width="13.42578125" style="769" bestFit="1" customWidth="1"/>
    <col min="5637" max="5637" width="17.42578125" style="769" customWidth="1"/>
    <col min="5638" max="5638" width="19.42578125" style="769" bestFit="1" customWidth="1"/>
    <col min="5639" max="5639" width="13.42578125" style="769" bestFit="1" customWidth="1"/>
    <col min="5640" max="5640" width="10" style="769" bestFit="1" customWidth="1"/>
    <col min="5641" max="5641" width="16" style="769" customWidth="1"/>
    <col min="5642" max="5642" width="12.28515625" style="769" customWidth="1"/>
    <col min="5643" max="5643" width="10.28515625" style="769" customWidth="1"/>
    <col min="5644" max="5644" width="11.140625" style="769" customWidth="1"/>
    <col min="5645" max="5645" width="11.42578125" style="769"/>
    <col min="5646" max="5646" width="17.85546875" style="769" bestFit="1" customWidth="1"/>
    <col min="5647" max="5647" width="20.28515625" style="769" bestFit="1" customWidth="1"/>
    <col min="5648" max="5652" width="11.42578125" style="769"/>
    <col min="5653" max="5653" width="30.140625" style="769" bestFit="1" customWidth="1"/>
    <col min="5654" max="5654" width="19.42578125" style="769" bestFit="1" customWidth="1"/>
    <col min="5655" max="5655" width="14.42578125" style="769" bestFit="1" customWidth="1"/>
    <col min="5656" max="5656" width="19.42578125" style="769" bestFit="1" customWidth="1"/>
    <col min="5657" max="5657" width="14.42578125" style="769" bestFit="1" customWidth="1"/>
    <col min="5658" max="5658" width="20" style="769" customWidth="1"/>
    <col min="5659" max="5659" width="13.140625" style="769" bestFit="1" customWidth="1"/>
    <col min="5660" max="5660" width="7.140625" style="769" bestFit="1" customWidth="1"/>
    <col min="5661" max="5661" width="9.140625" style="769" bestFit="1" customWidth="1"/>
    <col min="5662" max="5889" width="11.42578125" style="769"/>
    <col min="5890" max="5890" width="10.42578125" style="769" customWidth="1"/>
    <col min="5891" max="5891" width="79.28515625" style="769" customWidth="1"/>
    <col min="5892" max="5892" width="13.42578125" style="769" bestFit="1" customWidth="1"/>
    <col min="5893" max="5893" width="17.42578125" style="769" customWidth="1"/>
    <col min="5894" max="5894" width="19.42578125" style="769" bestFit="1" customWidth="1"/>
    <col min="5895" max="5895" width="13.42578125" style="769" bestFit="1" customWidth="1"/>
    <col min="5896" max="5896" width="10" style="769" bestFit="1" customWidth="1"/>
    <col min="5897" max="5897" width="16" style="769" customWidth="1"/>
    <col min="5898" max="5898" width="12.28515625" style="769" customWidth="1"/>
    <col min="5899" max="5899" width="10.28515625" style="769" customWidth="1"/>
    <col min="5900" max="5900" width="11.140625" style="769" customWidth="1"/>
    <col min="5901" max="5901" width="11.42578125" style="769"/>
    <col min="5902" max="5902" width="17.85546875" style="769" bestFit="1" customWidth="1"/>
    <col min="5903" max="5903" width="20.28515625" style="769" bestFit="1" customWidth="1"/>
    <col min="5904" max="5908" width="11.42578125" style="769"/>
    <col min="5909" max="5909" width="30.140625" style="769" bestFit="1" customWidth="1"/>
    <col min="5910" max="5910" width="19.42578125" style="769" bestFit="1" customWidth="1"/>
    <col min="5911" max="5911" width="14.42578125" style="769" bestFit="1" customWidth="1"/>
    <col min="5912" max="5912" width="19.42578125" style="769" bestFit="1" customWidth="1"/>
    <col min="5913" max="5913" width="14.42578125" style="769" bestFit="1" customWidth="1"/>
    <col min="5914" max="5914" width="20" style="769" customWidth="1"/>
    <col min="5915" max="5915" width="13.140625" style="769" bestFit="1" customWidth="1"/>
    <col min="5916" max="5916" width="7.140625" style="769" bestFit="1" customWidth="1"/>
    <col min="5917" max="5917" width="9.140625" style="769" bestFit="1" customWidth="1"/>
    <col min="5918" max="6145" width="11.42578125" style="769"/>
    <col min="6146" max="6146" width="10.42578125" style="769" customWidth="1"/>
    <col min="6147" max="6147" width="79.28515625" style="769" customWidth="1"/>
    <col min="6148" max="6148" width="13.42578125" style="769" bestFit="1" customWidth="1"/>
    <col min="6149" max="6149" width="17.42578125" style="769" customWidth="1"/>
    <col min="6150" max="6150" width="19.42578125" style="769" bestFit="1" customWidth="1"/>
    <col min="6151" max="6151" width="13.42578125" style="769" bestFit="1" customWidth="1"/>
    <col min="6152" max="6152" width="10" style="769" bestFit="1" customWidth="1"/>
    <col min="6153" max="6153" width="16" style="769" customWidth="1"/>
    <col min="6154" max="6154" width="12.28515625" style="769" customWidth="1"/>
    <col min="6155" max="6155" width="10.28515625" style="769" customWidth="1"/>
    <col min="6156" max="6156" width="11.140625" style="769" customWidth="1"/>
    <col min="6157" max="6157" width="11.42578125" style="769"/>
    <col min="6158" max="6158" width="17.85546875" style="769" bestFit="1" customWidth="1"/>
    <col min="6159" max="6159" width="20.28515625" style="769" bestFit="1" customWidth="1"/>
    <col min="6160" max="6164" width="11.42578125" style="769"/>
    <col min="6165" max="6165" width="30.140625" style="769" bestFit="1" customWidth="1"/>
    <col min="6166" max="6166" width="19.42578125" style="769" bestFit="1" customWidth="1"/>
    <col min="6167" max="6167" width="14.42578125" style="769" bestFit="1" customWidth="1"/>
    <col min="6168" max="6168" width="19.42578125" style="769" bestFit="1" customWidth="1"/>
    <col min="6169" max="6169" width="14.42578125" style="769" bestFit="1" customWidth="1"/>
    <col min="6170" max="6170" width="20" style="769" customWidth="1"/>
    <col min="6171" max="6171" width="13.140625" style="769" bestFit="1" customWidth="1"/>
    <col min="6172" max="6172" width="7.140625" style="769" bestFit="1" customWidth="1"/>
    <col min="6173" max="6173" width="9.140625" style="769" bestFit="1" customWidth="1"/>
    <col min="6174" max="6401" width="11.42578125" style="769"/>
    <col min="6402" max="6402" width="10.42578125" style="769" customWidth="1"/>
    <col min="6403" max="6403" width="79.28515625" style="769" customWidth="1"/>
    <col min="6404" max="6404" width="13.42578125" style="769" bestFit="1" customWidth="1"/>
    <col min="6405" max="6405" width="17.42578125" style="769" customWidth="1"/>
    <col min="6406" max="6406" width="19.42578125" style="769" bestFit="1" customWidth="1"/>
    <col min="6407" max="6407" width="13.42578125" style="769" bestFit="1" customWidth="1"/>
    <col min="6408" max="6408" width="10" style="769" bestFit="1" customWidth="1"/>
    <col min="6409" max="6409" width="16" style="769" customWidth="1"/>
    <col min="6410" max="6410" width="12.28515625" style="769" customWidth="1"/>
    <col min="6411" max="6411" width="10.28515625" style="769" customWidth="1"/>
    <col min="6412" max="6412" width="11.140625" style="769" customWidth="1"/>
    <col min="6413" max="6413" width="11.42578125" style="769"/>
    <col min="6414" max="6414" width="17.85546875" style="769" bestFit="1" customWidth="1"/>
    <col min="6415" max="6415" width="20.28515625" style="769" bestFit="1" customWidth="1"/>
    <col min="6416" max="6420" width="11.42578125" style="769"/>
    <col min="6421" max="6421" width="30.140625" style="769" bestFit="1" customWidth="1"/>
    <col min="6422" max="6422" width="19.42578125" style="769" bestFit="1" customWidth="1"/>
    <col min="6423" max="6423" width="14.42578125" style="769" bestFit="1" customWidth="1"/>
    <col min="6424" max="6424" width="19.42578125" style="769" bestFit="1" customWidth="1"/>
    <col min="6425" max="6425" width="14.42578125" style="769" bestFit="1" customWidth="1"/>
    <col min="6426" max="6426" width="20" style="769" customWidth="1"/>
    <col min="6427" max="6427" width="13.140625" style="769" bestFit="1" customWidth="1"/>
    <col min="6428" max="6428" width="7.140625" style="769" bestFit="1" customWidth="1"/>
    <col min="6429" max="6429" width="9.140625" style="769" bestFit="1" customWidth="1"/>
    <col min="6430" max="6657" width="11.42578125" style="769"/>
    <col min="6658" max="6658" width="10.42578125" style="769" customWidth="1"/>
    <col min="6659" max="6659" width="79.28515625" style="769" customWidth="1"/>
    <col min="6660" max="6660" width="13.42578125" style="769" bestFit="1" customWidth="1"/>
    <col min="6661" max="6661" width="17.42578125" style="769" customWidth="1"/>
    <col min="6662" max="6662" width="19.42578125" style="769" bestFit="1" customWidth="1"/>
    <col min="6663" max="6663" width="13.42578125" style="769" bestFit="1" customWidth="1"/>
    <col min="6664" max="6664" width="10" style="769" bestFit="1" customWidth="1"/>
    <col min="6665" max="6665" width="16" style="769" customWidth="1"/>
    <col min="6666" max="6666" width="12.28515625" style="769" customWidth="1"/>
    <col min="6667" max="6667" width="10.28515625" style="769" customWidth="1"/>
    <col min="6668" max="6668" width="11.140625" style="769" customWidth="1"/>
    <col min="6669" max="6669" width="11.42578125" style="769"/>
    <col min="6670" max="6670" width="17.85546875" style="769" bestFit="1" customWidth="1"/>
    <col min="6671" max="6671" width="20.28515625" style="769" bestFit="1" customWidth="1"/>
    <col min="6672" max="6676" width="11.42578125" style="769"/>
    <col min="6677" max="6677" width="30.140625" style="769" bestFit="1" customWidth="1"/>
    <col min="6678" max="6678" width="19.42578125" style="769" bestFit="1" customWidth="1"/>
    <col min="6679" max="6679" width="14.42578125" style="769" bestFit="1" customWidth="1"/>
    <col min="6680" max="6680" width="19.42578125" style="769" bestFit="1" customWidth="1"/>
    <col min="6681" max="6681" width="14.42578125" style="769" bestFit="1" customWidth="1"/>
    <col min="6682" max="6682" width="20" style="769" customWidth="1"/>
    <col min="6683" max="6683" width="13.140625" style="769" bestFit="1" customWidth="1"/>
    <col min="6684" max="6684" width="7.140625" style="769" bestFit="1" customWidth="1"/>
    <col min="6685" max="6685" width="9.140625" style="769" bestFit="1" customWidth="1"/>
    <col min="6686" max="6913" width="11.42578125" style="769"/>
    <col min="6914" max="6914" width="10.42578125" style="769" customWidth="1"/>
    <col min="6915" max="6915" width="79.28515625" style="769" customWidth="1"/>
    <col min="6916" max="6916" width="13.42578125" style="769" bestFit="1" customWidth="1"/>
    <col min="6917" max="6917" width="17.42578125" style="769" customWidth="1"/>
    <col min="6918" max="6918" width="19.42578125" style="769" bestFit="1" customWidth="1"/>
    <col min="6919" max="6919" width="13.42578125" style="769" bestFit="1" customWidth="1"/>
    <col min="6920" max="6920" width="10" style="769" bestFit="1" customWidth="1"/>
    <col min="6921" max="6921" width="16" style="769" customWidth="1"/>
    <col min="6922" max="6922" width="12.28515625" style="769" customWidth="1"/>
    <col min="6923" max="6923" width="10.28515625" style="769" customWidth="1"/>
    <col min="6924" max="6924" width="11.140625" style="769" customWidth="1"/>
    <col min="6925" max="6925" width="11.42578125" style="769"/>
    <col min="6926" max="6926" width="17.85546875" style="769" bestFit="1" customWidth="1"/>
    <col min="6927" max="6927" width="20.28515625" style="769" bestFit="1" customWidth="1"/>
    <col min="6928" max="6932" width="11.42578125" style="769"/>
    <col min="6933" max="6933" width="30.140625" style="769" bestFit="1" customWidth="1"/>
    <col min="6934" max="6934" width="19.42578125" style="769" bestFit="1" customWidth="1"/>
    <col min="6935" max="6935" width="14.42578125" style="769" bestFit="1" customWidth="1"/>
    <col min="6936" max="6936" width="19.42578125" style="769" bestFit="1" customWidth="1"/>
    <col min="6937" max="6937" width="14.42578125" style="769" bestFit="1" customWidth="1"/>
    <col min="6938" max="6938" width="20" style="769" customWidth="1"/>
    <col min="6939" max="6939" width="13.140625" style="769" bestFit="1" customWidth="1"/>
    <col min="6940" max="6940" width="7.140625" style="769" bestFit="1" customWidth="1"/>
    <col min="6941" max="6941" width="9.140625" style="769" bestFit="1" customWidth="1"/>
    <col min="6942" max="7169" width="11.42578125" style="769"/>
    <col min="7170" max="7170" width="10.42578125" style="769" customWidth="1"/>
    <col min="7171" max="7171" width="79.28515625" style="769" customWidth="1"/>
    <col min="7172" max="7172" width="13.42578125" style="769" bestFit="1" customWidth="1"/>
    <col min="7173" max="7173" width="17.42578125" style="769" customWidth="1"/>
    <col min="7174" max="7174" width="19.42578125" style="769" bestFit="1" customWidth="1"/>
    <col min="7175" max="7175" width="13.42578125" style="769" bestFit="1" customWidth="1"/>
    <col min="7176" max="7176" width="10" style="769" bestFit="1" customWidth="1"/>
    <col min="7177" max="7177" width="16" style="769" customWidth="1"/>
    <col min="7178" max="7178" width="12.28515625" style="769" customWidth="1"/>
    <col min="7179" max="7179" width="10.28515625" style="769" customWidth="1"/>
    <col min="7180" max="7180" width="11.140625" style="769" customWidth="1"/>
    <col min="7181" max="7181" width="11.42578125" style="769"/>
    <col min="7182" max="7182" width="17.85546875" style="769" bestFit="1" customWidth="1"/>
    <col min="7183" max="7183" width="20.28515625" style="769" bestFit="1" customWidth="1"/>
    <col min="7184" max="7188" width="11.42578125" style="769"/>
    <col min="7189" max="7189" width="30.140625" style="769" bestFit="1" customWidth="1"/>
    <col min="7190" max="7190" width="19.42578125" style="769" bestFit="1" customWidth="1"/>
    <col min="7191" max="7191" width="14.42578125" style="769" bestFit="1" customWidth="1"/>
    <col min="7192" max="7192" width="19.42578125" style="769" bestFit="1" customWidth="1"/>
    <col min="7193" max="7193" width="14.42578125" style="769" bestFit="1" customWidth="1"/>
    <col min="7194" max="7194" width="20" style="769" customWidth="1"/>
    <col min="7195" max="7195" width="13.140625" style="769" bestFit="1" customWidth="1"/>
    <col min="7196" max="7196" width="7.140625" style="769" bestFit="1" customWidth="1"/>
    <col min="7197" max="7197" width="9.140625" style="769" bestFit="1" customWidth="1"/>
    <col min="7198" max="7425" width="11.42578125" style="769"/>
    <col min="7426" max="7426" width="10.42578125" style="769" customWidth="1"/>
    <col min="7427" max="7427" width="79.28515625" style="769" customWidth="1"/>
    <col min="7428" max="7428" width="13.42578125" style="769" bestFit="1" customWidth="1"/>
    <col min="7429" max="7429" width="17.42578125" style="769" customWidth="1"/>
    <col min="7430" max="7430" width="19.42578125" style="769" bestFit="1" customWidth="1"/>
    <col min="7431" max="7431" width="13.42578125" style="769" bestFit="1" customWidth="1"/>
    <col min="7432" max="7432" width="10" style="769" bestFit="1" customWidth="1"/>
    <col min="7433" max="7433" width="16" style="769" customWidth="1"/>
    <col min="7434" max="7434" width="12.28515625" style="769" customWidth="1"/>
    <col min="7435" max="7435" width="10.28515625" style="769" customWidth="1"/>
    <col min="7436" max="7436" width="11.140625" style="769" customWidth="1"/>
    <col min="7437" max="7437" width="11.42578125" style="769"/>
    <col min="7438" max="7438" width="17.85546875" style="769" bestFit="1" customWidth="1"/>
    <col min="7439" max="7439" width="20.28515625" style="769" bestFit="1" customWidth="1"/>
    <col min="7440" max="7444" width="11.42578125" style="769"/>
    <col min="7445" max="7445" width="30.140625" style="769" bestFit="1" customWidth="1"/>
    <col min="7446" max="7446" width="19.42578125" style="769" bestFit="1" customWidth="1"/>
    <col min="7447" max="7447" width="14.42578125" style="769" bestFit="1" customWidth="1"/>
    <col min="7448" max="7448" width="19.42578125" style="769" bestFit="1" customWidth="1"/>
    <col min="7449" max="7449" width="14.42578125" style="769" bestFit="1" customWidth="1"/>
    <col min="7450" max="7450" width="20" style="769" customWidth="1"/>
    <col min="7451" max="7451" width="13.140625" style="769" bestFit="1" customWidth="1"/>
    <col min="7452" max="7452" width="7.140625" style="769" bestFit="1" customWidth="1"/>
    <col min="7453" max="7453" width="9.140625" style="769" bestFit="1" customWidth="1"/>
    <col min="7454" max="7681" width="11.42578125" style="769"/>
    <col min="7682" max="7682" width="10.42578125" style="769" customWidth="1"/>
    <col min="7683" max="7683" width="79.28515625" style="769" customWidth="1"/>
    <col min="7684" max="7684" width="13.42578125" style="769" bestFit="1" customWidth="1"/>
    <col min="7685" max="7685" width="17.42578125" style="769" customWidth="1"/>
    <col min="7686" max="7686" width="19.42578125" style="769" bestFit="1" customWidth="1"/>
    <col min="7687" max="7687" width="13.42578125" style="769" bestFit="1" customWidth="1"/>
    <col min="7688" max="7688" width="10" style="769" bestFit="1" customWidth="1"/>
    <col min="7689" max="7689" width="16" style="769" customWidth="1"/>
    <col min="7690" max="7690" width="12.28515625" style="769" customWidth="1"/>
    <col min="7691" max="7691" width="10.28515625" style="769" customWidth="1"/>
    <col min="7692" max="7692" width="11.140625" style="769" customWidth="1"/>
    <col min="7693" max="7693" width="11.42578125" style="769"/>
    <col min="7694" max="7694" width="17.85546875" style="769" bestFit="1" customWidth="1"/>
    <col min="7695" max="7695" width="20.28515625" style="769" bestFit="1" customWidth="1"/>
    <col min="7696" max="7700" width="11.42578125" style="769"/>
    <col min="7701" max="7701" width="30.140625" style="769" bestFit="1" customWidth="1"/>
    <col min="7702" max="7702" width="19.42578125" style="769" bestFit="1" customWidth="1"/>
    <col min="7703" max="7703" width="14.42578125" style="769" bestFit="1" customWidth="1"/>
    <col min="7704" max="7704" width="19.42578125" style="769" bestFit="1" customWidth="1"/>
    <col min="7705" max="7705" width="14.42578125" style="769" bestFit="1" customWidth="1"/>
    <col min="7706" max="7706" width="20" style="769" customWidth="1"/>
    <col min="7707" max="7707" width="13.140625" style="769" bestFit="1" customWidth="1"/>
    <col min="7708" max="7708" width="7.140625" style="769" bestFit="1" customWidth="1"/>
    <col min="7709" max="7709" width="9.140625" style="769" bestFit="1" customWidth="1"/>
    <col min="7710" max="7937" width="11.42578125" style="769"/>
    <col min="7938" max="7938" width="10.42578125" style="769" customWidth="1"/>
    <col min="7939" max="7939" width="79.28515625" style="769" customWidth="1"/>
    <col min="7940" max="7940" width="13.42578125" style="769" bestFit="1" customWidth="1"/>
    <col min="7941" max="7941" width="17.42578125" style="769" customWidth="1"/>
    <col min="7942" max="7942" width="19.42578125" style="769" bestFit="1" customWidth="1"/>
    <col min="7943" max="7943" width="13.42578125" style="769" bestFit="1" customWidth="1"/>
    <col min="7944" max="7944" width="10" style="769" bestFit="1" customWidth="1"/>
    <col min="7945" max="7945" width="16" style="769" customWidth="1"/>
    <col min="7946" max="7946" width="12.28515625" style="769" customWidth="1"/>
    <col min="7947" max="7947" width="10.28515625" style="769" customWidth="1"/>
    <col min="7948" max="7948" width="11.140625" style="769" customWidth="1"/>
    <col min="7949" max="7949" width="11.42578125" style="769"/>
    <col min="7950" max="7950" width="17.85546875" style="769" bestFit="1" customWidth="1"/>
    <col min="7951" max="7951" width="20.28515625" style="769" bestFit="1" customWidth="1"/>
    <col min="7952" max="7956" width="11.42578125" style="769"/>
    <col min="7957" max="7957" width="30.140625" style="769" bestFit="1" customWidth="1"/>
    <col min="7958" max="7958" width="19.42578125" style="769" bestFit="1" customWidth="1"/>
    <col min="7959" max="7959" width="14.42578125" style="769" bestFit="1" customWidth="1"/>
    <col min="7960" max="7960" width="19.42578125" style="769" bestFit="1" customWidth="1"/>
    <col min="7961" max="7961" width="14.42578125" style="769" bestFit="1" customWidth="1"/>
    <col min="7962" max="7962" width="20" style="769" customWidth="1"/>
    <col min="7963" max="7963" width="13.140625" style="769" bestFit="1" customWidth="1"/>
    <col min="7964" max="7964" width="7.140625" style="769" bestFit="1" customWidth="1"/>
    <col min="7965" max="7965" width="9.140625" style="769" bestFit="1" customWidth="1"/>
    <col min="7966" max="8193" width="11.42578125" style="769"/>
    <col min="8194" max="8194" width="10.42578125" style="769" customWidth="1"/>
    <col min="8195" max="8195" width="79.28515625" style="769" customWidth="1"/>
    <col min="8196" max="8196" width="13.42578125" style="769" bestFit="1" customWidth="1"/>
    <col min="8197" max="8197" width="17.42578125" style="769" customWidth="1"/>
    <col min="8198" max="8198" width="19.42578125" style="769" bestFit="1" customWidth="1"/>
    <col min="8199" max="8199" width="13.42578125" style="769" bestFit="1" customWidth="1"/>
    <col min="8200" max="8200" width="10" style="769" bestFit="1" customWidth="1"/>
    <col min="8201" max="8201" width="16" style="769" customWidth="1"/>
    <col min="8202" max="8202" width="12.28515625" style="769" customWidth="1"/>
    <col min="8203" max="8203" width="10.28515625" style="769" customWidth="1"/>
    <col min="8204" max="8204" width="11.140625" style="769" customWidth="1"/>
    <col min="8205" max="8205" width="11.42578125" style="769"/>
    <col min="8206" max="8206" width="17.85546875" style="769" bestFit="1" customWidth="1"/>
    <col min="8207" max="8207" width="20.28515625" style="769" bestFit="1" customWidth="1"/>
    <col min="8208" max="8212" width="11.42578125" style="769"/>
    <col min="8213" max="8213" width="30.140625" style="769" bestFit="1" customWidth="1"/>
    <col min="8214" max="8214" width="19.42578125" style="769" bestFit="1" customWidth="1"/>
    <col min="8215" max="8215" width="14.42578125" style="769" bestFit="1" customWidth="1"/>
    <col min="8216" max="8216" width="19.42578125" style="769" bestFit="1" customWidth="1"/>
    <col min="8217" max="8217" width="14.42578125" style="769" bestFit="1" customWidth="1"/>
    <col min="8218" max="8218" width="20" style="769" customWidth="1"/>
    <col min="8219" max="8219" width="13.140625" style="769" bestFit="1" customWidth="1"/>
    <col min="8220" max="8220" width="7.140625" style="769" bestFit="1" customWidth="1"/>
    <col min="8221" max="8221" width="9.140625" style="769" bestFit="1" customWidth="1"/>
    <col min="8222" max="8449" width="11.42578125" style="769"/>
    <col min="8450" max="8450" width="10.42578125" style="769" customWidth="1"/>
    <col min="8451" max="8451" width="79.28515625" style="769" customWidth="1"/>
    <col min="8452" max="8452" width="13.42578125" style="769" bestFit="1" customWidth="1"/>
    <col min="8453" max="8453" width="17.42578125" style="769" customWidth="1"/>
    <col min="8454" max="8454" width="19.42578125" style="769" bestFit="1" customWidth="1"/>
    <col min="8455" max="8455" width="13.42578125" style="769" bestFit="1" customWidth="1"/>
    <col min="8456" max="8456" width="10" style="769" bestFit="1" customWidth="1"/>
    <col min="8457" max="8457" width="16" style="769" customWidth="1"/>
    <col min="8458" max="8458" width="12.28515625" style="769" customWidth="1"/>
    <col min="8459" max="8459" width="10.28515625" style="769" customWidth="1"/>
    <col min="8460" max="8460" width="11.140625" style="769" customWidth="1"/>
    <col min="8461" max="8461" width="11.42578125" style="769"/>
    <col min="8462" max="8462" width="17.85546875" style="769" bestFit="1" customWidth="1"/>
    <col min="8463" max="8463" width="20.28515625" style="769" bestFit="1" customWidth="1"/>
    <col min="8464" max="8468" width="11.42578125" style="769"/>
    <col min="8469" max="8469" width="30.140625" style="769" bestFit="1" customWidth="1"/>
    <col min="8470" max="8470" width="19.42578125" style="769" bestFit="1" customWidth="1"/>
    <col min="8471" max="8471" width="14.42578125" style="769" bestFit="1" customWidth="1"/>
    <col min="8472" max="8472" width="19.42578125" style="769" bestFit="1" customWidth="1"/>
    <col min="8473" max="8473" width="14.42578125" style="769" bestFit="1" customWidth="1"/>
    <col min="8474" max="8474" width="20" style="769" customWidth="1"/>
    <col min="8475" max="8475" width="13.140625" style="769" bestFit="1" customWidth="1"/>
    <col min="8476" max="8476" width="7.140625" style="769" bestFit="1" customWidth="1"/>
    <col min="8477" max="8477" width="9.140625" style="769" bestFit="1" customWidth="1"/>
    <col min="8478" max="8705" width="11.42578125" style="769"/>
    <col min="8706" max="8706" width="10.42578125" style="769" customWidth="1"/>
    <col min="8707" max="8707" width="79.28515625" style="769" customWidth="1"/>
    <col min="8708" max="8708" width="13.42578125" style="769" bestFit="1" customWidth="1"/>
    <col min="8709" max="8709" width="17.42578125" style="769" customWidth="1"/>
    <col min="8710" max="8710" width="19.42578125" style="769" bestFit="1" customWidth="1"/>
    <col min="8711" max="8711" width="13.42578125" style="769" bestFit="1" customWidth="1"/>
    <col min="8712" max="8712" width="10" style="769" bestFit="1" customWidth="1"/>
    <col min="8713" max="8713" width="16" style="769" customWidth="1"/>
    <col min="8714" max="8714" width="12.28515625" style="769" customWidth="1"/>
    <col min="8715" max="8715" width="10.28515625" style="769" customWidth="1"/>
    <col min="8716" max="8716" width="11.140625" style="769" customWidth="1"/>
    <col min="8717" max="8717" width="11.42578125" style="769"/>
    <col min="8718" max="8718" width="17.85546875" style="769" bestFit="1" customWidth="1"/>
    <col min="8719" max="8719" width="20.28515625" style="769" bestFit="1" customWidth="1"/>
    <col min="8720" max="8724" width="11.42578125" style="769"/>
    <col min="8725" max="8725" width="30.140625" style="769" bestFit="1" customWidth="1"/>
    <col min="8726" max="8726" width="19.42578125" style="769" bestFit="1" customWidth="1"/>
    <col min="8727" max="8727" width="14.42578125" style="769" bestFit="1" customWidth="1"/>
    <col min="8728" max="8728" width="19.42578125" style="769" bestFit="1" customWidth="1"/>
    <col min="8729" max="8729" width="14.42578125" style="769" bestFit="1" customWidth="1"/>
    <col min="8730" max="8730" width="20" style="769" customWidth="1"/>
    <col min="8731" max="8731" width="13.140625" style="769" bestFit="1" customWidth="1"/>
    <col min="8732" max="8732" width="7.140625" style="769" bestFit="1" customWidth="1"/>
    <col min="8733" max="8733" width="9.140625" style="769" bestFit="1" customWidth="1"/>
    <col min="8734" max="8961" width="11.42578125" style="769"/>
    <col min="8962" max="8962" width="10.42578125" style="769" customWidth="1"/>
    <col min="8963" max="8963" width="79.28515625" style="769" customWidth="1"/>
    <col min="8964" max="8964" width="13.42578125" style="769" bestFit="1" customWidth="1"/>
    <col min="8965" max="8965" width="17.42578125" style="769" customWidth="1"/>
    <col min="8966" max="8966" width="19.42578125" style="769" bestFit="1" customWidth="1"/>
    <col min="8967" max="8967" width="13.42578125" style="769" bestFit="1" customWidth="1"/>
    <col min="8968" max="8968" width="10" style="769" bestFit="1" customWidth="1"/>
    <col min="8969" max="8969" width="16" style="769" customWidth="1"/>
    <col min="8970" max="8970" width="12.28515625" style="769" customWidth="1"/>
    <col min="8971" max="8971" width="10.28515625" style="769" customWidth="1"/>
    <col min="8972" max="8972" width="11.140625" style="769" customWidth="1"/>
    <col min="8973" max="8973" width="11.42578125" style="769"/>
    <col min="8974" max="8974" width="17.85546875" style="769" bestFit="1" customWidth="1"/>
    <col min="8975" max="8975" width="20.28515625" style="769" bestFit="1" customWidth="1"/>
    <col min="8976" max="8980" width="11.42578125" style="769"/>
    <col min="8981" max="8981" width="30.140625" style="769" bestFit="1" customWidth="1"/>
    <col min="8982" max="8982" width="19.42578125" style="769" bestFit="1" customWidth="1"/>
    <col min="8983" max="8983" width="14.42578125" style="769" bestFit="1" customWidth="1"/>
    <col min="8984" max="8984" width="19.42578125" style="769" bestFit="1" customWidth="1"/>
    <col min="8985" max="8985" width="14.42578125" style="769" bestFit="1" customWidth="1"/>
    <col min="8986" max="8986" width="20" style="769" customWidth="1"/>
    <col min="8987" max="8987" width="13.140625" style="769" bestFit="1" customWidth="1"/>
    <col min="8988" max="8988" width="7.140625" style="769" bestFit="1" customWidth="1"/>
    <col min="8989" max="8989" width="9.140625" style="769" bestFit="1" customWidth="1"/>
    <col min="8990" max="9217" width="11.42578125" style="769"/>
    <col min="9218" max="9218" width="10.42578125" style="769" customWidth="1"/>
    <col min="9219" max="9219" width="79.28515625" style="769" customWidth="1"/>
    <col min="9220" max="9220" width="13.42578125" style="769" bestFit="1" customWidth="1"/>
    <col min="9221" max="9221" width="17.42578125" style="769" customWidth="1"/>
    <col min="9222" max="9222" width="19.42578125" style="769" bestFit="1" customWidth="1"/>
    <col min="9223" max="9223" width="13.42578125" style="769" bestFit="1" customWidth="1"/>
    <col min="9224" max="9224" width="10" style="769" bestFit="1" customWidth="1"/>
    <col min="9225" max="9225" width="16" style="769" customWidth="1"/>
    <col min="9226" max="9226" width="12.28515625" style="769" customWidth="1"/>
    <col min="9227" max="9227" width="10.28515625" style="769" customWidth="1"/>
    <col min="9228" max="9228" width="11.140625" style="769" customWidth="1"/>
    <col min="9229" max="9229" width="11.42578125" style="769"/>
    <col min="9230" max="9230" width="17.85546875" style="769" bestFit="1" customWidth="1"/>
    <col min="9231" max="9231" width="20.28515625" style="769" bestFit="1" customWidth="1"/>
    <col min="9232" max="9236" width="11.42578125" style="769"/>
    <col min="9237" max="9237" width="30.140625" style="769" bestFit="1" customWidth="1"/>
    <col min="9238" max="9238" width="19.42578125" style="769" bestFit="1" customWidth="1"/>
    <col min="9239" max="9239" width="14.42578125" style="769" bestFit="1" customWidth="1"/>
    <col min="9240" max="9240" width="19.42578125" style="769" bestFit="1" customWidth="1"/>
    <col min="9241" max="9241" width="14.42578125" style="769" bestFit="1" customWidth="1"/>
    <col min="9242" max="9242" width="20" style="769" customWidth="1"/>
    <col min="9243" max="9243" width="13.140625" style="769" bestFit="1" customWidth="1"/>
    <col min="9244" max="9244" width="7.140625" style="769" bestFit="1" customWidth="1"/>
    <col min="9245" max="9245" width="9.140625" style="769" bestFit="1" customWidth="1"/>
    <col min="9246" max="9473" width="11.42578125" style="769"/>
    <col min="9474" max="9474" width="10.42578125" style="769" customWidth="1"/>
    <col min="9475" max="9475" width="79.28515625" style="769" customWidth="1"/>
    <col min="9476" max="9476" width="13.42578125" style="769" bestFit="1" customWidth="1"/>
    <col min="9477" max="9477" width="17.42578125" style="769" customWidth="1"/>
    <col min="9478" max="9478" width="19.42578125" style="769" bestFit="1" customWidth="1"/>
    <col min="9479" max="9479" width="13.42578125" style="769" bestFit="1" customWidth="1"/>
    <col min="9480" max="9480" width="10" style="769" bestFit="1" customWidth="1"/>
    <col min="9481" max="9481" width="16" style="769" customWidth="1"/>
    <col min="9482" max="9482" width="12.28515625" style="769" customWidth="1"/>
    <col min="9483" max="9483" width="10.28515625" style="769" customWidth="1"/>
    <col min="9484" max="9484" width="11.140625" style="769" customWidth="1"/>
    <col min="9485" max="9485" width="11.42578125" style="769"/>
    <col min="9486" max="9486" width="17.85546875" style="769" bestFit="1" customWidth="1"/>
    <col min="9487" max="9487" width="20.28515625" style="769" bestFit="1" customWidth="1"/>
    <col min="9488" max="9492" width="11.42578125" style="769"/>
    <col min="9493" max="9493" width="30.140625" style="769" bestFit="1" customWidth="1"/>
    <col min="9494" max="9494" width="19.42578125" style="769" bestFit="1" customWidth="1"/>
    <col min="9495" max="9495" width="14.42578125" style="769" bestFit="1" customWidth="1"/>
    <col min="9496" max="9496" width="19.42578125" style="769" bestFit="1" customWidth="1"/>
    <col min="9497" max="9497" width="14.42578125" style="769" bestFit="1" customWidth="1"/>
    <col min="9498" max="9498" width="20" style="769" customWidth="1"/>
    <col min="9499" max="9499" width="13.140625" style="769" bestFit="1" customWidth="1"/>
    <col min="9500" max="9500" width="7.140625" style="769" bestFit="1" customWidth="1"/>
    <col min="9501" max="9501" width="9.140625" style="769" bestFit="1" customWidth="1"/>
    <col min="9502" max="9729" width="11.42578125" style="769"/>
    <col min="9730" max="9730" width="10.42578125" style="769" customWidth="1"/>
    <col min="9731" max="9731" width="79.28515625" style="769" customWidth="1"/>
    <col min="9732" max="9732" width="13.42578125" style="769" bestFit="1" customWidth="1"/>
    <col min="9733" max="9733" width="17.42578125" style="769" customWidth="1"/>
    <col min="9734" max="9734" width="19.42578125" style="769" bestFit="1" customWidth="1"/>
    <col min="9735" max="9735" width="13.42578125" style="769" bestFit="1" customWidth="1"/>
    <col min="9736" max="9736" width="10" style="769" bestFit="1" customWidth="1"/>
    <col min="9737" max="9737" width="16" style="769" customWidth="1"/>
    <col min="9738" max="9738" width="12.28515625" style="769" customWidth="1"/>
    <col min="9739" max="9739" width="10.28515625" style="769" customWidth="1"/>
    <col min="9740" max="9740" width="11.140625" style="769" customWidth="1"/>
    <col min="9741" max="9741" width="11.42578125" style="769"/>
    <col min="9742" max="9742" width="17.85546875" style="769" bestFit="1" customWidth="1"/>
    <col min="9743" max="9743" width="20.28515625" style="769" bestFit="1" customWidth="1"/>
    <col min="9744" max="9748" width="11.42578125" style="769"/>
    <col min="9749" max="9749" width="30.140625" style="769" bestFit="1" customWidth="1"/>
    <col min="9750" max="9750" width="19.42578125" style="769" bestFit="1" customWidth="1"/>
    <col min="9751" max="9751" width="14.42578125" style="769" bestFit="1" customWidth="1"/>
    <col min="9752" max="9752" width="19.42578125" style="769" bestFit="1" customWidth="1"/>
    <col min="9753" max="9753" width="14.42578125" style="769" bestFit="1" customWidth="1"/>
    <col min="9754" max="9754" width="20" style="769" customWidth="1"/>
    <col min="9755" max="9755" width="13.140625" style="769" bestFit="1" customWidth="1"/>
    <col min="9756" max="9756" width="7.140625" style="769" bestFit="1" customWidth="1"/>
    <col min="9757" max="9757" width="9.140625" style="769" bestFit="1" customWidth="1"/>
    <col min="9758" max="9985" width="11.42578125" style="769"/>
    <col min="9986" max="9986" width="10.42578125" style="769" customWidth="1"/>
    <col min="9987" max="9987" width="79.28515625" style="769" customWidth="1"/>
    <col min="9988" max="9988" width="13.42578125" style="769" bestFit="1" customWidth="1"/>
    <col min="9989" max="9989" width="17.42578125" style="769" customWidth="1"/>
    <col min="9990" max="9990" width="19.42578125" style="769" bestFit="1" customWidth="1"/>
    <col min="9991" max="9991" width="13.42578125" style="769" bestFit="1" customWidth="1"/>
    <col min="9992" max="9992" width="10" style="769" bestFit="1" customWidth="1"/>
    <col min="9993" max="9993" width="16" style="769" customWidth="1"/>
    <col min="9994" max="9994" width="12.28515625" style="769" customWidth="1"/>
    <col min="9995" max="9995" width="10.28515625" style="769" customWidth="1"/>
    <col min="9996" max="9996" width="11.140625" style="769" customWidth="1"/>
    <col min="9997" max="9997" width="11.42578125" style="769"/>
    <col min="9998" max="9998" width="17.85546875" style="769" bestFit="1" customWidth="1"/>
    <col min="9999" max="9999" width="20.28515625" style="769" bestFit="1" customWidth="1"/>
    <col min="10000" max="10004" width="11.42578125" style="769"/>
    <col min="10005" max="10005" width="30.140625" style="769" bestFit="1" customWidth="1"/>
    <col min="10006" max="10006" width="19.42578125" style="769" bestFit="1" customWidth="1"/>
    <col min="10007" max="10007" width="14.42578125" style="769" bestFit="1" customWidth="1"/>
    <col min="10008" max="10008" width="19.42578125" style="769" bestFit="1" customWidth="1"/>
    <col min="10009" max="10009" width="14.42578125" style="769" bestFit="1" customWidth="1"/>
    <col min="10010" max="10010" width="20" style="769" customWidth="1"/>
    <col min="10011" max="10011" width="13.140625" style="769" bestFit="1" customWidth="1"/>
    <col min="10012" max="10012" width="7.140625" style="769" bestFit="1" customWidth="1"/>
    <col min="10013" max="10013" width="9.140625" style="769" bestFit="1" customWidth="1"/>
    <col min="10014" max="10241" width="11.42578125" style="769"/>
    <col min="10242" max="10242" width="10.42578125" style="769" customWidth="1"/>
    <col min="10243" max="10243" width="79.28515625" style="769" customWidth="1"/>
    <col min="10244" max="10244" width="13.42578125" style="769" bestFit="1" customWidth="1"/>
    <col min="10245" max="10245" width="17.42578125" style="769" customWidth="1"/>
    <col min="10246" max="10246" width="19.42578125" style="769" bestFit="1" customWidth="1"/>
    <col min="10247" max="10247" width="13.42578125" style="769" bestFit="1" customWidth="1"/>
    <col min="10248" max="10248" width="10" style="769" bestFit="1" customWidth="1"/>
    <col min="10249" max="10249" width="16" style="769" customWidth="1"/>
    <col min="10250" max="10250" width="12.28515625" style="769" customWidth="1"/>
    <col min="10251" max="10251" width="10.28515625" style="769" customWidth="1"/>
    <col min="10252" max="10252" width="11.140625" style="769" customWidth="1"/>
    <col min="10253" max="10253" width="11.42578125" style="769"/>
    <col min="10254" max="10254" width="17.85546875" style="769" bestFit="1" customWidth="1"/>
    <col min="10255" max="10255" width="20.28515625" style="769" bestFit="1" customWidth="1"/>
    <col min="10256" max="10260" width="11.42578125" style="769"/>
    <col min="10261" max="10261" width="30.140625" style="769" bestFit="1" customWidth="1"/>
    <col min="10262" max="10262" width="19.42578125" style="769" bestFit="1" customWidth="1"/>
    <col min="10263" max="10263" width="14.42578125" style="769" bestFit="1" customWidth="1"/>
    <col min="10264" max="10264" width="19.42578125" style="769" bestFit="1" customWidth="1"/>
    <col min="10265" max="10265" width="14.42578125" style="769" bestFit="1" customWidth="1"/>
    <col min="10266" max="10266" width="20" style="769" customWidth="1"/>
    <col min="10267" max="10267" width="13.140625" style="769" bestFit="1" customWidth="1"/>
    <col min="10268" max="10268" width="7.140625" style="769" bestFit="1" customWidth="1"/>
    <col min="10269" max="10269" width="9.140625" style="769" bestFit="1" customWidth="1"/>
    <col min="10270" max="10497" width="11.42578125" style="769"/>
    <col min="10498" max="10498" width="10.42578125" style="769" customWidth="1"/>
    <col min="10499" max="10499" width="79.28515625" style="769" customWidth="1"/>
    <col min="10500" max="10500" width="13.42578125" style="769" bestFit="1" customWidth="1"/>
    <col min="10501" max="10501" width="17.42578125" style="769" customWidth="1"/>
    <col min="10502" max="10502" width="19.42578125" style="769" bestFit="1" customWidth="1"/>
    <col min="10503" max="10503" width="13.42578125" style="769" bestFit="1" customWidth="1"/>
    <col min="10504" max="10504" width="10" style="769" bestFit="1" customWidth="1"/>
    <col min="10505" max="10505" width="16" style="769" customWidth="1"/>
    <col min="10506" max="10506" width="12.28515625" style="769" customWidth="1"/>
    <col min="10507" max="10507" width="10.28515625" style="769" customWidth="1"/>
    <col min="10508" max="10508" width="11.140625" style="769" customWidth="1"/>
    <col min="10509" max="10509" width="11.42578125" style="769"/>
    <col min="10510" max="10510" width="17.85546875" style="769" bestFit="1" customWidth="1"/>
    <col min="10511" max="10511" width="20.28515625" style="769" bestFit="1" customWidth="1"/>
    <col min="10512" max="10516" width="11.42578125" style="769"/>
    <col min="10517" max="10517" width="30.140625" style="769" bestFit="1" customWidth="1"/>
    <col min="10518" max="10518" width="19.42578125" style="769" bestFit="1" customWidth="1"/>
    <col min="10519" max="10519" width="14.42578125" style="769" bestFit="1" customWidth="1"/>
    <col min="10520" max="10520" width="19.42578125" style="769" bestFit="1" customWidth="1"/>
    <col min="10521" max="10521" width="14.42578125" style="769" bestFit="1" customWidth="1"/>
    <col min="10522" max="10522" width="20" style="769" customWidth="1"/>
    <col min="10523" max="10523" width="13.140625" style="769" bestFit="1" customWidth="1"/>
    <col min="10524" max="10524" width="7.140625" style="769" bestFit="1" customWidth="1"/>
    <col min="10525" max="10525" width="9.140625" style="769" bestFit="1" customWidth="1"/>
    <col min="10526" max="10753" width="11.42578125" style="769"/>
    <col min="10754" max="10754" width="10.42578125" style="769" customWidth="1"/>
    <col min="10755" max="10755" width="79.28515625" style="769" customWidth="1"/>
    <col min="10756" max="10756" width="13.42578125" style="769" bestFit="1" customWidth="1"/>
    <col min="10757" max="10757" width="17.42578125" style="769" customWidth="1"/>
    <col min="10758" max="10758" width="19.42578125" style="769" bestFit="1" customWidth="1"/>
    <col min="10759" max="10759" width="13.42578125" style="769" bestFit="1" customWidth="1"/>
    <col min="10760" max="10760" width="10" style="769" bestFit="1" customWidth="1"/>
    <col min="10761" max="10761" width="16" style="769" customWidth="1"/>
    <col min="10762" max="10762" width="12.28515625" style="769" customWidth="1"/>
    <col min="10763" max="10763" width="10.28515625" style="769" customWidth="1"/>
    <col min="10764" max="10764" width="11.140625" style="769" customWidth="1"/>
    <col min="10765" max="10765" width="11.42578125" style="769"/>
    <col min="10766" max="10766" width="17.85546875" style="769" bestFit="1" customWidth="1"/>
    <col min="10767" max="10767" width="20.28515625" style="769" bestFit="1" customWidth="1"/>
    <col min="10768" max="10772" width="11.42578125" style="769"/>
    <col min="10773" max="10773" width="30.140625" style="769" bestFit="1" customWidth="1"/>
    <col min="10774" max="10774" width="19.42578125" style="769" bestFit="1" customWidth="1"/>
    <col min="10775" max="10775" width="14.42578125" style="769" bestFit="1" customWidth="1"/>
    <col min="10776" max="10776" width="19.42578125" style="769" bestFit="1" customWidth="1"/>
    <col min="10777" max="10777" width="14.42578125" style="769" bestFit="1" customWidth="1"/>
    <col min="10778" max="10778" width="20" style="769" customWidth="1"/>
    <col min="10779" max="10779" width="13.140625" style="769" bestFit="1" customWidth="1"/>
    <col min="10780" max="10780" width="7.140625" style="769" bestFit="1" customWidth="1"/>
    <col min="10781" max="10781" width="9.140625" style="769" bestFit="1" customWidth="1"/>
    <col min="10782" max="11009" width="11.42578125" style="769"/>
    <col min="11010" max="11010" width="10.42578125" style="769" customWidth="1"/>
    <col min="11011" max="11011" width="79.28515625" style="769" customWidth="1"/>
    <col min="11012" max="11012" width="13.42578125" style="769" bestFit="1" customWidth="1"/>
    <col min="11013" max="11013" width="17.42578125" style="769" customWidth="1"/>
    <col min="11014" max="11014" width="19.42578125" style="769" bestFit="1" customWidth="1"/>
    <col min="11015" max="11015" width="13.42578125" style="769" bestFit="1" customWidth="1"/>
    <col min="11016" max="11016" width="10" style="769" bestFit="1" customWidth="1"/>
    <col min="11017" max="11017" width="16" style="769" customWidth="1"/>
    <col min="11018" max="11018" width="12.28515625" style="769" customWidth="1"/>
    <col min="11019" max="11019" width="10.28515625" style="769" customWidth="1"/>
    <col min="11020" max="11020" width="11.140625" style="769" customWidth="1"/>
    <col min="11021" max="11021" width="11.42578125" style="769"/>
    <col min="11022" max="11022" width="17.85546875" style="769" bestFit="1" customWidth="1"/>
    <col min="11023" max="11023" width="20.28515625" style="769" bestFit="1" customWidth="1"/>
    <col min="11024" max="11028" width="11.42578125" style="769"/>
    <col min="11029" max="11029" width="30.140625" style="769" bestFit="1" customWidth="1"/>
    <col min="11030" max="11030" width="19.42578125" style="769" bestFit="1" customWidth="1"/>
    <col min="11031" max="11031" width="14.42578125" style="769" bestFit="1" customWidth="1"/>
    <col min="11032" max="11032" width="19.42578125" style="769" bestFit="1" customWidth="1"/>
    <col min="11033" max="11033" width="14.42578125" style="769" bestFit="1" customWidth="1"/>
    <col min="11034" max="11034" width="20" style="769" customWidth="1"/>
    <col min="11035" max="11035" width="13.140625" style="769" bestFit="1" customWidth="1"/>
    <col min="11036" max="11036" width="7.140625" style="769" bestFit="1" customWidth="1"/>
    <col min="11037" max="11037" width="9.140625" style="769" bestFit="1" customWidth="1"/>
    <col min="11038" max="11265" width="11.42578125" style="769"/>
    <col min="11266" max="11266" width="10.42578125" style="769" customWidth="1"/>
    <col min="11267" max="11267" width="79.28515625" style="769" customWidth="1"/>
    <col min="11268" max="11268" width="13.42578125" style="769" bestFit="1" customWidth="1"/>
    <col min="11269" max="11269" width="17.42578125" style="769" customWidth="1"/>
    <col min="11270" max="11270" width="19.42578125" style="769" bestFit="1" customWidth="1"/>
    <col min="11271" max="11271" width="13.42578125" style="769" bestFit="1" customWidth="1"/>
    <col min="11272" max="11272" width="10" style="769" bestFit="1" customWidth="1"/>
    <col min="11273" max="11273" width="16" style="769" customWidth="1"/>
    <col min="11274" max="11274" width="12.28515625" style="769" customWidth="1"/>
    <col min="11275" max="11275" width="10.28515625" style="769" customWidth="1"/>
    <col min="11276" max="11276" width="11.140625" style="769" customWidth="1"/>
    <col min="11277" max="11277" width="11.42578125" style="769"/>
    <col min="11278" max="11278" width="17.85546875" style="769" bestFit="1" customWidth="1"/>
    <col min="11279" max="11279" width="20.28515625" style="769" bestFit="1" customWidth="1"/>
    <col min="11280" max="11284" width="11.42578125" style="769"/>
    <col min="11285" max="11285" width="30.140625" style="769" bestFit="1" customWidth="1"/>
    <col min="11286" max="11286" width="19.42578125" style="769" bestFit="1" customWidth="1"/>
    <col min="11287" max="11287" width="14.42578125" style="769" bestFit="1" customWidth="1"/>
    <col min="11288" max="11288" width="19.42578125" style="769" bestFit="1" customWidth="1"/>
    <col min="11289" max="11289" width="14.42578125" style="769" bestFit="1" customWidth="1"/>
    <col min="11290" max="11290" width="20" style="769" customWidth="1"/>
    <col min="11291" max="11291" width="13.140625" style="769" bestFit="1" customWidth="1"/>
    <col min="11292" max="11292" width="7.140625" style="769" bestFit="1" customWidth="1"/>
    <col min="11293" max="11293" width="9.140625" style="769" bestFit="1" customWidth="1"/>
    <col min="11294" max="11521" width="11.42578125" style="769"/>
    <col min="11522" max="11522" width="10.42578125" style="769" customWidth="1"/>
    <col min="11523" max="11523" width="79.28515625" style="769" customWidth="1"/>
    <col min="11524" max="11524" width="13.42578125" style="769" bestFit="1" customWidth="1"/>
    <col min="11525" max="11525" width="17.42578125" style="769" customWidth="1"/>
    <col min="11526" max="11526" width="19.42578125" style="769" bestFit="1" customWidth="1"/>
    <col min="11527" max="11527" width="13.42578125" style="769" bestFit="1" customWidth="1"/>
    <col min="11528" max="11528" width="10" style="769" bestFit="1" customWidth="1"/>
    <col min="11529" max="11529" width="16" style="769" customWidth="1"/>
    <col min="11530" max="11530" width="12.28515625" style="769" customWidth="1"/>
    <col min="11531" max="11531" width="10.28515625" style="769" customWidth="1"/>
    <col min="11532" max="11532" width="11.140625" style="769" customWidth="1"/>
    <col min="11533" max="11533" width="11.42578125" style="769"/>
    <col min="11534" max="11534" width="17.85546875" style="769" bestFit="1" customWidth="1"/>
    <col min="11535" max="11535" width="20.28515625" style="769" bestFit="1" customWidth="1"/>
    <col min="11536" max="11540" width="11.42578125" style="769"/>
    <col min="11541" max="11541" width="30.140625" style="769" bestFit="1" customWidth="1"/>
    <col min="11542" max="11542" width="19.42578125" style="769" bestFit="1" customWidth="1"/>
    <col min="11543" max="11543" width="14.42578125" style="769" bestFit="1" customWidth="1"/>
    <col min="11544" max="11544" width="19.42578125" style="769" bestFit="1" customWidth="1"/>
    <col min="11545" max="11545" width="14.42578125" style="769" bestFit="1" customWidth="1"/>
    <col min="11546" max="11546" width="20" style="769" customWidth="1"/>
    <col min="11547" max="11547" width="13.140625" style="769" bestFit="1" customWidth="1"/>
    <col min="11548" max="11548" width="7.140625" style="769" bestFit="1" customWidth="1"/>
    <col min="11549" max="11549" width="9.140625" style="769" bestFit="1" customWidth="1"/>
    <col min="11550" max="11777" width="11.42578125" style="769"/>
    <col min="11778" max="11778" width="10.42578125" style="769" customWidth="1"/>
    <col min="11779" max="11779" width="79.28515625" style="769" customWidth="1"/>
    <col min="11780" max="11780" width="13.42578125" style="769" bestFit="1" customWidth="1"/>
    <col min="11781" max="11781" width="17.42578125" style="769" customWidth="1"/>
    <col min="11782" max="11782" width="19.42578125" style="769" bestFit="1" customWidth="1"/>
    <col min="11783" max="11783" width="13.42578125" style="769" bestFit="1" customWidth="1"/>
    <col min="11784" max="11784" width="10" style="769" bestFit="1" customWidth="1"/>
    <col min="11785" max="11785" width="16" style="769" customWidth="1"/>
    <col min="11786" max="11786" width="12.28515625" style="769" customWidth="1"/>
    <col min="11787" max="11787" width="10.28515625" style="769" customWidth="1"/>
    <col min="11788" max="11788" width="11.140625" style="769" customWidth="1"/>
    <col min="11789" max="11789" width="11.42578125" style="769"/>
    <col min="11790" max="11790" width="17.85546875" style="769" bestFit="1" customWidth="1"/>
    <col min="11791" max="11791" width="20.28515625" style="769" bestFit="1" customWidth="1"/>
    <col min="11792" max="11796" width="11.42578125" style="769"/>
    <col min="11797" max="11797" width="30.140625" style="769" bestFit="1" customWidth="1"/>
    <col min="11798" max="11798" width="19.42578125" style="769" bestFit="1" customWidth="1"/>
    <col min="11799" max="11799" width="14.42578125" style="769" bestFit="1" customWidth="1"/>
    <col min="11800" max="11800" width="19.42578125" style="769" bestFit="1" customWidth="1"/>
    <col min="11801" max="11801" width="14.42578125" style="769" bestFit="1" customWidth="1"/>
    <col min="11802" max="11802" width="20" style="769" customWidth="1"/>
    <col min="11803" max="11803" width="13.140625" style="769" bestFit="1" customWidth="1"/>
    <col min="11804" max="11804" width="7.140625" style="769" bestFit="1" customWidth="1"/>
    <col min="11805" max="11805" width="9.140625" style="769" bestFit="1" customWidth="1"/>
    <col min="11806" max="12033" width="11.42578125" style="769"/>
    <col min="12034" max="12034" width="10.42578125" style="769" customWidth="1"/>
    <col min="12035" max="12035" width="79.28515625" style="769" customWidth="1"/>
    <col min="12036" max="12036" width="13.42578125" style="769" bestFit="1" customWidth="1"/>
    <col min="12037" max="12037" width="17.42578125" style="769" customWidth="1"/>
    <col min="12038" max="12038" width="19.42578125" style="769" bestFit="1" customWidth="1"/>
    <col min="12039" max="12039" width="13.42578125" style="769" bestFit="1" customWidth="1"/>
    <col min="12040" max="12040" width="10" style="769" bestFit="1" customWidth="1"/>
    <col min="12041" max="12041" width="16" style="769" customWidth="1"/>
    <col min="12042" max="12042" width="12.28515625" style="769" customWidth="1"/>
    <col min="12043" max="12043" width="10.28515625" style="769" customWidth="1"/>
    <col min="12044" max="12044" width="11.140625" style="769" customWidth="1"/>
    <col min="12045" max="12045" width="11.42578125" style="769"/>
    <col min="12046" max="12046" width="17.85546875" style="769" bestFit="1" customWidth="1"/>
    <col min="12047" max="12047" width="20.28515625" style="769" bestFit="1" customWidth="1"/>
    <col min="12048" max="12052" width="11.42578125" style="769"/>
    <col min="12053" max="12053" width="30.140625" style="769" bestFit="1" customWidth="1"/>
    <col min="12054" max="12054" width="19.42578125" style="769" bestFit="1" customWidth="1"/>
    <col min="12055" max="12055" width="14.42578125" style="769" bestFit="1" customWidth="1"/>
    <col min="12056" max="12056" width="19.42578125" style="769" bestFit="1" customWidth="1"/>
    <col min="12057" max="12057" width="14.42578125" style="769" bestFit="1" customWidth="1"/>
    <col min="12058" max="12058" width="20" style="769" customWidth="1"/>
    <col min="12059" max="12059" width="13.140625" style="769" bestFit="1" customWidth="1"/>
    <col min="12060" max="12060" width="7.140625" style="769" bestFit="1" customWidth="1"/>
    <col min="12061" max="12061" width="9.140625" style="769" bestFit="1" customWidth="1"/>
    <col min="12062" max="12289" width="11.42578125" style="769"/>
    <col min="12290" max="12290" width="10.42578125" style="769" customWidth="1"/>
    <col min="12291" max="12291" width="79.28515625" style="769" customWidth="1"/>
    <col min="12292" max="12292" width="13.42578125" style="769" bestFit="1" customWidth="1"/>
    <col min="12293" max="12293" width="17.42578125" style="769" customWidth="1"/>
    <col min="12294" max="12294" width="19.42578125" style="769" bestFit="1" customWidth="1"/>
    <col min="12295" max="12295" width="13.42578125" style="769" bestFit="1" customWidth="1"/>
    <col min="12296" max="12296" width="10" style="769" bestFit="1" customWidth="1"/>
    <col min="12297" max="12297" width="16" style="769" customWidth="1"/>
    <col min="12298" max="12298" width="12.28515625" style="769" customWidth="1"/>
    <col min="12299" max="12299" width="10.28515625" style="769" customWidth="1"/>
    <col min="12300" max="12300" width="11.140625" style="769" customWidth="1"/>
    <col min="12301" max="12301" width="11.42578125" style="769"/>
    <col min="12302" max="12302" width="17.85546875" style="769" bestFit="1" customWidth="1"/>
    <col min="12303" max="12303" width="20.28515625" style="769" bestFit="1" customWidth="1"/>
    <col min="12304" max="12308" width="11.42578125" style="769"/>
    <col min="12309" max="12309" width="30.140625" style="769" bestFit="1" customWidth="1"/>
    <col min="12310" max="12310" width="19.42578125" style="769" bestFit="1" customWidth="1"/>
    <col min="12311" max="12311" width="14.42578125" style="769" bestFit="1" customWidth="1"/>
    <col min="12312" max="12312" width="19.42578125" style="769" bestFit="1" customWidth="1"/>
    <col min="12313" max="12313" width="14.42578125" style="769" bestFit="1" customWidth="1"/>
    <col min="12314" max="12314" width="20" style="769" customWidth="1"/>
    <col min="12315" max="12315" width="13.140625" style="769" bestFit="1" customWidth="1"/>
    <col min="12316" max="12316" width="7.140625" style="769" bestFit="1" customWidth="1"/>
    <col min="12317" max="12317" width="9.140625" style="769" bestFit="1" customWidth="1"/>
    <col min="12318" max="12545" width="11.42578125" style="769"/>
    <col min="12546" max="12546" width="10.42578125" style="769" customWidth="1"/>
    <col min="12547" max="12547" width="79.28515625" style="769" customWidth="1"/>
    <col min="12548" max="12548" width="13.42578125" style="769" bestFit="1" customWidth="1"/>
    <col min="12549" max="12549" width="17.42578125" style="769" customWidth="1"/>
    <col min="12550" max="12550" width="19.42578125" style="769" bestFit="1" customWidth="1"/>
    <col min="12551" max="12551" width="13.42578125" style="769" bestFit="1" customWidth="1"/>
    <col min="12552" max="12552" width="10" style="769" bestFit="1" customWidth="1"/>
    <col min="12553" max="12553" width="16" style="769" customWidth="1"/>
    <col min="12554" max="12554" width="12.28515625" style="769" customWidth="1"/>
    <col min="12555" max="12555" width="10.28515625" style="769" customWidth="1"/>
    <col min="12556" max="12556" width="11.140625" style="769" customWidth="1"/>
    <col min="12557" max="12557" width="11.42578125" style="769"/>
    <col min="12558" max="12558" width="17.85546875" style="769" bestFit="1" customWidth="1"/>
    <col min="12559" max="12559" width="20.28515625" style="769" bestFit="1" customWidth="1"/>
    <col min="12560" max="12564" width="11.42578125" style="769"/>
    <col min="12565" max="12565" width="30.140625" style="769" bestFit="1" customWidth="1"/>
    <col min="12566" max="12566" width="19.42578125" style="769" bestFit="1" customWidth="1"/>
    <col min="12567" max="12567" width="14.42578125" style="769" bestFit="1" customWidth="1"/>
    <col min="12568" max="12568" width="19.42578125" style="769" bestFit="1" customWidth="1"/>
    <col min="12569" max="12569" width="14.42578125" style="769" bestFit="1" customWidth="1"/>
    <col min="12570" max="12570" width="20" style="769" customWidth="1"/>
    <col min="12571" max="12571" width="13.140625" style="769" bestFit="1" customWidth="1"/>
    <col min="12572" max="12572" width="7.140625" style="769" bestFit="1" customWidth="1"/>
    <col min="12573" max="12573" width="9.140625" style="769" bestFit="1" customWidth="1"/>
    <col min="12574" max="12801" width="11.42578125" style="769"/>
    <col min="12802" max="12802" width="10.42578125" style="769" customWidth="1"/>
    <col min="12803" max="12803" width="79.28515625" style="769" customWidth="1"/>
    <col min="12804" max="12804" width="13.42578125" style="769" bestFit="1" customWidth="1"/>
    <col min="12805" max="12805" width="17.42578125" style="769" customWidth="1"/>
    <col min="12806" max="12806" width="19.42578125" style="769" bestFit="1" customWidth="1"/>
    <col min="12807" max="12807" width="13.42578125" style="769" bestFit="1" customWidth="1"/>
    <col min="12808" max="12808" width="10" style="769" bestFit="1" customWidth="1"/>
    <col min="12809" max="12809" width="16" style="769" customWidth="1"/>
    <col min="12810" max="12810" width="12.28515625" style="769" customWidth="1"/>
    <col min="12811" max="12811" width="10.28515625" style="769" customWidth="1"/>
    <col min="12812" max="12812" width="11.140625" style="769" customWidth="1"/>
    <col min="12813" max="12813" width="11.42578125" style="769"/>
    <col min="12814" max="12814" width="17.85546875" style="769" bestFit="1" customWidth="1"/>
    <col min="12815" max="12815" width="20.28515625" style="769" bestFit="1" customWidth="1"/>
    <col min="12816" max="12820" width="11.42578125" style="769"/>
    <col min="12821" max="12821" width="30.140625" style="769" bestFit="1" customWidth="1"/>
    <col min="12822" max="12822" width="19.42578125" style="769" bestFit="1" customWidth="1"/>
    <col min="12823" max="12823" width="14.42578125" style="769" bestFit="1" customWidth="1"/>
    <col min="12824" max="12824" width="19.42578125" style="769" bestFit="1" customWidth="1"/>
    <col min="12825" max="12825" width="14.42578125" style="769" bestFit="1" customWidth="1"/>
    <col min="12826" max="12826" width="20" style="769" customWidth="1"/>
    <col min="12827" max="12827" width="13.140625" style="769" bestFit="1" customWidth="1"/>
    <col min="12828" max="12828" width="7.140625" style="769" bestFit="1" customWidth="1"/>
    <col min="12829" max="12829" width="9.140625" style="769" bestFit="1" customWidth="1"/>
    <col min="12830" max="13057" width="11.42578125" style="769"/>
    <col min="13058" max="13058" width="10.42578125" style="769" customWidth="1"/>
    <col min="13059" max="13059" width="79.28515625" style="769" customWidth="1"/>
    <col min="13060" max="13060" width="13.42578125" style="769" bestFit="1" customWidth="1"/>
    <col min="13061" max="13061" width="17.42578125" style="769" customWidth="1"/>
    <col min="13062" max="13062" width="19.42578125" style="769" bestFit="1" customWidth="1"/>
    <col min="13063" max="13063" width="13.42578125" style="769" bestFit="1" customWidth="1"/>
    <col min="13064" max="13064" width="10" style="769" bestFit="1" customWidth="1"/>
    <col min="13065" max="13065" width="16" style="769" customWidth="1"/>
    <col min="13066" max="13066" width="12.28515625" style="769" customWidth="1"/>
    <col min="13067" max="13067" width="10.28515625" style="769" customWidth="1"/>
    <col min="13068" max="13068" width="11.140625" style="769" customWidth="1"/>
    <col min="13069" max="13069" width="11.42578125" style="769"/>
    <col min="13070" max="13070" width="17.85546875" style="769" bestFit="1" customWidth="1"/>
    <col min="13071" max="13071" width="20.28515625" style="769" bestFit="1" customWidth="1"/>
    <col min="13072" max="13076" width="11.42578125" style="769"/>
    <col min="13077" max="13077" width="30.140625" style="769" bestFit="1" customWidth="1"/>
    <col min="13078" max="13078" width="19.42578125" style="769" bestFit="1" customWidth="1"/>
    <col min="13079" max="13079" width="14.42578125" style="769" bestFit="1" customWidth="1"/>
    <col min="13080" max="13080" width="19.42578125" style="769" bestFit="1" customWidth="1"/>
    <col min="13081" max="13081" width="14.42578125" style="769" bestFit="1" customWidth="1"/>
    <col min="13082" max="13082" width="20" style="769" customWidth="1"/>
    <col min="13083" max="13083" width="13.140625" style="769" bestFit="1" customWidth="1"/>
    <col min="13084" max="13084" width="7.140625" style="769" bestFit="1" customWidth="1"/>
    <col min="13085" max="13085" width="9.140625" style="769" bestFit="1" customWidth="1"/>
    <col min="13086" max="13313" width="11.42578125" style="769"/>
    <col min="13314" max="13314" width="10.42578125" style="769" customWidth="1"/>
    <col min="13315" max="13315" width="79.28515625" style="769" customWidth="1"/>
    <col min="13316" max="13316" width="13.42578125" style="769" bestFit="1" customWidth="1"/>
    <col min="13317" max="13317" width="17.42578125" style="769" customWidth="1"/>
    <col min="13318" max="13318" width="19.42578125" style="769" bestFit="1" customWidth="1"/>
    <col min="13319" max="13319" width="13.42578125" style="769" bestFit="1" customWidth="1"/>
    <col min="13320" max="13320" width="10" style="769" bestFit="1" customWidth="1"/>
    <col min="13321" max="13321" width="16" style="769" customWidth="1"/>
    <col min="13322" max="13322" width="12.28515625" style="769" customWidth="1"/>
    <col min="13323" max="13323" width="10.28515625" style="769" customWidth="1"/>
    <col min="13324" max="13324" width="11.140625" style="769" customWidth="1"/>
    <col min="13325" max="13325" width="11.42578125" style="769"/>
    <col min="13326" max="13326" width="17.85546875" style="769" bestFit="1" customWidth="1"/>
    <col min="13327" max="13327" width="20.28515625" style="769" bestFit="1" customWidth="1"/>
    <col min="13328" max="13332" width="11.42578125" style="769"/>
    <col min="13333" max="13333" width="30.140625" style="769" bestFit="1" customWidth="1"/>
    <col min="13334" max="13334" width="19.42578125" style="769" bestFit="1" customWidth="1"/>
    <col min="13335" max="13335" width="14.42578125" style="769" bestFit="1" customWidth="1"/>
    <col min="13336" max="13336" width="19.42578125" style="769" bestFit="1" customWidth="1"/>
    <col min="13337" max="13337" width="14.42578125" style="769" bestFit="1" customWidth="1"/>
    <col min="13338" max="13338" width="20" style="769" customWidth="1"/>
    <col min="13339" max="13339" width="13.140625" style="769" bestFit="1" customWidth="1"/>
    <col min="13340" max="13340" width="7.140625" style="769" bestFit="1" customWidth="1"/>
    <col min="13341" max="13341" width="9.140625" style="769" bestFit="1" customWidth="1"/>
    <col min="13342" max="13569" width="11.42578125" style="769"/>
    <col min="13570" max="13570" width="10.42578125" style="769" customWidth="1"/>
    <col min="13571" max="13571" width="79.28515625" style="769" customWidth="1"/>
    <col min="13572" max="13572" width="13.42578125" style="769" bestFit="1" customWidth="1"/>
    <col min="13573" max="13573" width="17.42578125" style="769" customWidth="1"/>
    <col min="13574" max="13574" width="19.42578125" style="769" bestFit="1" customWidth="1"/>
    <col min="13575" max="13575" width="13.42578125" style="769" bestFit="1" customWidth="1"/>
    <col min="13576" max="13576" width="10" style="769" bestFit="1" customWidth="1"/>
    <col min="13577" max="13577" width="16" style="769" customWidth="1"/>
    <col min="13578" max="13578" width="12.28515625" style="769" customWidth="1"/>
    <col min="13579" max="13579" width="10.28515625" style="769" customWidth="1"/>
    <col min="13580" max="13580" width="11.140625" style="769" customWidth="1"/>
    <col min="13581" max="13581" width="11.42578125" style="769"/>
    <col min="13582" max="13582" width="17.85546875" style="769" bestFit="1" customWidth="1"/>
    <col min="13583" max="13583" width="20.28515625" style="769" bestFit="1" customWidth="1"/>
    <col min="13584" max="13588" width="11.42578125" style="769"/>
    <col min="13589" max="13589" width="30.140625" style="769" bestFit="1" customWidth="1"/>
    <col min="13590" max="13590" width="19.42578125" style="769" bestFit="1" customWidth="1"/>
    <col min="13591" max="13591" width="14.42578125" style="769" bestFit="1" customWidth="1"/>
    <col min="13592" max="13592" width="19.42578125" style="769" bestFit="1" customWidth="1"/>
    <col min="13593" max="13593" width="14.42578125" style="769" bestFit="1" customWidth="1"/>
    <col min="13594" max="13594" width="20" style="769" customWidth="1"/>
    <col min="13595" max="13595" width="13.140625" style="769" bestFit="1" customWidth="1"/>
    <col min="13596" max="13596" width="7.140625" style="769" bestFit="1" customWidth="1"/>
    <col min="13597" max="13597" width="9.140625" style="769" bestFit="1" customWidth="1"/>
    <col min="13598" max="13825" width="11.42578125" style="769"/>
    <col min="13826" max="13826" width="10.42578125" style="769" customWidth="1"/>
    <col min="13827" max="13827" width="79.28515625" style="769" customWidth="1"/>
    <col min="13828" max="13828" width="13.42578125" style="769" bestFit="1" customWidth="1"/>
    <col min="13829" max="13829" width="17.42578125" style="769" customWidth="1"/>
    <col min="13830" max="13830" width="19.42578125" style="769" bestFit="1" customWidth="1"/>
    <col min="13831" max="13831" width="13.42578125" style="769" bestFit="1" customWidth="1"/>
    <col min="13832" max="13832" width="10" style="769" bestFit="1" customWidth="1"/>
    <col min="13833" max="13833" width="16" style="769" customWidth="1"/>
    <col min="13834" max="13834" width="12.28515625" style="769" customWidth="1"/>
    <col min="13835" max="13835" width="10.28515625" style="769" customWidth="1"/>
    <col min="13836" max="13836" width="11.140625" style="769" customWidth="1"/>
    <col min="13837" max="13837" width="11.42578125" style="769"/>
    <col min="13838" max="13838" width="17.85546875" style="769" bestFit="1" customWidth="1"/>
    <col min="13839" max="13839" width="20.28515625" style="769" bestFit="1" customWidth="1"/>
    <col min="13840" max="13844" width="11.42578125" style="769"/>
    <col min="13845" max="13845" width="30.140625" style="769" bestFit="1" customWidth="1"/>
    <col min="13846" max="13846" width="19.42578125" style="769" bestFit="1" customWidth="1"/>
    <col min="13847" max="13847" width="14.42578125" style="769" bestFit="1" customWidth="1"/>
    <col min="13848" max="13848" width="19.42578125" style="769" bestFit="1" customWidth="1"/>
    <col min="13849" max="13849" width="14.42578125" style="769" bestFit="1" customWidth="1"/>
    <col min="13850" max="13850" width="20" style="769" customWidth="1"/>
    <col min="13851" max="13851" width="13.140625" style="769" bestFit="1" customWidth="1"/>
    <col min="13852" max="13852" width="7.140625" style="769" bestFit="1" customWidth="1"/>
    <col min="13853" max="13853" width="9.140625" style="769" bestFit="1" customWidth="1"/>
    <col min="13854" max="14081" width="11.42578125" style="769"/>
    <col min="14082" max="14082" width="10.42578125" style="769" customWidth="1"/>
    <col min="14083" max="14083" width="79.28515625" style="769" customWidth="1"/>
    <col min="14084" max="14084" width="13.42578125" style="769" bestFit="1" customWidth="1"/>
    <col min="14085" max="14085" width="17.42578125" style="769" customWidth="1"/>
    <col min="14086" max="14086" width="19.42578125" style="769" bestFit="1" customWidth="1"/>
    <col min="14087" max="14087" width="13.42578125" style="769" bestFit="1" customWidth="1"/>
    <col min="14088" max="14088" width="10" style="769" bestFit="1" customWidth="1"/>
    <col min="14089" max="14089" width="16" style="769" customWidth="1"/>
    <col min="14090" max="14090" width="12.28515625" style="769" customWidth="1"/>
    <col min="14091" max="14091" width="10.28515625" style="769" customWidth="1"/>
    <col min="14092" max="14092" width="11.140625" style="769" customWidth="1"/>
    <col min="14093" max="14093" width="11.42578125" style="769"/>
    <col min="14094" max="14094" width="17.85546875" style="769" bestFit="1" customWidth="1"/>
    <col min="14095" max="14095" width="20.28515625" style="769" bestFit="1" customWidth="1"/>
    <col min="14096" max="14100" width="11.42578125" style="769"/>
    <col min="14101" max="14101" width="30.140625" style="769" bestFit="1" customWidth="1"/>
    <col min="14102" max="14102" width="19.42578125" style="769" bestFit="1" customWidth="1"/>
    <col min="14103" max="14103" width="14.42578125" style="769" bestFit="1" customWidth="1"/>
    <col min="14104" max="14104" width="19.42578125" style="769" bestFit="1" customWidth="1"/>
    <col min="14105" max="14105" width="14.42578125" style="769" bestFit="1" customWidth="1"/>
    <col min="14106" max="14106" width="20" style="769" customWidth="1"/>
    <col min="14107" max="14107" width="13.140625" style="769" bestFit="1" customWidth="1"/>
    <col min="14108" max="14108" width="7.140625" style="769" bestFit="1" customWidth="1"/>
    <col min="14109" max="14109" width="9.140625" style="769" bestFit="1" customWidth="1"/>
    <col min="14110" max="14337" width="11.42578125" style="769"/>
    <col min="14338" max="14338" width="10.42578125" style="769" customWidth="1"/>
    <col min="14339" max="14339" width="79.28515625" style="769" customWidth="1"/>
    <col min="14340" max="14340" width="13.42578125" style="769" bestFit="1" customWidth="1"/>
    <col min="14341" max="14341" width="17.42578125" style="769" customWidth="1"/>
    <col min="14342" max="14342" width="19.42578125" style="769" bestFit="1" customWidth="1"/>
    <col min="14343" max="14343" width="13.42578125" style="769" bestFit="1" customWidth="1"/>
    <col min="14344" max="14344" width="10" style="769" bestFit="1" customWidth="1"/>
    <col min="14345" max="14345" width="16" style="769" customWidth="1"/>
    <col min="14346" max="14346" width="12.28515625" style="769" customWidth="1"/>
    <col min="14347" max="14347" width="10.28515625" style="769" customWidth="1"/>
    <col min="14348" max="14348" width="11.140625" style="769" customWidth="1"/>
    <col min="14349" max="14349" width="11.42578125" style="769"/>
    <col min="14350" max="14350" width="17.85546875" style="769" bestFit="1" customWidth="1"/>
    <col min="14351" max="14351" width="20.28515625" style="769" bestFit="1" customWidth="1"/>
    <col min="14352" max="14356" width="11.42578125" style="769"/>
    <col min="14357" max="14357" width="30.140625" style="769" bestFit="1" customWidth="1"/>
    <col min="14358" max="14358" width="19.42578125" style="769" bestFit="1" customWidth="1"/>
    <col min="14359" max="14359" width="14.42578125" style="769" bestFit="1" customWidth="1"/>
    <col min="14360" max="14360" width="19.42578125" style="769" bestFit="1" customWidth="1"/>
    <col min="14361" max="14361" width="14.42578125" style="769" bestFit="1" customWidth="1"/>
    <col min="14362" max="14362" width="20" style="769" customWidth="1"/>
    <col min="14363" max="14363" width="13.140625" style="769" bestFit="1" customWidth="1"/>
    <col min="14364" max="14364" width="7.140625" style="769" bestFit="1" customWidth="1"/>
    <col min="14365" max="14365" width="9.140625" style="769" bestFit="1" customWidth="1"/>
    <col min="14366" max="14593" width="11.42578125" style="769"/>
    <col min="14594" max="14594" width="10.42578125" style="769" customWidth="1"/>
    <col min="14595" max="14595" width="79.28515625" style="769" customWidth="1"/>
    <col min="14596" max="14596" width="13.42578125" style="769" bestFit="1" customWidth="1"/>
    <col min="14597" max="14597" width="17.42578125" style="769" customWidth="1"/>
    <col min="14598" max="14598" width="19.42578125" style="769" bestFit="1" customWidth="1"/>
    <col min="14599" max="14599" width="13.42578125" style="769" bestFit="1" customWidth="1"/>
    <col min="14600" max="14600" width="10" style="769" bestFit="1" customWidth="1"/>
    <col min="14601" max="14601" width="16" style="769" customWidth="1"/>
    <col min="14602" max="14602" width="12.28515625" style="769" customWidth="1"/>
    <col min="14603" max="14603" width="10.28515625" style="769" customWidth="1"/>
    <col min="14604" max="14604" width="11.140625" style="769" customWidth="1"/>
    <col min="14605" max="14605" width="11.42578125" style="769"/>
    <col min="14606" max="14606" width="17.85546875" style="769" bestFit="1" customWidth="1"/>
    <col min="14607" max="14607" width="20.28515625" style="769" bestFit="1" customWidth="1"/>
    <col min="14608" max="14612" width="11.42578125" style="769"/>
    <col min="14613" max="14613" width="30.140625" style="769" bestFit="1" customWidth="1"/>
    <col min="14614" max="14614" width="19.42578125" style="769" bestFit="1" customWidth="1"/>
    <col min="14615" max="14615" width="14.42578125" style="769" bestFit="1" customWidth="1"/>
    <col min="14616" max="14616" width="19.42578125" style="769" bestFit="1" customWidth="1"/>
    <col min="14617" max="14617" width="14.42578125" style="769" bestFit="1" customWidth="1"/>
    <col min="14618" max="14618" width="20" style="769" customWidth="1"/>
    <col min="14619" max="14619" width="13.140625" style="769" bestFit="1" customWidth="1"/>
    <col min="14620" max="14620" width="7.140625" style="769" bestFit="1" customWidth="1"/>
    <col min="14621" max="14621" width="9.140625" style="769" bestFit="1" customWidth="1"/>
    <col min="14622" max="14849" width="11.42578125" style="769"/>
    <col min="14850" max="14850" width="10.42578125" style="769" customWidth="1"/>
    <col min="14851" max="14851" width="79.28515625" style="769" customWidth="1"/>
    <col min="14852" max="14852" width="13.42578125" style="769" bestFit="1" customWidth="1"/>
    <col min="14853" max="14853" width="17.42578125" style="769" customWidth="1"/>
    <col min="14854" max="14854" width="19.42578125" style="769" bestFit="1" customWidth="1"/>
    <col min="14855" max="14855" width="13.42578125" style="769" bestFit="1" customWidth="1"/>
    <col min="14856" max="14856" width="10" style="769" bestFit="1" customWidth="1"/>
    <col min="14857" max="14857" width="16" style="769" customWidth="1"/>
    <col min="14858" max="14858" width="12.28515625" style="769" customWidth="1"/>
    <col min="14859" max="14859" width="10.28515625" style="769" customWidth="1"/>
    <col min="14860" max="14860" width="11.140625" style="769" customWidth="1"/>
    <col min="14861" max="14861" width="11.42578125" style="769"/>
    <col min="14862" max="14862" width="17.85546875" style="769" bestFit="1" customWidth="1"/>
    <col min="14863" max="14863" width="20.28515625" style="769" bestFit="1" customWidth="1"/>
    <col min="14864" max="14868" width="11.42578125" style="769"/>
    <col min="14869" max="14869" width="30.140625" style="769" bestFit="1" customWidth="1"/>
    <col min="14870" max="14870" width="19.42578125" style="769" bestFit="1" customWidth="1"/>
    <col min="14871" max="14871" width="14.42578125" style="769" bestFit="1" customWidth="1"/>
    <col min="14872" max="14872" width="19.42578125" style="769" bestFit="1" customWidth="1"/>
    <col min="14873" max="14873" width="14.42578125" style="769" bestFit="1" customWidth="1"/>
    <col min="14874" max="14874" width="20" style="769" customWidth="1"/>
    <col min="14875" max="14875" width="13.140625" style="769" bestFit="1" customWidth="1"/>
    <col min="14876" max="14876" width="7.140625" style="769" bestFit="1" customWidth="1"/>
    <col min="14877" max="14877" width="9.140625" style="769" bestFit="1" customWidth="1"/>
    <col min="14878" max="15105" width="11.42578125" style="769"/>
    <col min="15106" max="15106" width="10.42578125" style="769" customWidth="1"/>
    <col min="15107" max="15107" width="79.28515625" style="769" customWidth="1"/>
    <col min="15108" max="15108" width="13.42578125" style="769" bestFit="1" customWidth="1"/>
    <col min="15109" max="15109" width="17.42578125" style="769" customWidth="1"/>
    <col min="15110" max="15110" width="19.42578125" style="769" bestFit="1" customWidth="1"/>
    <col min="15111" max="15111" width="13.42578125" style="769" bestFit="1" customWidth="1"/>
    <col min="15112" max="15112" width="10" style="769" bestFit="1" customWidth="1"/>
    <col min="15113" max="15113" width="16" style="769" customWidth="1"/>
    <col min="15114" max="15114" width="12.28515625" style="769" customWidth="1"/>
    <col min="15115" max="15115" width="10.28515625" style="769" customWidth="1"/>
    <col min="15116" max="15116" width="11.140625" style="769" customWidth="1"/>
    <col min="15117" max="15117" width="11.42578125" style="769"/>
    <col min="15118" max="15118" width="17.85546875" style="769" bestFit="1" customWidth="1"/>
    <col min="15119" max="15119" width="20.28515625" style="769" bestFit="1" customWidth="1"/>
    <col min="15120" max="15124" width="11.42578125" style="769"/>
    <col min="15125" max="15125" width="30.140625" style="769" bestFit="1" customWidth="1"/>
    <col min="15126" max="15126" width="19.42578125" style="769" bestFit="1" customWidth="1"/>
    <col min="15127" max="15127" width="14.42578125" style="769" bestFit="1" customWidth="1"/>
    <col min="15128" max="15128" width="19.42578125" style="769" bestFit="1" customWidth="1"/>
    <col min="15129" max="15129" width="14.42578125" style="769" bestFit="1" customWidth="1"/>
    <col min="15130" max="15130" width="20" style="769" customWidth="1"/>
    <col min="15131" max="15131" width="13.140625" style="769" bestFit="1" customWidth="1"/>
    <col min="15132" max="15132" width="7.140625" style="769" bestFit="1" customWidth="1"/>
    <col min="15133" max="15133" width="9.140625" style="769" bestFit="1" customWidth="1"/>
    <col min="15134" max="15361" width="11.42578125" style="769"/>
    <col min="15362" max="15362" width="10.42578125" style="769" customWidth="1"/>
    <col min="15363" max="15363" width="79.28515625" style="769" customWidth="1"/>
    <col min="15364" max="15364" width="13.42578125" style="769" bestFit="1" customWidth="1"/>
    <col min="15365" max="15365" width="17.42578125" style="769" customWidth="1"/>
    <col min="15366" max="15366" width="19.42578125" style="769" bestFit="1" customWidth="1"/>
    <col min="15367" max="15367" width="13.42578125" style="769" bestFit="1" customWidth="1"/>
    <col min="15368" max="15368" width="10" style="769" bestFit="1" customWidth="1"/>
    <col min="15369" max="15369" width="16" style="769" customWidth="1"/>
    <col min="15370" max="15370" width="12.28515625" style="769" customWidth="1"/>
    <col min="15371" max="15371" width="10.28515625" style="769" customWidth="1"/>
    <col min="15372" max="15372" width="11.140625" style="769" customWidth="1"/>
    <col min="15373" max="15373" width="11.42578125" style="769"/>
    <col min="15374" max="15374" width="17.85546875" style="769" bestFit="1" customWidth="1"/>
    <col min="15375" max="15375" width="20.28515625" style="769" bestFit="1" customWidth="1"/>
    <col min="15376" max="15380" width="11.42578125" style="769"/>
    <col min="15381" max="15381" width="30.140625" style="769" bestFit="1" customWidth="1"/>
    <col min="15382" max="15382" width="19.42578125" style="769" bestFit="1" customWidth="1"/>
    <col min="15383" max="15383" width="14.42578125" style="769" bestFit="1" customWidth="1"/>
    <col min="15384" max="15384" width="19.42578125" style="769" bestFit="1" customWidth="1"/>
    <col min="15385" max="15385" width="14.42578125" style="769" bestFit="1" customWidth="1"/>
    <col min="15386" max="15386" width="20" style="769" customWidth="1"/>
    <col min="15387" max="15387" width="13.140625" style="769" bestFit="1" customWidth="1"/>
    <col min="15388" max="15388" width="7.140625" style="769" bestFit="1" customWidth="1"/>
    <col min="15389" max="15389" width="9.140625" style="769" bestFit="1" customWidth="1"/>
    <col min="15390" max="15617" width="11.42578125" style="769"/>
    <col min="15618" max="15618" width="10.42578125" style="769" customWidth="1"/>
    <col min="15619" max="15619" width="79.28515625" style="769" customWidth="1"/>
    <col min="15620" max="15620" width="13.42578125" style="769" bestFit="1" customWidth="1"/>
    <col min="15621" max="15621" width="17.42578125" style="769" customWidth="1"/>
    <col min="15622" max="15622" width="19.42578125" style="769" bestFit="1" customWidth="1"/>
    <col min="15623" max="15623" width="13.42578125" style="769" bestFit="1" customWidth="1"/>
    <col min="15624" max="15624" width="10" style="769" bestFit="1" customWidth="1"/>
    <col min="15625" max="15625" width="16" style="769" customWidth="1"/>
    <col min="15626" max="15626" width="12.28515625" style="769" customWidth="1"/>
    <col min="15627" max="15627" width="10.28515625" style="769" customWidth="1"/>
    <col min="15628" max="15628" width="11.140625" style="769" customWidth="1"/>
    <col min="15629" max="15629" width="11.42578125" style="769"/>
    <col min="15630" max="15630" width="17.85546875" style="769" bestFit="1" customWidth="1"/>
    <col min="15631" max="15631" width="20.28515625" style="769" bestFit="1" customWidth="1"/>
    <col min="15632" max="15636" width="11.42578125" style="769"/>
    <col min="15637" max="15637" width="30.140625" style="769" bestFit="1" customWidth="1"/>
    <col min="15638" max="15638" width="19.42578125" style="769" bestFit="1" customWidth="1"/>
    <col min="15639" max="15639" width="14.42578125" style="769" bestFit="1" customWidth="1"/>
    <col min="15640" max="15640" width="19.42578125" style="769" bestFit="1" customWidth="1"/>
    <col min="15641" max="15641" width="14.42578125" style="769" bestFit="1" customWidth="1"/>
    <col min="15642" max="15642" width="20" style="769" customWidth="1"/>
    <col min="15643" max="15643" width="13.140625" style="769" bestFit="1" customWidth="1"/>
    <col min="15644" max="15644" width="7.140625" style="769" bestFit="1" customWidth="1"/>
    <col min="15645" max="15645" width="9.140625" style="769" bestFit="1" customWidth="1"/>
    <col min="15646" max="15873" width="11.42578125" style="769"/>
    <col min="15874" max="15874" width="10.42578125" style="769" customWidth="1"/>
    <col min="15875" max="15875" width="79.28515625" style="769" customWidth="1"/>
    <col min="15876" max="15876" width="13.42578125" style="769" bestFit="1" customWidth="1"/>
    <col min="15877" max="15877" width="17.42578125" style="769" customWidth="1"/>
    <col min="15878" max="15878" width="19.42578125" style="769" bestFit="1" customWidth="1"/>
    <col min="15879" max="15879" width="13.42578125" style="769" bestFit="1" customWidth="1"/>
    <col min="15880" max="15880" width="10" style="769" bestFit="1" customWidth="1"/>
    <col min="15881" max="15881" width="16" style="769" customWidth="1"/>
    <col min="15882" max="15882" width="12.28515625" style="769" customWidth="1"/>
    <col min="15883" max="15883" width="10.28515625" style="769" customWidth="1"/>
    <col min="15884" max="15884" width="11.140625" style="769" customWidth="1"/>
    <col min="15885" max="15885" width="11.42578125" style="769"/>
    <col min="15886" max="15886" width="17.85546875" style="769" bestFit="1" customWidth="1"/>
    <col min="15887" max="15887" width="20.28515625" style="769" bestFit="1" customWidth="1"/>
    <col min="15888" max="15892" width="11.42578125" style="769"/>
    <col min="15893" max="15893" width="30.140625" style="769" bestFit="1" customWidth="1"/>
    <col min="15894" max="15894" width="19.42578125" style="769" bestFit="1" customWidth="1"/>
    <col min="15895" max="15895" width="14.42578125" style="769" bestFit="1" customWidth="1"/>
    <col min="15896" max="15896" width="19.42578125" style="769" bestFit="1" customWidth="1"/>
    <col min="15897" max="15897" width="14.42578125" style="769" bestFit="1" customWidth="1"/>
    <col min="15898" max="15898" width="20" style="769" customWidth="1"/>
    <col min="15899" max="15899" width="13.140625" style="769" bestFit="1" customWidth="1"/>
    <col min="15900" max="15900" width="7.140625" style="769" bestFit="1" customWidth="1"/>
    <col min="15901" max="15901" width="9.140625" style="769" bestFit="1" customWidth="1"/>
    <col min="15902" max="16129" width="11.42578125" style="769"/>
    <col min="16130" max="16130" width="10.42578125" style="769" customWidth="1"/>
    <col min="16131" max="16131" width="79.28515625" style="769" customWidth="1"/>
    <col min="16132" max="16132" width="13.42578125" style="769" bestFit="1" customWidth="1"/>
    <col min="16133" max="16133" width="17.42578125" style="769" customWidth="1"/>
    <col min="16134" max="16134" width="19.42578125" style="769" bestFit="1" customWidth="1"/>
    <col min="16135" max="16135" width="13.42578125" style="769" bestFit="1" customWidth="1"/>
    <col min="16136" max="16136" width="10" style="769" bestFit="1" customWidth="1"/>
    <col min="16137" max="16137" width="16" style="769" customWidth="1"/>
    <col min="16138" max="16138" width="12.28515625" style="769" customWidth="1"/>
    <col min="16139" max="16139" width="10.28515625" style="769" customWidth="1"/>
    <col min="16140" max="16140" width="11.140625" style="769" customWidth="1"/>
    <col min="16141" max="16141" width="11.42578125" style="769"/>
    <col min="16142" max="16142" width="17.85546875" style="769" bestFit="1" customWidth="1"/>
    <col min="16143" max="16143" width="20.28515625" style="769" bestFit="1" customWidth="1"/>
    <col min="16144" max="16148" width="11.42578125" style="769"/>
    <col min="16149" max="16149" width="30.140625" style="769" bestFit="1" customWidth="1"/>
    <col min="16150" max="16150" width="19.42578125" style="769" bestFit="1" customWidth="1"/>
    <col min="16151" max="16151" width="14.42578125" style="769" bestFit="1" customWidth="1"/>
    <col min="16152" max="16152" width="19.42578125" style="769" bestFit="1" customWidth="1"/>
    <col min="16153" max="16153" width="14.42578125" style="769" bestFit="1" customWidth="1"/>
    <col min="16154" max="16154" width="20" style="769" customWidth="1"/>
    <col min="16155" max="16155" width="13.140625" style="769" bestFit="1" customWidth="1"/>
    <col min="16156" max="16156" width="7.140625" style="769" bestFit="1" customWidth="1"/>
    <col min="16157" max="16157" width="9.140625" style="769" bestFit="1" customWidth="1"/>
    <col min="16158" max="16384" width="11.42578125" style="769"/>
  </cols>
  <sheetData>
    <row r="1" spans="2:15">
      <c r="B1" s="2151" t="s">
        <v>148</v>
      </c>
      <c r="C1" s="2151"/>
      <c r="D1" s="2151"/>
      <c r="E1" s="2151"/>
      <c r="F1" s="2151"/>
      <c r="G1" s="2151"/>
      <c r="H1" s="2151"/>
      <c r="I1" s="2151"/>
      <c r="J1" s="2151"/>
      <c r="K1" s="2151"/>
      <c r="L1" s="2151"/>
    </row>
    <row r="2" spans="2:15">
      <c r="B2" s="2151" t="s">
        <v>149</v>
      </c>
      <c r="C2" s="2151"/>
      <c r="D2" s="2151"/>
      <c r="E2" s="2151"/>
      <c r="F2" s="2151"/>
      <c r="G2" s="2151"/>
      <c r="H2" s="2151"/>
      <c r="I2" s="2151"/>
      <c r="J2" s="2151"/>
      <c r="K2" s="2151"/>
      <c r="L2" s="2151"/>
    </row>
    <row r="3" spans="2:15">
      <c r="B3" s="2150" t="s">
        <v>150</v>
      </c>
      <c r="C3" s="2150"/>
      <c r="D3" s="2150"/>
      <c r="E3" s="2150"/>
      <c r="F3" s="2150"/>
      <c r="G3" s="2150"/>
      <c r="H3" s="2150"/>
      <c r="I3" s="2150"/>
      <c r="J3" s="2150"/>
      <c r="K3" s="2150"/>
      <c r="L3" s="2150"/>
    </row>
    <row r="5" spans="2:15">
      <c r="B5" s="2152" t="s">
        <v>1642</v>
      </c>
      <c r="C5" s="2152"/>
      <c r="D5" s="2152"/>
      <c r="E5" s="2152"/>
      <c r="F5" s="2152"/>
      <c r="G5" s="2152"/>
      <c r="H5" s="2152"/>
      <c r="I5" s="2152"/>
      <c r="J5" s="2152"/>
      <c r="K5" s="2152"/>
      <c r="L5" s="2152"/>
    </row>
    <row r="6" spans="2:15">
      <c r="B6" s="2152" t="s">
        <v>179</v>
      </c>
      <c r="C6" s="2152"/>
      <c r="D6" s="2152"/>
      <c r="E6" s="2152"/>
      <c r="F6" s="2152"/>
      <c r="G6" s="2152"/>
      <c r="H6" s="2152"/>
      <c r="I6" s="2152"/>
      <c r="J6" s="2152"/>
      <c r="K6" s="2152"/>
    </row>
    <row r="7" spans="2:15" ht="15.75" thickBot="1">
      <c r="B7" s="2150" t="s">
        <v>57</v>
      </c>
      <c r="C7" s="2150"/>
      <c r="D7" s="2150"/>
      <c r="E7" s="2150"/>
      <c r="F7" s="2150"/>
      <c r="G7" s="2150"/>
      <c r="H7" s="2150"/>
      <c r="I7" s="2150"/>
      <c r="J7" s="2150"/>
      <c r="K7" s="2150"/>
    </row>
    <row r="8" spans="2:15" ht="16.5" thickBot="1">
      <c r="B8" s="2285" t="s">
        <v>123</v>
      </c>
      <c r="C8" s="772">
        <v>2024</v>
      </c>
      <c r="D8" s="2139">
        <v>2025</v>
      </c>
      <c r="E8" s="2140"/>
      <c r="F8" s="2140"/>
      <c r="G8" s="2140"/>
      <c r="H8" s="2140"/>
      <c r="I8" s="2141"/>
      <c r="J8" s="2139" t="s">
        <v>718</v>
      </c>
      <c r="K8" s="2141"/>
      <c r="L8" s="2147" t="s">
        <v>992</v>
      </c>
    </row>
    <row r="9" spans="2:15" ht="16.5" thickBot="1">
      <c r="B9" s="2286"/>
      <c r="C9" s="2145" t="s">
        <v>215</v>
      </c>
      <c r="D9" s="2145" t="s">
        <v>216</v>
      </c>
      <c r="E9" s="2145" t="s">
        <v>720</v>
      </c>
      <c r="F9" s="2145" t="s">
        <v>218</v>
      </c>
      <c r="G9" s="2145" t="s">
        <v>215</v>
      </c>
      <c r="H9" s="2147" t="s">
        <v>219</v>
      </c>
      <c r="I9" s="2147" t="s">
        <v>304</v>
      </c>
      <c r="J9" s="2142" t="s">
        <v>722</v>
      </c>
      <c r="K9" s="2149"/>
      <c r="L9" s="2288"/>
    </row>
    <row r="10" spans="2:15" ht="16.5" thickBot="1">
      <c r="B10" s="2286"/>
      <c r="C10" s="2146"/>
      <c r="D10" s="2146"/>
      <c r="E10" s="2146"/>
      <c r="F10" s="2146"/>
      <c r="G10" s="2146"/>
      <c r="H10" s="2148"/>
      <c r="I10" s="2148"/>
      <c r="J10" s="775" t="s">
        <v>221</v>
      </c>
      <c r="K10" s="775" t="s">
        <v>222</v>
      </c>
      <c r="L10" s="2148"/>
      <c r="N10" s="967" t="s">
        <v>993</v>
      </c>
      <c r="O10" s="968">
        <v>7976131161317.9805</v>
      </c>
    </row>
    <row r="11" spans="2:15" ht="21" customHeight="1" thickBot="1">
      <c r="B11" s="2287"/>
      <c r="C11" s="777">
        <v>1</v>
      </c>
      <c r="D11" s="777">
        <v>2</v>
      </c>
      <c r="E11" s="777">
        <v>3</v>
      </c>
      <c r="F11" s="777">
        <v>4</v>
      </c>
      <c r="G11" s="777">
        <v>5</v>
      </c>
      <c r="H11" s="777">
        <v>6</v>
      </c>
      <c r="I11" s="776" t="s">
        <v>223</v>
      </c>
      <c r="J11" s="778" t="s">
        <v>224</v>
      </c>
      <c r="K11" s="774" t="s">
        <v>435</v>
      </c>
      <c r="L11" s="775" t="s">
        <v>226</v>
      </c>
    </row>
    <row r="12" spans="2:15" ht="13.9" hidden="1" customHeight="1">
      <c r="B12" s="969" t="s">
        <v>724</v>
      </c>
      <c r="C12" s="970">
        <f>+SUM(C13:C71)</f>
        <v>21161462114.73</v>
      </c>
      <c r="D12" s="970">
        <f>+SUM(D13:D71)</f>
        <v>160312757677</v>
      </c>
      <c r="E12" s="970"/>
      <c r="F12" s="970">
        <f>+SUM(F13:F71)</f>
        <v>31568650424.420002</v>
      </c>
      <c r="G12" s="970">
        <f>+SUM(G13:G71)</f>
        <v>24241389721.690002</v>
      </c>
      <c r="H12" s="970">
        <f>+SUM(H13:H71)</f>
        <v>22738474124.399998</v>
      </c>
      <c r="I12" s="971">
        <f>IFERROR(G12/D12,"-")</f>
        <v>0.1512131041406688</v>
      </c>
      <c r="J12" s="972">
        <f>G12-C12</f>
        <v>3079927606.9600029</v>
      </c>
      <c r="K12" s="973">
        <f>J12/C12</f>
        <v>0.14554417791463176</v>
      </c>
      <c r="L12" s="973">
        <f t="shared" ref="L12:L75" si="0">G12/$O$10</f>
        <v>3.0392416111778612E-3</v>
      </c>
      <c r="N12" s="974"/>
      <c r="O12" s="975"/>
    </row>
    <row r="13" spans="2:15" ht="15.75" hidden="1">
      <c r="B13" s="976" t="s">
        <v>994</v>
      </c>
      <c r="C13" s="977">
        <v>83013294.689999998</v>
      </c>
      <c r="D13" s="977">
        <v>501555814</v>
      </c>
      <c r="E13" s="977"/>
      <c r="F13" s="977">
        <v>274969089.72000003</v>
      </c>
      <c r="G13" s="977">
        <v>99317792.320000008</v>
      </c>
      <c r="H13" s="977">
        <v>90474409.36999999</v>
      </c>
      <c r="I13" s="978">
        <f t="shared" ref="I13:I71" si="1">IFERROR(G13/D13,"-")</f>
        <v>0.19801942186238919</v>
      </c>
      <c r="J13" s="979">
        <f>G13-C13</f>
        <v>16304497.63000001</v>
      </c>
      <c r="K13" s="980">
        <f>J13/C13</f>
        <v>0.19640827039676687</v>
      </c>
      <c r="L13" s="980">
        <f t="shared" si="0"/>
        <v>1.2451875515997493E-5</v>
      </c>
      <c r="N13" s="974"/>
      <c r="O13" s="975"/>
    </row>
    <row r="14" spans="2:15" ht="15.75" hidden="1">
      <c r="B14" s="976" t="s">
        <v>995</v>
      </c>
      <c r="C14" s="977">
        <v>12958121.990000002</v>
      </c>
      <c r="D14" s="977">
        <v>58074067</v>
      </c>
      <c r="E14" s="977"/>
      <c r="F14" s="977">
        <v>13495841.529999999</v>
      </c>
      <c r="G14" s="977">
        <v>12351621.84</v>
      </c>
      <c r="H14" s="977">
        <v>11724316.899999999</v>
      </c>
      <c r="I14" s="978">
        <f t="shared" si="1"/>
        <v>0.21268739177505855</v>
      </c>
      <c r="J14" s="979">
        <f>G14-C14</f>
        <v>-606500.15000000224</v>
      </c>
      <c r="K14" s="980">
        <f>J14/C14</f>
        <v>-4.6804633454450302E-2</v>
      </c>
      <c r="L14" s="980">
        <f t="shared" si="0"/>
        <v>1.5485730600697659E-6</v>
      </c>
      <c r="N14" s="974"/>
      <c r="O14" s="975"/>
    </row>
    <row r="15" spans="2:15" ht="15" hidden="1" customHeight="1">
      <c r="B15" s="976" t="s">
        <v>996</v>
      </c>
      <c r="C15" s="977">
        <v>0</v>
      </c>
      <c r="D15" s="977">
        <v>1380765273</v>
      </c>
      <c r="E15" s="977"/>
      <c r="F15" s="977">
        <v>0</v>
      </c>
      <c r="G15" s="977">
        <v>0</v>
      </c>
      <c r="H15" s="977">
        <v>0</v>
      </c>
      <c r="I15" s="978">
        <f t="shared" si="1"/>
        <v>0</v>
      </c>
      <c r="J15" s="981" t="s">
        <v>194</v>
      </c>
      <c r="K15" s="982" t="s">
        <v>194</v>
      </c>
      <c r="L15" s="980">
        <f t="shared" si="0"/>
        <v>0</v>
      </c>
      <c r="N15" s="974"/>
      <c r="O15" s="975"/>
    </row>
    <row r="16" spans="2:15" ht="15.75" hidden="1">
      <c r="B16" s="976" t="s">
        <v>997</v>
      </c>
      <c r="C16" s="977">
        <v>0</v>
      </c>
      <c r="D16" s="977">
        <v>616792804</v>
      </c>
      <c r="E16" s="977"/>
      <c r="F16" s="977">
        <v>0</v>
      </c>
      <c r="G16" s="977">
        <v>0</v>
      </c>
      <c r="H16" s="977">
        <v>0</v>
      </c>
      <c r="I16" s="978">
        <f t="shared" si="1"/>
        <v>0</v>
      </c>
      <c r="J16" s="981" t="s">
        <v>194</v>
      </c>
      <c r="K16" s="982" t="s">
        <v>194</v>
      </c>
      <c r="L16" s="980">
        <f t="shared" si="0"/>
        <v>0</v>
      </c>
      <c r="N16" s="974"/>
      <c r="O16" s="975"/>
    </row>
    <row r="17" spans="1:15" ht="15.75" hidden="1">
      <c r="B17" s="976" t="s">
        <v>998</v>
      </c>
      <c r="C17" s="977">
        <v>45171083.440000005</v>
      </c>
      <c r="D17" s="977">
        <v>190167111</v>
      </c>
      <c r="E17" s="977"/>
      <c r="F17" s="977">
        <v>41336115.399999999</v>
      </c>
      <c r="G17" s="977">
        <v>37091828.579999998</v>
      </c>
      <c r="H17" s="977">
        <v>37077914.579999998</v>
      </c>
      <c r="I17" s="978">
        <f t="shared" si="1"/>
        <v>0.19504859901878616</v>
      </c>
      <c r="J17" s="979">
        <f t="shared" ref="J17:J23" si="2">G17-C17</f>
        <v>-8079254.8600000069</v>
      </c>
      <c r="K17" s="980">
        <f t="shared" ref="K17:K23" si="3">J17/C17</f>
        <v>-0.17885900104060037</v>
      </c>
      <c r="L17" s="980">
        <f t="shared" si="0"/>
        <v>4.6503533893581211E-6</v>
      </c>
      <c r="N17" s="974"/>
      <c r="O17" s="975"/>
    </row>
    <row r="18" spans="1:15" ht="15.75" hidden="1">
      <c r="B18" s="976" t="s">
        <v>999</v>
      </c>
      <c r="C18" s="977">
        <v>597566031.0200001</v>
      </c>
      <c r="D18" s="977">
        <v>2008317326</v>
      </c>
      <c r="E18" s="977"/>
      <c r="F18" s="977">
        <v>1609496264.8900001</v>
      </c>
      <c r="G18" s="977">
        <v>460716739.3900001</v>
      </c>
      <c r="H18" s="977">
        <v>386516066.56</v>
      </c>
      <c r="I18" s="978">
        <f t="shared" si="1"/>
        <v>0.22940435429475556</v>
      </c>
      <c r="J18" s="979">
        <f t="shared" si="2"/>
        <v>-136849291.63</v>
      </c>
      <c r="K18" s="980">
        <f t="shared" si="3"/>
        <v>-0.2290111628273257</v>
      </c>
      <c r="L18" s="980">
        <f t="shared" si="0"/>
        <v>5.776193120097476E-5</v>
      </c>
      <c r="N18" s="974"/>
      <c r="O18" s="975"/>
    </row>
    <row r="19" spans="1:15" ht="15.75" hidden="1">
      <c r="A19" s="983"/>
      <c r="B19" s="976" t="s">
        <v>1000</v>
      </c>
      <c r="C19" s="977">
        <v>8666667.4600000009</v>
      </c>
      <c r="D19" s="977">
        <v>71925496</v>
      </c>
      <c r="E19" s="977"/>
      <c r="F19" s="977">
        <v>42194283.980000004</v>
      </c>
      <c r="G19" s="977">
        <v>10428040.109999999</v>
      </c>
      <c r="H19" s="977">
        <v>10228040.109999999</v>
      </c>
      <c r="I19" s="978">
        <f t="shared" si="1"/>
        <v>0.14498391655164949</v>
      </c>
      <c r="J19" s="979">
        <f t="shared" si="2"/>
        <v>1761372.6499999985</v>
      </c>
      <c r="K19" s="980">
        <f t="shared" si="3"/>
        <v>0.20323528716538505</v>
      </c>
      <c r="L19" s="980">
        <f t="shared" si="0"/>
        <v>1.3074057960045962E-6</v>
      </c>
      <c r="N19" s="974"/>
      <c r="O19" s="975"/>
    </row>
    <row r="20" spans="1:15" ht="15.75" hidden="1">
      <c r="B20" s="976" t="s">
        <v>752</v>
      </c>
      <c r="C20" s="977">
        <v>3856851.62</v>
      </c>
      <c r="D20" s="977">
        <v>20352056</v>
      </c>
      <c r="E20" s="977"/>
      <c r="F20" s="977">
        <v>3939268.13</v>
      </c>
      <c r="G20" s="977">
        <v>3939268.13</v>
      </c>
      <c r="H20" s="977">
        <v>3902262.55</v>
      </c>
      <c r="I20" s="978">
        <f t="shared" si="1"/>
        <v>0.19355627411795642</v>
      </c>
      <c r="J20" s="979">
        <f t="shared" si="2"/>
        <v>82416.509999999776</v>
      </c>
      <c r="K20" s="980">
        <f t="shared" si="3"/>
        <v>2.1368856808652591E-2</v>
      </c>
      <c r="L20" s="980">
        <f t="shared" si="0"/>
        <v>4.9388206516767875E-7</v>
      </c>
      <c r="N20" s="974"/>
      <c r="O20" s="975"/>
    </row>
    <row r="21" spans="1:15" ht="15.75" hidden="1">
      <c r="B21" s="976" t="s">
        <v>1001</v>
      </c>
      <c r="C21" s="977">
        <v>1179050477.3300002</v>
      </c>
      <c r="D21" s="977">
        <v>6483041331</v>
      </c>
      <c r="E21" s="977"/>
      <c r="F21" s="977">
        <v>1728377161.9500003</v>
      </c>
      <c r="G21" s="977">
        <v>1202886392.0499997</v>
      </c>
      <c r="H21" s="977">
        <v>917504432.8499999</v>
      </c>
      <c r="I21" s="978">
        <f t="shared" si="1"/>
        <v>0.18554353283205988</v>
      </c>
      <c r="J21" s="979">
        <f t="shared" si="2"/>
        <v>23835914.719999552</v>
      </c>
      <c r="K21" s="980">
        <f t="shared" si="3"/>
        <v>2.0216195301474105E-2</v>
      </c>
      <c r="L21" s="980">
        <f t="shared" si="0"/>
        <v>1.508107587151606E-4</v>
      </c>
      <c r="N21" s="974"/>
      <c r="O21" s="975"/>
    </row>
    <row r="22" spans="1:15" ht="15.75" hidden="1">
      <c r="B22" s="976" t="s">
        <v>1002</v>
      </c>
      <c r="C22" s="977">
        <v>21748406.68</v>
      </c>
      <c r="D22" s="977">
        <v>144144665</v>
      </c>
      <c r="E22" s="977"/>
      <c r="F22" s="977">
        <v>28632437.390000001</v>
      </c>
      <c r="G22" s="977">
        <v>28335110.850000001</v>
      </c>
      <c r="H22" s="977">
        <v>28222560.850000001</v>
      </c>
      <c r="I22" s="978">
        <f t="shared" si="1"/>
        <v>0.1965741212135739</v>
      </c>
      <c r="J22" s="979">
        <f t="shared" si="2"/>
        <v>6586704.1700000018</v>
      </c>
      <c r="K22" s="980">
        <f t="shared" si="3"/>
        <v>0.30285915961177906</v>
      </c>
      <c r="L22" s="980">
        <f t="shared" si="0"/>
        <v>3.5524880768532762E-6</v>
      </c>
      <c r="N22" s="974"/>
      <c r="O22" s="975"/>
    </row>
    <row r="23" spans="1:15" ht="15.75" hidden="1">
      <c r="B23" s="976" t="s">
        <v>1003</v>
      </c>
      <c r="C23" s="977">
        <v>23361443.439999998</v>
      </c>
      <c r="D23" s="977">
        <v>156000000</v>
      </c>
      <c r="E23" s="977"/>
      <c r="F23" s="977">
        <v>35753967.640000001</v>
      </c>
      <c r="G23" s="977">
        <v>25470893.559999999</v>
      </c>
      <c r="H23" s="977">
        <v>24587214.849999998</v>
      </c>
      <c r="I23" s="978">
        <f t="shared" si="1"/>
        <v>0.1632749587179487</v>
      </c>
      <c r="J23" s="979">
        <f t="shared" si="2"/>
        <v>2109450.120000001</v>
      </c>
      <c r="K23" s="980">
        <f t="shared" si="3"/>
        <v>9.0296223579582086E-2</v>
      </c>
      <c r="L23" s="980">
        <f t="shared" si="0"/>
        <v>3.1933895073750483E-6</v>
      </c>
      <c r="N23" s="974"/>
      <c r="O23" s="975"/>
    </row>
    <row r="24" spans="1:15" ht="15.75" hidden="1">
      <c r="B24" s="976" t="s">
        <v>1004</v>
      </c>
      <c r="C24" s="977">
        <v>0</v>
      </c>
      <c r="D24" s="977">
        <v>1088517388</v>
      </c>
      <c r="E24" s="977"/>
      <c r="F24" s="977">
        <v>0</v>
      </c>
      <c r="G24" s="977">
        <v>0</v>
      </c>
      <c r="H24" s="977">
        <v>0</v>
      </c>
      <c r="I24" s="978">
        <f t="shared" si="1"/>
        <v>0</v>
      </c>
      <c r="J24" s="981" t="s">
        <v>194</v>
      </c>
      <c r="K24" s="982" t="s">
        <v>194</v>
      </c>
      <c r="L24" s="980">
        <f t="shared" si="0"/>
        <v>0</v>
      </c>
      <c r="N24" s="974"/>
      <c r="O24" s="975"/>
    </row>
    <row r="25" spans="1:15" ht="15.75" hidden="1">
      <c r="B25" s="976" t="s">
        <v>1005</v>
      </c>
      <c r="C25" s="977">
        <v>143289515.59</v>
      </c>
      <c r="D25" s="977">
        <v>617073784</v>
      </c>
      <c r="E25" s="977"/>
      <c r="F25" s="977">
        <v>152992428.93000001</v>
      </c>
      <c r="G25" s="977">
        <v>134068082.19</v>
      </c>
      <c r="H25" s="977">
        <v>129664176.13</v>
      </c>
      <c r="I25" s="978">
        <f t="shared" si="1"/>
        <v>0.21726426509475566</v>
      </c>
      <c r="J25" s="979">
        <f>G25-C25</f>
        <v>-9221433.400000006</v>
      </c>
      <c r="K25" s="980">
        <f>J25/C25</f>
        <v>-6.4355255595850161E-2</v>
      </c>
      <c r="L25" s="980">
        <f t="shared" si="0"/>
        <v>1.6808660675014089E-5</v>
      </c>
      <c r="N25" s="974"/>
      <c r="O25" s="975"/>
    </row>
    <row r="26" spans="1:15" ht="15.75" hidden="1">
      <c r="A26" s="984"/>
      <c r="B26" s="976" t="s">
        <v>1006</v>
      </c>
      <c r="C26" s="977">
        <v>0</v>
      </c>
      <c r="D26" s="977">
        <v>10200487294</v>
      </c>
      <c r="E26" s="977"/>
      <c r="F26" s="977">
        <v>0</v>
      </c>
      <c r="G26" s="977">
        <v>0</v>
      </c>
      <c r="H26" s="977">
        <v>0</v>
      </c>
      <c r="I26" s="978">
        <f t="shared" si="1"/>
        <v>0</v>
      </c>
      <c r="J26" s="981" t="s">
        <v>194</v>
      </c>
      <c r="K26" s="982" t="s">
        <v>194</v>
      </c>
      <c r="L26" s="980">
        <f t="shared" si="0"/>
        <v>0</v>
      </c>
      <c r="N26" s="974"/>
      <c r="O26" s="975"/>
    </row>
    <row r="27" spans="1:15" ht="15.75" hidden="1">
      <c r="B27" s="976" t="s">
        <v>1007</v>
      </c>
      <c r="C27" s="977">
        <v>21296977.48</v>
      </c>
      <c r="D27" s="977">
        <v>142291000</v>
      </c>
      <c r="E27" s="977"/>
      <c r="F27" s="977">
        <v>87500729.770000011</v>
      </c>
      <c r="G27" s="977">
        <v>24822098.899999999</v>
      </c>
      <c r="H27" s="977">
        <v>23659554.399999999</v>
      </c>
      <c r="I27" s="978">
        <f t="shared" si="1"/>
        <v>0.17444602188472916</v>
      </c>
      <c r="J27" s="979">
        <f t="shared" ref="J27:J37" si="4">G27-C27</f>
        <v>3525121.4199999981</v>
      </c>
      <c r="K27" s="980">
        <f t="shared" ref="K27:K37" si="5">J27/C27</f>
        <v>0.16552214619705735</v>
      </c>
      <c r="L27" s="980">
        <f t="shared" si="0"/>
        <v>3.1120474824160716E-6</v>
      </c>
      <c r="N27" s="974"/>
      <c r="O27" s="975"/>
    </row>
    <row r="28" spans="1:15" ht="15.75" hidden="1">
      <c r="B28" s="976" t="s">
        <v>1008</v>
      </c>
      <c r="C28" s="977">
        <v>342432029.22999996</v>
      </c>
      <c r="D28" s="977">
        <v>5085092480</v>
      </c>
      <c r="E28" s="977"/>
      <c r="F28" s="977">
        <v>245279594.93000001</v>
      </c>
      <c r="G28" s="977">
        <v>245279594.93000001</v>
      </c>
      <c r="H28" s="977">
        <v>245279594.93000001</v>
      </c>
      <c r="I28" s="978">
        <f t="shared" si="1"/>
        <v>4.8235031298781809E-2</v>
      </c>
      <c r="J28" s="979">
        <f t="shared" si="4"/>
        <v>-97152434.299999952</v>
      </c>
      <c r="K28" s="980">
        <f t="shared" si="5"/>
        <v>-0.28371304669852004</v>
      </c>
      <c r="L28" s="980">
        <f t="shared" si="0"/>
        <v>3.0751700287921277E-5</v>
      </c>
      <c r="N28" s="974"/>
      <c r="O28" s="975"/>
    </row>
    <row r="29" spans="1:15" ht="15.75" hidden="1">
      <c r="B29" s="976" t="s">
        <v>1009</v>
      </c>
      <c r="C29" s="977">
        <v>69218650.219999999</v>
      </c>
      <c r="D29" s="977">
        <v>341967148</v>
      </c>
      <c r="E29" s="977"/>
      <c r="F29" s="977">
        <v>82628167.610000014</v>
      </c>
      <c r="G29" s="977">
        <v>68222469.590000004</v>
      </c>
      <c r="H29" s="977">
        <v>65984333.620000005</v>
      </c>
      <c r="I29" s="978">
        <f t="shared" si="1"/>
        <v>0.19950006890720393</v>
      </c>
      <c r="J29" s="979">
        <f t="shared" si="4"/>
        <v>-996180.62999999523</v>
      </c>
      <c r="K29" s="980">
        <f t="shared" si="5"/>
        <v>-1.4391795084616651E-2</v>
      </c>
      <c r="L29" s="980">
        <f t="shared" si="0"/>
        <v>8.5533284508735286E-6</v>
      </c>
      <c r="N29" s="974"/>
      <c r="O29" s="975"/>
    </row>
    <row r="30" spans="1:15" ht="15.75" hidden="1">
      <c r="B30" s="976" t="s">
        <v>1010</v>
      </c>
      <c r="C30" s="977">
        <v>12986831.92</v>
      </c>
      <c r="D30" s="977">
        <v>63500000</v>
      </c>
      <c r="E30" s="977"/>
      <c r="F30" s="977">
        <v>14453540.680000002</v>
      </c>
      <c r="G30" s="977">
        <v>12569787.93</v>
      </c>
      <c r="H30" s="977">
        <v>11206274.539999999</v>
      </c>
      <c r="I30" s="978">
        <f t="shared" si="1"/>
        <v>0.19794941622047244</v>
      </c>
      <c r="J30" s="979">
        <f t="shared" si="4"/>
        <v>-417043.99000000022</v>
      </c>
      <c r="K30" s="980">
        <f t="shared" si="5"/>
        <v>-3.2112834952282975E-2</v>
      </c>
      <c r="L30" s="980">
        <f t="shared" si="0"/>
        <v>1.5759254299828941E-6</v>
      </c>
      <c r="N30" s="974"/>
      <c r="O30" s="975"/>
    </row>
    <row r="31" spans="1:15" ht="15.75" hidden="1">
      <c r="B31" s="976" t="s">
        <v>1011</v>
      </c>
      <c r="C31" s="977">
        <v>18332421.170000002</v>
      </c>
      <c r="D31" s="977">
        <v>115000000</v>
      </c>
      <c r="E31" s="977"/>
      <c r="F31" s="977">
        <v>64582827.789999999</v>
      </c>
      <c r="G31" s="977">
        <v>19806004.82</v>
      </c>
      <c r="H31" s="977">
        <v>15176142.859999999</v>
      </c>
      <c r="I31" s="978">
        <f t="shared" si="1"/>
        <v>0.17222612886956523</v>
      </c>
      <c r="J31" s="979">
        <f t="shared" si="4"/>
        <v>1473583.6499999985</v>
      </c>
      <c r="K31" s="980">
        <f t="shared" si="5"/>
        <v>8.0381289319898297E-2</v>
      </c>
      <c r="L31" s="980">
        <f t="shared" si="0"/>
        <v>2.4831593687994523E-6</v>
      </c>
      <c r="N31" s="974"/>
      <c r="O31" s="975"/>
    </row>
    <row r="32" spans="1:15" ht="15.75" hidden="1">
      <c r="B32" s="976" t="s">
        <v>1012</v>
      </c>
      <c r="C32" s="977">
        <v>91363235.579999998</v>
      </c>
      <c r="D32" s="977">
        <v>606106528</v>
      </c>
      <c r="E32" s="977"/>
      <c r="F32" s="977">
        <v>371641829.28000003</v>
      </c>
      <c r="G32" s="977">
        <v>101013514.13999999</v>
      </c>
      <c r="H32" s="977">
        <v>98734089.599999994</v>
      </c>
      <c r="I32" s="978">
        <f t="shared" si="1"/>
        <v>0.16665967032778764</v>
      </c>
      <c r="J32" s="979">
        <f t="shared" si="4"/>
        <v>9650278.5599999875</v>
      </c>
      <c r="K32" s="980">
        <f t="shared" si="5"/>
        <v>0.10562540280822208</v>
      </c>
      <c r="L32" s="980">
        <f t="shared" si="0"/>
        <v>1.2664475056514549E-5</v>
      </c>
      <c r="N32" s="974"/>
      <c r="O32" s="975"/>
    </row>
    <row r="33" spans="2:15" ht="15.75" hidden="1">
      <c r="B33" s="976" t="s">
        <v>1013</v>
      </c>
      <c r="C33" s="977">
        <v>73855010.590000004</v>
      </c>
      <c r="D33" s="977">
        <v>374522262</v>
      </c>
      <c r="E33" s="977"/>
      <c r="F33" s="977">
        <v>81146648.629999995</v>
      </c>
      <c r="G33" s="977">
        <v>76451964.159999996</v>
      </c>
      <c r="H33" s="977">
        <v>68013654.300000012</v>
      </c>
      <c r="I33" s="978">
        <f t="shared" si="1"/>
        <v>0.20413196201404976</v>
      </c>
      <c r="J33" s="979">
        <f t="shared" si="4"/>
        <v>2596953.5699999928</v>
      </c>
      <c r="K33" s="980">
        <f t="shared" si="5"/>
        <v>3.5162862333292001E-2</v>
      </c>
      <c r="L33" s="980">
        <f t="shared" si="0"/>
        <v>9.5850936517657558E-6</v>
      </c>
      <c r="N33" s="974"/>
      <c r="O33" s="975"/>
    </row>
    <row r="34" spans="2:15" ht="15.75" hidden="1">
      <c r="B34" s="976" t="s">
        <v>1014</v>
      </c>
      <c r="C34" s="977">
        <v>7968023.2899999991</v>
      </c>
      <c r="D34" s="977">
        <v>34500000</v>
      </c>
      <c r="E34" s="977"/>
      <c r="F34" s="977">
        <v>22568092.579999998</v>
      </c>
      <c r="G34" s="977">
        <v>7548565.2799999993</v>
      </c>
      <c r="H34" s="977">
        <v>6548405.1799999997</v>
      </c>
      <c r="I34" s="978">
        <f t="shared" si="1"/>
        <v>0.21879899362318839</v>
      </c>
      <c r="J34" s="979">
        <f t="shared" si="4"/>
        <v>-419458.00999999978</v>
      </c>
      <c r="K34" s="980">
        <f t="shared" si="5"/>
        <v>-5.2642668668705636E-2</v>
      </c>
      <c r="L34" s="980">
        <f t="shared" si="0"/>
        <v>9.4639432668916519E-7</v>
      </c>
      <c r="N34" s="974"/>
      <c r="O34" s="975"/>
    </row>
    <row r="35" spans="2:15" ht="15.75" hidden="1">
      <c r="B35" s="976" t="s">
        <v>1015</v>
      </c>
      <c r="C35" s="977">
        <v>7324703.2800000003</v>
      </c>
      <c r="D35" s="977">
        <v>630463581</v>
      </c>
      <c r="E35" s="977"/>
      <c r="F35" s="977">
        <v>56101678.159999996</v>
      </c>
      <c r="G35" s="977">
        <v>8615585.6799999997</v>
      </c>
      <c r="H35" s="977">
        <v>5320234.3600000003</v>
      </c>
      <c r="I35" s="978">
        <f t="shared" si="1"/>
        <v>1.3665477181623279E-2</v>
      </c>
      <c r="J35" s="979">
        <f t="shared" si="4"/>
        <v>1290882.3999999994</v>
      </c>
      <c r="K35" s="980">
        <f t="shared" si="5"/>
        <v>0.17623681815545153</v>
      </c>
      <c r="L35" s="980">
        <f t="shared" si="0"/>
        <v>1.0801710134586548E-6</v>
      </c>
      <c r="N35" s="974"/>
      <c r="O35" s="975"/>
    </row>
    <row r="36" spans="2:15" ht="15.75" hidden="1">
      <c r="B36" s="976" t="s">
        <v>1016</v>
      </c>
      <c r="C36" s="977">
        <v>119908791.08999999</v>
      </c>
      <c r="D36" s="977">
        <v>1529000000</v>
      </c>
      <c r="E36" s="977"/>
      <c r="F36" s="977">
        <v>138328716.05000001</v>
      </c>
      <c r="G36" s="977">
        <v>138328716.05000001</v>
      </c>
      <c r="H36" s="977">
        <v>138328716.05000001</v>
      </c>
      <c r="I36" s="978">
        <f t="shared" si="1"/>
        <v>9.0470056278613487E-2</v>
      </c>
      <c r="J36" s="979">
        <f t="shared" si="4"/>
        <v>18419924.960000023</v>
      </c>
      <c r="K36" s="980">
        <f t="shared" si="5"/>
        <v>0.15361613433475926</v>
      </c>
      <c r="L36" s="980">
        <f t="shared" si="0"/>
        <v>1.7342833668640737E-5</v>
      </c>
      <c r="N36" s="974"/>
      <c r="O36" s="975"/>
    </row>
    <row r="37" spans="2:15" ht="15.75" hidden="1">
      <c r="B37" s="976" t="s">
        <v>1017</v>
      </c>
      <c r="C37" s="977">
        <v>59858773.430000015</v>
      </c>
      <c r="D37" s="977">
        <v>351767950</v>
      </c>
      <c r="E37" s="977"/>
      <c r="F37" s="977">
        <v>235831723.84</v>
      </c>
      <c r="G37" s="977">
        <v>59868684.640000001</v>
      </c>
      <c r="H37" s="977">
        <v>57658078.049999997</v>
      </c>
      <c r="I37" s="978">
        <f t="shared" si="1"/>
        <v>0.1701936877421607</v>
      </c>
      <c r="J37" s="979">
        <f t="shared" si="4"/>
        <v>9911.2099999859929</v>
      </c>
      <c r="K37" s="980">
        <f t="shared" si="5"/>
        <v>1.6557656350202948E-4</v>
      </c>
      <c r="L37" s="980">
        <f t="shared" si="0"/>
        <v>7.5059804595925505E-6</v>
      </c>
      <c r="N37" s="974"/>
      <c r="O37" s="975"/>
    </row>
    <row r="38" spans="2:15" ht="15.75" hidden="1">
      <c r="B38" s="976" t="s">
        <v>1018</v>
      </c>
      <c r="C38" s="977">
        <v>0</v>
      </c>
      <c r="D38" s="977">
        <v>2977000000</v>
      </c>
      <c r="E38" s="977"/>
      <c r="F38" s="977">
        <v>0</v>
      </c>
      <c r="G38" s="977">
        <v>0</v>
      </c>
      <c r="H38" s="977">
        <v>0</v>
      </c>
      <c r="I38" s="978">
        <f t="shared" si="1"/>
        <v>0</v>
      </c>
      <c r="J38" s="981" t="s">
        <v>194</v>
      </c>
      <c r="K38" s="982" t="s">
        <v>194</v>
      </c>
      <c r="L38" s="980">
        <f t="shared" si="0"/>
        <v>0</v>
      </c>
      <c r="N38" s="974"/>
      <c r="O38" s="975"/>
    </row>
    <row r="39" spans="2:15" ht="15.75" hidden="1">
      <c r="B39" s="976" t="s">
        <v>1019</v>
      </c>
      <c r="C39" s="977">
        <v>53667768.340000004</v>
      </c>
      <c r="D39" s="977">
        <v>306979786</v>
      </c>
      <c r="E39" s="977"/>
      <c r="F39" s="977">
        <v>67407922.260000005</v>
      </c>
      <c r="G39" s="977">
        <v>61060212.590000004</v>
      </c>
      <c r="H39" s="977">
        <v>59269055.140000001</v>
      </c>
      <c r="I39" s="978">
        <f t="shared" si="1"/>
        <v>0.19890629733516071</v>
      </c>
      <c r="J39" s="979">
        <f t="shared" ref="J39:J44" si="6">G39-C39</f>
        <v>7392444.25</v>
      </c>
      <c r="K39" s="980">
        <f t="shared" ref="K39:K44" si="7">J39/C39</f>
        <v>0.13774458075407275</v>
      </c>
      <c r="L39" s="980">
        <f t="shared" si="0"/>
        <v>7.6553671642368502E-6</v>
      </c>
      <c r="N39" s="974"/>
      <c r="O39" s="975"/>
    </row>
    <row r="40" spans="2:15" ht="15.75" hidden="1">
      <c r="B40" s="976" t="s">
        <v>1020</v>
      </c>
      <c r="C40" s="977">
        <v>66344259.710000016</v>
      </c>
      <c r="D40" s="977">
        <v>509680339</v>
      </c>
      <c r="E40" s="977"/>
      <c r="F40" s="977">
        <v>124785299.65000001</v>
      </c>
      <c r="G40" s="977">
        <v>112745712.58</v>
      </c>
      <c r="H40" s="977">
        <v>110177398.66</v>
      </c>
      <c r="I40" s="978">
        <f t="shared" si="1"/>
        <v>0.22120867522810214</v>
      </c>
      <c r="J40" s="979">
        <f t="shared" si="6"/>
        <v>46401452.869999982</v>
      </c>
      <c r="K40" s="980">
        <f t="shared" si="7"/>
        <v>0.69940418466988985</v>
      </c>
      <c r="L40" s="980">
        <f t="shared" si="0"/>
        <v>1.4135388485934807E-5</v>
      </c>
      <c r="N40" s="974"/>
      <c r="O40" s="975"/>
    </row>
    <row r="41" spans="2:15" ht="15.75" hidden="1">
      <c r="B41" s="976" t="s">
        <v>1021</v>
      </c>
      <c r="C41" s="977">
        <v>3978055.83</v>
      </c>
      <c r="D41" s="977">
        <v>27303900</v>
      </c>
      <c r="E41" s="977"/>
      <c r="F41" s="977">
        <v>5670822.6699999999</v>
      </c>
      <c r="G41" s="977">
        <v>5552022.6699999999</v>
      </c>
      <c r="H41" s="977">
        <v>5402045.7400000002</v>
      </c>
      <c r="I41" s="978">
        <f t="shared" si="1"/>
        <v>0.20334174495218632</v>
      </c>
      <c r="J41" s="979">
        <f t="shared" si="6"/>
        <v>1573966.8399999999</v>
      </c>
      <c r="K41" s="980">
        <f t="shared" si="7"/>
        <v>0.39566233036000398</v>
      </c>
      <c r="L41" s="980">
        <f t="shared" si="0"/>
        <v>6.9607966039046187E-7</v>
      </c>
      <c r="N41" s="974"/>
      <c r="O41" s="975"/>
    </row>
    <row r="42" spans="2:15" ht="15.75" hidden="1">
      <c r="B42" s="976" t="s">
        <v>1022</v>
      </c>
      <c r="C42" s="977">
        <v>41606174.240000002</v>
      </c>
      <c r="D42" s="977">
        <v>325682882</v>
      </c>
      <c r="E42" s="977"/>
      <c r="F42" s="977">
        <v>51958345.789999992</v>
      </c>
      <c r="G42" s="977">
        <v>42067777.579999998</v>
      </c>
      <c r="H42" s="977">
        <v>39805487.280000001</v>
      </c>
      <c r="I42" s="978">
        <f t="shared" si="1"/>
        <v>0.12916791119528351</v>
      </c>
      <c r="J42" s="979">
        <f t="shared" si="6"/>
        <v>461603.33999999613</v>
      </c>
      <c r="K42" s="980">
        <f t="shared" si="7"/>
        <v>1.1094587484475144E-2</v>
      </c>
      <c r="L42" s="980">
        <f t="shared" si="0"/>
        <v>5.2742083510382865E-6</v>
      </c>
      <c r="N42" s="974"/>
      <c r="O42" s="975"/>
    </row>
    <row r="43" spans="2:15" ht="15.75" hidden="1">
      <c r="B43" s="976" t="s">
        <v>141</v>
      </c>
      <c r="C43" s="977">
        <v>273245907.17000002</v>
      </c>
      <c r="D43" s="977">
        <v>1587391702</v>
      </c>
      <c r="E43" s="977"/>
      <c r="F43" s="977">
        <v>512439274.07999992</v>
      </c>
      <c r="G43" s="977">
        <v>319768568.47000003</v>
      </c>
      <c r="H43" s="977">
        <v>275802308.66999996</v>
      </c>
      <c r="I43" s="978">
        <f t="shared" si="1"/>
        <v>0.20144276177525339</v>
      </c>
      <c r="J43" s="979">
        <f t="shared" si="6"/>
        <v>46522661.300000012</v>
      </c>
      <c r="K43" s="980">
        <f t="shared" si="7"/>
        <v>0.17025931616628359</v>
      </c>
      <c r="L43" s="980">
        <f t="shared" si="0"/>
        <v>4.0090685822819553E-5</v>
      </c>
      <c r="N43" s="974"/>
      <c r="O43" s="975"/>
    </row>
    <row r="44" spans="2:15" ht="15.75" hidden="1">
      <c r="B44" s="976" t="s">
        <v>1023</v>
      </c>
      <c r="C44" s="977">
        <v>34461288.919999994</v>
      </c>
      <c r="D44" s="977">
        <v>159671257</v>
      </c>
      <c r="E44" s="977"/>
      <c r="F44" s="977">
        <v>31864657.440000001</v>
      </c>
      <c r="G44" s="977">
        <v>27282103.579999998</v>
      </c>
      <c r="H44" s="977">
        <v>27167626.649999999</v>
      </c>
      <c r="I44" s="978">
        <f t="shared" si="1"/>
        <v>0.17086421246123212</v>
      </c>
      <c r="J44" s="979">
        <f t="shared" si="6"/>
        <v>-7179185.3399999961</v>
      </c>
      <c r="K44" s="980">
        <f t="shared" si="7"/>
        <v>-0.20832608312086306</v>
      </c>
      <c r="L44" s="980">
        <f t="shared" si="0"/>
        <v>3.4204682731786834E-6</v>
      </c>
      <c r="N44" s="974"/>
      <c r="O44" s="975"/>
    </row>
    <row r="45" spans="2:15" ht="15.75" hidden="1">
      <c r="B45" s="976" t="s">
        <v>1024</v>
      </c>
      <c r="C45" s="977">
        <v>0</v>
      </c>
      <c r="D45" s="977">
        <v>5455676135</v>
      </c>
      <c r="E45" s="977"/>
      <c r="F45" s="977">
        <v>0</v>
      </c>
      <c r="G45" s="977">
        <v>0</v>
      </c>
      <c r="H45" s="977">
        <v>0</v>
      </c>
      <c r="I45" s="978">
        <f t="shared" si="1"/>
        <v>0</v>
      </c>
      <c r="J45" s="981" t="s">
        <v>194</v>
      </c>
      <c r="K45" s="982" t="s">
        <v>194</v>
      </c>
      <c r="L45" s="980">
        <f t="shared" si="0"/>
        <v>0</v>
      </c>
      <c r="N45" s="974"/>
      <c r="O45" s="975"/>
    </row>
    <row r="46" spans="2:15" ht="15.75" hidden="1">
      <c r="B46" s="976" t="s">
        <v>1025</v>
      </c>
      <c r="C46" s="977">
        <v>0</v>
      </c>
      <c r="D46" s="977">
        <v>20000000</v>
      </c>
      <c r="E46" s="977"/>
      <c r="F46" s="977">
        <v>0</v>
      </c>
      <c r="G46" s="977">
        <v>0</v>
      </c>
      <c r="H46" s="977">
        <v>0</v>
      </c>
      <c r="I46" s="978">
        <f t="shared" si="1"/>
        <v>0</v>
      </c>
      <c r="J46" s="981" t="s">
        <v>194</v>
      </c>
      <c r="K46" s="982" t="s">
        <v>194</v>
      </c>
      <c r="L46" s="980">
        <f t="shared" si="0"/>
        <v>0</v>
      </c>
      <c r="N46" s="974"/>
      <c r="O46" s="975"/>
    </row>
    <row r="47" spans="2:15" ht="15.75" hidden="1">
      <c r="B47" s="976" t="s">
        <v>1026</v>
      </c>
      <c r="C47" s="977">
        <v>740229214.01000011</v>
      </c>
      <c r="D47" s="977">
        <v>8061136254</v>
      </c>
      <c r="E47" s="977"/>
      <c r="F47" s="977">
        <v>744885737.51999998</v>
      </c>
      <c r="G47" s="977">
        <v>743482446.57000005</v>
      </c>
      <c r="H47" s="977">
        <v>743124744.56999993</v>
      </c>
      <c r="I47" s="978">
        <f t="shared" si="1"/>
        <v>9.223047758324121E-2</v>
      </c>
      <c r="J47" s="979">
        <f>G47-C47</f>
        <v>3253232.5599999428</v>
      </c>
      <c r="K47" s="980">
        <f>J47/C47</f>
        <v>4.3948989021608559E-3</v>
      </c>
      <c r="L47" s="980">
        <f t="shared" si="0"/>
        <v>9.3213417825384226E-5</v>
      </c>
      <c r="N47" s="974"/>
      <c r="O47" s="975"/>
    </row>
    <row r="48" spans="2:15" ht="15.75" hidden="1">
      <c r="B48" s="976" t="s">
        <v>1027</v>
      </c>
      <c r="C48" s="977">
        <v>0</v>
      </c>
      <c r="D48" s="977">
        <v>7874218895</v>
      </c>
      <c r="E48" s="977"/>
      <c r="F48" s="977">
        <v>0</v>
      </c>
      <c r="G48" s="977">
        <v>0</v>
      </c>
      <c r="H48" s="977">
        <v>0</v>
      </c>
      <c r="I48" s="978">
        <f t="shared" si="1"/>
        <v>0</v>
      </c>
      <c r="J48" s="981" t="s">
        <v>194</v>
      </c>
      <c r="K48" s="982" t="s">
        <v>194</v>
      </c>
      <c r="L48" s="980">
        <f t="shared" si="0"/>
        <v>0</v>
      </c>
      <c r="N48" s="974"/>
      <c r="O48" s="975"/>
    </row>
    <row r="49" spans="2:15" ht="15.75" hidden="1">
      <c r="B49" s="976" t="s">
        <v>1028</v>
      </c>
      <c r="C49" s="977">
        <v>59996511.429999985</v>
      </c>
      <c r="D49" s="977">
        <v>329922596</v>
      </c>
      <c r="E49" s="977"/>
      <c r="F49" s="977">
        <v>73314476.939999998</v>
      </c>
      <c r="G49" s="977">
        <v>63362142.120000005</v>
      </c>
      <c r="H49" s="977">
        <v>59150826.609999999</v>
      </c>
      <c r="I49" s="978">
        <f t="shared" si="1"/>
        <v>0.19205153841599865</v>
      </c>
      <c r="J49" s="979">
        <f t="shared" ref="J49:J58" si="8">G49-C49</f>
        <v>3365630.69000002</v>
      </c>
      <c r="K49" s="980">
        <f t="shared" ref="K49:K58" si="9">J49/C49</f>
        <v>5.6097106478046117E-2</v>
      </c>
      <c r="L49" s="980">
        <f t="shared" si="0"/>
        <v>7.9439694306042495E-6</v>
      </c>
      <c r="N49" s="974"/>
      <c r="O49" s="975"/>
    </row>
    <row r="50" spans="2:15" ht="15.75" hidden="1">
      <c r="B50" s="976" t="s">
        <v>1029</v>
      </c>
      <c r="C50" s="977">
        <v>897210162.75</v>
      </c>
      <c r="D50" s="977">
        <v>5743761785</v>
      </c>
      <c r="E50" s="977"/>
      <c r="F50" s="977">
        <v>889040455.1400001</v>
      </c>
      <c r="G50" s="977">
        <v>889040455.1400001</v>
      </c>
      <c r="H50" s="977">
        <v>889040455.1400001</v>
      </c>
      <c r="I50" s="978">
        <f t="shared" si="1"/>
        <v>0.15478365719514256</v>
      </c>
      <c r="J50" s="979">
        <f t="shared" si="8"/>
        <v>-8169707.6099998951</v>
      </c>
      <c r="K50" s="980">
        <f t="shared" si="9"/>
        <v>-9.1056788578489558E-3</v>
      </c>
      <c r="L50" s="980">
        <f t="shared" si="0"/>
        <v>1.1146261729641549E-4</v>
      </c>
      <c r="N50" s="974"/>
      <c r="O50" s="975"/>
    </row>
    <row r="51" spans="2:15" ht="15.75" hidden="1">
      <c r="B51" s="976" t="s">
        <v>1030</v>
      </c>
      <c r="C51" s="977">
        <v>41042866.18</v>
      </c>
      <c r="D51" s="977">
        <v>258925000</v>
      </c>
      <c r="E51" s="977"/>
      <c r="F51" s="977">
        <v>57592287.280000001</v>
      </c>
      <c r="G51" s="977">
        <v>44351380.239999995</v>
      </c>
      <c r="H51" s="977">
        <v>39011837.359999999</v>
      </c>
      <c r="I51" s="978">
        <f t="shared" si="1"/>
        <v>0.17129045182968039</v>
      </c>
      <c r="J51" s="979">
        <f t="shared" si="8"/>
        <v>3308514.0599999949</v>
      </c>
      <c r="K51" s="980">
        <f t="shared" si="9"/>
        <v>8.0611184547638118E-2</v>
      </c>
      <c r="L51" s="980">
        <f t="shared" si="0"/>
        <v>5.5605129031844239E-6</v>
      </c>
      <c r="N51" s="974"/>
      <c r="O51" s="975"/>
    </row>
    <row r="52" spans="2:15" ht="15.75" hidden="1">
      <c r="B52" s="976" t="s">
        <v>1031</v>
      </c>
      <c r="C52" s="977">
        <v>13951801.91</v>
      </c>
      <c r="D52" s="977">
        <v>72701379</v>
      </c>
      <c r="E52" s="977"/>
      <c r="F52" s="977">
        <v>43626636.450000003</v>
      </c>
      <c r="G52" s="977">
        <v>12364591.880000001</v>
      </c>
      <c r="H52" s="977">
        <v>11531042.359999999</v>
      </c>
      <c r="I52" s="978">
        <f t="shared" si="1"/>
        <v>0.17007369117441365</v>
      </c>
      <c r="J52" s="979">
        <f t="shared" si="8"/>
        <v>-1587210.0299999993</v>
      </c>
      <c r="K52" s="980">
        <f t="shared" si="9"/>
        <v>-0.11376380199767323</v>
      </c>
      <c r="L52" s="980">
        <f t="shared" si="0"/>
        <v>1.5501991667294584E-6</v>
      </c>
      <c r="N52" s="974"/>
      <c r="O52" s="975"/>
    </row>
    <row r="53" spans="2:15" ht="15.75" hidden="1">
      <c r="B53" s="976" t="s">
        <v>1032</v>
      </c>
      <c r="C53" s="977">
        <v>32451859.740000002</v>
      </c>
      <c r="D53" s="977">
        <v>168360446</v>
      </c>
      <c r="E53" s="977"/>
      <c r="F53" s="977">
        <v>36516398.030000001</v>
      </c>
      <c r="G53" s="977">
        <v>32180214.5</v>
      </c>
      <c r="H53" s="977">
        <v>30085442.259999998</v>
      </c>
      <c r="I53" s="978">
        <f t="shared" si="1"/>
        <v>0.19113880525120491</v>
      </c>
      <c r="J53" s="979">
        <f t="shared" si="8"/>
        <v>-271645.24000000209</v>
      </c>
      <c r="K53" s="980">
        <f t="shared" si="9"/>
        <v>-8.3707141031789164E-3</v>
      </c>
      <c r="L53" s="980">
        <f t="shared" si="0"/>
        <v>4.0345643582273445E-6</v>
      </c>
      <c r="N53" s="974"/>
      <c r="O53" s="975"/>
    </row>
    <row r="54" spans="2:15" ht="15.75" hidden="1">
      <c r="B54" s="976" t="s">
        <v>1033</v>
      </c>
      <c r="C54" s="977">
        <v>128315326.92</v>
      </c>
      <c r="D54" s="977">
        <v>0</v>
      </c>
      <c r="E54" s="977"/>
      <c r="F54" s="977">
        <v>0</v>
      </c>
      <c r="G54" s="977">
        <v>0</v>
      </c>
      <c r="H54" s="977">
        <v>0</v>
      </c>
      <c r="I54" s="978" t="str">
        <f t="shared" si="1"/>
        <v>-</v>
      </c>
      <c r="J54" s="979">
        <f t="shared" si="8"/>
        <v>-128315326.92</v>
      </c>
      <c r="K54" s="980">
        <f t="shared" si="9"/>
        <v>-1</v>
      </c>
      <c r="L54" s="980">
        <f t="shared" si="0"/>
        <v>0</v>
      </c>
      <c r="N54" s="974"/>
      <c r="O54" s="975"/>
    </row>
    <row r="55" spans="2:15" ht="15.75" hidden="1">
      <c r="B55" s="976" t="s">
        <v>1034</v>
      </c>
      <c r="C55" s="977">
        <v>49006114.039999992</v>
      </c>
      <c r="D55" s="977">
        <v>295159971</v>
      </c>
      <c r="E55" s="977"/>
      <c r="F55" s="977">
        <v>85582217.279999986</v>
      </c>
      <c r="G55" s="977">
        <v>65760356.859999999</v>
      </c>
      <c r="H55" s="977">
        <v>56299185.789999999</v>
      </c>
      <c r="I55" s="978">
        <f t="shared" si="1"/>
        <v>0.22279564751685113</v>
      </c>
      <c r="J55" s="979">
        <f t="shared" si="8"/>
        <v>16754242.820000008</v>
      </c>
      <c r="K55" s="980">
        <f t="shared" si="9"/>
        <v>0.34188066424374691</v>
      </c>
      <c r="L55" s="980">
        <f t="shared" si="0"/>
        <v>8.2446433653096705E-6</v>
      </c>
      <c r="N55" s="974"/>
      <c r="O55" s="975"/>
    </row>
    <row r="56" spans="2:15" ht="15.75" hidden="1">
      <c r="B56" s="976" t="s">
        <v>1035</v>
      </c>
      <c r="C56" s="977">
        <v>19854790.52</v>
      </c>
      <c r="D56" s="977">
        <v>142648963</v>
      </c>
      <c r="E56" s="977"/>
      <c r="F56" s="977">
        <v>39952840.829999998</v>
      </c>
      <c r="G56" s="977">
        <v>30939580.210000001</v>
      </c>
      <c r="H56" s="977">
        <v>29230856.150000006</v>
      </c>
      <c r="I56" s="978">
        <f t="shared" si="1"/>
        <v>0.21689313093709628</v>
      </c>
      <c r="J56" s="979">
        <f t="shared" si="8"/>
        <v>11084789.690000001</v>
      </c>
      <c r="K56" s="980">
        <f t="shared" si="9"/>
        <v>0.55829295599135853</v>
      </c>
      <c r="L56" s="980">
        <f t="shared" si="0"/>
        <v>3.8790209920378899E-6</v>
      </c>
      <c r="N56" s="974"/>
      <c r="O56" s="975"/>
    </row>
    <row r="57" spans="2:15" ht="15.75" hidden="1">
      <c r="B57" s="976" t="s">
        <v>1036</v>
      </c>
      <c r="C57" s="977">
        <v>69880428.049999997</v>
      </c>
      <c r="D57" s="977">
        <v>378591686</v>
      </c>
      <c r="E57" s="977"/>
      <c r="F57" s="977">
        <v>108900045.63000001</v>
      </c>
      <c r="G57" s="977">
        <v>72165287.640000001</v>
      </c>
      <c r="H57" s="977">
        <v>67376053.370000005</v>
      </c>
      <c r="I57" s="978">
        <f t="shared" si="1"/>
        <v>0.19061508825632267</v>
      </c>
      <c r="J57" s="979">
        <f t="shared" si="8"/>
        <v>2284859.5900000036</v>
      </c>
      <c r="K57" s="980">
        <f t="shared" si="9"/>
        <v>3.2696702835952413E-2</v>
      </c>
      <c r="L57" s="980">
        <f t="shared" si="0"/>
        <v>9.0476555839479664E-6</v>
      </c>
      <c r="N57" s="974"/>
      <c r="O57" s="975"/>
    </row>
    <row r="58" spans="2:15" ht="15.75" hidden="1">
      <c r="B58" s="976" t="s">
        <v>1037</v>
      </c>
      <c r="C58" s="977">
        <v>19794556.529999997</v>
      </c>
      <c r="D58" s="977">
        <v>96661475</v>
      </c>
      <c r="E58" s="977"/>
      <c r="F58" s="977">
        <v>18918054.07</v>
      </c>
      <c r="G58" s="977">
        <v>16186566.760000002</v>
      </c>
      <c r="H58" s="977">
        <v>15792382.609999999</v>
      </c>
      <c r="I58" s="978">
        <f t="shared" si="1"/>
        <v>0.16745623589956601</v>
      </c>
      <c r="J58" s="979">
        <f t="shared" si="8"/>
        <v>-3607989.7699999958</v>
      </c>
      <c r="K58" s="980">
        <f t="shared" si="9"/>
        <v>-0.18227181622037564</v>
      </c>
      <c r="L58" s="980">
        <f t="shared" si="0"/>
        <v>2.0293757001515159E-6</v>
      </c>
      <c r="N58" s="974"/>
      <c r="O58" s="975"/>
    </row>
    <row r="59" spans="2:15" ht="15.75" hidden="1">
      <c r="B59" s="976" t="s">
        <v>1038</v>
      </c>
      <c r="C59" s="977">
        <v>21626669.34</v>
      </c>
      <c r="D59" s="977">
        <v>268643180</v>
      </c>
      <c r="E59" s="977"/>
      <c r="F59" s="977">
        <v>52181552.579999998</v>
      </c>
      <c r="G59" s="977">
        <v>44791361.329999998</v>
      </c>
      <c r="H59" s="977">
        <v>44130110.569999993</v>
      </c>
      <c r="I59" s="978">
        <f t="shared" si="1"/>
        <v>0.16673180138055244</v>
      </c>
      <c r="J59" s="981" t="s">
        <v>194</v>
      </c>
      <c r="K59" s="982" t="s">
        <v>194</v>
      </c>
      <c r="L59" s="980">
        <f t="shared" si="0"/>
        <v>5.6156751216962993E-6</v>
      </c>
      <c r="N59" s="974"/>
      <c r="O59" s="975"/>
    </row>
    <row r="60" spans="2:15" ht="15.75" hidden="1">
      <c r="B60" s="976" t="s">
        <v>1039</v>
      </c>
      <c r="C60" s="977">
        <v>34041963.780000001</v>
      </c>
      <c r="D60" s="977">
        <v>179353239</v>
      </c>
      <c r="E60" s="977"/>
      <c r="F60" s="977">
        <v>37766406.920000002</v>
      </c>
      <c r="G60" s="977">
        <v>35738322.019999996</v>
      </c>
      <c r="H60" s="977">
        <v>35622441.409999996</v>
      </c>
      <c r="I60" s="978">
        <f t="shared" si="1"/>
        <v>0.19926220579713086</v>
      </c>
      <c r="J60" s="979">
        <f t="shared" ref="J60:J69" si="10">G60-C60</f>
        <v>1696358.2399999946</v>
      </c>
      <c r="K60" s="980">
        <f t="shared" ref="K60:K68" si="11">J60/C60</f>
        <v>4.9831386078749734E-2</v>
      </c>
      <c r="L60" s="980">
        <f t="shared" si="0"/>
        <v>4.4806587676643188E-6</v>
      </c>
      <c r="N60" s="974"/>
      <c r="O60" s="975"/>
    </row>
    <row r="61" spans="2:15" ht="15.75" hidden="1">
      <c r="B61" s="976" t="s">
        <v>1040</v>
      </c>
      <c r="C61" s="977">
        <v>36286738.949999996</v>
      </c>
      <c r="D61" s="977">
        <v>288326009</v>
      </c>
      <c r="E61" s="977"/>
      <c r="F61" s="977">
        <v>57544047.330000013</v>
      </c>
      <c r="G61" s="977">
        <v>53342293.730000012</v>
      </c>
      <c r="H61" s="977">
        <v>52736770.299999997</v>
      </c>
      <c r="I61" s="978">
        <f t="shared" si="1"/>
        <v>0.18500687438849822</v>
      </c>
      <c r="J61" s="979">
        <f t="shared" si="10"/>
        <v>17055554.780000016</v>
      </c>
      <c r="K61" s="980">
        <f t="shared" si="11"/>
        <v>0.47002170141276967</v>
      </c>
      <c r="L61" s="980">
        <f t="shared" si="0"/>
        <v>6.6877402905177029E-6</v>
      </c>
      <c r="N61" s="974"/>
      <c r="O61" s="975"/>
    </row>
    <row r="62" spans="2:15" ht="15.75" hidden="1">
      <c r="B62" s="976" t="s">
        <v>1041</v>
      </c>
      <c r="C62" s="977">
        <v>9404408.5800000001</v>
      </c>
      <c r="D62" s="977">
        <v>72826675</v>
      </c>
      <c r="E62" s="977"/>
      <c r="F62" s="977">
        <v>53488559.159999996</v>
      </c>
      <c r="G62" s="977">
        <v>19920480.16</v>
      </c>
      <c r="H62" s="977">
        <v>16834544.189999998</v>
      </c>
      <c r="I62" s="978">
        <f t="shared" si="1"/>
        <v>0.27353274277591283</v>
      </c>
      <c r="J62" s="979">
        <f t="shared" si="10"/>
        <v>10516071.58</v>
      </c>
      <c r="K62" s="980">
        <f t="shared" si="11"/>
        <v>1.1182065826408405</v>
      </c>
      <c r="L62" s="980">
        <f t="shared" si="0"/>
        <v>2.4975116077088591E-6</v>
      </c>
      <c r="N62" s="974"/>
      <c r="O62" s="975"/>
    </row>
    <row r="63" spans="2:15" ht="15.75" hidden="1">
      <c r="B63" s="976" t="s">
        <v>1042</v>
      </c>
      <c r="C63" s="977">
        <v>3813108.0700000003</v>
      </c>
      <c r="D63" s="977">
        <v>35000000</v>
      </c>
      <c r="E63" s="977"/>
      <c r="F63" s="977">
        <v>6164601.9399999995</v>
      </c>
      <c r="G63" s="977">
        <v>5134688.9800000004</v>
      </c>
      <c r="H63" s="977">
        <v>4506214.3100000005</v>
      </c>
      <c r="I63" s="978">
        <f t="shared" si="1"/>
        <v>0.14670539942857144</v>
      </c>
      <c r="J63" s="979">
        <f t="shared" si="10"/>
        <v>1321580.9100000001</v>
      </c>
      <c r="K63" s="980">
        <f t="shared" si="11"/>
        <v>0.34658889434518442</v>
      </c>
      <c r="L63" s="980">
        <f t="shared" si="0"/>
        <v>6.4375683851612355E-7</v>
      </c>
      <c r="N63" s="974"/>
      <c r="O63" s="975"/>
    </row>
    <row r="64" spans="2:15" ht="15.75" hidden="1">
      <c r="B64" s="976" t="s">
        <v>1043</v>
      </c>
      <c r="C64" s="977">
        <v>10512181.66</v>
      </c>
      <c r="D64" s="977">
        <v>69500000</v>
      </c>
      <c r="E64" s="977"/>
      <c r="F64" s="977">
        <v>39917765.5</v>
      </c>
      <c r="G64" s="977">
        <v>10226483.93</v>
      </c>
      <c r="H64" s="977">
        <v>9650176.0899999999</v>
      </c>
      <c r="I64" s="978">
        <f t="shared" si="1"/>
        <v>0.14714365366906473</v>
      </c>
      <c r="J64" s="979">
        <f t="shared" si="10"/>
        <v>-285697.73000000045</v>
      </c>
      <c r="K64" s="980">
        <f>J64/C64</f>
        <v>-2.7177777100933435E-2</v>
      </c>
      <c r="L64" s="980">
        <f t="shared" si="0"/>
        <v>1.2821358780552161E-6</v>
      </c>
      <c r="N64" s="974"/>
      <c r="O64" s="975"/>
    </row>
    <row r="65" spans="2:15" ht="15.75" hidden="1">
      <c r="B65" s="976" t="s">
        <v>94</v>
      </c>
      <c r="C65" s="977">
        <v>15062181231.239998</v>
      </c>
      <c r="D65" s="977">
        <v>77804921908</v>
      </c>
      <c r="E65" s="977"/>
      <c r="F65" s="977">
        <v>18748404340.940002</v>
      </c>
      <c r="G65" s="977">
        <v>16588933464.449999</v>
      </c>
      <c r="H65" s="977">
        <v>15833141840.719999</v>
      </c>
      <c r="I65" s="978">
        <f t="shared" si="1"/>
        <v>0.21321187731626401</v>
      </c>
      <c r="J65" s="979">
        <f t="shared" si="10"/>
        <v>1526752233.210001</v>
      </c>
      <c r="K65" s="980">
        <f t="shared" si="11"/>
        <v>0.10136328927203532</v>
      </c>
      <c r="L65" s="980">
        <f t="shared" si="0"/>
        <v>2.0798220501816365E-3</v>
      </c>
      <c r="N65" s="974"/>
      <c r="O65" s="975"/>
    </row>
    <row r="66" spans="2:15" ht="15.75" hidden="1">
      <c r="B66" s="976" t="s">
        <v>1044</v>
      </c>
      <c r="C66" s="977">
        <v>14731647.109999998</v>
      </c>
      <c r="D66" s="977">
        <v>70594062</v>
      </c>
      <c r="E66" s="977"/>
      <c r="F66" s="977">
        <v>190459855.88000003</v>
      </c>
      <c r="G66" s="977">
        <v>52248929.810000017</v>
      </c>
      <c r="H66" s="977">
        <v>15216104.030000001</v>
      </c>
      <c r="I66" s="978">
        <f t="shared" si="1"/>
        <v>0.74013207810594628</v>
      </c>
      <c r="J66" s="979">
        <f t="shared" si="10"/>
        <v>37517282.700000018</v>
      </c>
      <c r="K66" s="980">
        <f t="shared" si="11"/>
        <v>2.546713372908104</v>
      </c>
      <c r="L66" s="980">
        <f t="shared" si="0"/>
        <v>6.5506608095153707E-6</v>
      </c>
      <c r="N66" s="974"/>
      <c r="O66" s="975"/>
    </row>
    <row r="67" spans="2:15" ht="16.5" hidden="1" customHeight="1">
      <c r="B67" s="976" t="s">
        <v>1045</v>
      </c>
      <c r="C67" s="977">
        <v>382446977.04000008</v>
      </c>
      <c r="D67" s="977">
        <v>2972441775</v>
      </c>
      <c r="E67" s="977"/>
      <c r="F67" s="977">
        <v>908831800.56000006</v>
      </c>
      <c r="G67" s="977">
        <v>256884301.83000001</v>
      </c>
      <c r="H67" s="977">
        <v>225850162.63000003</v>
      </c>
      <c r="I67" s="978">
        <f t="shared" si="1"/>
        <v>8.6421979394365092E-2</v>
      </c>
      <c r="J67" s="979">
        <f t="shared" si="10"/>
        <v>-125562675.21000007</v>
      </c>
      <c r="K67" s="980">
        <f t="shared" si="11"/>
        <v>-0.32831394349566917</v>
      </c>
      <c r="L67" s="980">
        <f t="shared" si="0"/>
        <v>3.2206629584505518E-5</v>
      </c>
      <c r="N67" s="974"/>
      <c r="O67" s="975"/>
    </row>
    <row r="68" spans="2:15" ht="15.75" hidden="1">
      <c r="B68" s="976" t="s">
        <v>1046</v>
      </c>
      <c r="C68" s="977">
        <v>46768022.889999993</v>
      </c>
      <c r="D68" s="977">
        <v>217317150</v>
      </c>
      <c r="E68" s="977"/>
      <c r="F68" s="977">
        <v>45733219.899999999</v>
      </c>
      <c r="G68" s="977">
        <v>38378242.710000001</v>
      </c>
      <c r="H68" s="977">
        <v>31048234.77</v>
      </c>
      <c r="I68" s="978">
        <f t="shared" si="1"/>
        <v>0.17660015654539921</v>
      </c>
      <c r="J68" s="979">
        <f t="shared" si="10"/>
        <v>-8389780.1799999923</v>
      </c>
      <c r="K68" s="980">
        <f t="shared" si="11"/>
        <v>-0.1793913802970257</v>
      </c>
      <c r="L68" s="980">
        <f t="shared" si="0"/>
        <v>4.811636360259948E-6</v>
      </c>
      <c r="N68" s="974"/>
      <c r="O68" s="975"/>
    </row>
    <row r="69" spans="2:15" ht="15.75" hidden="1">
      <c r="B69" s="976" t="s">
        <v>1047</v>
      </c>
      <c r="C69" s="977">
        <v>51384739.240000002</v>
      </c>
      <c r="D69" s="977">
        <v>300000000</v>
      </c>
      <c r="E69" s="977"/>
      <c r="F69" s="977">
        <v>212011791.06999999</v>
      </c>
      <c r="G69" s="977">
        <v>78966876.700000003</v>
      </c>
      <c r="H69" s="977">
        <v>70585236.620000005</v>
      </c>
      <c r="I69" s="978">
        <f t="shared" si="1"/>
        <v>0.26322292233333333</v>
      </c>
      <c r="J69" s="979">
        <f t="shared" si="10"/>
        <v>27582137.460000001</v>
      </c>
      <c r="K69" s="982" t="s">
        <v>194</v>
      </c>
      <c r="L69" s="980">
        <f t="shared" si="0"/>
        <v>9.9003984642287993E-6</v>
      </c>
      <c r="M69" s="985"/>
    </row>
    <row r="70" spans="2:15" ht="15.75" hidden="1">
      <c r="B70" s="976" t="s">
        <v>1048</v>
      </c>
      <c r="C70" s="977"/>
      <c r="D70" s="977">
        <v>162500000</v>
      </c>
      <c r="E70" s="977"/>
      <c r="F70" s="977">
        <v>66334615.109999999</v>
      </c>
      <c r="G70" s="977">
        <v>34427176.75</v>
      </c>
      <c r="H70" s="977">
        <v>25777522.039999999</v>
      </c>
      <c r="I70" s="978">
        <f t="shared" si="1"/>
        <v>0.21185954923076922</v>
      </c>
      <c r="J70" s="979"/>
      <c r="K70" s="982"/>
      <c r="L70" s="980"/>
    </row>
    <row r="71" spans="2:15" ht="15.75" hidden="1">
      <c r="B71" s="976" t="s">
        <v>133</v>
      </c>
      <c r="C71" s="977">
        <v>0</v>
      </c>
      <c r="D71" s="977">
        <v>10268433870</v>
      </c>
      <c r="E71" s="977"/>
      <c r="F71" s="977">
        <v>2926105987.5900006</v>
      </c>
      <c r="G71" s="977">
        <v>1706954924.7600002</v>
      </c>
      <c r="H71" s="977">
        <v>1539297545.7200003</v>
      </c>
      <c r="I71" s="978">
        <f t="shared" si="1"/>
        <v>0.16623322956259154</v>
      </c>
      <c r="J71" s="979">
        <f>G71-C71</f>
        <v>1706954924.7600002</v>
      </c>
      <c r="K71" s="982" t="s">
        <v>194</v>
      </c>
      <c r="L71" s="980">
        <f>G71/$O$10</f>
        <v>2.1400788054216777E-4</v>
      </c>
    </row>
    <row r="72" spans="2:15" ht="15.75">
      <c r="B72" s="986" t="s">
        <v>734</v>
      </c>
      <c r="C72" s="987">
        <f t="shared" ref="C72:H72" si="12">+SUM(C73:C80)</f>
        <v>11233486203.879997</v>
      </c>
      <c r="D72" s="987">
        <f t="shared" si="12"/>
        <v>88065353298</v>
      </c>
      <c r="E72" s="987">
        <f t="shared" si="12"/>
        <v>88965846152.049988</v>
      </c>
      <c r="F72" s="987">
        <f t="shared" si="12"/>
        <v>13719247297.249992</v>
      </c>
      <c r="G72" s="987">
        <f t="shared" si="12"/>
        <v>13429451495.709999</v>
      </c>
      <c r="H72" s="987">
        <f t="shared" si="12"/>
        <v>13368795200.259993</v>
      </c>
      <c r="I72" s="988">
        <f>IFERROR(G72/D72,"-")</f>
        <v>0.15249415340748979</v>
      </c>
      <c r="J72" s="989">
        <f>G72-C72</f>
        <v>2195965291.8300018</v>
      </c>
      <c r="K72" s="988">
        <f>J72/C72</f>
        <v>0.19548386422298047</v>
      </c>
      <c r="L72" s="988">
        <f t="shared" si="0"/>
        <v>1.6837049471853105E-3</v>
      </c>
    </row>
    <row r="73" spans="2:15" ht="15.75">
      <c r="B73" s="976" t="s">
        <v>1049</v>
      </c>
      <c r="C73" s="990">
        <v>174141777.91000006</v>
      </c>
      <c r="D73" s="990">
        <v>434844942</v>
      </c>
      <c r="E73" s="990">
        <v>461659966.84000003</v>
      </c>
      <c r="F73" s="990">
        <v>182264014.06</v>
      </c>
      <c r="G73" s="990">
        <v>156198044.12</v>
      </c>
      <c r="H73" s="990">
        <v>147792123.63</v>
      </c>
      <c r="I73" s="980">
        <f t="shared" ref="I73:I81" si="13">IFERROR(G73/D73,"-")</f>
        <v>0.35920400361929472</v>
      </c>
      <c r="J73" s="991">
        <f>G73-C73</f>
        <v>-17943733.790000051</v>
      </c>
      <c r="K73" s="980">
        <f>J73/C73</f>
        <v>-0.10304094747024882</v>
      </c>
      <c r="L73" s="980">
        <f t="shared" si="0"/>
        <v>1.9583183997464473E-5</v>
      </c>
    </row>
    <row r="74" spans="2:15" ht="15.75">
      <c r="B74" s="976" t="s">
        <v>1050</v>
      </c>
      <c r="C74" s="990">
        <v>0</v>
      </c>
      <c r="D74" s="990">
        <v>692760000</v>
      </c>
      <c r="E74" s="990">
        <v>692760000</v>
      </c>
      <c r="F74" s="990">
        <v>0</v>
      </c>
      <c r="G74" s="990">
        <v>0</v>
      </c>
      <c r="H74" s="990">
        <v>0</v>
      </c>
      <c r="I74" s="980">
        <f t="shared" si="13"/>
        <v>0</v>
      </c>
      <c r="J74" s="981" t="s">
        <v>194</v>
      </c>
      <c r="K74" s="982" t="s">
        <v>194</v>
      </c>
      <c r="L74" s="980">
        <f t="shared" si="0"/>
        <v>0</v>
      </c>
    </row>
    <row r="75" spans="2:15" ht="15.75">
      <c r="B75" s="976" t="s">
        <v>1051</v>
      </c>
      <c r="C75" s="990">
        <v>0</v>
      </c>
      <c r="D75" s="990">
        <v>1367246031</v>
      </c>
      <c r="E75" s="990">
        <v>1367246031</v>
      </c>
      <c r="F75" s="990">
        <v>0</v>
      </c>
      <c r="G75" s="990">
        <v>0</v>
      </c>
      <c r="H75" s="990">
        <v>0</v>
      </c>
      <c r="I75" s="980">
        <f t="shared" si="13"/>
        <v>0</v>
      </c>
      <c r="J75" s="981" t="s">
        <v>194</v>
      </c>
      <c r="K75" s="982" t="s">
        <v>194</v>
      </c>
      <c r="L75" s="980">
        <f t="shared" si="0"/>
        <v>0</v>
      </c>
    </row>
    <row r="76" spans="2:15" ht="15.75">
      <c r="B76" s="976" t="s">
        <v>1052</v>
      </c>
      <c r="C76" s="990">
        <v>211258779.43000004</v>
      </c>
      <c r="D76" s="990">
        <v>340288000</v>
      </c>
      <c r="E76" s="990">
        <v>416315827.38999999</v>
      </c>
      <c r="F76" s="990">
        <v>214589708.72000003</v>
      </c>
      <c r="G76" s="990">
        <v>181776176.69</v>
      </c>
      <c r="H76" s="990">
        <v>174233401.91</v>
      </c>
      <c r="I76" s="980">
        <f t="shared" si="13"/>
        <v>0.53418332909182809</v>
      </c>
      <c r="J76" s="991">
        <f>G76-C76</f>
        <v>-29482602.740000039</v>
      </c>
      <c r="K76" s="980">
        <f>J76/C76</f>
        <v>-0.13955681661868644</v>
      </c>
      <c r="L76" s="980">
        <f t="shared" ref="L76:L81" si="14">G76/$O$10</f>
        <v>2.279001849562905E-5</v>
      </c>
      <c r="N76" s="992"/>
    </row>
    <row r="77" spans="2:15" ht="15.75">
      <c r="B77" s="976" t="s">
        <v>1053</v>
      </c>
      <c r="C77" s="990">
        <v>0</v>
      </c>
      <c r="D77" s="990">
        <v>60212592169</v>
      </c>
      <c r="E77" s="990">
        <v>60212592169</v>
      </c>
      <c r="F77" s="990">
        <v>0</v>
      </c>
      <c r="G77" s="990">
        <v>0</v>
      </c>
      <c r="H77" s="990">
        <v>0</v>
      </c>
      <c r="I77" s="980">
        <f t="shared" si="13"/>
        <v>0</v>
      </c>
      <c r="J77" s="981" t="s">
        <v>194</v>
      </c>
      <c r="K77" s="982" t="s">
        <v>194</v>
      </c>
      <c r="L77" s="980">
        <f t="shared" si="14"/>
        <v>0</v>
      </c>
      <c r="N77" s="992"/>
    </row>
    <row r="78" spans="2:15" ht="15.75">
      <c r="B78" s="976" t="s">
        <v>1054</v>
      </c>
      <c r="C78" s="990">
        <v>110100484.47999999</v>
      </c>
      <c r="D78" s="990">
        <v>500217337</v>
      </c>
      <c r="E78" s="990">
        <v>928425563.46999991</v>
      </c>
      <c r="F78" s="990">
        <v>317629792.22999996</v>
      </c>
      <c r="G78" s="990">
        <v>256969978.46000013</v>
      </c>
      <c r="H78" s="990">
        <v>248203233.32000011</v>
      </c>
      <c r="I78" s="980">
        <f t="shared" si="13"/>
        <v>0.51371665764555485</v>
      </c>
      <c r="J78" s="991">
        <f>G78-C78</f>
        <v>146869493.98000014</v>
      </c>
      <c r="K78" s="982" t="s">
        <v>194</v>
      </c>
      <c r="L78" s="980">
        <f t="shared" si="14"/>
        <v>3.2217371212027344E-5</v>
      </c>
      <c r="N78" s="992"/>
    </row>
    <row r="79" spans="2:15" ht="15.75">
      <c r="B79" s="976" t="s">
        <v>1055</v>
      </c>
      <c r="C79" s="990">
        <v>442999270.07999974</v>
      </c>
      <c r="D79" s="990">
        <v>2050000000</v>
      </c>
      <c r="E79" s="990">
        <v>2081185166.5899999</v>
      </c>
      <c r="F79" s="990">
        <v>580026441.78999996</v>
      </c>
      <c r="G79" s="990">
        <v>524193952.26999998</v>
      </c>
      <c r="H79" s="990">
        <v>498084400.57999992</v>
      </c>
      <c r="I79" s="980">
        <f t="shared" si="13"/>
        <v>0.25570436696097559</v>
      </c>
      <c r="J79" s="991">
        <f>G79-C79</f>
        <v>81194682.190000236</v>
      </c>
      <c r="K79" s="982" t="s">
        <v>194</v>
      </c>
      <c r="L79" s="980">
        <f t="shared" si="14"/>
        <v>6.572032752071518E-5</v>
      </c>
      <c r="N79" s="992"/>
    </row>
    <row r="80" spans="2:15" ht="16.5" thickBot="1">
      <c r="B80" s="976" t="s">
        <v>1056</v>
      </c>
      <c r="C80" s="990">
        <v>10294985891.979998</v>
      </c>
      <c r="D80" s="990">
        <v>22467404819</v>
      </c>
      <c r="E80" s="990">
        <v>22805661427.759991</v>
      </c>
      <c r="F80" s="990">
        <v>12424737340.449993</v>
      </c>
      <c r="G80" s="990">
        <v>12310313344.17</v>
      </c>
      <c r="H80" s="990">
        <v>12300482040.819992</v>
      </c>
      <c r="I80" s="980">
        <f t="shared" si="13"/>
        <v>0.54791879361872464</v>
      </c>
      <c r="J80" s="991">
        <f>G80-C80</f>
        <v>2015327452.1900024</v>
      </c>
      <c r="K80" s="982" t="s">
        <v>194</v>
      </c>
      <c r="L80" s="980">
        <f t="shared" si="14"/>
        <v>1.5433940459594745E-3</v>
      </c>
      <c r="N80" s="992"/>
    </row>
    <row r="81" spans="2:14" ht="16.5" thickBot="1">
      <c r="B81" s="993" t="s">
        <v>481</v>
      </c>
      <c r="C81" s="994">
        <f t="shared" ref="C81:H81" si="15">C72</f>
        <v>11233486203.879997</v>
      </c>
      <c r="D81" s="994">
        <f t="shared" si="15"/>
        <v>88065353298</v>
      </c>
      <c r="E81" s="994">
        <f t="shared" si="15"/>
        <v>88965846152.049988</v>
      </c>
      <c r="F81" s="994">
        <f t="shared" si="15"/>
        <v>13719247297.249992</v>
      </c>
      <c r="G81" s="994">
        <f t="shared" si="15"/>
        <v>13429451495.709999</v>
      </c>
      <c r="H81" s="994">
        <f t="shared" si="15"/>
        <v>13368795200.259993</v>
      </c>
      <c r="I81" s="995">
        <f t="shared" si="13"/>
        <v>0.15249415340748979</v>
      </c>
      <c r="J81" s="996">
        <f>G81-C81</f>
        <v>2195965291.8300018</v>
      </c>
      <c r="K81" s="995">
        <f>J81/C81</f>
        <v>0.19548386422298047</v>
      </c>
      <c r="L81" s="995">
        <f t="shared" si="14"/>
        <v>1.6837049471853105E-3</v>
      </c>
      <c r="N81" s="992"/>
    </row>
    <row r="82" spans="2:14">
      <c r="B82" s="825" t="s">
        <v>740</v>
      </c>
      <c r="N82" s="992"/>
    </row>
    <row r="83" spans="2:14">
      <c r="B83" s="826" t="s">
        <v>420</v>
      </c>
      <c r="N83" s="992"/>
    </row>
    <row r="84" spans="2:14" ht="30">
      <c r="B84" s="826" t="s">
        <v>741</v>
      </c>
      <c r="G84" s="856"/>
      <c r="H84" s="767"/>
      <c r="I84" s="767"/>
      <c r="J84" s="767"/>
    </row>
    <row r="85" spans="2:14">
      <c r="B85" s="827" t="s">
        <v>742</v>
      </c>
      <c r="G85" s="767"/>
      <c r="H85" s="856"/>
      <c r="I85" s="767"/>
      <c r="J85" s="767"/>
      <c r="L85" s="767"/>
    </row>
    <row r="86" spans="2:14">
      <c r="G86" s="767"/>
      <c r="H86" s="767"/>
      <c r="I86" s="767"/>
      <c r="J86" s="767"/>
      <c r="L86" s="767"/>
    </row>
    <row r="87" spans="2:14">
      <c r="G87" s="767"/>
      <c r="H87" s="767"/>
      <c r="I87" s="767"/>
      <c r="J87" s="767"/>
      <c r="L87" s="767"/>
    </row>
    <row r="88" spans="2:14">
      <c r="G88" s="767"/>
      <c r="H88" s="767"/>
      <c r="I88" s="767"/>
      <c r="J88" s="767"/>
      <c r="L88" s="767"/>
    </row>
    <row r="89" spans="2:14">
      <c r="G89" s="767"/>
      <c r="H89" s="767"/>
      <c r="I89" s="767"/>
      <c r="J89" s="767"/>
      <c r="L89" s="828"/>
    </row>
    <row r="90" spans="2:14">
      <c r="G90" s="767"/>
      <c r="H90" s="767"/>
      <c r="I90" s="767"/>
      <c r="J90" s="767"/>
      <c r="L90" s="767"/>
    </row>
    <row r="91" spans="2:14">
      <c r="C91" s="831"/>
      <c r="D91" s="831"/>
      <c r="E91" s="831"/>
      <c r="F91" s="831"/>
      <c r="G91" s="831"/>
      <c r="H91" s="831"/>
      <c r="I91" s="831"/>
      <c r="J91" s="831"/>
      <c r="K91" s="831"/>
      <c r="L91" s="767"/>
    </row>
    <row r="92" spans="2:14">
      <c r="G92" s="767"/>
      <c r="H92" s="767"/>
      <c r="I92" s="767"/>
      <c r="J92" s="767"/>
      <c r="L92" s="767"/>
    </row>
    <row r="93" spans="2:14">
      <c r="C93" s="831"/>
      <c r="G93" s="767"/>
      <c r="H93" s="767"/>
      <c r="I93" s="767"/>
      <c r="J93" s="767"/>
      <c r="L93" s="767"/>
    </row>
    <row r="94" spans="2:14">
      <c r="C94" s="831"/>
      <c r="G94" s="767"/>
      <c r="H94" s="767"/>
      <c r="I94" s="767"/>
      <c r="J94" s="767"/>
      <c r="L94" s="767"/>
    </row>
    <row r="95" spans="2:14">
      <c r="B95" s="848"/>
      <c r="C95" s="831"/>
      <c r="G95" s="767"/>
      <c r="H95" s="767"/>
      <c r="I95" s="767"/>
      <c r="J95" s="767"/>
      <c r="L95" s="767"/>
    </row>
    <row r="96" spans="2:14">
      <c r="B96" s="848"/>
      <c r="C96" s="831"/>
      <c r="G96" s="767"/>
      <c r="H96" s="767"/>
      <c r="I96" s="767"/>
      <c r="J96" s="767"/>
      <c r="L96" s="767"/>
    </row>
    <row r="97" spans="2:12">
      <c r="B97" s="848"/>
      <c r="C97" s="831"/>
      <c r="L97" s="767"/>
    </row>
    <row r="98" spans="2:12">
      <c r="B98" s="848"/>
      <c r="C98" s="831"/>
    </row>
    <row r="99" spans="2:12">
      <c r="B99" s="848"/>
      <c r="C99" s="831"/>
    </row>
    <row r="100" spans="2:12">
      <c r="B100" s="848"/>
      <c r="C100" s="831"/>
    </row>
    <row r="101" spans="2:12">
      <c r="B101" s="848"/>
      <c r="C101" s="831"/>
    </row>
    <row r="102" spans="2:12">
      <c r="B102" s="848"/>
      <c r="C102" s="831"/>
    </row>
    <row r="103" spans="2:12">
      <c r="B103" s="848"/>
      <c r="C103" s="831"/>
    </row>
    <row r="104" spans="2:12">
      <c r="B104" s="848"/>
      <c r="C104" s="831"/>
    </row>
    <row r="105" spans="2:12">
      <c r="B105" s="848"/>
      <c r="C105" s="831"/>
    </row>
    <row r="106" spans="2:12">
      <c r="B106" s="848"/>
      <c r="C106" s="831"/>
    </row>
    <row r="107" spans="2:12">
      <c r="B107" s="848"/>
      <c r="C107" s="831"/>
    </row>
    <row r="108" spans="2:12">
      <c r="B108" s="848"/>
      <c r="C108" s="831"/>
    </row>
    <row r="109" spans="2:12">
      <c r="B109" s="848"/>
      <c r="C109" s="831"/>
    </row>
    <row r="110" spans="2:12">
      <c r="B110" s="848"/>
      <c r="C110" s="831"/>
    </row>
    <row r="111" spans="2:12">
      <c r="B111" s="848"/>
      <c r="C111" s="831"/>
    </row>
    <row r="112" spans="2:12">
      <c r="B112" s="848"/>
      <c r="C112" s="831"/>
    </row>
    <row r="113" spans="2:3">
      <c r="B113" s="848"/>
      <c r="C113" s="831"/>
    </row>
    <row r="114" spans="2:3">
      <c r="B114" s="848"/>
      <c r="C114" s="831"/>
    </row>
    <row r="115" spans="2:3">
      <c r="B115" s="848"/>
      <c r="C115" s="831"/>
    </row>
    <row r="116" spans="2:3">
      <c r="B116" s="848"/>
      <c r="C116" s="831"/>
    </row>
    <row r="117" spans="2:3">
      <c r="B117" s="848"/>
      <c r="C117" s="831"/>
    </row>
    <row r="118" spans="2:3">
      <c r="B118" s="848"/>
      <c r="C118" s="831"/>
    </row>
    <row r="119" spans="2:3">
      <c r="B119" s="848"/>
      <c r="C119" s="831"/>
    </row>
    <row r="120" spans="2:3">
      <c r="B120" s="848"/>
      <c r="C120" s="831"/>
    </row>
    <row r="121" spans="2:3">
      <c r="B121" s="848"/>
      <c r="C121" s="831"/>
    </row>
    <row r="122" spans="2:3">
      <c r="B122" s="848"/>
      <c r="C122" s="831"/>
    </row>
    <row r="123" spans="2:3">
      <c r="B123" s="848"/>
      <c r="C123" s="831"/>
    </row>
    <row r="124" spans="2:3">
      <c r="B124" s="848"/>
      <c r="C124" s="831"/>
    </row>
    <row r="125" spans="2:3">
      <c r="B125" s="848"/>
      <c r="C125" s="831"/>
    </row>
    <row r="126" spans="2:3">
      <c r="B126" s="848"/>
      <c r="C126" s="831"/>
    </row>
    <row r="127" spans="2:3">
      <c r="B127" s="848"/>
      <c r="C127" s="831"/>
    </row>
    <row r="128" spans="2:3">
      <c r="B128" s="848"/>
      <c r="C128" s="831"/>
    </row>
    <row r="129" spans="2:3">
      <c r="B129" s="848"/>
      <c r="C129" s="831"/>
    </row>
    <row r="130" spans="2:3">
      <c r="B130" s="848"/>
      <c r="C130" s="831"/>
    </row>
    <row r="131" spans="2:3">
      <c r="B131" s="848"/>
      <c r="C131" s="831"/>
    </row>
    <row r="132" spans="2:3">
      <c r="B132" s="848"/>
      <c r="C132" s="831"/>
    </row>
    <row r="133" spans="2:3">
      <c r="B133" s="848"/>
      <c r="C133" s="831"/>
    </row>
    <row r="134" spans="2:3">
      <c r="B134" s="848"/>
      <c r="C134" s="831"/>
    </row>
    <row r="135" spans="2:3">
      <c r="B135" s="848"/>
      <c r="C135" s="831"/>
    </row>
    <row r="136" spans="2:3">
      <c r="B136" s="848"/>
      <c r="C136" s="831"/>
    </row>
    <row r="137" spans="2:3">
      <c r="B137" s="848"/>
      <c r="C137" s="831"/>
    </row>
    <row r="138" spans="2:3">
      <c r="B138" s="848"/>
      <c r="C138" s="831"/>
    </row>
    <row r="139" spans="2:3">
      <c r="B139" s="848"/>
    </row>
    <row r="140" spans="2:3">
      <c r="B140" s="848"/>
    </row>
  </sheetData>
  <mergeCells count="18">
    <mergeCell ref="B7:K7"/>
    <mergeCell ref="B1:L1"/>
    <mergeCell ref="B2:L2"/>
    <mergeCell ref="B3:L3"/>
    <mergeCell ref="B5:L5"/>
    <mergeCell ref="B6:K6"/>
    <mergeCell ref="B8:B11"/>
    <mergeCell ref="D8:I8"/>
    <mergeCell ref="J8:K8"/>
    <mergeCell ref="L8:L10"/>
    <mergeCell ref="C9:C10"/>
    <mergeCell ref="D9:D10"/>
    <mergeCell ref="E9:E10"/>
    <mergeCell ref="F9:F10"/>
    <mergeCell ref="G9:G10"/>
    <mergeCell ref="H9:H10"/>
    <mergeCell ref="I9:I10"/>
    <mergeCell ref="J9:K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8843B-DEF9-4577-905F-B27B762CABD7}">
  <dimension ref="B2:Q30"/>
  <sheetViews>
    <sheetView showGridLines="0" zoomScale="90" zoomScaleNormal="90" workbookViewId="0">
      <selection activeCell="I33" sqref="I33"/>
    </sheetView>
  </sheetViews>
  <sheetFormatPr baseColWidth="10" defaultColWidth="9.140625" defaultRowHeight="15"/>
  <cols>
    <col min="1" max="1" width="9" customWidth="1"/>
    <col min="2" max="2" width="19.85546875" style="565" customWidth="1"/>
    <col min="3" max="3" width="20.42578125" customWidth="1"/>
    <col min="4" max="4" width="21" customWidth="1"/>
    <col min="5" max="5" width="11.42578125" customWidth="1"/>
    <col min="9" max="9" width="8.85546875" customWidth="1"/>
    <col min="10" max="10" width="6.7109375" customWidth="1"/>
    <col min="12" max="12" width="24.28515625" customWidth="1"/>
    <col min="14" max="14" width="16.7109375" customWidth="1"/>
    <col min="16" max="16" width="5" bestFit="1" customWidth="1"/>
  </cols>
  <sheetData>
    <row r="2" spans="2:10">
      <c r="B2" s="1723" t="s">
        <v>1168</v>
      </c>
      <c r="C2" s="1746"/>
      <c r="D2" s="1746"/>
      <c r="E2" s="1746"/>
      <c r="F2" s="570"/>
      <c r="G2" s="570"/>
      <c r="H2" s="570"/>
      <c r="I2" s="570"/>
      <c r="J2" s="570"/>
    </row>
    <row r="3" spans="2:10">
      <c r="B3" s="1725" t="s">
        <v>524</v>
      </c>
      <c r="C3" s="1747"/>
      <c r="D3" s="1747"/>
      <c r="E3" s="1747"/>
    </row>
    <row r="4" spans="2:10" ht="16.899999999999999" customHeight="1">
      <c r="B4" s="1727" t="s">
        <v>1543</v>
      </c>
      <c r="C4" s="1748"/>
      <c r="D4" s="1748"/>
      <c r="E4" s="1748"/>
      <c r="F4" s="570"/>
      <c r="G4" s="570"/>
      <c r="H4" s="570"/>
      <c r="I4" s="570"/>
    </row>
    <row r="11" spans="2:10">
      <c r="J11" s="467"/>
    </row>
    <row r="12" spans="2:10">
      <c r="J12" s="467"/>
    </row>
    <row r="13" spans="2:10">
      <c r="J13" s="602"/>
    </row>
    <row r="16" spans="2:10" ht="30" customHeight="1"/>
    <row r="17" spans="2:17" ht="30" customHeight="1"/>
    <row r="18" spans="2:17">
      <c r="L18" s="562"/>
      <c r="M18" s="562"/>
      <c r="N18" s="562"/>
      <c r="O18" s="562"/>
      <c r="P18" s="562"/>
      <c r="Q18" s="562"/>
    </row>
    <row r="19" spans="2:17">
      <c r="L19" s="562"/>
      <c r="M19" s="562"/>
      <c r="N19" s="562"/>
      <c r="O19" s="562"/>
      <c r="P19" s="562"/>
      <c r="Q19" s="562"/>
    </row>
    <row r="20" spans="2:17">
      <c r="L20" s="562"/>
      <c r="M20" s="562"/>
      <c r="N20" s="562"/>
      <c r="O20" s="562"/>
      <c r="P20" s="562"/>
      <c r="Q20" s="562"/>
    </row>
    <row r="21" spans="2:17">
      <c r="L21" s="562"/>
      <c r="M21" s="562"/>
      <c r="N21" s="562"/>
      <c r="O21" s="562"/>
      <c r="P21" s="562"/>
      <c r="Q21" s="562"/>
    </row>
    <row r="22" spans="2:17">
      <c r="L22" s="562"/>
      <c r="M22" s="562"/>
      <c r="N22" s="562"/>
      <c r="O22" s="562"/>
      <c r="P22" s="562"/>
      <c r="Q22" s="562"/>
    </row>
    <row r="23" spans="2:17">
      <c r="B23" s="563" t="s">
        <v>525</v>
      </c>
      <c r="L23" s="564"/>
      <c r="M23" s="1729" t="s">
        <v>573</v>
      </c>
      <c r="N23" s="1729"/>
      <c r="O23" s="1729"/>
      <c r="P23" s="1729"/>
      <c r="Q23" s="1729"/>
    </row>
    <row r="24" spans="2:17">
      <c r="B24" s="563" t="s">
        <v>526</v>
      </c>
      <c r="J24" s="565"/>
      <c r="L24" s="564"/>
      <c r="M24" s="1729"/>
      <c r="N24" s="1729"/>
      <c r="O24" s="1729"/>
      <c r="P24" s="1729"/>
      <c r="Q24" s="1729"/>
    </row>
    <row r="25" spans="2:17">
      <c r="J25" s="565"/>
      <c r="L25" s="564"/>
      <c r="M25" s="566" t="s">
        <v>528</v>
      </c>
      <c r="N25" s="566" t="s">
        <v>529</v>
      </c>
      <c r="O25" s="566" t="s">
        <v>530</v>
      </c>
      <c r="P25" s="562"/>
      <c r="Q25" s="562"/>
    </row>
    <row r="26" spans="2:17">
      <c r="J26" s="565"/>
      <c r="L26" s="562" t="s">
        <v>574</v>
      </c>
      <c r="M26" s="605">
        <v>5</v>
      </c>
      <c r="N26" s="605">
        <v>4</v>
      </c>
      <c r="O26" s="605">
        <v>4</v>
      </c>
      <c r="P26" s="562"/>
      <c r="Q26" s="562"/>
    </row>
    <row r="27" spans="2:17">
      <c r="J27" s="565"/>
      <c r="L27" s="562"/>
      <c r="M27" s="562"/>
      <c r="N27" s="562"/>
      <c r="O27" s="562"/>
      <c r="P27" s="562"/>
      <c r="Q27" s="562"/>
    </row>
    <row r="28" spans="2:17">
      <c r="J28" s="565"/>
      <c r="L28" s="562"/>
      <c r="M28" s="562"/>
      <c r="N28" s="562"/>
      <c r="O28" s="562"/>
      <c r="P28" s="562"/>
      <c r="Q28" s="562"/>
    </row>
    <row r="29" spans="2:17">
      <c r="J29" s="565"/>
    </row>
    <row r="30" spans="2:17">
      <c r="J30" s="565"/>
    </row>
  </sheetData>
  <mergeCells count="4">
    <mergeCell ref="B2:E2"/>
    <mergeCell ref="B3:E3"/>
    <mergeCell ref="B4:E4"/>
    <mergeCell ref="M23:Q24"/>
  </mergeCell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0988C-5B67-4A01-A82B-16379B818CA6}">
  <dimension ref="B2:K16"/>
  <sheetViews>
    <sheetView zoomScale="70" zoomScaleNormal="70" workbookViewId="0">
      <selection activeCell="B6" sqref="B6:H6"/>
    </sheetView>
  </sheetViews>
  <sheetFormatPr baseColWidth="10" defaultColWidth="11.42578125" defaultRowHeight="15"/>
  <cols>
    <col min="1" max="1" width="11.42578125" style="997"/>
    <col min="2" max="2" width="51" style="997" customWidth="1"/>
    <col min="3" max="3" width="33" style="997" customWidth="1"/>
    <col min="4" max="4" width="32.5703125" style="997" bestFit="1" customWidth="1"/>
    <col min="5" max="5" width="27.140625" style="997" customWidth="1"/>
    <col min="6" max="6" width="31.42578125" style="997" customWidth="1"/>
    <col min="7" max="7" width="29.85546875" style="997" bestFit="1" customWidth="1"/>
    <col min="8" max="8" width="29.42578125" style="997" bestFit="1" customWidth="1"/>
    <col min="9" max="16384" width="11.42578125" style="997"/>
  </cols>
  <sheetData>
    <row r="2" spans="2:11">
      <c r="B2" s="2151" t="s">
        <v>148</v>
      </c>
      <c r="C2" s="2282"/>
      <c r="D2" s="2282"/>
      <c r="E2" s="2282"/>
      <c r="F2" s="2282"/>
      <c r="G2" s="2282"/>
      <c r="H2" s="2282"/>
      <c r="I2" s="766"/>
      <c r="J2" s="766"/>
      <c r="K2" s="766"/>
    </row>
    <row r="3" spans="2:11">
      <c r="B3" s="2151" t="s">
        <v>149</v>
      </c>
      <c r="C3" s="2282"/>
      <c r="D3" s="2282"/>
      <c r="E3" s="2282"/>
      <c r="F3" s="2282"/>
      <c r="G3" s="2282"/>
      <c r="H3" s="2282"/>
      <c r="I3" s="2151"/>
      <c r="J3" s="2282"/>
      <c r="K3" s="2282"/>
    </row>
    <row r="4" spans="2:11">
      <c r="B4" s="2150" t="s">
        <v>150</v>
      </c>
      <c r="C4" s="2282"/>
      <c r="D4" s="2282"/>
      <c r="E4" s="2282"/>
      <c r="F4" s="2282"/>
      <c r="G4" s="2282"/>
      <c r="H4" s="2282"/>
      <c r="I4" s="768"/>
      <c r="J4" s="768"/>
      <c r="K4" s="768"/>
    </row>
    <row r="5" spans="2:11">
      <c r="F5" s="998"/>
    </row>
    <row r="6" spans="2:11">
      <c r="B6" s="2297" t="s">
        <v>1643</v>
      </c>
      <c r="C6" s="2298"/>
      <c r="D6" s="2298"/>
      <c r="E6" s="2298"/>
      <c r="F6" s="2298"/>
      <c r="G6" s="2298"/>
      <c r="H6" s="2298"/>
    </row>
    <row r="7" spans="2:11">
      <c r="B7" s="2295" t="s">
        <v>1057</v>
      </c>
      <c r="C7" s="2296"/>
      <c r="D7" s="2296"/>
      <c r="E7" s="2296"/>
      <c r="F7" s="2296"/>
      <c r="G7" s="2296"/>
      <c r="H7" s="2296"/>
    </row>
    <row r="8" spans="2:11">
      <c r="B8" s="2294" t="s">
        <v>810</v>
      </c>
      <c r="C8" s="2294" t="s">
        <v>811</v>
      </c>
      <c r="D8" s="2294" t="s">
        <v>812</v>
      </c>
      <c r="E8" s="2289" t="s">
        <v>813</v>
      </c>
      <c r="F8" s="2289" t="s">
        <v>814</v>
      </c>
      <c r="G8" s="2289" t="s">
        <v>815</v>
      </c>
      <c r="H8" s="2289" t="s">
        <v>979</v>
      </c>
    </row>
    <row r="9" spans="2:11" ht="56.25" customHeight="1">
      <c r="B9" s="2294"/>
      <c r="C9" s="2294"/>
      <c r="D9" s="2294"/>
      <c r="E9" s="2289"/>
      <c r="F9" s="2289"/>
      <c r="G9" s="2289"/>
      <c r="H9" s="2289"/>
    </row>
    <row r="10" spans="2:11" ht="101.25">
      <c r="B10" s="2290" t="s">
        <v>1058</v>
      </c>
      <c r="C10" s="999" t="s">
        <v>1059</v>
      </c>
      <c r="D10" s="1000" t="s">
        <v>1060</v>
      </c>
      <c r="E10" s="1001">
        <v>569</v>
      </c>
      <c r="F10" s="1001">
        <v>712</v>
      </c>
      <c r="G10" s="1002">
        <f>F10/E10</f>
        <v>1.2513181019332162</v>
      </c>
      <c r="H10" s="1003">
        <v>49048317.670000002</v>
      </c>
    </row>
    <row r="11" spans="2:11" ht="141.75">
      <c r="B11" s="2290"/>
      <c r="C11" s="999" t="s">
        <v>1061</v>
      </c>
      <c r="D11" s="1000" t="s">
        <v>1062</v>
      </c>
      <c r="E11" s="1001">
        <v>98</v>
      </c>
      <c r="F11" s="1001">
        <v>98</v>
      </c>
      <c r="G11" s="1002">
        <f>F11/E11</f>
        <v>1</v>
      </c>
      <c r="H11" s="1003">
        <v>29173645.399999999</v>
      </c>
    </row>
    <row r="12" spans="2:11" ht="121.5">
      <c r="B12" s="2290"/>
      <c r="C12" s="999" t="s">
        <v>1063</v>
      </c>
      <c r="D12" s="1000" t="s">
        <v>1064</v>
      </c>
      <c r="E12" s="1001">
        <v>95</v>
      </c>
      <c r="F12" s="1001">
        <v>99</v>
      </c>
      <c r="G12" s="1002">
        <f>F12/E12</f>
        <v>1.0421052631578946</v>
      </c>
      <c r="H12" s="1003">
        <v>12292678.029999999</v>
      </c>
    </row>
    <row r="13" spans="2:11" ht="20.25">
      <c r="B13" s="2291" t="s">
        <v>925</v>
      </c>
      <c r="C13" s="2292"/>
      <c r="D13" s="2292"/>
      <c r="E13" s="2292"/>
      <c r="F13" s="2292"/>
      <c r="G13" s="2293"/>
      <c r="H13" s="1004">
        <f>SUM(H10:H12)</f>
        <v>90514641.099999994</v>
      </c>
    </row>
    <row r="14" spans="2:11">
      <c r="B14" s="928" t="s">
        <v>977</v>
      </c>
    </row>
    <row r="15" spans="2:11">
      <c r="B15" s="769" t="s">
        <v>423</v>
      </c>
    </row>
    <row r="16" spans="2:11">
      <c r="B16" s="769" t="s">
        <v>742</v>
      </c>
    </row>
  </sheetData>
  <mergeCells count="15">
    <mergeCell ref="B7:H7"/>
    <mergeCell ref="B2:H2"/>
    <mergeCell ref="B3:H3"/>
    <mergeCell ref="I3:K3"/>
    <mergeCell ref="B4:H4"/>
    <mergeCell ref="B6:H6"/>
    <mergeCell ref="H8:H9"/>
    <mergeCell ref="B10:B12"/>
    <mergeCell ref="B13:G13"/>
    <mergeCell ref="B8:B9"/>
    <mergeCell ref="C8:C9"/>
    <mergeCell ref="D8:D9"/>
    <mergeCell ref="E8:E9"/>
    <mergeCell ref="F8:F9"/>
    <mergeCell ref="G8:G9"/>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EC071-152E-4F0A-98AE-BCC00783519E}">
  <dimension ref="B2:K18"/>
  <sheetViews>
    <sheetView topLeftCell="A8" zoomScale="60" zoomScaleNormal="60" workbookViewId="0">
      <selection activeCell="F25" sqref="F25"/>
    </sheetView>
  </sheetViews>
  <sheetFormatPr baseColWidth="10" defaultColWidth="27.5703125" defaultRowHeight="15"/>
  <cols>
    <col min="1" max="1" width="14.42578125" style="769" customWidth="1"/>
    <col min="2" max="2" width="27.5703125" style="769"/>
    <col min="3" max="3" width="33.42578125" style="769" customWidth="1"/>
    <col min="4" max="4" width="21.42578125" style="769" customWidth="1"/>
    <col min="5" max="5" width="30.85546875" style="769" customWidth="1"/>
    <col min="6" max="6" width="21.7109375" style="769" customWidth="1"/>
    <col min="7" max="7" width="31.5703125" style="769" customWidth="1"/>
    <col min="8" max="16384" width="27.5703125" style="769"/>
  </cols>
  <sheetData>
    <row r="2" spans="2:11">
      <c r="B2" s="2152" t="s">
        <v>148</v>
      </c>
      <c r="C2" s="2152"/>
      <c r="D2" s="2152"/>
      <c r="E2" s="2152"/>
      <c r="F2" s="2152"/>
      <c r="G2" s="2152"/>
      <c r="H2" s="2152"/>
      <c r="I2" s="837"/>
      <c r="J2" s="837"/>
      <c r="K2" s="837"/>
    </row>
    <row r="3" spans="2:11">
      <c r="B3" s="2152" t="s">
        <v>149</v>
      </c>
      <c r="C3" s="2152"/>
      <c r="D3" s="2152"/>
      <c r="E3" s="2152"/>
      <c r="F3" s="2152"/>
      <c r="G3" s="2152"/>
      <c r="H3" s="2152"/>
      <c r="I3" s="837"/>
      <c r="J3" s="837"/>
      <c r="K3" s="837"/>
    </row>
    <row r="4" spans="2:11">
      <c r="B4" s="2170" t="s">
        <v>150</v>
      </c>
      <c r="C4" s="2170"/>
      <c r="D4" s="2170"/>
      <c r="E4" s="2170"/>
      <c r="F4" s="2170"/>
      <c r="G4" s="2170"/>
      <c r="H4" s="2170"/>
    </row>
    <row r="5" spans="2:11">
      <c r="B5" s="2300"/>
      <c r="C5" s="2300"/>
      <c r="D5" s="2300"/>
      <c r="E5" s="2300"/>
      <c r="F5" s="2300"/>
      <c r="G5" s="2300"/>
      <c r="H5" s="2300"/>
      <c r="I5" s="997"/>
      <c r="J5" s="997"/>
      <c r="K5" s="997"/>
    </row>
    <row r="6" spans="2:11">
      <c r="B6" s="2301" t="s">
        <v>1644</v>
      </c>
      <c r="C6" s="2301"/>
      <c r="D6" s="2301"/>
      <c r="E6" s="2301"/>
      <c r="F6" s="2301"/>
      <c r="G6" s="2301"/>
      <c r="H6" s="2301"/>
    </row>
    <row r="7" spans="2:11">
      <c r="B7" s="2170" t="s">
        <v>1057</v>
      </c>
      <c r="C7" s="2170"/>
      <c r="D7" s="2170"/>
      <c r="E7" s="2170"/>
      <c r="F7" s="2170"/>
      <c r="G7" s="2170"/>
      <c r="H7" s="2170"/>
    </row>
    <row r="8" spans="2:11">
      <c r="F8" s="190"/>
    </row>
    <row r="9" spans="2:11">
      <c r="F9" s="190"/>
    </row>
    <row r="10" spans="2:11">
      <c r="B10" s="2289" t="s">
        <v>810</v>
      </c>
      <c r="C10" s="2289" t="s">
        <v>811</v>
      </c>
      <c r="D10" s="2289" t="s">
        <v>812</v>
      </c>
      <c r="E10" s="2289" t="s">
        <v>813</v>
      </c>
      <c r="F10" s="2289" t="s">
        <v>814</v>
      </c>
      <c r="G10" s="2289" t="s">
        <v>815</v>
      </c>
      <c r="H10" s="2289" t="s">
        <v>979</v>
      </c>
    </row>
    <row r="11" spans="2:11" ht="43.9" customHeight="1">
      <c r="B11" s="2289"/>
      <c r="C11" s="2289"/>
      <c r="D11" s="2289"/>
      <c r="E11" s="2289"/>
      <c r="F11" s="2289"/>
      <c r="G11" s="2289"/>
      <c r="H11" s="2289"/>
    </row>
    <row r="12" spans="2:11" ht="161.25" customHeight="1">
      <c r="B12" s="2290" t="s">
        <v>1065</v>
      </c>
      <c r="C12" s="999" t="s">
        <v>1066</v>
      </c>
      <c r="D12" s="1005" t="s">
        <v>1067</v>
      </c>
      <c r="E12" s="1001">
        <v>98</v>
      </c>
      <c r="F12" s="1001">
        <v>118</v>
      </c>
      <c r="G12" s="1002">
        <f>F12/E12</f>
        <v>1.2040816326530612</v>
      </c>
      <c r="H12" s="1003">
        <v>17644551</v>
      </c>
    </row>
    <row r="13" spans="2:11" ht="97.5" customHeight="1">
      <c r="B13" s="2290"/>
      <c r="C13" s="999" t="s">
        <v>1068</v>
      </c>
      <c r="D13" s="1005" t="s">
        <v>1069</v>
      </c>
      <c r="E13" s="1001">
        <v>98</v>
      </c>
      <c r="F13" s="1001">
        <v>165</v>
      </c>
      <c r="G13" s="1002">
        <f>F13/E13</f>
        <v>1.6836734693877551</v>
      </c>
      <c r="H13" s="1003">
        <v>12172958</v>
      </c>
    </row>
    <row r="14" spans="2:11" ht="101.25">
      <c r="B14" s="2290"/>
      <c r="C14" s="999" t="s">
        <v>1070</v>
      </c>
      <c r="D14" s="1005" t="s">
        <v>1071</v>
      </c>
      <c r="E14" s="1001">
        <v>95</v>
      </c>
      <c r="F14" s="1001">
        <v>97</v>
      </c>
      <c r="G14" s="1002">
        <f>F14/E14</f>
        <v>1.0210526315789474</v>
      </c>
      <c r="H14" s="1003">
        <v>4063593</v>
      </c>
    </row>
    <row r="15" spans="2:11" ht="20.25">
      <c r="B15" s="2299" t="s">
        <v>925</v>
      </c>
      <c r="C15" s="2299"/>
      <c r="D15" s="2299"/>
      <c r="E15" s="2299"/>
      <c r="F15" s="2299"/>
      <c r="G15" s="2299"/>
      <c r="H15" s="1004">
        <f>SUM(H12:H14)</f>
        <v>33881102</v>
      </c>
    </row>
    <row r="16" spans="2:11">
      <c r="B16" s="928" t="s">
        <v>977</v>
      </c>
    </row>
    <row r="17" spans="2:2">
      <c r="B17" s="769" t="s">
        <v>423</v>
      </c>
    </row>
    <row r="18" spans="2:2">
      <c r="B18" s="769" t="s">
        <v>742</v>
      </c>
    </row>
  </sheetData>
  <mergeCells count="15">
    <mergeCell ref="B7:H7"/>
    <mergeCell ref="B2:H2"/>
    <mergeCell ref="B3:H3"/>
    <mergeCell ref="B4:H4"/>
    <mergeCell ref="B5:H5"/>
    <mergeCell ref="B6:H6"/>
    <mergeCell ref="H10:H11"/>
    <mergeCell ref="B12:B14"/>
    <mergeCell ref="B15:G15"/>
    <mergeCell ref="B10:B11"/>
    <mergeCell ref="C10:C11"/>
    <mergeCell ref="D10:D11"/>
    <mergeCell ref="E10:E11"/>
    <mergeCell ref="F10:F11"/>
    <mergeCell ref="G10:G11"/>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3E417-C7E6-4D36-95AF-4AA07ECAB5BD}">
  <dimension ref="B3:H18"/>
  <sheetViews>
    <sheetView zoomScale="60" zoomScaleNormal="60" workbookViewId="0">
      <selection activeCell="E26" sqref="E26"/>
    </sheetView>
  </sheetViews>
  <sheetFormatPr baseColWidth="10" defaultColWidth="11.42578125" defaultRowHeight="15"/>
  <cols>
    <col min="1" max="1" width="11.42578125" style="997"/>
    <col min="2" max="2" width="49.85546875" style="997" bestFit="1" customWidth="1"/>
    <col min="3" max="3" width="52.42578125" style="997" customWidth="1"/>
    <col min="4" max="4" width="35.5703125" style="997" bestFit="1" customWidth="1"/>
    <col min="5" max="5" width="27.7109375" style="997" customWidth="1"/>
    <col min="6" max="6" width="17.42578125" style="997" customWidth="1"/>
    <col min="7" max="7" width="33.140625" style="997" customWidth="1"/>
    <col min="8" max="8" width="30.85546875" style="997" customWidth="1"/>
    <col min="9" max="16384" width="11.42578125" style="997"/>
  </cols>
  <sheetData>
    <row r="3" spans="2:8">
      <c r="B3" s="2152" t="s">
        <v>148</v>
      </c>
      <c r="C3" s="2152"/>
      <c r="D3" s="2152"/>
      <c r="E3" s="2152"/>
      <c r="F3" s="2152"/>
      <c r="G3" s="2152"/>
      <c r="H3" s="2152"/>
    </row>
    <row r="4" spans="2:8">
      <c r="B4" s="2152" t="s">
        <v>149</v>
      </c>
      <c r="C4" s="2152"/>
      <c r="D4" s="2152"/>
      <c r="E4" s="2152"/>
      <c r="F4" s="2152"/>
      <c r="G4" s="2152"/>
      <c r="H4" s="2152"/>
    </row>
    <row r="5" spans="2:8">
      <c r="B5" s="2170" t="s">
        <v>150</v>
      </c>
      <c r="C5" s="2170"/>
      <c r="D5" s="2170"/>
      <c r="E5" s="2170"/>
      <c r="F5" s="2170"/>
      <c r="G5" s="2170"/>
      <c r="H5" s="2170"/>
    </row>
    <row r="8" spans="2:8" ht="15.75">
      <c r="B8" s="2309" t="s">
        <v>1645</v>
      </c>
      <c r="C8" s="2309"/>
      <c r="D8" s="2309"/>
      <c r="E8" s="2309"/>
      <c r="F8" s="2309"/>
      <c r="G8" s="2309"/>
      <c r="H8" s="2309"/>
    </row>
    <row r="9" spans="2:8">
      <c r="B9" s="2170" t="s">
        <v>1057</v>
      </c>
      <c r="C9" s="2170"/>
      <c r="D9" s="2170"/>
      <c r="E9" s="2170"/>
      <c r="F9" s="2170"/>
      <c r="G9" s="2170"/>
      <c r="H9" s="2170"/>
    </row>
    <row r="11" spans="2:8">
      <c r="B11" s="2310" t="s">
        <v>810</v>
      </c>
      <c r="C11" s="2312" t="s">
        <v>811</v>
      </c>
      <c r="D11" s="2312" t="s">
        <v>812</v>
      </c>
      <c r="E11" s="2302" t="s">
        <v>813</v>
      </c>
      <c r="F11" s="2302" t="s">
        <v>814</v>
      </c>
      <c r="G11" s="2302" t="s">
        <v>815</v>
      </c>
      <c r="H11" s="2303" t="s">
        <v>979</v>
      </c>
    </row>
    <row r="12" spans="2:8" ht="70.5" customHeight="1">
      <c r="B12" s="2311"/>
      <c r="C12" s="1992"/>
      <c r="D12" s="1992"/>
      <c r="E12" s="2001"/>
      <c r="F12" s="2001"/>
      <c r="G12" s="2001"/>
      <c r="H12" s="2304"/>
    </row>
    <row r="13" spans="2:8" ht="81">
      <c r="B13" s="2305" t="s">
        <v>1072</v>
      </c>
      <c r="C13" s="999" t="s">
        <v>1073</v>
      </c>
      <c r="D13" s="1000" t="s">
        <v>1074</v>
      </c>
      <c r="E13" s="1001">
        <v>50</v>
      </c>
      <c r="F13" s="1001">
        <v>66</v>
      </c>
      <c r="G13" s="1002">
        <f>F13/E13</f>
        <v>1.32</v>
      </c>
      <c r="H13" s="1003">
        <v>4633650.45</v>
      </c>
    </row>
    <row r="14" spans="2:8" ht="101.25">
      <c r="B14" s="2306"/>
      <c r="C14" s="1006" t="s">
        <v>1075</v>
      </c>
      <c r="D14" s="1000" t="s">
        <v>1076</v>
      </c>
      <c r="E14" s="1001">
        <v>41</v>
      </c>
      <c r="F14" s="1001">
        <v>45</v>
      </c>
      <c r="G14" s="1002">
        <f>F14/E14</f>
        <v>1.0975609756097562</v>
      </c>
      <c r="H14" s="1003">
        <v>12820375</v>
      </c>
    </row>
    <row r="15" spans="2:8" ht="20.25">
      <c r="B15" s="2307" t="s">
        <v>925</v>
      </c>
      <c r="C15" s="2308"/>
      <c r="D15" s="2308"/>
      <c r="E15" s="2308"/>
      <c r="F15" s="2308"/>
      <c r="G15" s="2308"/>
      <c r="H15" s="1007">
        <f>SUM(H13:H14)</f>
        <v>17454025.449999999</v>
      </c>
    </row>
    <row r="16" spans="2:8">
      <c r="B16" s="928" t="s">
        <v>977</v>
      </c>
    </row>
    <row r="17" spans="2:2">
      <c r="B17" s="769" t="s">
        <v>423</v>
      </c>
    </row>
    <row r="18" spans="2:2">
      <c r="B18" s="769" t="s">
        <v>742</v>
      </c>
    </row>
  </sheetData>
  <mergeCells count="14">
    <mergeCell ref="G11:G12"/>
    <mergeCell ref="H11:H12"/>
    <mergeCell ref="B13:B14"/>
    <mergeCell ref="B15:G15"/>
    <mergeCell ref="B3:H3"/>
    <mergeCell ref="B4:H4"/>
    <mergeCell ref="B5:H5"/>
    <mergeCell ref="B8:H8"/>
    <mergeCell ref="B9:H9"/>
    <mergeCell ref="B11:B12"/>
    <mergeCell ref="C11:C12"/>
    <mergeCell ref="D11:D12"/>
    <mergeCell ref="E11:E12"/>
    <mergeCell ref="F11:F12"/>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ACDB-0647-49ED-AB3A-E39B93B1EDEA}">
  <dimension ref="B1:O112"/>
  <sheetViews>
    <sheetView topLeftCell="B1" zoomScale="80" zoomScaleNormal="80" workbookViewId="0">
      <selection activeCell="K13" sqref="K13"/>
    </sheetView>
  </sheetViews>
  <sheetFormatPr baseColWidth="10" defaultColWidth="10.140625" defaultRowHeight="15"/>
  <cols>
    <col min="1" max="1" width="10.140625" style="769"/>
    <col min="2" max="2" width="94.28515625" style="827" customWidth="1"/>
    <col min="3" max="3" width="16.140625" style="769" bestFit="1" customWidth="1"/>
    <col min="4" max="5" width="22" style="769" customWidth="1"/>
    <col min="6" max="6" width="22.5703125" style="769" customWidth="1"/>
    <col min="7" max="7" width="18.85546875" style="769" customWidth="1"/>
    <col min="8" max="8" width="15.140625" style="769" customWidth="1"/>
    <col min="9" max="9" width="16.42578125" style="769" bestFit="1" customWidth="1"/>
    <col min="10" max="10" width="13.5703125" style="769" customWidth="1"/>
    <col min="11" max="11" width="14.85546875" style="769" customWidth="1"/>
    <col min="12" max="12" width="12.85546875" style="769" customWidth="1"/>
    <col min="13" max="13" width="10.140625" style="769"/>
    <col min="14" max="14" width="9.28515625" style="769" customWidth="1"/>
    <col min="15" max="15" width="19.5703125" style="769" bestFit="1" customWidth="1"/>
    <col min="16" max="258" width="10.140625" style="769"/>
    <col min="259" max="259" width="91.85546875" style="769" customWidth="1"/>
    <col min="260" max="260" width="17.28515625" style="769" bestFit="1" customWidth="1"/>
    <col min="261" max="261" width="22" style="769" customWidth="1"/>
    <col min="262" max="262" width="25" style="769" customWidth="1"/>
    <col min="263" max="263" width="17.28515625" style="769" bestFit="1" customWidth="1"/>
    <col min="264" max="264" width="15.140625" style="769" bestFit="1" customWidth="1"/>
    <col min="265" max="265" width="20" style="769" customWidth="1"/>
    <col min="266" max="266" width="15.28515625" style="769" customWidth="1"/>
    <col min="267" max="267" width="12.7109375" style="769" customWidth="1"/>
    <col min="268" max="268" width="14.28515625" style="769" customWidth="1"/>
    <col min="269" max="269" width="10.140625" style="769"/>
    <col min="270" max="270" width="25.85546875" style="769" bestFit="1" customWidth="1"/>
    <col min="271" max="271" width="20.7109375" style="769" bestFit="1" customWidth="1"/>
    <col min="272" max="514" width="10.140625" style="769"/>
    <col min="515" max="515" width="91.85546875" style="769" customWidth="1"/>
    <col min="516" max="516" width="17.28515625" style="769" bestFit="1" customWidth="1"/>
    <col min="517" max="517" width="22" style="769" customWidth="1"/>
    <col min="518" max="518" width="25" style="769" customWidth="1"/>
    <col min="519" max="519" width="17.28515625" style="769" bestFit="1" customWidth="1"/>
    <col min="520" max="520" width="15.140625" style="769" bestFit="1" customWidth="1"/>
    <col min="521" max="521" width="20" style="769" customWidth="1"/>
    <col min="522" max="522" width="15.28515625" style="769" customWidth="1"/>
    <col min="523" max="523" width="12.7109375" style="769" customWidth="1"/>
    <col min="524" max="524" width="14.28515625" style="769" customWidth="1"/>
    <col min="525" max="525" width="10.140625" style="769"/>
    <col min="526" max="526" width="25.85546875" style="769" bestFit="1" customWidth="1"/>
    <col min="527" max="527" width="20.7109375" style="769" bestFit="1" customWidth="1"/>
    <col min="528" max="770" width="10.140625" style="769"/>
    <col min="771" max="771" width="91.85546875" style="769" customWidth="1"/>
    <col min="772" max="772" width="17.28515625" style="769" bestFit="1" customWidth="1"/>
    <col min="773" max="773" width="22" style="769" customWidth="1"/>
    <col min="774" max="774" width="25" style="769" customWidth="1"/>
    <col min="775" max="775" width="17.28515625" style="769" bestFit="1" customWidth="1"/>
    <col min="776" max="776" width="15.140625" style="769" bestFit="1" customWidth="1"/>
    <col min="777" max="777" width="20" style="769" customWidth="1"/>
    <col min="778" max="778" width="15.28515625" style="769" customWidth="1"/>
    <col min="779" max="779" width="12.7109375" style="769" customWidth="1"/>
    <col min="780" max="780" width="14.28515625" style="769" customWidth="1"/>
    <col min="781" max="781" width="10.140625" style="769"/>
    <col min="782" max="782" width="25.85546875" style="769" bestFit="1" customWidth="1"/>
    <col min="783" max="783" width="20.7109375" style="769" bestFit="1" customWidth="1"/>
    <col min="784" max="1026" width="10.140625" style="769"/>
    <col min="1027" max="1027" width="91.85546875" style="769" customWidth="1"/>
    <col min="1028" max="1028" width="17.28515625" style="769" bestFit="1" customWidth="1"/>
    <col min="1029" max="1029" width="22" style="769" customWidth="1"/>
    <col min="1030" max="1030" width="25" style="769" customWidth="1"/>
    <col min="1031" max="1031" width="17.28515625" style="769" bestFit="1" customWidth="1"/>
    <col min="1032" max="1032" width="15.140625" style="769" bestFit="1" customWidth="1"/>
    <col min="1033" max="1033" width="20" style="769" customWidth="1"/>
    <col min="1034" max="1034" width="15.28515625" style="769" customWidth="1"/>
    <col min="1035" max="1035" width="12.7109375" style="769" customWidth="1"/>
    <col min="1036" max="1036" width="14.28515625" style="769" customWidth="1"/>
    <col min="1037" max="1037" width="10.140625" style="769"/>
    <col min="1038" max="1038" width="25.85546875" style="769" bestFit="1" customWidth="1"/>
    <col min="1039" max="1039" width="20.7109375" style="769" bestFit="1" customWidth="1"/>
    <col min="1040" max="1282" width="10.140625" style="769"/>
    <col min="1283" max="1283" width="91.85546875" style="769" customWidth="1"/>
    <col min="1284" max="1284" width="17.28515625" style="769" bestFit="1" customWidth="1"/>
    <col min="1285" max="1285" width="22" style="769" customWidth="1"/>
    <col min="1286" max="1286" width="25" style="769" customWidth="1"/>
    <col min="1287" max="1287" width="17.28515625" style="769" bestFit="1" customWidth="1"/>
    <col min="1288" max="1288" width="15.140625" style="769" bestFit="1" customWidth="1"/>
    <col min="1289" max="1289" width="20" style="769" customWidth="1"/>
    <col min="1290" max="1290" width="15.28515625" style="769" customWidth="1"/>
    <col min="1291" max="1291" width="12.7109375" style="769" customWidth="1"/>
    <col min="1292" max="1292" width="14.28515625" style="769" customWidth="1"/>
    <col min="1293" max="1293" width="10.140625" style="769"/>
    <col min="1294" max="1294" width="25.85546875" style="769" bestFit="1" customWidth="1"/>
    <col min="1295" max="1295" width="20.7109375" style="769" bestFit="1" customWidth="1"/>
    <col min="1296" max="1538" width="10.140625" style="769"/>
    <col min="1539" max="1539" width="91.85546875" style="769" customWidth="1"/>
    <col min="1540" max="1540" width="17.28515625" style="769" bestFit="1" customWidth="1"/>
    <col min="1541" max="1541" width="22" style="769" customWidth="1"/>
    <col min="1542" max="1542" width="25" style="769" customWidth="1"/>
    <col min="1543" max="1543" width="17.28515625" style="769" bestFit="1" customWidth="1"/>
    <col min="1544" max="1544" width="15.140625" style="769" bestFit="1" customWidth="1"/>
    <col min="1545" max="1545" width="20" style="769" customWidth="1"/>
    <col min="1546" max="1546" width="15.28515625" style="769" customWidth="1"/>
    <col min="1547" max="1547" width="12.7109375" style="769" customWidth="1"/>
    <col min="1548" max="1548" width="14.28515625" style="769" customWidth="1"/>
    <col min="1549" max="1549" width="10.140625" style="769"/>
    <col min="1550" max="1550" width="25.85546875" style="769" bestFit="1" customWidth="1"/>
    <col min="1551" max="1551" width="20.7109375" style="769" bestFit="1" customWidth="1"/>
    <col min="1552" max="1794" width="10.140625" style="769"/>
    <col min="1795" max="1795" width="91.85546875" style="769" customWidth="1"/>
    <col min="1796" max="1796" width="17.28515625" style="769" bestFit="1" customWidth="1"/>
    <col min="1797" max="1797" width="22" style="769" customWidth="1"/>
    <col min="1798" max="1798" width="25" style="769" customWidth="1"/>
    <col min="1799" max="1799" width="17.28515625" style="769" bestFit="1" customWidth="1"/>
    <col min="1800" max="1800" width="15.140625" style="769" bestFit="1" customWidth="1"/>
    <col min="1801" max="1801" width="20" style="769" customWidth="1"/>
    <col min="1802" max="1802" width="15.28515625" style="769" customWidth="1"/>
    <col min="1803" max="1803" width="12.7109375" style="769" customWidth="1"/>
    <col min="1804" max="1804" width="14.28515625" style="769" customWidth="1"/>
    <col min="1805" max="1805" width="10.140625" style="769"/>
    <col min="1806" max="1806" width="25.85546875" style="769" bestFit="1" customWidth="1"/>
    <col min="1807" max="1807" width="20.7109375" style="769" bestFit="1" customWidth="1"/>
    <col min="1808" max="2050" width="10.140625" style="769"/>
    <col min="2051" max="2051" width="91.85546875" style="769" customWidth="1"/>
    <col min="2052" max="2052" width="17.28515625" style="769" bestFit="1" customWidth="1"/>
    <col min="2053" max="2053" width="22" style="769" customWidth="1"/>
    <col min="2054" max="2054" width="25" style="769" customWidth="1"/>
    <col min="2055" max="2055" width="17.28515625" style="769" bestFit="1" customWidth="1"/>
    <col min="2056" max="2056" width="15.140625" style="769" bestFit="1" customWidth="1"/>
    <col min="2057" max="2057" width="20" style="769" customWidth="1"/>
    <col min="2058" max="2058" width="15.28515625" style="769" customWidth="1"/>
    <col min="2059" max="2059" width="12.7109375" style="769" customWidth="1"/>
    <col min="2060" max="2060" width="14.28515625" style="769" customWidth="1"/>
    <col min="2061" max="2061" width="10.140625" style="769"/>
    <col min="2062" max="2062" width="25.85546875" style="769" bestFit="1" customWidth="1"/>
    <col min="2063" max="2063" width="20.7109375" style="769" bestFit="1" customWidth="1"/>
    <col min="2064" max="2306" width="10.140625" style="769"/>
    <col min="2307" max="2307" width="91.85546875" style="769" customWidth="1"/>
    <col min="2308" max="2308" width="17.28515625" style="769" bestFit="1" customWidth="1"/>
    <col min="2309" max="2309" width="22" style="769" customWidth="1"/>
    <col min="2310" max="2310" width="25" style="769" customWidth="1"/>
    <col min="2311" max="2311" width="17.28515625" style="769" bestFit="1" customWidth="1"/>
    <col min="2312" max="2312" width="15.140625" style="769" bestFit="1" customWidth="1"/>
    <col min="2313" max="2313" width="20" style="769" customWidth="1"/>
    <col min="2314" max="2314" width="15.28515625" style="769" customWidth="1"/>
    <col min="2315" max="2315" width="12.7109375" style="769" customWidth="1"/>
    <col min="2316" max="2316" width="14.28515625" style="769" customWidth="1"/>
    <col min="2317" max="2317" width="10.140625" style="769"/>
    <col min="2318" max="2318" width="25.85546875" style="769" bestFit="1" customWidth="1"/>
    <col min="2319" max="2319" width="20.7109375" style="769" bestFit="1" customWidth="1"/>
    <col min="2320" max="2562" width="10.140625" style="769"/>
    <col min="2563" max="2563" width="91.85546875" style="769" customWidth="1"/>
    <col min="2564" max="2564" width="17.28515625" style="769" bestFit="1" customWidth="1"/>
    <col min="2565" max="2565" width="22" style="769" customWidth="1"/>
    <col min="2566" max="2566" width="25" style="769" customWidth="1"/>
    <col min="2567" max="2567" width="17.28515625" style="769" bestFit="1" customWidth="1"/>
    <col min="2568" max="2568" width="15.140625" style="769" bestFit="1" customWidth="1"/>
    <col min="2569" max="2569" width="20" style="769" customWidth="1"/>
    <col min="2570" max="2570" width="15.28515625" style="769" customWidth="1"/>
    <col min="2571" max="2571" width="12.7109375" style="769" customWidth="1"/>
    <col min="2572" max="2572" width="14.28515625" style="769" customWidth="1"/>
    <col min="2573" max="2573" width="10.140625" style="769"/>
    <col min="2574" max="2574" width="25.85546875" style="769" bestFit="1" customWidth="1"/>
    <col min="2575" max="2575" width="20.7109375" style="769" bestFit="1" customWidth="1"/>
    <col min="2576" max="2818" width="10.140625" style="769"/>
    <col min="2819" max="2819" width="91.85546875" style="769" customWidth="1"/>
    <col min="2820" max="2820" width="17.28515625" style="769" bestFit="1" customWidth="1"/>
    <col min="2821" max="2821" width="22" style="769" customWidth="1"/>
    <col min="2822" max="2822" width="25" style="769" customWidth="1"/>
    <col min="2823" max="2823" width="17.28515625" style="769" bestFit="1" customWidth="1"/>
    <col min="2824" max="2824" width="15.140625" style="769" bestFit="1" customWidth="1"/>
    <col min="2825" max="2825" width="20" style="769" customWidth="1"/>
    <col min="2826" max="2826" width="15.28515625" style="769" customWidth="1"/>
    <col min="2827" max="2827" width="12.7109375" style="769" customWidth="1"/>
    <col min="2828" max="2828" width="14.28515625" style="769" customWidth="1"/>
    <col min="2829" max="2829" width="10.140625" style="769"/>
    <col min="2830" max="2830" width="25.85546875" style="769" bestFit="1" customWidth="1"/>
    <col min="2831" max="2831" width="20.7109375" style="769" bestFit="1" customWidth="1"/>
    <col min="2832" max="3074" width="10.140625" style="769"/>
    <col min="3075" max="3075" width="91.85546875" style="769" customWidth="1"/>
    <col min="3076" max="3076" width="17.28515625" style="769" bestFit="1" customWidth="1"/>
    <col min="3077" max="3077" width="22" style="769" customWidth="1"/>
    <col min="3078" max="3078" width="25" style="769" customWidth="1"/>
    <col min="3079" max="3079" width="17.28515625" style="769" bestFit="1" customWidth="1"/>
    <col min="3080" max="3080" width="15.140625" style="769" bestFit="1" customWidth="1"/>
    <col min="3081" max="3081" width="20" style="769" customWidth="1"/>
    <col min="3082" max="3082" width="15.28515625" style="769" customWidth="1"/>
    <col min="3083" max="3083" width="12.7109375" style="769" customWidth="1"/>
    <col min="3084" max="3084" width="14.28515625" style="769" customWidth="1"/>
    <col min="3085" max="3085" width="10.140625" style="769"/>
    <col min="3086" max="3086" width="25.85546875" style="769" bestFit="1" customWidth="1"/>
    <col min="3087" max="3087" width="20.7109375" style="769" bestFit="1" customWidth="1"/>
    <col min="3088" max="3330" width="10.140625" style="769"/>
    <col min="3331" max="3331" width="91.85546875" style="769" customWidth="1"/>
    <col min="3332" max="3332" width="17.28515625" style="769" bestFit="1" customWidth="1"/>
    <col min="3333" max="3333" width="22" style="769" customWidth="1"/>
    <col min="3334" max="3334" width="25" style="769" customWidth="1"/>
    <col min="3335" max="3335" width="17.28515625" style="769" bestFit="1" customWidth="1"/>
    <col min="3336" max="3336" width="15.140625" style="769" bestFit="1" customWidth="1"/>
    <col min="3337" max="3337" width="20" style="769" customWidth="1"/>
    <col min="3338" max="3338" width="15.28515625" style="769" customWidth="1"/>
    <col min="3339" max="3339" width="12.7109375" style="769" customWidth="1"/>
    <col min="3340" max="3340" width="14.28515625" style="769" customWidth="1"/>
    <col min="3341" max="3341" width="10.140625" style="769"/>
    <col min="3342" max="3342" width="25.85546875" style="769" bestFit="1" customWidth="1"/>
    <col min="3343" max="3343" width="20.7109375" style="769" bestFit="1" customWidth="1"/>
    <col min="3344" max="3586" width="10.140625" style="769"/>
    <col min="3587" max="3587" width="91.85546875" style="769" customWidth="1"/>
    <col min="3588" max="3588" width="17.28515625" style="769" bestFit="1" customWidth="1"/>
    <col min="3589" max="3589" width="22" style="769" customWidth="1"/>
    <col min="3590" max="3590" width="25" style="769" customWidth="1"/>
    <col min="3591" max="3591" width="17.28515625" style="769" bestFit="1" customWidth="1"/>
    <col min="3592" max="3592" width="15.140625" style="769" bestFit="1" customWidth="1"/>
    <col min="3593" max="3593" width="20" style="769" customWidth="1"/>
    <col min="3594" max="3594" width="15.28515625" style="769" customWidth="1"/>
    <col min="3595" max="3595" width="12.7109375" style="769" customWidth="1"/>
    <col min="3596" max="3596" width="14.28515625" style="769" customWidth="1"/>
    <col min="3597" max="3597" width="10.140625" style="769"/>
    <col min="3598" max="3598" width="25.85546875" style="769" bestFit="1" customWidth="1"/>
    <col min="3599" max="3599" width="20.7109375" style="769" bestFit="1" customWidth="1"/>
    <col min="3600" max="3842" width="10.140625" style="769"/>
    <col min="3843" max="3843" width="91.85546875" style="769" customWidth="1"/>
    <col min="3844" max="3844" width="17.28515625" style="769" bestFit="1" customWidth="1"/>
    <col min="3845" max="3845" width="22" style="769" customWidth="1"/>
    <col min="3846" max="3846" width="25" style="769" customWidth="1"/>
    <col min="3847" max="3847" width="17.28515625" style="769" bestFit="1" customWidth="1"/>
    <col min="3848" max="3848" width="15.140625" style="769" bestFit="1" customWidth="1"/>
    <col min="3849" max="3849" width="20" style="769" customWidth="1"/>
    <col min="3850" max="3850" width="15.28515625" style="769" customWidth="1"/>
    <col min="3851" max="3851" width="12.7109375" style="769" customWidth="1"/>
    <col min="3852" max="3852" width="14.28515625" style="769" customWidth="1"/>
    <col min="3853" max="3853" width="10.140625" style="769"/>
    <col min="3854" max="3854" width="25.85546875" style="769" bestFit="1" customWidth="1"/>
    <col min="3855" max="3855" width="20.7109375" style="769" bestFit="1" customWidth="1"/>
    <col min="3856" max="4098" width="10.140625" style="769"/>
    <col min="4099" max="4099" width="91.85546875" style="769" customWidth="1"/>
    <col min="4100" max="4100" width="17.28515625" style="769" bestFit="1" customWidth="1"/>
    <col min="4101" max="4101" width="22" style="769" customWidth="1"/>
    <col min="4102" max="4102" width="25" style="769" customWidth="1"/>
    <col min="4103" max="4103" width="17.28515625" style="769" bestFit="1" customWidth="1"/>
    <col min="4104" max="4104" width="15.140625" style="769" bestFit="1" customWidth="1"/>
    <col min="4105" max="4105" width="20" style="769" customWidth="1"/>
    <col min="4106" max="4106" width="15.28515625" style="769" customWidth="1"/>
    <col min="4107" max="4107" width="12.7109375" style="769" customWidth="1"/>
    <col min="4108" max="4108" width="14.28515625" style="769" customWidth="1"/>
    <col min="4109" max="4109" width="10.140625" style="769"/>
    <col min="4110" max="4110" width="25.85546875" style="769" bestFit="1" customWidth="1"/>
    <col min="4111" max="4111" width="20.7109375" style="769" bestFit="1" customWidth="1"/>
    <col min="4112" max="4354" width="10.140625" style="769"/>
    <col min="4355" max="4355" width="91.85546875" style="769" customWidth="1"/>
    <col min="4356" max="4356" width="17.28515625" style="769" bestFit="1" customWidth="1"/>
    <col min="4357" max="4357" width="22" style="769" customWidth="1"/>
    <col min="4358" max="4358" width="25" style="769" customWidth="1"/>
    <col min="4359" max="4359" width="17.28515625" style="769" bestFit="1" customWidth="1"/>
    <col min="4360" max="4360" width="15.140625" style="769" bestFit="1" customWidth="1"/>
    <col min="4361" max="4361" width="20" style="769" customWidth="1"/>
    <col min="4362" max="4362" width="15.28515625" style="769" customWidth="1"/>
    <col min="4363" max="4363" width="12.7109375" style="769" customWidth="1"/>
    <col min="4364" max="4364" width="14.28515625" style="769" customWidth="1"/>
    <col min="4365" max="4365" width="10.140625" style="769"/>
    <col min="4366" max="4366" width="25.85546875" style="769" bestFit="1" customWidth="1"/>
    <col min="4367" max="4367" width="20.7109375" style="769" bestFit="1" customWidth="1"/>
    <col min="4368" max="4610" width="10.140625" style="769"/>
    <col min="4611" max="4611" width="91.85546875" style="769" customWidth="1"/>
    <col min="4612" max="4612" width="17.28515625" style="769" bestFit="1" customWidth="1"/>
    <col min="4613" max="4613" width="22" style="769" customWidth="1"/>
    <col min="4614" max="4614" width="25" style="769" customWidth="1"/>
    <col min="4615" max="4615" width="17.28515625" style="769" bestFit="1" customWidth="1"/>
    <col min="4616" max="4616" width="15.140625" style="769" bestFit="1" customWidth="1"/>
    <col min="4617" max="4617" width="20" style="769" customWidth="1"/>
    <col min="4618" max="4618" width="15.28515625" style="769" customWidth="1"/>
    <col min="4619" max="4619" width="12.7109375" style="769" customWidth="1"/>
    <col min="4620" max="4620" width="14.28515625" style="769" customWidth="1"/>
    <col min="4621" max="4621" width="10.140625" style="769"/>
    <col min="4622" max="4622" width="25.85546875" style="769" bestFit="1" customWidth="1"/>
    <col min="4623" max="4623" width="20.7109375" style="769" bestFit="1" customWidth="1"/>
    <col min="4624" max="4866" width="10.140625" style="769"/>
    <col min="4867" max="4867" width="91.85546875" style="769" customWidth="1"/>
    <col min="4868" max="4868" width="17.28515625" style="769" bestFit="1" customWidth="1"/>
    <col min="4869" max="4869" width="22" style="769" customWidth="1"/>
    <col min="4870" max="4870" width="25" style="769" customWidth="1"/>
    <col min="4871" max="4871" width="17.28515625" style="769" bestFit="1" customWidth="1"/>
    <col min="4872" max="4872" width="15.140625" style="769" bestFit="1" customWidth="1"/>
    <col min="4873" max="4873" width="20" style="769" customWidth="1"/>
    <col min="4874" max="4874" width="15.28515625" style="769" customWidth="1"/>
    <col min="4875" max="4875" width="12.7109375" style="769" customWidth="1"/>
    <col min="4876" max="4876" width="14.28515625" style="769" customWidth="1"/>
    <col min="4877" max="4877" width="10.140625" style="769"/>
    <col min="4878" max="4878" width="25.85546875" style="769" bestFit="1" customWidth="1"/>
    <col min="4879" max="4879" width="20.7109375" style="769" bestFit="1" customWidth="1"/>
    <col min="4880" max="5122" width="10.140625" style="769"/>
    <col min="5123" max="5123" width="91.85546875" style="769" customWidth="1"/>
    <col min="5124" max="5124" width="17.28515625" style="769" bestFit="1" customWidth="1"/>
    <col min="5125" max="5125" width="22" style="769" customWidth="1"/>
    <col min="5126" max="5126" width="25" style="769" customWidth="1"/>
    <col min="5127" max="5127" width="17.28515625" style="769" bestFit="1" customWidth="1"/>
    <col min="5128" max="5128" width="15.140625" style="769" bestFit="1" customWidth="1"/>
    <col min="5129" max="5129" width="20" style="769" customWidth="1"/>
    <col min="5130" max="5130" width="15.28515625" style="769" customWidth="1"/>
    <col min="5131" max="5131" width="12.7109375" style="769" customWidth="1"/>
    <col min="5132" max="5132" width="14.28515625" style="769" customWidth="1"/>
    <col min="5133" max="5133" width="10.140625" style="769"/>
    <col min="5134" max="5134" width="25.85546875" style="769" bestFit="1" customWidth="1"/>
    <col min="5135" max="5135" width="20.7109375" style="769" bestFit="1" customWidth="1"/>
    <col min="5136" max="5378" width="10.140625" style="769"/>
    <col min="5379" max="5379" width="91.85546875" style="769" customWidth="1"/>
    <col min="5380" max="5380" width="17.28515625" style="769" bestFit="1" customWidth="1"/>
    <col min="5381" max="5381" width="22" style="769" customWidth="1"/>
    <col min="5382" max="5382" width="25" style="769" customWidth="1"/>
    <col min="5383" max="5383" width="17.28515625" style="769" bestFit="1" customWidth="1"/>
    <col min="5384" max="5384" width="15.140625" style="769" bestFit="1" customWidth="1"/>
    <col min="5385" max="5385" width="20" style="769" customWidth="1"/>
    <col min="5386" max="5386" width="15.28515625" style="769" customWidth="1"/>
    <col min="5387" max="5387" width="12.7109375" style="769" customWidth="1"/>
    <col min="5388" max="5388" width="14.28515625" style="769" customWidth="1"/>
    <col min="5389" max="5389" width="10.140625" style="769"/>
    <col min="5390" max="5390" width="25.85546875" style="769" bestFit="1" customWidth="1"/>
    <col min="5391" max="5391" width="20.7109375" style="769" bestFit="1" customWidth="1"/>
    <col min="5392" max="5634" width="10.140625" style="769"/>
    <col min="5635" max="5635" width="91.85546875" style="769" customWidth="1"/>
    <col min="5636" max="5636" width="17.28515625" style="769" bestFit="1" customWidth="1"/>
    <col min="5637" max="5637" width="22" style="769" customWidth="1"/>
    <col min="5638" max="5638" width="25" style="769" customWidth="1"/>
    <col min="5639" max="5639" width="17.28515625" style="769" bestFit="1" customWidth="1"/>
    <col min="5640" max="5640" width="15.140625" style="769" bestFit="1" customWidth="1"/>
    <col min="5641" max="5641" width="20" style="769" customWidth="1"/>
    <col min="5642" max="5642" width="15.28515625" style="769" customWidth="1"/>
    <col min="5643" max="5643" width="12.7109375" style="769" customWidth="1"/>
    <col min="5644" max="5644" width="14.28515625" style="769" customWidth="1"/>
    <col min="5645" max="5645" width="10.140625" style="769"/>
    <col min="5646" max="5646" width="25.85546875" style="769" bestFit="1" customWidth="1"/>
    <col min="5647" max="5647" width="20.7109375" style="769" bestFit="1" customWidth="1"/>
    <col min="5648" max="5890" width="10.140625" style="769"/>
    <col min="5891" max="5891" width="91.85546875" style="769" customWidth="1"/>
    <col min="5892" max="5892" width="17.28515625" style="769" bestFit="1" customWidth="1"/>
    <col min="5893" max="5893" width="22" style="769" customWidth="1"/>
    <col min="5894" max="5894" width="25" style="769" customWidth="1"/>
    <col min="5895" max="5895" width="17.28515625" style="769" bestFit="1" customWidth="1"/>
    <col min="5896" max="5896" width="15.140625" style="769" bestFit="1" customWidth="1"/>
    <col min="5897" max="5897" width="20" style="769" customWidth="1"/>
    <col min="5898" max="5898" width="15.28515625" style="769" customWidth="1"/>
    <col min="5899" max="5899" width="12.7109375" style="769" customWidth="1"/>
    <col min="5900" max="5900" width="14.28515625" style="769" customWidth="1"/>
    <col min="5901" max="5901" width="10.140625" style="769"/>
    <col min="5902" max="5902" width="25.85546875" style="769" bestFit="1" customWidth="1"/>
    <col min="5903" max="5903" width="20.7109375" style="769" bestFit="1" customWidth="1"/>
    <col min="5904" max="6146" width="10.140625" style="769"/>
    <col min="6147" max="6147" width="91.85546875" style="769" customWidth="1"/>
    <col min="6148" max="6148" width="17.28515625" style="769" bestFit="1" customWidth="1"/>
    <col min="6149" max="6149" width="22" style="769" customWidth="1"/>
    <col min="6150" max="6150" width="25" style="769" customWidth="1"/>
    <col min="6151" max="6151" width="17.28515625" style="769" bestFit="1" customWidth="1"/>
    <col min="6152" max="6152" width="15.140625" style="769" bestFit="1" customWidth="1"/>
    <col min="6153" max="6153" width="20" style="769" customWidth="1"/>
    <col min="6154" max="6154" width="15.28515625" style="769" customWidth="1"/>
    <col min="6155" max="6155" width="12.7109375" style="769" customWidth="1"/>
    <col min="6156" max="6156" width="14.28515625" style="769" customWidth="1"/>
    <col min="6157" max="6157" width="10.140625" style="769"/>
    <col min="6158" max="6158" width="25.85546875" style="769" bestFit="1" customWidth="1"/>
    <col min="6159" max="6159" width="20.7109375" style="769" bestFit="1" customWidth="1"/>
    <col min="6160" max="6402" width="10.140625" style="769"/>
    <col min="6403" max="6403" width="91.85546875" style="769" customWidth="1"/>
    <col min="6404" max="6404" width="17.28515625" style="769" bestFit="1" customWidth="1"/>
    <col min="6405" max="6405" width="22" style="769" customWidth="1"/>
    <col min="6406" max="6406" width="25" style="769" customWidth="1"/>
    <col min="6407" max="6407" width="17.28515625" style="769" bestFit="1" customWidth="1"/>
    <col min="6408" max="6408" width="15.140625" style="769" bestFit="1" customWidth="1"/>
    <col min="6409" max="6409" width="20" style="769" customWidth="1"/>
    <col min="6410" max="6410" width="15.28515625" style="769" customWidth="1"/>
    <col min="6411" max="6411" width="12.7109375" style="769" customWidth="1"/>
    <col min="6412" max="6412" width="14.28515625" style="769" customWidth="1"/>
    <col min="6413" max="6413" width="10.140625" style="769"/>
    <col min="6414" max="6414" width="25.85546875" style="769" bestFit="1" customWidth="1"/>
    <col min="6415" max="6415" width="20.7109375" style="769" bestFit="1" customWidth="1"/>
    <col min="6416" max="6658" width="10.140625" style="769"/>
    <col min="6659" max="6659" width="91.85546875" style="769" customWidth="1"/>
    <col min="6660" max="6660" width="17.28515625" style="769" bestFit="1" customWidth="1"/>
    <col min="6661" max="6661" width="22" style="769" customWidth="1"/>
    <col min="6662" max="6662" width="25" style="769" customWidth="1"/>
    <col min="6663" max="6663" width="17.28515625" style="769" bestFit="1" customWidth="1"/>
    <col min="6664" max="6664" width="15.140625" style="769" bestFit="1" customWidth="1"/>
    <col min="6665" max="6665" width="20" style="769" customWidth="1"/>
    <col min="6666" max="6666" width="15.28515625" style="769" customWidth="1"/>
    <col min="6667" max="6667" width="12.7109375" style="769" customWidth="1"/>
    <col min="6668" max="6668" width="14.28515625" style="769" customWidth="1"/>
    <col min="6669" max="6669" width="10.140625" style="769"/>
    <col min="6670" max="6670" width="25.85546875" style="769" bestFit="1" customWidth="1"/>
    <col min="6671" max="6671" width="20.7109375" style="769" bestFit="1" customWidth="1"/>
    <col min="6672" max="6914" width="10.140625" style="769"/>
    <col min="6915" max="6915" width="91.85546875" style="769" customWidth="1"/>
    <col min="6916" max="6916" width="17.28515625" style="769" bestFit="1" customWidth="1"/>
    <col min="6917" max="6917" width="22" style="769" customWidth="1"/>
    <col min="6918" max="6918" width="25" style="769" customWidth="1"/>
    <col min="6919" max="6919" width="17.28515625" style="769" bestFit="1" customWidth="1"/>
    <col min="6920" max="6920" width="15.140625" style="769" bestFit="1" customWidth="1"/>
    <col min="6921" max="6921" width="20" style="769" customWidth="1"/>
    <col min="6922" max="6922" width="15.28515625" style="769" customWidth="1"/>
    <col min="6923" max="6923" width="12.7109375" style="769" customWidth="1"/>
    <col min="6924" max="6924" width="14.28515625" style="769" customWidth="1"/>
    <col min="6925" max="6925" width="10.140625" style="769"/>
    <col min="6926" max="6926" width="25.85546875" style="769" bestFit="1" customWidth="1"/>
    <col min="6927" max="6927" width="20.7109375" style="769" bestFit="1" customWidth="1"/>
    <col min="6928" max="7170" width="10.140625" style="769"/>
    <col min="7171" max="7171" width="91.85546875" style="769" customWidth="1"/>
    <col min="7172" max="7172" width="17.28515625" style="769" bestFit="1" customWidth="1"/>
    <col min="7173" max="7173" width="22" style="769" customWidth="1"/>
    <col min="7174" max="7174" width="25" style="769" customWidth="1"/>
    <col min="7175" max="7175" width="17.28515625" style="769" bestFit="1" customWidth="1"/>
    <col min="7176" max="7176" width="15.140625" style="769" bestFit="1" customWidth="1"/>
    <col min="7177" max="7177" width="20" style="769" customWidth="1"/>
    <col min="7178" max="7178" width="15.28515625" style="769" customWidth="1"/>
    <col min="7179" max="7179" width="12.7109375" style="769" customWidth="1"/>
    <col min="7180" max="7180" width="14.28515625" style="769" customWidth="1"/>
    <col min="7181" max="7181" width="10.140625" style="769"/>
    <col min="7182" max="7182" width="25.85546875" style="769" bestFit="1" customWidth="1"/>
    <col min="7183" max="7183" width="20.7109375" style="769" bestFit="1" customWidth="1"/>
    <col min="7184" max="7426" width="10.140625" style="769"/>
    <col min="7427" max="7427" width="91.85546875" style="769" customWidth="1"/>
    <col min="7428" max="7428" width="17.28515625" style="769" bestFit="1" customWidth="1"/>
    <col min="7429" max="7429" width="22" style="769" customWidth="1"/>
    <col min="7430" max="7430" width="25" style="769" customWidth="1"/>
    <col min="7431" max="7431" width="17.28515625" style="769" bestFit="1" customWidth="1"/>
    <col min="7432" max="7432" width="15.140625" style="769" bestFit="1" customWidth="1"/>
    <col min="7433" max="7433" width="20" style="769" customWidth="1"/>
    <col min="7434" max="7434" width="15.28515625" style="769" customWidth="1"/>
    <col min="7435" max="7435" width="12.7109375" style="769" customWidth="1"/>
    <col min="7436" max="7436" width="14.28515625" style="769" customWidth="1"/>
    <col min="7437" max="7437" width="10.140625" style="769"/>
    <col min="7438" max="7438" width="25.85546875" style="769" bestFit="1" customWidth="1"/>
    <col min="7439" max="7439" width="20.7109375" style="769" bestFit="1" customWidth="1"/>
    <col min="7440" max="7682" width="10.140625" style="769"/>
    <col min="7683" max="7683" width="91.85546875" style="769" customWidth="1"/>
    <col min="7684" max="7684" width="17.28515625" style="769" bestFit="1" customWidth="1"/>
    <col min="7685" max="7685" width="22" style="769" customWidth="1"/>
    <col min="7686" max="7686" width="25" style="769" customWidth="1"/>
    <col min="7687" max="7687" width="17.28515625" style="769" bestFit="1" customWidth="1"/>
    <col min="7688" max="7688" width="15.140625" style="769" bestFit="1" customWidth="1"/>
    <col min="7689" max="7689" width="20" style="769" customWidth="1"/>
    <col min="7690" max="7690" width="15.28515625" style="769" customWidth="1"/>
    <col min="7691" max="7691" width="12.7109375" style="769" customWidth="1"/>
    <col min="7692" max="7692" width="14.28515625" style="769" customWidth="1"/>
    <col min="7693" max="7693" width="10.140625" style="769"/>
    <col min="7694" max="7694" width="25.85546875" style="769" bestFit="1" customWidth="1"/>
    <col min="7695" max="7695" width="20.7109375" style="769" bestFit="1" customWidth="1"/>
    <col min="7696" max="7938" width="10.140625" style="769"/>
    <col min="7939" max="7939" width="91.85546875" style="769" customWidth="1"/>
    <col min="7940" max="7940" width="17.28515625" style="769" bestFit="1" customWidth="1"/>
    <col min="7941" max="7941" width="22" style="769" customWidth="1"/>
    <col min="7942" max="7942" width="25" style="769" customWidth="1"/>
    <col min="7943" max="7943" width="17.28515625" style="769" bestFit="1" customWidth="1"/>
    <col min="7944" max="7944" width="15.140625" style="769" bestFit="1" customWidth="1"/>
    <col min="7945" max="7945" width="20" style="769" customWidth="1"/>
    <col min="7946" max="7946" width="15.28515625" style="769" customWidth="1"/>
    <col min="7947" max="7947" width="12.7109375" style="769" customWidth="1"/>
    <col min="7948" max="7948" width="14.28515625" style="769" customWidth="1"/>
    <col min="7949" max="7949" width="10.140625" style="769"/>
    <col min="7950" max="7950" width="25.85546875" style="769" bestFit="1" customWidth="1"/>
    <col min="7951" max="7951" width="20.7109375" style="769" bestFit="1" customWidth="1"/>
    <col min="7952" max="8194" width="10.140625" style="769"/>
    <col min="8195" max="8195" width="91.85546875" style="769" customWidth="1"/>
    <col min="8196" max="8196" width="17.28515625" style="769" bestFit="1" customWidth="1"/>
    <col min="8197" max="8197" width="22" style="769" customWidth="1"/>
    <col min="8198" max="8198" width="25" style="769" customWidth="1"/>
    <col min="8199" max="8199" width="17.28515625" style="769" bestFit="1" customWidth="1"/>
    <col min="8200" max="8200" width="15.140625" style="769" bestFit="1" customWidth="1"/>
    <col min="8201" max="8201" width="20" style="769" customWidth="1"/>
    <col min="8202" max="8202" width="15.28515625" style="769" customWidth="1"/>
    <col min="8203" max="8203" width="12.7109375" style="769" customWidth="1"/>
    <col min="8204" max="8204" width="14.28515625" style="769" customWidth="1"/>
    <col min="8205" max="8205" width="10.140625" style="769"/>
    <col min="8206" max="8206" width="25.85546875" style="769" bestFit="1" customWidth="1"/>
    <col min="8207" max="8207" width="20.7109375" style="769" bestFit="1" customWidth="1"/>
    <col min="8208" max="8450" width="10.140625" style="769"/>
    <col min="8451" max="8451" width="91.85546875" style="769" customWidth="1"/>
    <col min="8452" max="8452" width="17.28515625" style="769" bestFit="1" customWidth="1"/>
    <col min="8453" max="8453" width="22" style="769" customWidth="1"/>
    <col min="8454" max="8454" width="25" style="769" customWidth="1"/>
    <col min="8455" max="8455" width="17.28515625" style="769" bestFit="1" customWidth="1"/>
    <col min="8456" max="8456" width="15.140625" style="769" bestFit="1" customWidth="1"/>
    <col min="8457" max="8457" width="20" style="769" customWidth="1"/>
    <col min="8458" max="8458" width="15.28515625" style="769" customWidth="1"/>
    <col min="8459" max="8459" width="12.7109375" style="769" customWidth="1"/>
    <col min="8460" max="8460" width="14.28515625" style="769" customWidth="1"/>
    <col min="8461" max="8461" width="10.140625" style="769"/>
    <col min="8462" max="8462" width="25.85546875" style="769" bestFit="1" customWidth="1"/>
    <col min="8463" max="8463" width="20.7109375" style="769" bestFit="1" customWidth="1"/>
    <col min="8464" max="8706" width="10.140625" style="769"/>
    <col min="8707" max="8707" width="91.85546875" style="769" customWidth="1"/>
    <col min="8708" max="8708" width="17.28515625" style="769" bestFit="1" customWidth="1"/>
    <col min="8709" max="8709" width="22" style="769" customWidth="1"/>
    <col min="8710" max="8710" width="25" style="769" customWidth="1"/>
    <col min="8711" max="8711" width="17.28515625" style="769" bestFit="1" customWidth="1"/>
    <col min="8712" max="8712" width="15.140625" style="769" bestFit="1" customWidth="1"/>
    <col min="8713" max="8713" width="20" style="769" customWidth="1"/>
    <col min="8714" max="8714" width="15.28515625" style="769" customWidth="1"/>
    <col min="8715" max="8715" width="12.7109375" style="769" customWidth="1"/>
    <col min="8716" max="8716" width="14.28515625" style="769" customWidth="1"/>
    <col min="8717" max="8717" width="10.140625" style="769"/>
    <col min="8718" max="8718" width="25.85546875" style="769" bestFit="1" customWidth="1"/>
    <col min="8719" max="8719" width="20.7109375" style="769" bestFit="1" customWidth="1"/>
    <col min="8720" max="8962" width="10.140625" style="769"/>
    <col min="8963" max="8963" width="91.85546875" style="769" customWidth="1"/>
    <col min="8964" max="8964" width="17.28515625" style="769" bestFit="1" customWidth="1"/>
    <col min="8965" max="8965" width="22" style="769" customWidth="1"/>
    <col min="8966" max="8966" width="25" style="769" customWidth="1"/>
    <col min="8967" max="8967" width="17.28515625" style="769" bestFit="1" customWidth="1"/>
    <col min="8968" max="8968" width="15.140625" style="769" bestFit="1" customWidth="1"/>
    <col min="8969" max="8969" width="20" style="769" customWidth="1"/>
    <col min="8970" max="8970" width="15.28515625" style="769" customWidth="1"/>
    <col min="8971" max="8971" width="12.7109375" style="769" customWidth="1"/>
    <col min="8972" max="8972" width="14.28515625" style="769" customWidth="1"/>
    <col min="8973" max="8973" width="10.140625" style="769"/>
    <col min="8974" max="8974" width="25.85546875" style="769" bestFit="1" customWidth="1"/>
    <col min="8975" max="8975" width="20.7109375" style="769" bestFit="1" customWidth="1"/>
    <col min="8976" max="9218" width="10.140625" style="769"/>
    <col min="9219" max="9219" width="91.85546875" style="769" customWidth="1"/>
    <col min="9220" max="9220" width="17.28515625" style="769" bestFit="1" customWidth="1"/>
    <col min="9221" max="9221" width="22" style="769" customWidth="1"/>
    <col min="9222" max="9222" width="25" style="769" customWidth="1"/>
    <col min="9223" max="9223" width="17.28515625" style="769" bestFit="1" customWidth="1"/>
    <col min="9224" max="9224" width="15.140625" style="769" bestFit="1" customWidth="1"/>
    <col min="9225" max="9225" width="20" style="769" customWidth="1"/>
    <col min="9226" max="9226" width="15.28515625" style="769" customWidth="1"/>
    <col min="9227" max="9227" width="12.7109375" style="769" customWidth="1"/>
    <col min="9228" max="9228" width="14.28515625" style="769" customWidth="1"/>
    <col min="9229" max="9229" width="10.140625" style="769"/>
    <col min="9230" max="9230" width="25.85546875" style="769" bestFit="1" customWidth="1"/>
    <col min="9231" max="9231" width="20.7109375" style="769" bestFit="1" customWidth="1"/>
    <col min="9232" max="9474" width="10.140625" style="769"/>
    <col min="9475" max="9475" width="91.85546875" style="769" customWidth="1"/>
    <col min="9476" max="9476" width="17.28515625" style="769" bestFit="1" customWidth="1"/>
    <col min="9477" max="9477" width="22" style="769" customWidth="1"/>
    <col min="9478" max="9478" width="25" style="769" customWidth="1"/>
    <col min="9479" max="9479" width="17.28515625" style="769" bestFit="1" customWidth="1"/>
    <col min="9480" max="9480" width="15.140625" style="769" bestFit="1" customWidth="1"/>
    <col min="9481" max="9481" width="20" style="769" customWidth="1"/>
    <col min="9482" max="9482" width="15.28515625" style="769" customWidth="1"/>
    <col min="9483" max="9483" width="12.7109375" style="769" customWidth="1"/>
    <col min="9484" max="9484" width="14.28515625" style="769" customWidth="1"/>
    <col min="9485" max="9485" width="10.140625" style="769"/>
    <col min="9486" max="9486" width="25.85546875" style="769" bestFit="1" customWidth="1"/>
    <col min="9487" max="9487" width="20.7109375" style="769" bestFit="1" customWidth="1"/>
    <col min="9488" max="9730" width="10.140625" style="769"/>
    <col min="9731" max="9731" width="91.85546875" style="769" customWidth="1"/>
    <col min="9732" max="9732" width="17.28515625" style="769" bestFit="1" customWidth="1"/>
    <col min="9733" max="9733" width="22" style="769" customWidth="1"/>
    <col min="9734" max="9734" width="25" style="769" customWidth="1"/>
    <col min="9735" max="9735" width="17.28515625" style="769" bestFit="1" customWidth="1"/>
    <col min="9736" max="9736" width="15.140625" style="769" bestFit="1" customWidth="1"/>
    <col min="9737" max="9737" width="20" style="769" customWidth="1"/>
    <col min="9738" max="9738" width="15.28515625" style="769" customWidth="1"/>
    <col min="9739" max="9739" width="12.7109375" style="769" customWidth="1"/>
    <col min="9740" max="9740" width="14.28515625" style="769" customWidth="1"/>
    <col min="9741" max="9741" width="10.140625" style="769"/>
    <col min="9742" max="9742" width="25.85546875" style="769" bestFit="1" customWidth="1"/>
    <col min="9743" max="9743" width="20.7109375" style="769" bestFit="1" customWidth="1"/>
    <col min="9744" max="9986" width="10.140625" style="769"/>
    <col min="9987" max="9987" width="91.85546875" style="769" customWidth="1"/>
    <col min="9988" max="9988" width="17.28515625" style="769" bestFit="1" customWidth="1"/>
    <col min="9989" max="9989" width="22" style="769" customWidth="1"/>
    <col min="9990" max="9990" width="25" style="769" customWidth="1"/>
    <col min="9991" max="9991" width="17.28515625" style="769" bestFit="1" customWidth="1"/>
    <col min="9992" max="9992" width="15.140625" style="769" bestFit="1" customWidth="1"/>
    <col min="9993" max="9993" width="20" style="769" customWidth="1"/>
    <col min="9994" max="9994" width="15.28515625" style="769" customWidth="1"/>
    <col min="9995" max="9995" width="12.7109375" style="769" customWidth="1"/>
    <col min="9996" max="9996" width="14.28515625" style="769" customWidth="1"/>
    <col min="9997" max="9997" width="10.140625" style="769"/>
    <col min="9998" max="9998" width="25.85546875" style="769" bestFit="1" customWidth="1"/>
    <col min="9999" max="9999" width="20.7109375" style="769" bestFit="1" customWidth="1"/>
    <col min="10000" max="10242" width="10.140625" style="769"/>
    <col min="10243" max="10243" width="91.85546875" style="769" customWidth="1"/>
    <col min="10244" max="10244" width="17.28515625" style="769" bestFit="1" customWidth="1"/>
    <col min="10245" max="10245" width="22" style="769" customWidth="1"/>
    <col min="10246" max="10246" width="25" style="769" customWidth="1"/>
    <col min="10247" max="10247" width="17.28515625" style="769" bestFit="1" customWidth="1"/>
    <col min="10248" max="10248" width="15.140625" style="769" bestFit="1" customWidth="1"/>
    <col min="10249" max="10249" width="20" style="769" customWidth="1"/>
    <col min="10250" max="10250" width="15.28515625" style="769" customWidth="1"/>
    <col min="10251" max="10251" width="12.7109375" style="769" customWidth="1"/>
    <col min="10252" max="10252" width="14.28515625" style="769" customWidth="1"/>
    <col min="10253" max="10253" width="10.140625" style="769"/>
    <col min="10254" max="10254" width="25.85546875" style="769" bestFit="1" customWidth="1"/>
    <col min="10255" max="10255" width="20.7109375" style="769" bestFit="1" customWidth="1"/>
    <col min="10256" max="10498" width="10.140625" style="769"/>
    <col min="10499" max="10499" width="91.85546875" style="769" customWidth="1"/>
    <col min="10500" max="10500" width="17.28515625" style="769" bestFit="1" customWidth="1"/>
    <col min="10501" max="10501" width="22" style="769" customWidth="1"/>
    <col min="10502" max="10502" width="25" style="769" customWidth="1"/>
    <col min="10503" max="10503" width="17.28515625" style="769" bestFit="1" customWidth="1"/>
    <col min="10504" max="10504" width="15.140625" style="769" bestFit="1" customWidth="1"/>
    <col min="10505" max="10505" width="20" style="769" customWidth="1"/>
    <col min="10506" max="10506" width="15.28515625" style="769" customWidth="1"/>
    <col min="10507" max="10507" width="12.7109375" style="769" customWidth="1"/>
    <col min="10508" max="10508" width="14.28515625" style="769" customWidth="1"/>
    <col min="10509" max="10509" width="10.140625" style="769"/>
    <col min="10510" max="10510" width="25.85546875" style="769" bestFit="1" customWidth="1"/>
    <col min="10511" max="10511" width="20.7109375" style="769" bestFit="1" customWidth="1"/>
    <col min="10512" max="10754" width="10.140625" style="769"/>
    <col min="10755" max="10755" width="91.85546875" style="769" customWidth="1"/>
    <col min="10756" max="10756" width="17.28515625" style="769" bestFit="1" customWidth="1"/>
    <col min="10757" max="10757" width="22" style="769" customWidth="1"/>
    <col min="10758" max="10758" width="25" style="769" customWidth="1"/>
    <col min="10759" max="10759" width="17.28515625" style="769" bestFit="1" customWidth="1"/>
    <col min="10760" max="10760" width="15.140625" style="769" bestFit="1" customWidth="1"/>
    <col min="10761" max="10761" width="20" style="769" customWidth="1"/>
    <col min="10762" max="10762" width="15.28515625" style="769" customWidth="1"/>
    <col min="10763" max="10763" width="12.7109375" style="769" customWidth="1"/>
    <col min="10764" max="10764" width="14.28515625" style="769" customWidth="1"/>
    <col min="10765" max="10765" width="10.140625" style="769"/>
    <col min="10766" max="10766" width="25.85546875" style="769" bestFit="1" customWidth="1"/>
    <col min="10767" max="10767" width="20.7109375" style="769" bestFit="1" customWidth="1"/>
    <col min="10768" max="11010" width="10.140625" style="769"/>
    <col min="11011" max="11011" width="91.85546875" style="769" customWidth="1"/>
    <col min="11012" max="11012" width="17.28515625" style="769" bestFit="1" customWidth="1"/>
    <col min="11013" max="11013" width="22" style="769" customWidth="1"/>
    <col min="11014" max="11014" width="25" style="769" customWidth="1"/>
    <col min="11015" max="11015" width="17.28515625" style="769" bestFit="1" customWidth="1"/>
    <col min="11016" max="11016" width="15.140625" style="769" bestFit="1" customWidth="1"/>
    <col min="11017" max="11017" width="20" style="769" customWidth="1"/>
    <col min="11018" max="11018" width="15.28515625" style="769" customWidth="1"/>
    <col min="11019" max="11019" width="12.7109375" style="769" customWidth="1"/>
    <col min="11020" max="11020" width="14.28515625" style="769" customWidth="1"/>
    <col min="11021" max="11021" width="10.140625" style="769"/>
    <col min="11022" max="11022" width="25.85546875" style="769" bestFit="1" customWidth="1"/>
    <col min="11023" max="11023" width="20.7109375" style="769" bestFit="1" customWidth="1"/>
    <col min="11024" max="11266" width="10.140625" style="769"/>
    <col min="11267" max="11267" width="91.85546875" style="769" customWidth="1"/>
    <col min="11268" max="11268" width="17.28515625" style="769" bestFit="1" customWidth="1"/>
    <col min="11269" max="11269" width="22" style="769" customWidth="1"/>
    <col min="11270" max="11270" width="25" style="769" customWidth="1"/>
    <col min="11271" max="11271" width="17.28515625" style="769" bestFit="1" customWidth="1"/>
    <col min="11272" max="11272" width="15.140625" style="769" bestFit="1" customWidth="1"/>
    <col min="11273" max="11273" width="20" style="769" customWidth="1"/>
    <col min="11274" max="11274" width="15.28515625" style="769" customWidth="1"/>
    <col min="11275" max="11275" width="12.7109375" style="769" customWidth="1"/>
    <col min="11276" max="11276" width="14.28515625" style="769" customWidth="1"/>
    <col min="11277" max="11277" width="10.140625" style="769"/>
    <col min="11278" max="11278" width="25.85546875" style="769" bestFit="1" customWidth="1"/>
    <col min="11279" max="11279" width="20.7109375" style="769" bestFit="1" customWidth="1"/>
    <col min="11280" max="11522" width="10.140625" style="769"/>
    <col min="11523" max="11523" width="91.85546875" style="769" customWidth="1"/>
    <col min="11524" max="11524" width="17.28515625" style="769" bestFit="1" customWidth="1"/>
    <col min="11525" max="11525" width="22" style="769" customWidth="1"/>
    <col min="11526" max="11526" width="25" style="769" customWidth="1"/>
    <col min="11527" max="11527" width="17.28515625" style="769" bestFit="1" customWidth="1"/>
    <col min="11528" max="11528" width="15.140625" style="769" bestFit="1" customWidth="1"/>
    <col min="11529" max="11529" width="20" style="769" customWidth="1"/>
    <col min="11530" max="11530" width="15.28515625" style="769" customWidth="1"/>
    <col min="11531" max="11531" width="12.7109375" style="769" customWidth="1"/>
    <col min="11532" max="11532" width="14.28515625" style="769" customWidth="1"/>
    <col min="11533" max="11533" width="10.140625" style="769"/>
    <col min="11534" max="11534" width="25.85546875" style="769" bestFit="1" customWidth="1"/>
    <col min="11535" max="11535" width="20.7109375" style="769" bestFit="1" customWidth="1"/>
    <col min="11536" max="11778" width="10.140625" style="769"/>
    <col min="11779" max="11779" width="91.85546875" style="769" customWidth="1"/>
    <col min="11780" max="11780" width="17.28515625" style="769" bestFit="1" customWidth="1"/>
    <col min="11781" max="11781" width="22" style="769" customWidth="1"/>
    <col min="11782" max="11782" width="25" style="769" customWidth="1"/>
    <col min="11783" max="11783" width="17.28515625" style="769" bestFit="1" customWidth="1"/>
    <col min="11784" max="11784" width="15.140625" style="769" bestFit="1" customWidth="1"/>
    <col min="11785" max="11785" width="20" style="769" customWidth="1"/>
    <col min="11786" max="11786" width="15.28515625" style="769" customWidth="1"/>
    <col min="11787" max="11787" width="12.7109375" style="769" customWidth="1"/>
    <col min="11788" max="11788" width="14.28515625" style="769" customWidth="1"/>
    <col min="11789" max="11789" width="10.140625" style="769"/>
    <col min="11790" max="11790" width="25.85546875" style="769" bestFit="1" customWidth="1"/>
    <col min="11791" max="11791" width="20.7109375" style="769" bestFit="1" customWidth="1"/>
    <col min="11792" max="12034" width="10.140625" style="769"/>
    <col min="12035" max="12035" width="91.85546875" style="769" customWidth="1"/>
    <col min="12036" max="12036" width="17.28515625" style="769" bestFit="1" customWidth="1"/>
    <col min="12037" max="12037" width="22" style="769" customWidth="1"/>
    <col min="12038" max="12038" width="25" style="769" customWidth="1"/>
    <col min="12039" max="12039" width="17.28515625" style="769" bestFit="1" customWidth="1"/>
    <col min="12040" max="12040" width="15.140625" style="769" bestFit="1" customWidth="1"/>
    <col min="12041" max="12041" width="20" style="769" customWidth="1"/>
    <col min="12042" max="12042" width="15.28515625" style="769" customWidth="1"/>
    <col min="12043" max="12043" width="12.7109375" style="769" customWidth="1"/>
    <col min="12044" max="12044" width="14.28515625" style="769" customWidth="1"/>
    <col min="12045" max="12045" width="10.140625" style="769"/>
    <col min="12046" max="12046" width="25.85546875" style="769" bestFit="1" customWidth="1"/>
    <col min="12047" max="12047" width="20.7109375" style="769" bestFit="1" customWidth="1"/>
    <col min="12048" max="12290" width="10.140625" style="769"/>
    <col min="12291" max="12291" width="91.85546875" style="769" customWidth="1"/>
    <col min="12292" max="12292" width="17.28515625" style="769" bestFit="1" customWidth="1"/>
    <col min="12293" max="12293" width="22" style="769" customWidth="1"/>
    <col min="12294" max="12294" width="25" style="769" customWidth="1"/>
    <col min="12295" max="12295" width="17.28515625" style="769" bestFit="1" customWidth="1"/>
    <col min="12296" max="12296" width="15.140625" style="769" bestFit="1" customWidth="1"/>
    <col min="12297" max="12297" width="20" style="769" customWidth="1"/>
    <col min="12298" max="12298" width="15.28515625" style="769" customWidth="1"/>
    <col min="12299" max="12299" width="12.7109375" style="769" customWidth="1"/>
    <col min="12300" max="12300" width="14.28515625" style="769" customWidth="1"/>
    <col min="12301" max="12301" width="10.140625" style="769"/>
    <col min="12302" max="12302" width="25.85546875" style="769" bestFit="1" customWidth="1"/>
    <col min="12303" max="12303" width="20.7109375" style="769" bestFit="1" customWidth="1"/>
    <col min="12304" max="12546" width="10.140625" style="769"/>
    <col min="12547" max="12547" width="91.85546875" style="769" customWidth="1"/>
    <col min="12548" max="12548" width="17.28515625" style="769" bestFit="1" customWidth="1"/>
    <col min="12549" max="12549" width="22" style="769" customWidth="1"/>
    <col min="12550" max="12550" width="25" style="769" customWidth="1"/>
    <col min="12551" max="12551" width="17.28515625" style="769" bestFit="1" customWidth="1"/>
    <col min="12552" max="12552" width="15.140625" style="769" bestFit="1" customWidth="1"/>
    <col min="12553" max="12553" width="20" style="769" customWidth="1"/>
    <col min="12554" max="12554" width="15.28515625" style="769" customWidth="1"/>
    <col min="12555" max="12555" width="12.7109375" style="769" customWidth="1"/>
    <col min="12556" max="12556" width="14.28515625" style="769" customWidth="1"/>
    <col min="12557" max="12557" width="10.140625" style="769"/>
    <col min="12558" max="12558" width="25.85546875" style="769" bestFit="1" customWidth="1"/>
    <col min="12559" max="12559" width="20.7109375" style="769" bestFit="1" customWidth="1"/>
    <col min="12560" max="12802" width="10.140625" style="769"/>
    <col min="12803" max="12803" width="91.85546875" style="769" customWidth="1"/>
    <col min="12804" max="12804" width="17.28515625" style="769" bestFit="1" customWidth="1"/>
    <col min="12805" max="12805" width="22" style="769" customWidth="1"/>
    <col min="12806" max="12806" width="25" style="769" customWidth="1"/>
    <col min="12807" max="12807" width="17.28515625" style="769" bestFit="1" customWidth="1"/>
    <col min="12808" max="12808" width="15.140625" style="769" bestFit="1" customWidth="1"/>
    <col min="12809" max="12809" width="20" style="769" customWidth="1"/>
    <col min="12810" max="12810" width="15.28515625" style="769" customWidth="1"/>
    <col min="12811" max="12811" width="12.7109375" style="769" customWidth="1"/>
    <col min="12812" max="12812" width="14.28515625" style="769" customWidth="1"/>
    <col min="12813" max="12813" width="10.140625" style="769"/>
    <col min="12814" max="12814" width="25.85546875" style="769" bestFit="1" customWidth="1"/>
    <col min="12815" max="12815" width="20.7109375" style="769" bestFit="1" customWidth="1"/>
    <col min="12816" max="13058" width="10.140625" style="769"/>
    <col min="13059" max="13059" width="91.85546875" style="769" customWidth="1"/>
    <col min="13060" max="13060" width="17.28515625" style="769" bestFit="1" customWidth="1"/>
    <col min="13061" max="13061" width="22" style="769" customWidth="1"/>
    <col min="13062" max="13062" width="25" style="769" customWidth="1"/>
    <col min="13063" max="13063" width="17.28515625" style="769" bestFit="1" customWidth="1"/>
    <col min="13064" max="13064" width="15.140625" style="769" bestFit="1" customWidth="1"/>
    <col min="13065" max="13065" width="20" style="769" customWidth="1"/>
    <col min="13066" max="13066" width="15.28515625" style="769" customWidth="1"/>
    <col min="13067" max="13067" width="12.7109375" style="769" customWidth="1"/>
    <col min="13068" max="13068" width="14.28515625" style="769" customWidth="1"/>
    <col min="13069" max="13069" width="10.140625" style="769"/>
    <col min="13070" max="13070" width="25.85546875" style="769" bestFit="1" customWidth="1"/>
    <col min="13071" max="13071" width="20.7109375" style="769" bestFit="1" customWidth="1"/>
    <col min="13072" max="13314" width="10.140625" style="769"/>
    <col min="13315" max="13315" width="91.85546875" style="769" customWidth="1"/>
    <col min="13316" max="13316" width="17.28515625" style="769" bestFit="1" customWidth="1"/>
    <col min="13317" max="13317" width="22" style="769" customWidth="1"/>
    <col min="13318" max="13318" width="25" style="769" customWidth="1"/>
    <col min="13319" max="13319" width="17.28515625" style="769" bestFit="1" customWidth="1"/>
    <col min="13320" max="13320" width="15.140625" style="769" bestFit="1" customWidth="1"/>
    <col min="13321" max="13321" width="20" style="769" customWidth="1"/>
    <col min="13322" max="13322" width="15.28515625" style="769" customWidth="1"/>
    <col min="13323" max="13323" width="12.7109375" style="769" customWidth="1"/>
    <col min="13324" max="13324" width="14.28515625" style="769" customWidth="1"/>
    <col min="13325" max="13325" width="10.140625" style="769"/>
    <col min="13326" max="13326" width="25.85546875" style="769" bestFit="1" customWidth="1"/>
    <col min="13327" max="13327" width="20.7109375" style="769" bestFit="1" customWidth="1"/>
    <col min="13328" max="13570" width="10.140625" style="769"/>
    <col min="13571" max="13571" width="91.85546875" style="769" customWidth="1"/>
    <col min="13572" max="13572" width="17.28515625" style="769" bestFit="1" customWidth="1"/>
    <col min="13573" max="13573" width="22" style="769" customWidth="1"/>
    <col min="13574" max="13574" width="25" style="769" customWidth="1"/>
    <col min="13575" max="13575" width="17.28515625" style="769" bestFit="1" customWidth="1"/>
    <col min="13576" max="13576" width="15.140625" style="769" bestFit="1" customWidth="1"/>
    <col min="13577" max="13577" width="20" style="769" customWidth="1"/>
    <col min="13578" max="13578" width="15.28515625" style="769" customWidth="1"/>
    <col min="13579" max="13579" width="12.7109375" style="769" customWidth="1"/>
    <col min="13580" max="13580" width="14.28515625" style="769" customWidth="1"/>
    <col min="13581" max="13581" width="10.140625" style="769"/>
    <col min="13582" max="13582" width="25.85546875" style="769" bestFit="1" customWidth="1"/>
    <col min="13583" max="13583" width="20.7109375" style="769" bestFit="1" customWidth="1"/>
    <col min="13584" max="13826" width="10.140625" style="769"/>
    <col min="13827" max="13827" width="91.85546875" style="769" customWidth="1"/>
    <col min="13828" max="13828" width="17.28515625" style="769" bestFit="1" customWidth="1"/>
    <col min="13829" max="13829" width="22" style="769" customWidth="1"/>
    <col min="13830" max="13830" width="25" style="769" customWidth="1"/>
    <col min="13831" max="13831" width="17.28515625" style="769" bestFit="1" customWidth="1"/>
    <col min="13832" max="13832" width="15.140625" style="769" bestFit="1" customWidth="1"/>
    <col min="13833" max="13833" width="20" style="769" customWidth="1"/>
    <col min="13834" max="13834" width="15.28515625" style="769" customWidth="1"/>
    <col min="13835" max="13835" width="12.7109375" style="769" customWidth="1"/>
    <col min="13836" max="13836" width="14.28515625" style="769" customWidth="1"/>
    <col min="13837" max="13837" width="10.140625" style="769"/>
    <col min="13838" max="13838" width="25.85546875" style="769" bestFit="1" customWidth="1"/>
    <col min="13839" max="13839" width="20.7109375" style="769" bestFit="1" customWidth="1"/>
    <col min="13840" max="14082" width="10.140625" style="769"/>
    <col min="14083" max="14083" width="91.85546875" style="769" customWidth="1"/>
    <col min="14084" max="14084" width="17.28515625" style="769" bestFit="1" customWidth="1"/>
    <col min="14085" max="14085" width="22" style="769" customWidth="1"/>
    <col min="14086" max="14086" width="25" style="769" customWidth="1"/>
    <col min="14087" max="14087" width="17.28515625" style="769" bestFit="1" customWidth="1"/>
    <col min="14088" max="14088" width="15.140625" style="769" bestFit="1" customWidth="1"/>
    <col min="14089" max="14089" width="20" style="769" customWidth="1"/>
    <col min="14090" max="14090" width="15.28515625" style="769" customWidth="1"/>
    <col min="14091" max="14091" width="12.7109375" style="769" customWidth="1"/>
    <col min="14092" max="14092" width="14.28515625" style="769" customWidth="1"/>
    <col min="14093" max="14093" width="10.140625" style="769"/>
    <col min="14094" max="14094" width="25.85546875" style="769" bestFit="1" customWidth="1"/>
    <col min="14095" max="14095" width="20.7109375" style="769" bestFit="1" customWidth="1"/>
    <col min="14096" max="14338" width="10.140625" style="769"/>
    <col min="14339" max="14339" width="91.85546875" style="769" customWidth="1"/>
    <col min="14340" max="14340" width="17.28515625" style="769" bestFit="1" customWidth="1"/>
    <col min="14341" max="14341" width="22" style="769" customWidth="1"/>
    <col min="14342" max="14342" width="25" style="769" customWidth="1"/>
    <col min="14343" max="14343" width="17.28515625" style="769" bestFit="1" customWidth="1"/>
    <col min="14344" max="14344" width="15.140625" style="769" bestFit="1" customWidth="1"/>
    <col min="14345" max="14345" width="20" style="769" customWidth="1"/>
    <col min="14346" max="14346" width="15.28515625" style="769" customWidth="1"/>
    <col min="14347" max="14347" width="12.7109375" style="769" customWidth="1"/>
    <col min="14348" max="14348" width="14.28515625" style="769" customWidth="1"/>
    <col min="14349" max="14349" width="10.140625" style="769"/>
    <col min="14350" max="14350" width="25.85546875" style="769" bestFit="1" customWidth="1"/>
    <col min="14351" max="14351" width="20.7109375" style="769" bestFit="1" customWidth="1"/>
    <col min="14352" max="14594" width="10.140625" style="769"/>
    <col min="14595" max="14595" width="91.85546875" style="769" customWidth="1"/>
    <col min="14596" max="14596" width="17.28515625" style="769" bestFit="1" customWidth="1"/>
    <col min="14597" max="14597" width="22" style="769" customWidth="1"/>
    <col min="14598" max="14598" width="25" style="769" customWidth="1"/>
    <col min="14599" max="14599" width="17.28515625" style="769" bestFit="1" customWidth="1"/>
    <col min="14600" max="14600" width="15.140625" style="769" bestFit="1" customWidth="1"/>
    <col min="14601" max="14601" width="20" style="769" customWidth="1"/>
    <col min="14602" max="14602" width="15.28515625" style="769" customWidth="1"/>
    <col min="14603" max="14603" width="12.7109375" style="769" customWidth="1"/>
    <col min="14604" max="14604" width="14.28515625" style="769" customWidth="1"/>
    <col min="14605" max="14605" width="10.140625" style="769"/>
    <col min="14606" max="14606" width="25.85546875" style="769" bestFit="1" customWidth="1"/>
    <col min="14607" max="14607" width="20.7109375" style="769" bestFit="1" customWidth="1"/>
    <col min="14608" max="14850" width="10.140625" style="769"/>
    <col min="14851" max="14851" width="91.85546875" style="769" customWidth="1"/>
    <col min="14852" max="14852" width="17.28515625" style="769" bestFit="1" customWidth="1"/>
    <col min="14853" max="14853" width="22" style="769" customWidth="1"/>
    <col min="14854" max="14854" width="25" style="769" customWidth="1"/>
    <col min="14855" max="14855" width="17.28515625" style="769" bestFit="1" customWidth="1"/>
    <col min="14856" max="14856" width="15.140625" style="769" bestFit="1" customWidth="1"/>
    <col min="14857" max="14857" width="20" style="769" customWidth="1"/>
    <col min="14858" max="14858" width="15.28515625" style="769" customWidth="1"/>
    <col min="14859" max="14859" width="12.7109375" style="769" customWidth="1"/>
    <col min="14860" max="14860" width="14.28515625" style="769" customWidth="1"/>
    <col min="14861" max="14861" width="10.140625" style="769"/>
    <col min="14862" max="14862" width="25.85546875" style="769" bestFit="1" customWidth="1"/>
    <col min="14863" max="14863" width="20.7109375" style="769" bestFit="1" customWidth="1"/>
    <col min="14864" max="15106" width="10.140625" style="769"/>
    <col min="15107" max="15107" width="91.85546875" style="769" customWidth="1"/>
    <col min="15108" max="15108" width="17.28515625" style="769" bestFit="1" customWidth="1"/>
    <col min="15109" max="15109" width="22" style="769" customWidth="1"/>
    <col min="15110" max="15110" width="25" style="769" customWidth="1"/>
    <col min="15111" max="15111" width="17.28515625" style="769" bestFit="1" customWidth="1"/>
    <col min="15112" max="15112" width="15.140625" style="769" bestFit="1" customWidth="1"/>
    <col min="15113" max="15113" width="20" style="769" customWidth="1"/>
    <col min="15114" max="15114" width="15.28515625" style="769" customWidth="1"/>
    <col min="15115" max="15115" width="12.7109375" style="769" customWidth="1"/>
    <col min="15116" max="15116" width="14.28515625" style="769" customWidth="1"/>
    <col min="15117" max="15117" width="10.140625" style="769"/>
    <col min="15118" max="15118" width="25.85546875" style="769" bestFit="1" customWidth="1"/>
    <col min="15119" max="15119" width="20.7109375" style="769" bestFit="1" customWidth="1"/>
    <col min="15120" max="15362" width="10.140625" style="769"/>
    <col min="15363" max="15363" width="91.85546875" style="769" customWidth="1"/>
    <col min="15364" max="15364" width="17.28515625" style="769" bestFit="1" customWidth="1"/>
    <col min="15365" max="15365" width="22" style="769" customWidth="1"/>
    <col min="15366" max="15366" width="25" style="769" customWidth="1"/>
    <col min="15367" max="15367" width="17.28515625" style="769" bestFit="1" customWidth="1"/>
    <col min="15368" max="15368" width="15.140625" style="769" bestFit="1" customWidth="1"/>
    <col min="15369" max="15369" width="20" style="769" customWidth="1"/>
    <col min="15370" max="15370" width="15.28515625" style="769" customWidth="1"/>
    <col min="15371" max="15371" width="12.7109375" style="769" customWidth="1"/>
    <col min="15372" max="15372" width="14.28515625" style="769" customWidth="1"/>
    <col min="15373" max="15373" width="10.140625" style="769"/>
    <col min="15374" max="15374" width="25.85546875" style="769" bestFit="1" customWidth="1"/>
    <col min="15375" max="15375" width="20.7109375" style="769" bestFit="1" customWidth="1"/>
    <col min="15376" max="15618" width="10.140625" style="769"/>
    <col min="15619" max="15619" width="91.85546875" style="769" customWidth="1"/>
    <col min="15620" max="15620" width="17.28515625" style="769" bestFit="1" customWidth="1"/>
    <col min="15621" max="15621" width="22" style="769" customWidth="1"/>
    <col min="15622" max="15622" width="25" style="769" customWidth="1"/>
    <col min="15623" max="15623" width="17.28515625" style="769" bestFit="1" customWidth="1"/>
    <col min="15624" max="15624" width="15.140625" style="769" bestFit="1" customWidth="1"/>
    <col min="15625" max="15625" width="20" style="769" customWidth="1"/>
    <col min="15626" max="15626" width="15.28515625" style="769" customWidth="1"/>
    <col min="15627" max="15627" width="12.7109375" style="769" customWidth="1"/>
    <col min="15628" max="15628" width="14.28515625" style="769" customWidth="1"/>
    <col min="15629" max="15629" width="10.140625" style="769"/>
    <col min="15630" max="15630" width="25.85546875" style="769" bestFit="1" customWidth="1"/>
    <col min="15631" max="15631" width="20.7109375" style="769" bestFit="1" customWidth="1"/>
    <col min="15632" max="15874" width="10.140625" style="769"/>
    <col min="15875" max="15875" width="91.85546875" style="769" customWidth="1"/>
    <col min="15876" max="15876" width="17.28515625" style="769" bestFit="1" customWidth="1"/>
    <col min="15877" max="15877" width="22" style="769" customWidth="1"/>
    <col min="15878" max="15878" width="25" style="769" customWidth="1"/>
    <col min="15879" max="15879" width="17.28515625" style="769" bestFit="1" customWidth="1"/>
    <col min="15880" max="15880" width="15.140625" style="769" bestFit="1" customWidth="1"/>
    <col min="15881" max="15881" width="20" style="769" customWidth="1"/>
    <col min="15882" max="15882" width="15.28515625" style="769" customWidth="1"/>
    <col min="15883" max="15883" width="12.7109375" style="769" customWidth="1"/>
    <col min="15884" max="15884" width="14.28515625" style="769" customWidth="1"/>
    <col min="15885" max="15885" width="10.140625" style="769"/>
    <col min="15886" max="15886" width="25.85546875" style="769" bestFit="1" customWidth="1"/>
    <col min="15887" max="15887" width="20.7109375" style="769" bestFit="1" customWidth="1"/>
    <col min="15888" max="16130" width="10.140625" style="769"/>
    <col min="16131" max="16131" width="91.85546875" style="769" customWidth="1"/>
    <col min="16132" max="16132" width="17.28515625" style="769" bestFit="1" customWidth="1"/>
    <col min="16133" max="16133" width="22" style="769" customWidth="1"/>
    <col min="16134" max="16134" width="25" style="769" customWidth="1"/>
    <col min="16135" max="16135" width="17.28515625" style="769" bestFit="1" customWidth="1"/>
    <col min="16136" max="16136" width="15.140625" style="769" bestFit="1" customWidth="1"/>
    <col min="16137" max="16137" width="20" style="769" customWidth="1"/>
    <col min="16138" max="16138" width="15.28515625" style="769" customWidth="1"/>
    <col min="16139" max="16139" width="12.7109375" style="769" customWidth="1"/>
    <col min="16140" max="16140" width="14.28515625" style="769" customWidth="1"/>
    <col min="16141" max="16141" width="10.140625" style="769"/>
    <col min="16142" max="16142" width="25.85546875" style="769" bestFit="1" customWidth="1"/>
    <col min="16143" max="16143" width="20.7109375" style="769" bestFit="1" customWidth="1"/>
    <col min="16144" max="16384" width="10.140625" style="769"/>
  </cols>
  <sheetData>
    <row r="1" spans="2:15" s="767" customFormat="1">
      <c r="B1" s="2151" t="s">
        <v>148</v>
      </c>
      <c r="C1" s="2151"/>
      <c r="D1" s="2151"/>
      <c r="E1" s="2151"/>
      <c r="F1" s="2151"/>
      <c r="G1" s="2151"/>
      <c r="H1" s="2151"/>
      <c r="I1" s="2151"/>
      <c r="J1" s="2151"/>
      <c r="K1" s="2151"/>
      <c r="L1" s="2151"/>
    </row>
    <row r="2" spans="2:15" s="767" customFormat="1">
      <c r="B2" s="2151" t="s">
        <v>149</v>
      </c>
      <c r="C2" s="2151"/>
      <c r="D2" s="2151"/>
      <c r="E2" s="2151"/>
      <c r="F2" s="2151"/>
      <c r="G2" s="2151"/>
      <c r="H2" s="2151"/>
      <c r="I2" s="2151"/>
      <c r="J2" s="2151"/>
      <c r="K2" s="2151"/>
      <c r="L2" s="2151"/>
    </row>
    <row r="3" spans="2:15" s="767" customFormat="1">
      <c r="B3" s="2150" t="s">
        <v>150</v>
      </c>
      <c r="C3" s="2150"/>
      <c r="D3" s="2150"/>
      <c r="E3" s="2150"/>
      <c r="F3" s="2150"/>
      <c r="G3" s="2150"/>
      <c r="H3" s="2150"/>
      <c r="I3" s="2150"/>
      <c r="J3" s="2150"/>
      <c r="K3" s="2150"/>
      <c r="L3" s="2150"/>
    </row>
    <row r="5" spans="2:15" ht="15.75" thickBot="1">
      <c r="B5" s="2152" t="s">
        <v>1646</v>
      </c>
      <c r="C5" s="2152"/>
      <c r="D5" s="2152"/>
      <c r="E5" s="2152"/>
      <c r="F5" s="2152"/>
      <c r="G5" s="2152"/>
      <c r="H5" s="2152"/>
      <c r="I5" s="2152"/>
      <c r="J5" s="2152"/>
      <c r="K5" s="2152"/>
      <c r="L5" s="2152"/>
    </row>
    <row r="6" spans="2:15" ht="15.75" thickBot="1">
      <c r="B6" s="2152" t="s">
        <v>179</v>
      </c>
      <c r="C6" s="2152"/>
      <c r="D6" s="2152"/>
      <c r="E6" s="2152"/>
      <c r="F6" s="2152"/>
      <c r="G6" s="2152"/>
      <c r="H6" s="2152"/>
      <c r="I6" s="2152"/>
      <c r="J6" s="2152"/>
      <c r="K6" s="2152"/>
      <c r="N6" s="770" t="s">
        <v>717</v>
      </c>
      <c r="O6" s="1008">
        <v>7976131161317.9805</v>
      </c>
    </row>
    <row r="7" spans="2:15" ht="15.75" thickBot="1">
      <c r="B7" s="2150" t="s">
        <v>57</v>
      </c>
      <c r="C7" s="2150"/>
      <c r="D7" s="2150"/>
      <c r="E7" s="2150"/>
      <c r="F7" s="2150"/>
      <c r="G7" s="2150"/>
      <c r="H7" s="2150"/>
      <c r="I7" s="2150"/>
      <c r="J7" s="2150"/>
      <c r="K7" s="2150"/>
    </row>
    <row r="8" spans="2:15" ht="16.5" thickBot="1">
      <c r="B8" s="2136" t="s">
        <v>123</v>
      </c>
      <c r="C8" s="772">
        <v>2024</v>
      </c>
      <c r="D8" s="2139">
        <v>2025</v>
      </c>
      <c r="E8" s="2140"/>
      <c r="F8" s="2140"/>
      <c r="G8" s="2140"/>
      <c r="H8" s="2140"/>
      <c r="I8" s="2141"/>
      <c r="J8" s="2139" t="s">
        <v>718</v>
      </c>
      <c r="K8" s="2141"/>
      <c r="L8" s="2142" t="s">
        <v>719</v>
      </c>
      <c r="O8" s="1009"/>
    </row>
    <row r="9" spans="2:15" ht="16.5" thickBot="1">
      <c r="B9" s="2137"/>
      <c r="C9" s="2145" t="s">
        <v>215</v>
      </c>
      <c r="D9" s="2145" t="s">
        <v>216</v>
      </c>
      <c r="E9" s="2145" t="s">
        <v>720</v>
      </c>
      <c r="F9" s="2145" t="s">
        <v>218</v>
      </c>
      <c r="G9" s="2145" t="s">
        <v>721</v>
      </c>
      <c r="H9" s="2147" t="s">
        <v>219</v>
      </c>
      <c r="I9" s="2147" t="s">
        <v>304</v>
      </c>
      <c r="J9" s="2142" t="s">
        <v>722</v>
      </c>
      <c r="K9" s="2149"/>
      <c r="L9" s="2143"/>
    </row>
    <row r="10" spans="2:15" ht="18.600000000000001" customHeight="1" thickBot="1">
      <c r="B10" s="2137"/>
      <c r="C10" s="2146"/>
      <c r="D10" s="2146"/>
      <c r="E10" s="2146"/>
      <c r="F10" s="2146"/>
      <c r="G10" s="2146"/>
      <c r="H10" s="2148"/>
      <c r="I10" s="2148"/>
      <c r="J10" s="775" t="s">
        <v>221</v>
      </c>
      <c r="K10" s="775" t="s">
        <v>222</v>
      </c>
      <c r="L10" s="2144"/>
    </row>
    <row r="11" spans="2:15" ht="16.5" thickBot="1">
      <c r="B11" s="2138"/>
      <c r="C11" s="777">
        <v>1</v>
      </c>
      <c r="D11" s="777">
        <v>2</v>
      </c>
      <c r="E11" s="777">
        <v>3</v>
      </c>
      <c r="F11" s="777">
        <v>4</v>
      </c>
      <c r="G11" s="774">
        <v>5</v>
      </c>
      <c r="H11" s="774">
        <v>6</v>
      </c>
      <c r="I11" s="776" t="s">
        <v>223</v>
      </c>
      <c r="J11" s="778" t="s">
        <v>224</v>
      </c>
      <c r="K11" s="774" t="s">
        <v>435</v>
      </c>
      <c r="L11" s="780" t="s">
        <v>723</v>
      </c>
    </row>
    <row r="12" spans="2:15" ht="15.75">
      <c r="B12" s="781" t="s">
        <v>724</v>
      </c>
      <c r="C12" s="782">
        <f t="shared" ref="C12:H12" si="0">+C13+C18+C27+C31+C38</f>
        <v>59252883445.110054</v>
      </c>
      <c r="D12" s="782">
        <f t="shared" si="0"/>
        <v>183369770693</v>
      </c>
      <c r="E12" s="782">
        <f t="shared" si="0"/>
        <v>197768308292.40991</v>
      </c>
      <c r="F12" s="782">
        <f t="shared" si="0"/>
        <v>71438641601.01004</v>
      </c>
      <c r="G12" s="782">
        <f t="shared" si="0"/>
        <v>61489796821.970032</v>
      </c>
      <c r="H12" s="782">
        <f t="shared" si="0"/>
        <v>60022263776.100037</v>
      </c>
      <c r="I12" s="783">
        <f>IFERROR(G12/E12,"-")</f>
        <v>0.31091835366794168</v>
      </c>
      <c r="J12" s="782">
        <f>G12-C12</f>
        <v>2236913376.8599777</v>
      </c>
      <c r="K12" s="784">
        <f>IFERROR(J12/C12,"-")</f>
        <v>3.7751975039867582E-2</v>
      </c>
      <c r="L12" s="784">
        <f>IFERROR((G12/$O$6),"-")</f>
        <v>7.7092258863769017E-3</v>
      </c>
      <c r="M12" s="785"/>
    </row>
    <row r="13" spans="2:15" ht="15.75">
      <c r="B13" s="815" t="s">
        <v>239</v>
      </c>
      <c r="C13" s="1010">
        <f>+SUM(C14:C17)</f>
        <v>2376188302.9999962</v>
      </c>
      <c r="D13" s="1010">
        <f t="shared" ref="D13:H13" si="1">+SUM(D14:D17)</f>
        <v>18598429625</v>
      </c>
      <c r="E13" s="1010">
        <f t="shared" si="1"/>
        <v>19801970451.209991</v>
      </c>
      <c r="F13" s="1010">
        <f t="shared" si="1"/>
        <v>3420844675.1300001</v>
      </c>
      <c r="G13" s="1010">
        <f t="shared" si="1"/>
        <v>3165083775.8999996</v>
      </c>
      <c r="H13" s="1010">
        <f t="shared" si="1"/>
        <v>3093053110.5800004</v>
      </c>
      <c r="I13" s="1011">
        <f t="shared" ref="I13:I44" si="2">IFERROR(G13/E13,"-")</f>
        <v>0.15983680935684855</v>
      </c>
      <c r="J13" s="1010">
        <f t="shared" ref="J13:J44" si="3">G13-C13</f>
        <v>788895472.90000343</v>
      </c>
      <c r="K13" s="794">
        <f t="shared" ref="K13:K44" si="4">IFERROR(J13/C13,"-")</f>
        <v>0.3320004024529552</v>
      </c>
      <c r="L13" s="794">
        <f t="shared" ref="L13:L44" si="5">IFERROR((G13/$O$6),"-")</f>
        <v>3.968194243406849E-4</v>
      </c>
    </row>
    <row r="14" spans="2:15" ht="15.75">
      <c r="B14" s="795" t="s">
        <v>282</v>
      </c>
      <c r="C14" s="796">
        <v>2375580975.0899963</v>
      </c>
      <c r="D14" s="796">
        <v>18590997625</v>
      </c>
      <c r="E14" s="796">
        <v>19794538451.209991</v>
      </c>
      <c r="F14" s="796">
        <v>3420211385.8200002</v>
      </c>
      <c r="G14" s="796">
        <v>3164450486.5899997</v>
      </c>
      <c r="H14" s="796">
        <v>3092419821.2700005</v>
      </c>
      <c r="I14" s="797">
        <f t="shared" si="2"/>
        <v>0.15986482808830355</v>
      </c>
      <c r="J14" s="798">
        <f t="shared" si="3"/>
        <v>788869511.50000334</v>
      </c>
      <c r="K14" s="799">
        <f t="shared" si="4"/>
        <v>0.33207435139950042</v>
      </c>
      <c r="L14" s="799">
        <f t="shared" si="5"/>
        <v>3.9674002628451062E-4</v>
      </c>
    </row>
    <row r="15" spans="2:15" ht="15.75">
      <c r="B15" s="795" t="s">
        <v>1077</v>
      </c>
      <c r="C15" s="1012">
        <v>607327.90999999992</v>
      </c>
      <c r="D15" s="1012">
        <v>5800000</v>
      </c>
      <c r="E15" s="1012">
        <v>5800000</v>
      </c>
      <c r="F15" s="1012">
        <v>633289.31000000006</v>
      </c>
      <c r="G15" s="1012">
        <v>633289.31000000006</v>
      </c>
      <c r="H15" s="1012">
        <v>633289.31000000006</v>
      </c>
      <c r="I15" s="797">
        <f t="shared" si="2"/>
        <v>0.10918781206896552</v>
      </c>
      <c r="J15" s="798">
        <f t="shared" si="3"/>
        <v>25961.40000000014</v>
      </c>
      <c r="K15" s="799">
        <f t="shared" si="4"/>
        <v>4.2746923980490445E-2</v>
      </c>
      <c r="L15" s="799">
        <f t="shared" si="5"/>
        <v>7.9398056174311332E-8</v>
      </c>
    </row>
    <row r="16" spans="2:15" ht="15.75">
      <c r="B16" s="795" t="s">
        <v>1078</v>
      </c>
      <c r="C16" s="1012">
        <v>0</v>
      </c>
      <c r="D16" s="1012">
        <v>1132000</v>
      </c>
      <c r="E16" s="1012">
        <v>1132000</v>
      </c>
      <c r="F16" s="1012">
        <v>0</v>
      </c>
      <c r="G16" s="1012">
        <v>0</v>
      </c>
      <c r="H16" s="1012">
        <v>0</v>
      </c>
      <c r="I16" s="797">
        <f t="shared" si="2"/>
        <v>0</v>
      </c>
      <c r="J16" s="798">
        <f t="shared" si="3"/>
        <v>0</v>
      </c>
      <c r="K16" s="799" t="str">
        <f t="shared" si="4"/>
        <v>-</v>
      </c>
      <c r="L16" s="799">
        <f t="shared" si="5"/>
        <v>0</v>
      </c>
    </row>
    <row r="17" spans="2:14" ht="15.75">
      <c r="B17" s="795" t="s">
        <v>240</v>
      </c>
      <c r="C17" s="1012">
        <v>0</v>
      </c>
      <c r="D17" s="1012">
        <v>500000</v>
      </c>
      <c r="E17" s="1012">
        <v>500000</v>
      </c>
      <c r="F17" s="1012">
        <v>0</v>
      </c>
      <c r="G17" s="1012">
        <v>0</v>
      </c>
      <c r="H17" s="1012">
        <v>0</v>
      </c>
      <c r="I17" s="797"/>
      <c r="J17" s="798"/>
      <c r="K17" s="799"/>
      <c r="L17" s="799"/>
      <c r="M17" s="785"/>
    </row>
    <row r="18" spans="2:14" ht="15.75">
      <c r="B18" s="1013" t="s">
        <v>242</v>
      </c>
      <c r="C18" s="1010">
        <f t="shared" ref="C18:H18" si="6">+SUM(C19:C26)</f>
        <v>13129900760.169994</v>
      </c>
      <c r="D18" s="1010">
        <f t="shared" si="6"/>
        <v>38204528902</v>
      </c>
      <c r="E18" s="1010">
        <f t="shared" si="6"/>
        <v>44262049624.510002</v>
      </c>
      <c r="F18" s="1010">
        <f t="shared" si="6"/>
        <v>13489994720.680004</v>
      </c>
      <c r="G18" s="1010">
        <f t="shared" si="6"/>
        <v>11458454997.920002</v>
      </c>
      <c r="H18" s="1010">
        <f t="shared" si="6"/>
        <v>10845409057.700005</v>
      </c>
      <c r="I18" s="792">
        <f t="shared" si="2"/>
        <v>0.25887764111978473</v>
      </c>
      <c r="J18" s="791">
        <f t="shared" si="3"/>
        <v>-1671445762.2499924</v>
      </c>
      <c r="K18" s="804">
        <f t="shared" si="4"/>
        <v>-0.12730071557893116</v>
      </c>
      <c r="L18" s="804">
        <f t="shared" si="5"/>
        <v>1.4365931008620224E-3</v>
      </c>
      <c r="M18" s="785"/>
    </row>
    <row r="19" spans="2:14" ht="15.75">
      <c r="B19" s="795" t="s">
        <v>285</v>
      </c>
      <c r="C19" s="796">
        <v>1246530232.3499961</v>
      </c>
      <c r="D19" s="796">
        <v>3073706102</v>
      </c>
      <c r="E19" s="796">
        <v>3442017709.2900009</v>
      </c>
      <c r="F19" s="796">
        <v>1752757807.5399997</v>
      </c>
      <c r="G19" s="796">
        <v>1291594434.5500004</v>
      </c>
      <c r="H19" s="796">
        <v>1234675952.7499998</v>
      </c>
      <c r="I19" s="797">
        <f t="shared" si="2"/>
        <v>0.37524340187558852</v>
      </c>
      <c r="J19" s="798">
        <f t="shared" si="3"/>
        <v>45064202.200004339</v>
      </c>
      <c r="K19" s="799">
        <f t="shared" si="4"/>
        <v>3.6151712193171565E-2</v>
      </c>
      <c r="L19" s="799">
        <f t="shared" si="5"/>
        <v>1.6193244674985718E-4</v>
      </c>
      <c r="M19" s="785"/>
    </row>
    <row r="20" spans="2:14" ht="15.75">
      <c r="B20" s="795" t="s">
        <v>243</v>
      </c>
      <c r="C20" s="796">
        <v>1988611136.7000048</v>
      </c>
      <c r="D20" s="796">
        <v>4434144426</v>
      </c>
      <c r="E20" s="796">
        <v>4775100536.8500004</v>
      </c>
      <c r="F20" s="796">
        <v>2513014694.5800004</v>
      </c>
      <c r="G20" s="796">
        <v>1935265758.0100007</v>
      </c>
      <c r="H20" s="796">
        <v>1850050751.7400014</v>
      </c>
      <c r="I20" s="797">
        <f t="shared" si="2"/>
        <v>0.40528272505999235</v>
      </c>
      <c r="J20" s="798">
        <f t="shared" si="3"/>
        <v>-53345378.69000411</v>
      </c>
      <c r="K20" s="799">
        <f t="shared" si="4"/>
        <v>-2.6825445008081344E-2</v>
      </c>
      <c r="L20" s="799">
        <f t="shared" si="5"/>
        <v>2.4263213817188737E-4</v>
      </c>
      <c r="M20" s="785"/>
    </row>
    <row r="21" spans="2:14" ht="15.75">
      <c r="B21" s="795" t="s">
        <v>1079</v>
      </c>
      <c r="C21" s="796">
        <v>3083310044.0000014</v>
      </c>
      <c r="D21" s="796">
        <v>6706789024</v>
      </c>
      <c r="E21" s="796">
        <v>10908862734.08</v>
      </c>
      <c r="F21" s="796">
        <v>2919133568.150001</v>
      </c>
      <c r="G21" s="796">
        <v>2527162670.440001</v>
      </c>
      <c r="H21" s="796">
        <v>2249632267.23</v>
      </c>
      <c r="I21" s="797">
        <f t="shared" si="2"/>
        <v>0.23166142356388625</v>
      </c>
      <c r="J21" s="798">
        <f t="shared" si="3"/>
        <v>-556147373.56000042</v>
      </c>
      <c r="K21" s="799">
        <f t="shared" si="4"/>
        <v>-0.1803734835691406</v>
      </c>
      <c r="L21" s="799">
        <f t="shared" si="5"/>
        <v>3.1684066113356281E-4</v>
      </c>
      <c r="M21" s="785"/>
    </row>
    <row r="22" spans="2:14" ht="15.75">
      <c r="B22" s="795" t="s">
        <v>246</v>
      </c>
      <c r="C22" s="796">
        <v>325755873.69000012</v>
      </c>
      <c r="D22" s="796">
        <v>3428308274</v>
      </c>
      <c r="E22" s="796">
        <v>3777231684.52</v>
      </c>
      <c r="F22" s="796">
        <v>464279687.27000004</v>
      </c>
      <c r="G22" s="796">
        <v>360643293.0999999</v>
      </c>
      <c r="H22" s="796">
        <v>358925379.45999992</v>
      </c>
      <c r="I22" s="797">
        <f t="shared" si="2"/>
        <v>9.5478202880168159E-2</v>
      </c>
      <c r="J22" s="798">
        <f t="shared" si="3"/>
        <v>34887419.409999788</v>
      </c>
      <c r="K22" s="799">
        <f t="shared" si="4"/>
        <v>0.10709682381107206</v>
      </c>
      <c r="L22" s="799">
        <f t="shared" si="5"/>
        <v>4.5215316273761853E-5</v>
      </c>
    </row>
    <row r="23" spans="2:14" ht="15.75">
      <c r="B23" s="795" t="s">
        <v>253</v>
      </c>
      <c r="C23" s="796">
        <v>4941315281.2399921</v>
      </c>
      <c r="D23" s="796">
        <v>14259627452</v>
      </c>
      <c r="E23" s="796">
        <v>14996405092.250002</v>
      </c>
      <c r="F23" s="796">
        <v>4178451317.6000028</v>
      </c>
      <c r="G23" s="796">
        <v>3710086337.3300018</v>
      </c>
      <c r="H23" s="796">
        <v>3526019791.1100016</v>
      </c>
      <c r="I23" s="797">
        <f t="shared" si="2"/>
        <v>0.24739838077909343</v>
      </c>
      <c r="J23" s="798">
        <f t="shared" si="3"/>
        <v>-1231228943.9099903</v>
      </c>
      <c r="K23" s="799">
        <f t="shared" si="4"/>
        <v>-0.24917028641836048</v>
      </c>
      <c r="L23" s="799">
        <f t="shared" si="5"/>
        <v>4.6514861181356815E-4</v>
      </c>
    </row>
    <row r="24" spans="2:14" ht="15.75">
      <c r="B24" s="795" t="s">
        <v>1080</v>
      </c>
      <c r="C24" s="796">
        <v>1165802753.4699996</v>
      </c>
      <c r="D24" s="796">
        <v>5413292391</v>
      </c>
      <c r="E24" s="796">
        <v>5413292391</v>
      </c>
      <c r="F24" s="796">
        <v>1259062980.48</v>
      </c>
      <c r="G24" s="796">
        <v>1259062980.48</v>
      </c>
      <c r="H24" s="796">
        <v>1257927513.8000002</v>
      </c>
      <c r="I24" s="797">
        <f t="shared" si="2"/>
        <v>0.23258728506394474</v>
      </c>
      <c r="J24" s="798">
        <f t="shared" si="3"/>
        <v>93260227.010000467</v>
      </c>
      <c r="K24" s="799">
        <f t="shared" si="4"/>
        <v>7.9996574662748385E-2</v>
      </c>
      <c r="L24" s="799">
        <f t="shared" si="5"/>
        <v>1.5785384605836292E-4</v>
      </c>
    </row>
    <row r="25" spans="2:14" ht="15.75">
      <c r="B25" s="795" t="s">
        <v>1081</v>
      </c>
      <c r="C25" s="796">
        <v>296896536.28999996</v>
      </c>
      <c r="D25" s="796">
        <v>692073784</v>
      </c>
      <c r="E25" s="796">
        <v>740414605.3900001</v>
      </c>
      <c r="F25" s="796">
        <v>306552707.86000001</v>
      </c>
      <c r="G25" s="796">
        <v>292432850.45999992</v>
      </c>
      <c r="H25" s="796">
        <v>289507162.99000001</v>
      </c>
      <c r="I25" s="797">
        <f t="shared" si="2"/>
        <v>0.39495824141119712</v>
      </c>
      <c r="J25" s="798">
        <f t="shared" si="3"/>
        <v>-4463685.8300000429</v>
      </c>
      <c r="K25" s="799">
        <f t="shared" si="4"/>
        <v>-1.5034482671229426E-2</v>
      </c>
      <c r="L25" s="799">
        <f t="shared" si="5"/>
        <v>3.6663495690519479E-5</v>
      </c>
    </row>
    <row r="26" spans="2:14" ht="15.75">
      <c r="B26" s="795" t="s">
        <v>1082</v>
      </c>
      <c r="C26" s="796">
        <v>81678902.430000007</v>
      </c>
      <c r="D26" s="796">
        <v>196587449</v>
      </c>
      <c r="E26" s="796">
        <v>208724871.13</v>
      </c>
      <c r="F26" s="796">
        <v>96741957.200000033</v>
      </c>
      <c r="G26" s="796">
        <v>82206673.550000012</v>
      </c>
      <c r="H26" s="796">
        <v>78670238.61999999</v>
      </c>
      <c r="I26" s="797">
        <f t="shared" si="2"/>
        <v>0.39385183521708478</v>
      </c>
      <c r="J26" s="798">
        <f t="shared" si="3"/>
        <v>527771.12000000477</v>
      </c>
      <c r="K26" s="802">
        <f t="shared" si="4"/>
        <v>6.4615354063102424E-3</v>
      </c>
      <c r="L26" s="802">
        <f t="shared" si="5"/>
        <v>1.0306584970502934E-5</v>
      </c>
    </row>
    <row r="27" spans="2:14" ht="15.75">
      <c r="B27" s="815" t="s">
        <v>255</v>
      </c>
      <c r="C27" s="1010">
        <f t="shared" ref="C27:H27" si="7">+SUM(C28:C30)</f>
        <v>357288799.85999995</v>
      </c>
      <c r="D27" s="1010">
        <f t="shared" si="7"/>
        <v>1962421901</v>
      </c>
      <c r="E27" s="1010">
        <f t="shared" si="7"/>
        <v>2186649794.4599996</v>
      </c>
      <c r="F27" s="1010">
        <f t="shared" si="7"/>
        <v>586235649.00999987</v>
      </c>
      <c r="G27" s="1010">
        <f t="shared" si="7"/>
        <v>498554118.38</v>
      </c>
      <c r="H27" s="1010">
        <f t="shared" si="7"/>
        <v>478382480.94000006</v>
      </c>
      <c r="I27" s="1011">
        <f t="shared" si="2"/>
        <v>0.22799906946375909</v>
      </c>
      <c r="J27" s="1010">
        <f t="shared" si="3"/>
        <v>141265318.52000004</v>
      </c>
      <c r="K27" s="794">
        <f t="shared" si="4"/>
        <v>0.39538132338700077</v>
      </c>
      <c r="L27" s="794">
        <f t="shared" si="5"/>
        <v>6.25057572771432E-5</v>
      </c>
      <c r="M27" s="785"/>
      <c r="N27" s="785"/>
    </row>
    <row r="28" spans="2:14" ht="15.75">
      <c r="B28" s="795" t="s">
        <v>256</v>
      </c>
      <c r="C28" s="796">
        <v>18966282.020000003</v>
      </c>
      <c r="D28" s="796">
        <v>902365921</v>
      </c>
      <c r="E28" s="796">
        <v>941390749.77999997</v>
      </c>
      <c r="F28" s="796">
        <v>23571443.240000002</v>
      </c>
      <c r="G28" s="796">
        <v>21922836.240000002</v>
      </c>
      <c r="H28" s="796">
        <v>19096570.57</v>
      </c>
      <c r="I28" s="797">
        <f t="shared" si="2"/>
        <v>2.3287711553489663E-2</v>
      </c>
      <c r="J28" s="798">
        <f t="shared" si="3"/>
        <v>2956554.2199999988</v>
      </c>
      <c r="K28" s="799">
        <f t="shared" si="4"/>
        <v>0.15588475468635885</v>
      </c>
      <c r="L28" s="799">
        <f t="shared" si="5"/>
        <v>2.7485551323829361E-6</v>
      </c>
      <c r="M28" s="785"/>
    </row>
    <row r="29" spans="2:14" ht="15.75">
      <c r="B29" s="795" t="s">
        <v>259</v>
      </c>
      <c r="C29" s="796">
        <v>224973733.17999995</v>
      </c>
      <c r="D29" s="796">
        <v>592037097</v>
      </c>
      <c r="E29" s="796">
        <v>748261691.81999993</v>
      </c>
      <c r="F29" s="796">
        <v>329255963.09999979</v>
      </c>
      <c r="G29" s="796">
        <v>250187439.65000004</v>
      </c>
      <c r="H29" s="796">
        <v>236175572.21000007</v>
      </c>
      <c r="I29" s="797">
        <f t="shared" si="2"/>
        <v>0.33435820968125218</v>
      </c>
      <c r="J29" s="798">
        <f t="shared" si="3"/>
        <v>25213706.470000088</v>
      </c>
      <c r="K29" s="799">
        <f t="shared" si="4"/>
        <v>0.11207400132275341</v>
      </c>
      <c r="L29" s="799">
        <f t="shared" si="5"/>
        <v>3.1367016739060109E-5</v>
      </c>
      <c r="M29" s="785"/>
    </row>
    <row r="30" spans="2:14" ht="15.75">
      <c r="B30" s="795" t="s">
        <v>270</v>
      </c>
      <c r="C30" s="796">
        <v>113348784.66000001</v>
      </c>
      <c r="D30" s="796">
        <v>468018883</v>
      </c>
      <c r="E30" s="796">
        <v>496997352.85999978</v>
      </c>
      <c r="F30" s="796">
        <v>233408242.67000008</v>
      </c>
      <c r="G30" s="796">
        <v>226443842.48999998</v>
      </c>
      <c r="H30" s="796">
        <v>223110338.16</v>
      </c>
      <c r="I30" s="797">
        <f t="shared" si="2"/>
        <v>0.45562384022151403</v>
      </c>
      <c r="J30" s="798">
        <f t="shared" si="3"/>
        <v>113095057.82999997</v>
      </c>
      <c r="K30" s="799">
        <f t="shared" si="4"/>
        <v>0.9977615390340433</v>
      </c>
      <c r="L30" s="799">
        <f t="shared" si="5"/>
        <v>2.8390185405700159E-5</v>
      </c>
      <c r="M30" s="785"/>
    </row>
    <row r="31" spans="2:14" ht="15.75">
      <c r="B31" s="790" t="s">
        <v>287</v>
      </c>
      <c r="C31" s="1010">
        <f t="shared" ref="C31:H31" si="8">+SUM(C32:C37)</f>
        <v>43389505582.080063</v>
      </c>
      <c r="D31" s="1010">
        <f t="shared" si="8"/>
        <v>124604377171</v>
      </c>
      <c r="E31" s="1010">
        <f t="shared" si="8"/>
        <v>131517625328.22993</v>
      </c>
      <c r="F31" s="1010">
        <f t="shared" si="8"/>
        <v>53941566556.190033</v>
      </c>
      <c r="G31" s="1010">
        <f t="shared" si="8"/>
        <v>46367703929.770027</v>
      </c>
      <c r="H31" s="1010">
        <f t="shared" si="8"/>
        <v>45605419126.880028</v>
      </c>
      <c r="I31" s="792">
        <f t="shared" si="2"/>
        <v>0.35255885904303441</v>
      </c>
      <c r="J31" s="791">
        <f t="shared" si="3"/>
        <v>2978198347.6899643</v>
      </c>
      <c r="K31" s="805">
        <f t="shared" si="4"/>
        <v>6.8638679047773363E-2</v>
      </c>
      <c r="L31" s="805">
        <f t="shared" si="5"/>
        <v>5.8133076038970506E-3</v>
      </c>
    </row>
    <row r="32" spans="2:14" ht="15.75">
      <c r="B32" s="795" t="s">
        <v>1083</v>
      </c>
      <c r="C32" s="796">
        <v>60295757.910000011</v>
      </c>
      <c r="D32" s="796">
        <v>2554555704</v>
      </c>
      <c r="E32" s="796">
        <v>4049627276.23</v>
      </c>
      <c r="F32" s="796">
        <v>181644263.18999997</v>
      </c>
      <c r="G32" s="796">
        <v>79305736.650000006</v>
      </c>
      <c r="H32" s="796">
        <v>76282704.370000005</v>
      </c>
      <c r="I32" s="797">
        <f t="shared" si="2"/>
        <v>1.958346564769034E-2</v>
      </c>
      <c r="J32" s="798">
        <f t="shared" si="3"/>
        <v>19009978.739999995</v>
      </c>
      <c r="K32" s="806">
        <f t="shared" si="4"/>
        <v>0.3152788753128386</v>
      </c>
      <c r="L32" s="806">
        <f t="shared" si="5"/>
        <v>9.9428827141924127E-6</v>
      </c>
    </row>
    <row r="33" spans="2:13" ht="15.75">
      <c r="B33" s="795" t="s">
        <v>288</v>
      </c>
      <c r="C33" s="796">
        <v>37802688474.310059</v>
      </c>
      <c r="D33" s="796">
        <v>84990410410</v>
      </c>
      <c r="E33" s="796">
        <v>89375138222.739944</v>
      </c>
      <c r="F33" s="796">
        <v>43212892692.32003</v>
      </c>
      <c r="G33" s="796">
        <v>40299978620.370018</v>
      </c>
      <c r="H33" s="796">
        <v>39780071178.180031</v>
      </c>
      <c r="I33" s="797">
        <f t="shared" si="2"/>
        <v>0.4509081543452807</v>
      </c>
      <c r="J33" s="798">
        <f t="shared" si="3"/>
        <v>2497290146.0599594</v>
      </c>
      <c r="K33" s="806">
        <f t="shared" si="4"/>
        <v>6.6061178367170029E-2</v>
      </c>
      <c r="L33" s="806">
        <f t="shared" si="5"/>
        <v>5.0525722064117644E-3</v>
      </c>
    </row>
    <row r="34" spans="2:13" ht="15.75">
      <c r="B34" s="795" t="s">
        <v>1084</v>
      </c>
      <c r="C34" s="796">
        <v>256071009.17999986</v>
      </c>
      <c r="D34" s="796">
        <v>610954724</v>
      </c>
      <c r="E34" s="796">
        <v>771960920.0400002</v>
      </c>
      <c r="F34" s="796">
        <v>352058391.86999977</v>
      </c>
      <c r="G34" s="796">
        <v>287278571.06999987</v>
      </c>
      <c r="H34" s="796">
        <v>262454076.28</v>
      </c>
      <c r="I34" s="797">
        <f t="shared" si="2"/>
        <v>0.37214133981693548</v>
      </c>
      <c r="J34" s="798">
        <f t="shared" si="3"/>
        <v>31207561.890000015</v>
      </c>
      <c r="K34" s="806">
        <f t="shared" si="4"/>
        <v>0.1218707341761726</v>
      </c>
      <c r="L34" s="806">
        <f t="shared" si="5"/>
        <v>3.6017282722633889E-5</v>
      </c>
    </row>
    <row r="35" spans="2:13" ht="15.75">
      <c r="B35" s="795" t="s">
        <v>1085</v>
      </c>
      <c r="C35" s="796">
        <v>2421924619.4200001</v>
      </c>
      <c r="D35" s="796">
        <v>29484073121</v>
      </c>
      <c r="E35" s="807">
        <v>29513757520.110001</v>
      </c>
      <c r="F35" s="796">
        <v>4763641430.170001</v>
      </c>
      <c r="G35" s="796">
        <v>2574554719.2600007</v>
      </c>
      <c r="H35" s="796">
        <v>2502164012.7200012</v>
      </c>
      <c r="I35" s="797">
        <f t="shared" si="2"/>
        <v>8.7232359942842175E-2</v>
      </c>
      <c r="J35" s="798">
        <f t="shared" si="3"/>
        <v>152630099.84000063</v>
      </c>
      <c r="K35" s="806">
        <f t="shared" si="4"/>
        <v>6.302016942069498E-2</v>
      </c>
      <c r="L35" s="806">
        <f t="shared" si="5"/>
        <v>3.2278239502202217E-4</v>
      </c>
    </row>
    <row r="36" spans="2:13" ht="15.75">
      <c r="B36" s="795" t="s">
        <v>290</v>
      </c>
      <c r="C36" s="807">
        <v>1066149393.1500003</v>
      </c>
      <c r="D36" s="807">
        <v>2435173952</v>
      </c>
      <c r="E36" s="807">
        <v>2700306411.8000002</v>
      </c>
      <c r="F36" s="807">
        <v>1782832805.3899996</v>
      </c>
      <c r="G36" s="807">
        <v>962365716.22999978</v>
      </c>
      <c r="H36" s="807">
        <v>919158083.91999996</v>
      </c>
      <c r="I36" s="1014">
        <f t="shared" si="2"/>
        <v>0.35639130138142189</v>
      </c>
      <c r="J36" s="1015">
        <f t="shared" si="3"/>
        <v>-103783676.92000055</v>
      </c>
      <c r="K36" s="806">
        <f t="shared" si="4"/>
        <v>-9.7344403689398201E-2</v>
      </c>
      <c r="L36" s="806">
        <f t="shared" si="5"/>
        <v>1.2065570346902093E-4</v>
      </c>
    </row>
    <row r="37" spans="2:13" ht="15.75">
      <c r="B37" s="795" t="s">
        <v>228</v>
      </c>
      <c r="C37" s="1016">
        <v>1782376328.1100013</v>
      </c>
      <c r="D37" s="1016">
        <v>4529209260</v>
      </c>
      <c r="E37" s="1016">
        <v>5106834977.3100014</v>
      </c>
      <c r="F37" s="1016">
        <v>3648496973.25</v>
      </c>
      <c r="G37" s="1016">
        <v>2164220566.1899996</v>
      </c>
      <c r="H37" s="1016">
        <v>2065289071.4099989</v>
      </c>
      <c r="I37" s="1017">
        <f t="shared" si="2"/>
        <v>0.42378901527184093</v>
      </c>
      <c r="J37" s="1015">
        <f t="shared" si="3"/>
        <v>381844238.07999825</v>
      </c>
      <c r="K37" s="806">
        <f t="shared" si="4"/>
        <v>0.21423323013097845</v>
      </c>
      <c r="L37" s="806">
        <f t="shared" si="5"/>
        <v>2.7133713355741537E-4</v>
      </c>
    </row>
    <row r="38" spans="2:13" ht="15.75">
      <c r="B38" s="790" t="s">
        <v>1086</v>
      </c>
      <c r="C38" s="1010">
        <f t="shared" ref="C38:H38" si="9">+SUM(C39)</f>
        <v>0</v>
      </c>
      <c r="D38" s="1010">
        <f t="shared" si="9"/>
        <v>13094</v>
      </c>
      <c r="E38" s="1010">
        <f t="shared" si="9"/>
        <v>13094</v>
      </c>
      <c r="F38" s="1010">
        <f t="shared" si="9"/>
        <v>0</v>
      </c>
      <c r="G38" s="1010">
        <f t="shared" si="9"/>
        <v>0</v>
      </c>
      <c r="H38" s="1010">
        <f t="shared" si="9"/>
        <v>0</v>
      </c>
      <c r="I38" s="1018">
        <f t="shared" si="2"/>
        <v>0</v>
      </c>
      <c r="J38" s="808">
        <f>G38-C38</f>
        <v>0</v>
      </c>
      <c r="K38" s="805" t="str">
        <f t="shared" si="4"/>
        <v>-</v>
      </c>
      <c r="L38" s="805">
        <f t="shared" si="5"/>
        <v>0</v>
      </c>
      <c r="M38" s="785"/>
    </row>
    <row r="39" spans="2:13" ht="15.75">
      <c r="B39" s="795" t="s">
        <v>1087</v>
      </c>
      <c r="C39" s="1012">
        <v>0</v>
      </c>
      <c r="D39" s="1012">
        <v>13094</v>
      </c>
      <c r="E39" s="1012">
        <v>13094</v>
      </c>
      <c r="F39" s="1012">
        <v>0</v>
      </c>
      <c r="G39" s="1012">
        <v>0</v>
      </c>
      <c r="H39" s="1012">
        <v>0</v>
      </c>
      <c r="I39" s="1017">
        <f t="shared" si="2"/>
        <v>0</v>
      </c>
      <c r="J39" s="1015">
        <f>G39-C39</f>
        <v>0</v>
      </c>
      <c r="K39" s="806" t="str">
        <f t="shared" si="4"/>
        <v>-</v>
      </c>
      <c r="L39" s="806">
        <f t="shared" si="5"/>
        <v>0</v>
      </c>
    </row>
    <row r="40" spans="2:13" ht="15.75">
      <c r="B40" s="810" t="s">
        <v>734</v>
      </c>
      <c r="C40" s="811">
        <f t="shared" ref="C40:H40" si="10">+C41</f>
        <v>11233486203.87999</v>
      </c>
      <c r="D40" s="811">
        <f t="shared" si="10"/>
        <v>88065353298</v>
      </c>
      <c r="E40" s="811">
        <f t="shared" si="10"/>
        <v>88965846152.050003</v>
      </c>
      <c r="F40" s="811">
        <f t="shared" si="10"/>
        <v>13719247297.249992</v>
      </c>
      <c r="G40" s="811">
        <f t="shared" si="10"/>
        <v>13429451495.710003</v>
      </c>
      <c r="H40" s="811">
        <f t="shared" si="10"/>
        <v>13368795200.260006</v>
      </c>
      <c r="I40" s="812">
        <f t="shared" si="2"/>
        <v>0.1509506409095234</v>
      </c>
      <c r="J40" s="811">
        <f t="shared" si="3"/>
        <v>2195965291.8300133</v>
      </c>
      <c r="K40" s="813">
        <f t="shared" si="4"/>
        <v>0.19548386422298164</v>
      </c>
      <c r="L40" s="813">
        <f t="shared" si="5"/>
        <v>1.6837049471853109E-3</v>
      </c>
    </row>
    <row r="41" spans="2:13" ht="15.75">
      <c r="B41" s="815" t="s">
        <v>287</v>
      </c>
      <c r="C41" s="1010">
        <f t="shared" ref="C41:H41" si="11">+SUM(C42:C43)</f>
        <v>11233486203.87999</v>
      </c>
      <c r="D41" s="1010">
        <f t="shared" si="11"/>
        <v>88065353298</v>
      </c>
      <c r="E41" s="1010">
        <f t="shared" si="11"/>
        <v>88965846152.050003</v>
      </c>
      <c r="F41" s="1010">
        <f t="shared" si="11"/>
        <v>13719247297.249992</v>
      </c>
      <c r="G41" s="1010">
        <f t="shared" si="11"/>
        <v>13429451495.710003</v>
      </c>
      <c r="H41" s="1010">
        <f t="shared" si="11"/>
        <v>13368795200.260006</v>
      </c>
      <c r="I41" s="1011">
        <f t="shared" si="2"/>
        <v>0.1509506409095234</v>
      </c>
      <c r="J41" s="1010">
        <f t="shared" si="3"/>
        <v>2195965291.8300133</v>
      </c>
      <c r="K41" s="794">
        <f t="shared" si="4"/>
        <v>0.19548386422298164</v>
      </c>
      <c r="L41" s="794">
        <f t="shared" si="5"/>
        <v>1.6837049471853109E-3</v>
      </c>
    </row>
    <row r="42" spans="2:13" ht="15.75">
      <c r="B42" s="795" t="s">
        <v>288</v>
      </c>
      <c r="C42" s="796">
        <v>2650316</v>
      </c>
      <c r="D42" s="796">
        <v>14703792</v>
      </c>
      <c r="E42" s="796">
        <v>14703792</v>
      </c>
      <c r="F42" s="796">
        <v>6526896</v>
      </c>
      <c r="G42" s="796">
        <v>6526896</v>
      </c>
      <c r="H42" s="796">
        <v>6526896</v>
      </c>
      <c r="I42" s="797">
        <f t="shared" si="2"/>
        <v>0.44389202458794302</v>
      </c>
      <c r="J42" s="798">
        <f t="shared" si="3"/>
        <v>3876580</v>
      </c>
      <c r="K42" s="799">
        <f t="shared" si="4"/>
        <v>1.4626859589573469</v>
      </c>
      <c r="L42" s="799">
        <f t="shared" si="5"/>
        <v>8.1830349426218458E-7</v>
      </c>
    </row>
    <row r="43" spans="2:13" ht="16.5" thickBot="1">
      <c r="B43" s="795" t="s">
        <v>290</v>
      </c>
      <c r="C43" s="796">
        <v>11230835887.87999</v>
      </c>
      <c r="D43" s="796">
        <v>88050649506</v>
      </c>
      <c r="E43" s="796">
        <v>88951142360.050003</v>
      </c>
      <c r="F43" s="796">
        <v>13712720401.249992</v>
      </c>
      <c r="G43" s="796">
        <v>13422924599.710003</v>
      </c>
      <c r="H43" s="796">
        <v>13362268304.260006</v>
      </c>
      <c r="I43" s="797">
        <f t="shared" si="2"/>
        <v>0.15090221714497673</v>
      </c>
      <c r="J43" s="798">
        <f t="shared" si="3"/>
        <v>2192088711.8300133</v>
      </c>
      <c r="K43" s="799">
        <f t="shared" si="4"/>
        <v>0.1951848227250525</v>
      </c>
      <c r="L43" s="799">
        <f t="shared" si="5"/>
        <v>1.6828866436910488E-3</v>
      </c>
    </row>
    <row r="44" spans="2:13" ht="15.75">
      <c r="B44" s="1019" t="s">
        <v>481</v>
      </c>
      <c r="C44" s="1020">
        <f t="shared" ref="C44:H44" si="12">C12+C40</f>
        <v>70486369648.990051</v>
      </c>
      <c r="D44" s="1020">
        <f t="shared" si="12"/>
        <v>271435123991</v>
      </c>
      <c r="E44" s="1020">
        <f t="shared" si="12"/>
        <v>286734154444.4599</v>
      </c>
      <c r="F44" s="1020">
        <f t="shared" si="12"/>
        <v>85157888898.26004</v>
      </c>
      <c r="G44" s="1020">
        <f t="shared" si="12"/>
        <v>74919248317.680038</v>
      </c>
      <c r="H44" s="1020">
        <f t="shared" si="12"/>
        <v>73391058976.360046</v>
      </c>
      <c r="I44" s="1021">
        <f t="shared" si="2"/>
        <v>0.26128470276878651</v>
      </c>
      <c r="J44" s="1020">
        <f t="shared" si="3"/>
        <v>4432878668.6899872</v>
      </c>
      <c r="K44" s="1021">
        <f t="shared" si="4"/>
        <v>6.2889870634066661E-2</v>
      </c>
      <c r="L44" s="1021">
        <f t="shared" si="5"/>
        <v>9.392930833562213E-3</v>
      </c>
    </row>
    <row r="45" spans="2:13">
      <c r="B45" s="825" t="s">
        <v>740</v>
      </c>
    </row>
    <row r="46" spans="2:13">
      <c r="B46" s="826" t="s">
        <v>420</v>
      </c>
    </row>
    <row r="47" spans="2:13" ht="30">
      <c r="B47" s="826" t="s">
        <v>741</v>
      </c>
      <c r="G47" s="785"/>
    </row>
    <row r="48" spans="2:13">
      <c r="B48" s="827" t="s">
        <v>742</v>
      </c>
      <c r="G48" s="785"/>
    </row>
    <row r="49" spans="3:12">
      <c r="G49" s="785"/>
      <c r="H49" s="785"/>
      <c r="I49" s="785"/>
    </row>
    <row r="50" spans="3:12">
      <c r="G50" s="785"/>
      <c r="L50" s="828">
        <v>4936862.2</v>
      </c>
    </row>
    <row r="51" spans="3:12">
      <c r="G51" s="785"/>
    </row>
    <row r="52" spans="3:12">
      <c r="F52" s="829"/>
      <c r="G52" s="1022"/>
      <c r="H52" s="785"/>
      <c r="I52" s="785"/>
    </row>
    <row r="53" spans="3:12">
      <c r="F53" s="785"/>
    </row>
    <row r="59" spans="3:12">
      <c r="C59" s="831"/>
      <c r="D59" s="831"/>
      <c r="E59" s="831"/>
      <c r="F59" s="831"/>
      <c r="G59" s="831"/>
      <c r="H59" s="831"/>
      <c r="I59" s="831"/>
      <c r="J59" s="831"/>
      <c r="K59" s="831"/>
      <c r="L59" s="831"/>
    </row>
    <row r="68" spans="6:6">
      <c r="F68" s="785"/>
    </row>
    <row r="112" spans="6:6">
      <c r="F112" s="832"/>
    </row>
  </sheetData>
  <mergeCells count="18">
    <mergeCell ref="B7:K7"/>
    <mergeCell ref="B1:L1"/>
    <mergeCell ref="B2:L2"/>
    <mergeCell ref="B3:L3"/>
    <mergeCell ref="B5:L5"/>
    <mergeCell ref="B6:K6"/>
    <mergeCell ref="B8:B11"/>
    <mergeCell ref="D8:I8"/>
    <mergeCell ref="J8:K8"/>
    <mergeCell ref="L8:L10"/>
    <mergeCell ref="C9:C10"/>
    <mergeCell ref="D9:D10"/>
    <mergeCell ref="E9:E10"/>
    <mergeCell ref="F9:F10"/>
    <mergeCell ref="G9:G10"/>
    <mergeCell ref="H9:H10"/>
    <mergeCell ref="I9:I10"/>
    <mergeCell ref="J9:K9"/>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22085-8791-441C-B476-33CCB6237DCB}">
  <dimension ref="A2:L259"/>
  <sheetViews>
    <sheetView showGridLines="0" zoomScale="80" zoomScaleNormal="80" workbookViewId="0">
      <selection activeCell="B21" sqref="B21"/>
    </sheetView>
  </sheetViews>
  <sheetFormatPr baseColWidth="10" defaultColWidth="11.42578125" defaultRowHeight="15"/>
  <cols>
    <col min="1" max="1" width="11.42578125" style="249"/>
    <col min="2" max="2" width="119.7109375" style="249" customWidth="1"/>
    <col min="3" max="3" width="29.28515625" style="249" customWidth="1"/>
    <col min="4" max="8" width="28.28515625" style="249" customWidth="1"/>
    <col min="9" max="9" width="21.85546875" style="249" customWidth="1"/>
    <col min="10" max="10" width="38.5703125" style="249" customWidth="1"/>
    <col min="11" max="11" width="23.7109375" style="249" bestFit="1" customWidth="1"/>
    <col min="12" max="12" width="15.7109375" style="249" bestFit="1" customWidth="1"/>
    <col min="13" max="16384" width="11.42578125" style="249"/>
  </cols>
  <sheetData>
    <row r="2" spans="1:11" ht="13.9" customHeight="1">
      <c r="B2" s="2313" t="s">
        <v>148</v>
      </c>
      <c r="C2" s="2313"/>
      <c r="D2" s="2313"/>
      <c r="E2" s="2313"/>
      <c r="F2" s="2313"/>
      <c r="G2" s="2313"/>
      <c r="H2" s="1023"/>
    </row>
    <row r="3" spans="1:11" ht="13.9" customHeight="1">
      <c r="B3" s="2313" t="s">
        <v>149</v>
      </c>
      <c r="C3" s="2313"/>
      <c r="D3" s="2313"/>
      <c r="E3" s="2313"/>
      <c r="F3" s="2313"/>
      <c r="G3" s="2313"/>
      <c r="H3" s="1023"/>
    </row>
    <row r="4" spans="1:11" ht="13.9" customHeight="1">
      <c r="B4" s="2314" t="s">
        <v>150</v>
      </c>
      <c r="C4" s="2314"/>
      <c r="D4" s="2314"/>
      <c r="E4" s="2314"/>
      <c r="F4" s="2314"/>
      <c r="G4" s="2314"/>
      <c r="H4" s="1024"/>
    </row>
    <row r="6" spans="1:11">
      <c r="J6" s="288"/>
      <c r="K6" s="288"/>
    </row>
    <row r="7" spans="1:11">
      <c r="A7" s="249" t="s">
        <v>1088</v>
      </c>
      <c r="B7" s="2002" t="s">
        <v>1089</v>
      </c>
      <c r="C7" s="2002"/>
      <c r="D7" s="2002"/>
      <c r="E7" s="2002"/>
      <c r="F7" s="2002"/>
      <c r="G7" s="2002"/>
      <c r="H7" s="556"/>
      <c r="J7" s="288"/>
      <c r="K7" s="288"/>
    </row>
    <row r="8" spans="1:11">
      <c r="B8" s="2003" t="s">
        <v>180</v>
      </c>
      <c r="C8" s="2003"/>
      <c r="D8" s="2003"/>
      <c r="E8" s="2003"/>
      <c r="F8" s="2003"/>
      <c r="G8" s="2003"/>
      <c r="H8" s="557"/>
      <c r="J8" s="289"/>
      <c r="K8" s="289"/>
    </row>
    <row r="9" spans="1:11">
      <c r="B9" s="557"/>
      <c r="C9" s="557"/>
      <c r="D9" s="557"/>
      <c r="E9" s="557"/>
      <c r="F9" s="557"/>
      <c r="G9" s="557"/>
      <c r="H9" s="557"/>
      <c r="J9" s="289"/>
      <c r="K9" s="289"/>
    </row>
    <row r="10" spans="1:11">
      <c r="B10" s="557"/>
      <c r="C10" s="557"/>
      <c r="D10" s="557"/>
      <c r="E10" s="557"/>
      <c r="F10" s="557"/>
      <c r="G10" s="557"/>
      <c r="H10" s="557"/>
      <c r="J10" s="289"/>
      <c r="K10" s="289"/>
    </row>
    <row r="11" spans="1:11">
      <c r="B11" s="557"/>
      <c r="C11" s="557"/>
      <c r="D11" s="557"/>
      <c r="E11" s="557"/>
      <c r="F11" s="557"/>
      <c r="G11" s="557"/>
      <c r="H11" s="557"/>
      <c r="J11" s="289"/>
      <c r="K11" s="289"/>
    </row>
    <row r="12" spans="1:11">
      <c r="B12" s="557"/>
      <c r="C12" s="557"/>
      <c r="D12" s="557"/>
      <c r="E12" s="557"/>
      <c r="F12" s="557"/>
      <c r="G12" s="557"/>
      <c r="H12" s="557"/>
      <c r="J12" s="289"/>
      <c r="K12" s="289"/>
    </row>
    <row r="13" spans="1:11">
      <c r="B13" s="557"/>
      <c r="C13" s="557"/>
      <c r="D13" s="557"/>
      <c r="E13" s="557"/>
      <c r="F13" s="557"/>
      <c r="G13" s="557"/>
      <c r="H13" s="557"/>
      <c r="J13" s="289"/>
      <c r="K13" s="289"/>
    </row>
    <row r="14" spans="1:11">
      <c r="B14" s="557"/>
      <c r="C14" s="557"/>
      <c r="D14" s="557"/>
      <c r="E14" s="557"/>
      <c r="F14" s="557"/>
      <c r="G14" s="557"/>
      <c r="H14" s="557"/>
      <c r="J14" s="289"/>
      <c r="K14" s="289"/>
    </row>
    <row r="15" spans="1:11">
      <c r="B15" s="557"/>
      <c r="C15" s="557"/>
      <c r="D15" s="557"/>
      <c r="E15" s="557"/>
      <c r="F15" s="557"/>
      <c r="G15" s="557"/>
      <c r="H15" s="557"/>
      <c r="J15" s="289"/>
      <c r="K15" s="289"/>
    </row>
    <row r="16" spans="1:11">
      <c r="B16" s="557"/>
      <c r="C16" s="557"/>
      <c r="D16" s="557"/>
      <c r="E16" s="557"/>
      <c r="F16" s="557"/>
      <c r="G16" s="557"/>
      <c r="H16" s="557"/>
      <c r="J16" s="289"/>
      <c r="K16" s="289"/>
    </row>
    <row r="17" spans="2:12">
      <c r="B17" s="557"/>
      <c r="C17" s="557"/>
      <c r="D17" s="557"/>
      <c r="E17" s="557"/>
      <c r="F17" s="557"/>
      <c r="G17" s="557"/>
      <c r="H17" s="557"/>
      <c r="J17" s="289"/>
      <c r="K17" s="289"/>
    </row>
    <row r="18" spans="2:12">
      <c r="B18" s="557"/>
      <c r="C18" s="557"/>
      <c r="D18" s="557"/>
      <c r="E18" s="557"/>
      <c r="F18" s="557"/>
      <c r="G18" s="557"/>
      <c r="H18" s="557"/>
      <c r="J18" s="289"/>
      <c r="K18" s="289"/>
    </row>
    <row r="19" spans="2:12">
      <c r="B19" s="557"/>
      <c r="C19" s="557"/>
      <c r="D19" s="557"/>
      <c r="E19" s="557"/>
      <c r="F19" s="557"/>
      <c r="G19" s="557"/>
      <c r="H19" s="557"/>
      <c r="J19" s="289"/>
      <c r="K19" s="289"/>
    </row>
    <row r="20" spans="2:12">
      <c r="B20" s="557"/>
      <c r="C20" s="557"/>
      <c r="D20" s="557"/>
      <c r="E20" s="557"/>
      <c r="F20" s="557"/>
      <c r="G20" s="557"/>
      <c r="H20" s="557"/>
      <c r="J20" s="289"/>
      <c r="K20" s="289"/>
    </row>
    <row r="21" spans="2:12">
      <c r="B21" s="557"/>
      <c r="C21" s="557"/>
      <c r="D21" s="557"/>
      <c r="E21" s="557"/>
      <c r="F21" s="557"/>
      <c r="G21" s="557"/>
      <c r="H21" s="557"/>
      <c r="J21" s="289"/>
      <c r="K21" s="289"/>
    </row>
    <row r="22" spans="2:12">
      <c r="B22" s="557"/>
      <c r="C22" s="557"/>
      <c r="D22" s="557"/>
      <c r="E22" s="557"/>
      <c r="F22" s="557"/>
      <c r="G22" s="557"/>
      <c r="H22" s="557"/>
      <c r="J22" s="289"/>
      <c r="K22" s="289"/>
    </row>
    <row r="23" spans="2:12">
      <c r="B23" s="557"/>
      <c r="C23" s="557"/>
      <c r="D23" s="557"/>
      <c r="E23" s="557"/>
      <c r="F23" s="557"/>
      <c r="G23" s="557"/>
      <c r="H23" s="557"/>
      <c r="J23" s="289"/>
      <c r="K23" s="289"/>
    </row>
    <row r="24" spans="2:12">
      <c r="B24" s="557"/>
      <c r="C24" s="557"/>
      <c r="D24" s="557"/>
      <c r="E24" s="557"/>
      <c r="F24" s="557"/>
      <c r="G24" s="557"/>
      <c r="H24" s="557"/>
      <c r="J24" s="289"/>
      <c r="K24" s="289"/>
    </row>
    <row r="25" spans="2:12">
      <c r="B25" s="557"/>
      <c r="C25" s="557"/>
      <c r="D25" s="557"/>
      <c r="E25" s="557"/>
      <c r="F25" s="557"/>
      <c r="G25" s="557"/>
      <c r="H25" s="557"/>
      <c r="J25" s="289"/>
      <c r="K25" s="289"/>
    </row>
    <row r="26" spans="2:12">
      <c r="B26" s="557"/>
      <c r="C26" s="557"/>
      <c r="D26" s="557"/>
      <c r="E26" s="557"/>
      <c r="F26" s="557"/>
      <c r="G26" s="557"/>
      <c r="H26" s="557"/>
      <c r="J26" s="289"/>
      <c r="K26" s="289"/>
    </row>
    <row r="27" spans="2:12">
      <c r="B27" s="320"/>
      <c r="C27" s="320"/>
      <c r="D27" s="321"/>
      <c r="E27" s="321"/>
      <c r="F27" s="321"/>
      <c r="G27" s="321">
        <v>26127203.299999997</v>
      </c>
      <c r="H27" s="321"/>
      <c r="I27" s="323"/>
    </row>
    <row r="28" spans="2:12">
      <c r="B28" s="1025" t="s">
        <v>1090</v>
      </c>
      <c r="C28" s="1025"/>
      <c r="D28" s="1026"/>
      <c r="E28" s="1026"/>
      <c r="F28" s="1026"/>
      <c r="G28" s="1026"/>
      <c r="H28" s="1026"/>
      <c r="I28" s="1026"/>
      <c r="J28" s="1026"/>
      <c r="K28" s="1026"/>
      <c r="L28" s="1026"/>
    </row>
    <row r="29" spans="2:12">
      <c r="B29" s="249" t="s">
        <v>1091</v>
      </c>
    </row>
    <row r="30" spans="2:12">
      <c r="B30" s="324" t="s">
        <v>52</v>
      </c>
      <c r="C30" s="324"/>
    </row>
    <row r="36" spans="11:11">
      <c r="K36" s="295"/>
    </row>
    <row r="259" spans="2:2">
      <c r="B259" s="249" t="s">
        <v>296</v>
      </c>
    </row>
  </sheetData>
  <mergeCells count="5">
    <mergeCell ref="B2:G2"/>
    <mergeCell ref="B3:G3"/>
    <mergeCell ref="B4:G4"/>
    <mergeCell ref="B7:G7"/>
    <mergeCell ref="B8:G8"/>
  </mergeCells>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29D87-7086-4B26-B81E-90603FB37D47}">
  <dimension ref="A2:L262"/>
  <sheetViews>
    <sheetView showGridLines="0" zoomScale="52" zoomScaleNormal="110" workbookViewId="0">
      <selection activeCell="H62" sqref="H62"/>
    </sheetView>
  </sheetViews>
  <sheetFormatPr baseColWidth="10" defaultColWidth="11.42578125" defaultRowHeight="15"/>
  <cols>
    <col min="1" max="1" width="11.42578125" style="249"/>
    <col min="2" max="2" width="119.7109375" style="249" customWidth="1"/>
    <col min="3" max="3" width="29.28515625" style="249" customWidth="1"/>
    <col min="4" max="8" width="28.28515625" style="249" customWidth="1"/>
    <col min="9" max="9" width="21.85546875" style="249" customWidth="1"/>
    <col min="10" max="10" width="38.5703125" style="249" customWidth="1"/>
    <col min="11" max="11" width="23.7109375" style="249" bestFit="1" customWidth="1"/>
    <col min="12" max="12" width="15.7109375" style="249" bestFit="1" customWidth="1"/>
    <col min="13" max="16384" width="11.42578125" style="249"/>
  </cols>
  <sheetData>
    <row r="2" spans="1:12" ht="13.9" customHeight="1">
      <c r="B2" s="2313" t="s">
        <v>148</v>
      </c>
      <c r="C2" s="2313"/>
      <c r="D2" s="2313"/>
      <c r="E2" s="2313"/>
      <c r="F2" s="2313"/>
      <c r="G2" s="2313"/>
      <c r="H2" s="1023"/>
    </row>
    <row r="3" spans="1:12" ht="13.9" customHeight="1">
      <c r="B3" s="2313" t="s">
        <v>149</v>
      </c>
      <c r="C3" s="2313"/>
      <c r="D3" s="2313"/>
      <c r="E3" s="2313"/>
      <c r="F3" s="2313"/>
      <c r="G3" s="2313"/>
      <c r="H3" s="1023"/>
    </row>
    <row r="4" spans="1:12" ht="13.9" customHeight="1">
      <c r="B4" s="2314" t="s">
        <v>150</v>
      </c>
      <c r="C4" s="2314"/>
      <c r="D4" s="2314"/>
      <c r="E4" s="2314"/>
      <c r="F4" s="2314"/>
      <c r="G4" s="2314"/>
      <c r="H4" s="1024"/>
    </row>
    <row r="6" spans="1:12">
      <c r="J6" s="288"/>
      <c r="K6" s="288"/>
    </row>
    <row r="7" spans="1:12">
      <c r="A7" s="249" t="s">
        <v>1088</v>
      </c>
      <c r="B7" s="2002" t="s">
        <v>1647</v>
      </c>
      <c r="C7" s="2002"/>
      <c r="D7" s="2002"/>
      <c r="E7" s="2002"/>
      <c r="F7" s="2002"/>
      <c r="G7" s="2002"/>
      <c r="H7" s="556"/>
      <c r="J7" s="288"/>
      <c r="K7" s="288"/>
    </row>
    <row r="8" spans="1:12" ht="15.75" thickBot="1">
      <c r="B8" s="2003" t="s">
        <v>180</v>
      </c>
      <c r="C8" s="2003"/>
      <c r="D8" s="2003"/>
      <c r="E8" s="2003"/>
      <c r="F8" s="2003"/>
      <c r="G8" s="2003"/>
      <c r="H8" s="557"/>
      <c r="J8" s="289"/>
      <c r="K8" s="289"/>
    </row>
    <row r="9" spans="1:12" ht="15.75" thickBot="1">
      <c r="B9" s="290"/>
      <c r="C9" s="290"/>
      <c r="D9" s="290"/>
      <c r="E9" s="290"/>
      <c r="F9" s="290"/>
      <c r="G9" s="290"/>
      <c r="H9" s="1027"/>
      <c r="J9" s="289"/>
      <c r="K9" s="289"/>
    </row>
    <row r="10" spans="1:12" ht="21.6" customHeight="1" thickBot="1">
      <c r="B10" s="2004" t="s">
        <v>123</v>
      </c>
      <c r="C10" s="1028">
        <v>2024</v>
      </c>
      <c r="D10" s="2315">
        <v>2025</v>
      </c>
      <c r="E10" s="2316"/>
      <c r="F10" s="2316"/>
      <c r="G10" s="2316"/>
      <c r="H10" s="2316"/>
    </row>
    <row r="11" spans="1:12" ht="21.6" customHeight="1">
      <c r="B11" s="2005"/>
      <c r="C11" s="2013" t="s">
        <v>215</v>
      </c>
      <c r="D11" s="2013" t="s">
        <v>216</v>
      </c>
      <c r="E11" s="2013" t="s">
        <v>720</v>
      </c>
      <c r="F11" s="2013" t="s">
        <v>237</v>
      </c>
      <c r="G11" s="2013" t="s">
        <v>1092</v>
      </c>
      <c r="H11" s="2013" t="s">
        <v>219</v>
      </c>
    </row>
    <row r="12" spans="1:12" ht="15" customHeight="1">
      <c r="B12" s="2005"/>
      <c r="C12" s="2014"/>
      <c r="D12" s="2014"/>
      <c r="E12" s="2014"/>
      <c r="F12" s="2014"/>
      <c r="G12" s="2014"/>
      <c r="H12" s="2014"/>
      <c r="J12" s="295"/>
      <c r="L12" s="296"/>
    </row>
    <row r="13" spans="1:12" ht="15" customHeight="1" thickBot="1">
      <c r="B13" s="2005"/>
      <c r="C13" s="2015"/>
      <c r="D13" s="2015"/>
      <c r="E13" s="2015"/>
      <c r="F13" s="2015"/>
      <c r="G13" s="2015"/>
      <c r="H13" s="2015"/>
      <c r="J13" s="295"/>
      <c r="K13" s="1029"/>
    </row>
    <row r="14" spans="1:12" ht="21" thickBot="1">
      <c r="B14" s="2006"/>
      <c r="C14" s="1030">
        <v>1</v>
      </c>
      <c r="D14" s="1030">
        <v>2</v>
      </c>
      <c r="E14" s="1030">
        <v>3</v>
      </c>
      <c r="F14" s="1030">
        <v>4</v>
      </c>
      <c r="G14" s="1030">
        <v>5</v>
      </c>
      <c r="H14" s="1030">
        <v>6</v>
      </c>
      <c r="I14" s="557"/>
      <c r="J14"/>
      <c r="K14"/>
      <c r="L14"/>
    </row>
    <row r="15" spans="1:12" ht="20.25">
      <c r="B15" s="1031" t="s">
        <v>1093</v>
      </c>
      <c r="C15" s="1032">
        <f>+C16</f>
        <v>0</v>
      </c>
      <c r="D15" s="1032">
        <f>+D16</f>
        <v>2132000</v>
      </c>
      <c r="E15" s="1032">
        <f>E16</f>
        <v>2132000</v>
      </c>
      <c r="F15" s="1032">
        <f t="shared" ref="F15:H16" si="0">F16</f>
        <v>80240</v>
      </c>
      <c r="G15" s="1032">
        <f t="shared" si="0"/>
        <v>0</v>
      </c>
      <c r="H15" s="1032">
        <f t="shared" si="0"/>
        <v>0</v>
      </c>
      <c r="I15" s="1033"/>
      <c r="J15"/>
      <c r="K15"/>
      <c r="L15"/>
    </row>
    <row r="16" spans="1:12" ht="20.25">
      <c r="B16" s="263" t="s">
        <v>282</v>
      </c>
      <c r="C16" s="264">
        <f>C17</f>
        <v>0</v>
      </c>
      <c r="D16" s="264">
        <f>D17</f>
        <v>2132000</v>
      </c>
      <c r="E16" s="264">
        <f>E17</f>
        <v>2132000</v>
      </c>
      <c r="F16" s="264">
        <f t="shared" si="0"/>
        <v>80240</v>
      </c>
      <c r="G16" s="264">
        <f t="shared" si="0"/>
        <v>0</v>
      </c>
      <c r="H16" s="264">
        <f t="shared" si="0"/>
        <v>0</v>
      </c>
      <c r="I16" s="1034"/>
      <c r="J16"/>
      <c r="K16"/>
      <c r="L16"/>
    </row>
    <row r="17" spans="2:12" ht="49.9" customHeight="1">
      <c r="B17" s="1035" t="s">
        <v>283</v>
      </c>
      <c r="C17" s="1036">
        <v>0</v>
      </c>
      <c r="D17" s="1036">
        <v>2132000</v>
      </c>
      <c r="E17" s="1037">
        <v>2132000</v>
      </c>
      <c r="F17" s="1036">
        <v>80240</v>
      </c>
      <c r="G17" s="1037">
        <v>0</v>
      </c>
      <c r="H17" s="1036">
        <v>0</v>
      </c>
      <c r="I17" s="1038"/>
      <c r="J17"/>
      <c r="K17"/>
      <c r="L17"/>
    </row>
    <row r="18" spans="2:12" ht="25.9" customHeight="1">
      <c r="B18" s="1039" t="s">
        <v>242</v>
      </c>
      <c r="C18" s="1040">
        <f t="shared" ref="C18:H19" si="1">C19</f>
        <v>688545</v>
      </c>
      <c r="D18" s="1040">
        <f t="shared" si="1"/>
        <v>0</v>
      </c>
      <c r="E18" s="1041">
        <f t="shared" si="1"/>
        <v>0</v>
      </c>
      <c r="F18" s="1041">
        <f t="shared" si="1"/>
        <v>0</v>
      </c>
      <c r="G18" s="1041">
        <f t="shared" si="1"/>
        <v>0</v>
      </c>
      <c r="H18" s="1041">
        <f t="shared" si="1"/>
        <v>0</v>
      </c>
      <c r="I18" s="1038"/>
      <c r="J18"/>
      <c r="K18"/>
      <c r="L18"/>
    </row>
    <row r="19" spans="2:12" ht="39.75" customHeight="1">
      <c r="B19" s="1042" t="s">
        <v>285</v>
      </c>
      <c r="C19" s="264">
        <f t="shared" si="1"/>
        <v>688545</v>
      </c>
      <c r="D19" s="1043">
        <f t="shared" si="1"/>
        <v>0</v>
      </c>
      <c r="E19" s="1043">
        <f t="shared" si="1"/>
        <v>0</v>
      </c>
      <c r="F19" s="1043">
        <f t="shared" si="1"/>
        <v>0</v>
      </c>
      <c r="G19" s="1044">
        <f t="shared" si="1"/>
        <v>0</v>
      </c>
      <c r="H19" s="1043">
        <f t="shared" si="1"/>
        <v>0</v>
      </c>
      <c r="I19" s="1038"/>
      <c r="J19"/>
      <c r="K19"/>
      <c r="L19"/>
    </row>
    <row r="20" spans="2:12" ht="39" customHeight="1">
      <c r="B20" s="1045" t="s">
        <v>286</v>
      </c>
      <c r="C20" s="1036">
        <v>688545</v>
      </c>
      <c r="D20" s="1036">
        <v>0</v>
      </c>
      <c r="E20" s="1036">
        <v>0</v>
      </c>
      <c r="F20" s="1036">
        <v>0</v>
      </c>
      <c r="G20" s="1036">
        <v>0</v>
      </c>
      <c r="H20" s="1036">
        <v>0</v>
      </c>
      <c r="I20" s="1038"/>
      <c r="J20"/>
      <c r="K20"/>
      <c r="L20"/>
    </row>
    <row r="21" spans="2:12" ht="20.25">
      <c r="B21" s="1046" t="s">
        <v>287</v>
      </c>
      <c r="C21" s="1040">
        <f t="shared" ref="C21:H21" si="2">C22+C24+C26</f>
        <v>2780503614.4100003</v>
      </c>
      <c r="D21" s="1040">
        <f t="shared" si="2"/>
        <v>8745147547</v>
      </c>
      <c r="E21" s="1040">
        <f t="shared" si="2"/>
        <v>9757552843.2799988</v>
      </c>
      <c r="F21" s="1040">
        <f t="shared" si="2"/>
        <v>6284900039.2199993</v>
      </c>
      <c r="G21" s="1040">
        <f t="shared" si="2"/>
        <v>3950180448.7400002</v>
      </c>
      <c r="H21" s="1040">
        <f t="shared" si="2"/>
        <v>3773604698.1000004</v>
      </c>
      <c r="I21" s="1047"/>
      <c r="J21"/>
      <c r="K21"/>
      <c r="L21"/>
    </row>
    <row r="22" spans="2:12" ht="20.25">
      <c r="B22" s="263" t="s">
        <v>288</v>
      </c>
      <c r="C22" s="264">
        <f>C23</f>
        <v>74256297.730000004</v>
      </c>
      <c r="D22" s="264">
        <f>D23</f>
        <v>2277572344</v>
      </c>
      <c r="E22" s="264">
        <f>E23</f>
        <v>2670671996.5500002</v>
      </c>
      <c r="F22" s="264">
        <f t="shared" ref="F22:H22" si="3">F23</f>
        <v>1016704517.9</v>
      </c>
      <c r="G22" s="264">
        <f t="shared" si="3"/>
        <v>972537552.0200001</v>
      </c>
      <c r="H22" s="264">
        <f t="shared" si="3"/>
        <v>934628310.50999999</v>
      </c>
      <c r="I22" s="1038"/>
      <c r="J22"/>
      <c r="K22"/>
      <c r="L22"/>
    </row>
    <row r="23" spans="2:12" ht="47.25" customHeight="1">
      <c r="B23" s="1048" t="s">
        <v>289</v>
      </c>
      <c r="C23" s="1036">
        <v>74256297.730000004</v>
      </c>
      <c r="D23" s="1036">
        <v>2277572344</v>
      </c>
      <c r="E23" s="1036">
        <v>2670671996.5500002</v>
      </c>
      <c r="F23" s="1036">
        <v>1016704517.9</v>
      </c>
      <c r="G23" s="1036">
        <v>972537552.0200001</v>
      </c>
      <c r="H23" s="1037">
        <v>934628310.50999999</v>
      </c>
      <c r="I23" s="1034"/>
      <c r="J23"/>
      <c r="K23"/>
      <c r="L23"/>
    </row>
    <row r="24" spans="2:12" ht="20.25">
      <c r="B24" s="1049" t="s">
        <v>290</v>
      </c>
      <c r="C24" s="1050">
        <f>C25</f>
        <v>923870988.57000005</v>
      </c>
      <c r="D24" s="264">
        <f>D25</f>
        <v>1938365943</v>
      </c>
      <c r="E24" s="264">
        <f>E25</f>
        <v>1980045869.4200001</v>
      </c>
      <c r="F24" s="264">
        <f t="shared" ref="F24:H24" si="4">F25</f>
        <v>1619698548.0699997</v>
      </c>
      <c r="G24" s="264">
        <f t="shared" si="4"/>
        <v>813422330.52999997</v>
      </c>
      <c r="H24" s="1050">
        <f t="shared" si="4"/>
        <v>773687316.17999995</v>
      </c>
      <c r="I24" s="1034"/>
      <c r="J24"/>
      <c r="K24"/>
      <c r="L24"/>
    </row>
    <row r="25" spans="2:12" ht="28.5" customHeight="1">
      <c r="B25" s="1045" t="s">
        <v>291</v>
      </c>
      <c r="C25" s="1036">
        <v>923870988.57000005</v>
      </c>
      <c r="D25" s="1036">
        <v>1938365943</v>
      </c>
      <c r="E25" s="1036">
        <v>1980045869.4200001</v>
      </c>
      <c r="F25" s="1036">
        <v>1619698548.0699997</v>
      </c>
      <c r="G25" s="1036">
        <v>813422330.52999997</v>
      </c>
      <c r="H25" s="1037">
        <v>773687316.17999995</v>
      </c>
      <c r="I25" s="1034"/>
      <c r="J25"/>
      <c r="K25"/>
      <c r="L25"/>
    </row>
    <row r="26" spans="2:12" ht="20.25">
      <c r="B26" s="1051" t="s">
        <v>228</v>
      </c>
      <c r="C26" s="1050">
        <f>SUM(C27:C28)</f>
        <v>1782376328.1100004</v>
      </c>
      <c r="D26" s="1050">
        <f>+D27+D28</f>
        <v>4529209260</v>
      </c>
      <c r="E26" s="1050">
        <f t="shared" ref="E26:H26" si="5">+E27+E28</f>
        <v>5106834977.3099995</v>
      </c>
      <c r="F26" s="1050">
        <f t="shared" si="5"/>
        <v>3648496973.25</v>
      </c>
      <c r="G26" s="1050">
        <f t="shared" si="5"/>
        <v>2164220566.1900001</v>
      </c>
      <c r="H26" s="1050">
        <f t="shared" si="5"/>
        <v>2065289071.4100001</v>
      </c>
      <c r="I26" s="1034"/>
      <c r="J26"/>
      <c r="K26"/>
      <c r="L26"/>
    </row>
    <row r="27" spans="2:12" ht="26.45" customHeight="1">
      <c r="B27" s="1052" t="s">
        <v>1094</v>
      </c>
      <c r="C27" s="1037">
        <v>1782349328.1100004</v>
      </c>
      <c r="D27" s="1037">
        <v>4528816230</v>
      </c>
      <c r="E27" s="1037">
        <v>5106441947.3099995</v>
      </c>
      <c r="F27" s="1037">
        <v>3648496973.25</v>
      </c>
      <c r="G27" s="1036">
        <v>2164220566.1900001</v>
      </c>
      <c r="H27" s="1037">
        <v>2065289071.4100001</v>
      </c>
      <c r="I27" s="1034"/>
      <c r="J27"/>
      <c r="K27"/>
      <c r="L27"/>
    </row>
    <row r="28" spans="2:12" ht="50.45" customHeight="1">
      <c r="B28" s="1048" t="s">
        <v>295</v>
      </c>
      <c r="C28" s="1037">
        <v>27000</v>
      </c>
      <c r="D28" s="1037">
        <v>393030</v>
      </c>
      <c r="E28" s="1037">
        <v>393030</v>
      </c>
      <c r="F28" s="1037">
        <v>0</v>
      </c>
      <c r="G28" s="1037">
        <v>0</v>
      </c>
      <c r="H28" s="1037">
        <v>0</v>
      </c>
      <c r="I28" s="1034"/>
      <c r="J28" s="313"/>
      <c r="K28" s="295"/>
    </row>
    <row r="29" spans="2:12" ht="21" thickBot="1">
      <c r="B29" s="282" t="s">
        <v>229</v>
      </c>
      <c r="C29" s="283">
        <f>C15+C18+C21</f>
        <v>2781192159.4100003</v>
      </c>
      <c r="D29" s="283">
        <f>D15+D18+D21</f>
        <v>8747279547</v>
      </c>
      <c r="E29" s="283">
        <f>E15+E18+E21</f>
        <v>9759684843.2799988</v>
      </c>
      <c r="F29" s="283">
        <f t="shared" ref="F29:H29" si="6">F15+F18+F21</f>
        <v>6284980279.2199993</v>
      </c>
      <c r="G29" s="283">
        <f t="shared" si="6"/>
        <v>3950180448.7400002</v>
      </c>
      <c r="H29" s="283">
        <f t="shared" si="6"/>
        <v>3773604698.1000004</v>
      </c>
    </row>
    <row r="30" spans="2:12">
      <c r="B30" s="320"/>
      <c r="C30" s="320"/>
      <c r="D30" s="321"/>
      <c r="E30" s="321"/>
      <c r="F30" s="321"/>
      <c r="G30" s="321">
        <v>26127203.299999997</v>
      </c>
      <c r="H30" s="321"/>
      <c r="I30" s="323"/>
    </row>
    <row r="31" spans="2:12" ht="15.75">
      <c r="B31" s="219" t="s">
        <v>1095</v>
      </c>
      <c r="C31" s="1025"/>
      <c r="D31" s="1026"/>
      <c r="E31" s="1026"/>
      <c r="F31" s="1026"/>
      <c r="G31" s="1026"/>
      <c r="H31" s="1026"/>
      <c r="I31" s="1026"/>
      <c r="J31" s="1026"/>
      <c r="K31" s="1026"/>
      <c r="L31" s="1026"/>
    </row>
    <row r="32" spans="2:12" ht="15.75">
      <c r="B32" s="1053" t="s">
        <v>420</v>
      </c>
    </row>
    <row r="33" spans="2:11" ht="15.75">
      <c r="B33" s="1053" t="s">
        <v>1096</v>
      </c>
      <c r="C33" s="324"/>
    </row>
    <row r="34" spans="2:11" ht="15.75">
      <c r="B34" s="219" t="s">
        <v>1097</v>
      </c>
    </row>
    <row r="39" spans="2:11">
      <c r="K39" s="295"/>
    </row>
    <row r="41" spans="2:11" hidden="1"/>
    <row r="42" spans="2:11" hidden="1"/>
    <row r="43" spans="2:11" hidden="1"/>
    <row r="44" spans="2:11" hidden="1"/>
    <row r="45" spans="2:11" hidden="1"/>
    <row r="46" spans="2:11" hidden="1"/>
    <row r="47" spans="2:11" hidden="1"/>
    <row r="48" spans="2:11" hidden="1"/>
    <row r="49" hidden="1"/>
    <row r="50" hidden="1"/>
    <row r="51" hidden="1"/>
    <row r="52" hidden="1"/>
    <row r="53" hidden="1"/>
    <row r="54" hidden="1"/>
    <row r="55" hidden="1"/>
    <row r="56" hidden="1"/>
    <row r="57" hidden="1"/>
    <row r="58" hidden="1"/>
    <row r="59" hidden="1"/>
    <row r="60" hidden="1"/>
    <row r="262" spans="2:2">
      <c r="B262" s="249" t="s">
        <v>296</v>
      </c>
    </row>
  </sheetData>
  <mergeCells count="13">
    <mergeCell ref="F11:F13"/>
    <mergeCell ref="G11:G13"/>
    <mergeCell ref="H11:H13"/>
    <mergeCell ref="B2:G2"/>
    <mergeCell ref="B3:G3"/>
    <mergeCell ref="B4:G4"/>
    <mergeCell ref="B7:G7"/>
    <mergeCell ref="B8:G8"/>
    <mergeCell ref="B10:B14"/>
    <mergeCell ref="D10:H10"/>
    <mergeCell ref="C11:C13"/>
    <mergeCell ref="D11:D13"/>
    <mergeCell ref="E11:E13"/>
  </mergeCells>
  <pageMargins left="0.7" right="0.7" top="0.75" bottom="0.75" header="0.3" footer="0.3"/>
  <pageSetup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D4410-1FCE-4F26-B872-E3BE3672715F}">
  <dimension ref="A2:O56"/>
  <sheetViews>
    <sheetView showGridLines="0" zoomScale="60" zoomScaleNormal="60" workbookViewId="0">
      <selection activeCell="N47" sqref="N47"/>
    </sheetView>
  </sheetViews>
  <sheetFormatPr baseColWidth="10" defaultColWidth="11.5703125" defaultRowHeight="15"/>
  <cols>
    <col min="1" max="1" width="11.5703125" style="1054"/>
    <col min="2" max="2" width="87.85546875" style="1054" bestFit="1" customWidth="1"/>
    <col min="3" max="3" width="36.28515625" style="1054" bestFit="1" customWidth="1"/>
    <col min="4" max="5" width="24.7109375" style="1054" customWidth="1"/>
    <col min="6" max="6" width="32.7109375" style="1054" bestFit="1" customWidth="1"/>
    <col min="7" max="7" width="27.7109375" style="1054" bestFit="1" customWidth="1"/>
    <col min="8" max="8" width="26.5703125" style="1054" customWidth="1"/>
    <col min="9" max="9" width="20.28515625" style="1054" customWidth="1"/>
    <col min="10" max="10" width="21.5703125" style="1054" customWidth="1"/>
    <col min="11" max="13" width="11.5703125" style="1054"/>
    <col min="14" max="14" width="36.28515625" style="1054" bestFit="1" customWidth="1"/>
    <col min="15" max="15" width="21.5703125" style="1054" bestFit="1" customWidth="1"/>
    <col min="16" max="16384" width="11.5703125" style="1054"/>
  </cols>
  <sheetData>
    <row r="2" spans="1:15">
      <c r="A2" s="2313" t="s">
        <v>148</v>
      </c>
      <c r="B2" s="2313"/>
      <c r="C2" s="2313"/>
      <c r="D2" s="2313"/>
      <c r="E2" s="2313"/>
      <c r="F2" s="2313"/>
      <c r="G2" s="2313"/>
      <c r="H2" s="2313"/>
      <c r="I2" s="2313"/>
      <c r="J2" s="2313"/>
      <c r="K2" s="2313"/>
      <c r="L2" s="2313"/>
      <c r="M2" s="2313"/>
    </row>
    <row r="3" spans="1:15">
      <c r="A3" s="2313" t="s">
        <v>149</v>
      </c>
      <c r="B3" s="2313"/>
      <c r="C3" s="2313"/>
      <c r="D3" s="2313"/>
      <c r="E3" s="2313"/>
      <c r="F3" s="2313"/>
      <c r="G3" s="2313"/>
      <c r="H3" s="2313"/>
      <c r="I3" s="2313"/>
      <c r="J3" s="2313"/>
      <c r="K3" s="2313"/>
      <c r="L3" s="2313"/>
      <c r="M3" s="2313"/>
    </row>
    <row r="4" spans="1:15">
      <c r="A4" s="2314" t="s">
        <v>150</v>
      </c>
      <c r="B4" s="2314"/>
      <c r="C4" s="2314"/>
      <c r="D4" s="2314"/>
      <c r="E4" s="2314"/>
      <c r="F4" s="2314"/>
      <c r="G4" s="2314"/>
      <c r="H4" s="2314"/>
      <c r="I4" s="2314"/>
      <c r="J4" s="2314"/>
      <c r="K4" s="2314"/>
      <c r="L4" s="2314"/>
      <c r="M4" s="2314"/>
    </row>
    <row r="5" spans="1:15">
      <c r="B5" s="249"/>
      <c r="C5" s="249"/>
      <c r="D5" s="249"/>
      <c r="E5" s="249"/>
      <c r="F5" s="249"/>
      <c r="G5" s="249"/>
      <c r="H5" s="249"/>
      <c r="I5" s="249"/>
      <c r="J5" s="249"/>
      <c r="K5" s="249"/>
      <c r="L5" s="249"/>
      <c r="M5" s="249"/>
    </row>
    <row r="6" spans="1:15">
      <c r="B6" s="249"/>
      <c r="C6" s="249"/>
      <c r="D6" s="249"/>
      <c r="E6" s="249"/>
      <c r="F6" s="249"/>
      <c r="G6" s="249"/>
      <c r="H6" s="249"/>
      <c r="I6" s="249"/>
      <c r="J6" s="249"/>
      <c r="K6" s="249"/>
      <c r="L6" s="249"/>
      <c r="M6" s="249"/>
    </row>
    <row r="7" spans="1:15">
      <c r="A7" s="2002" t="s">
        <v>1648</v>
      </c>
      <c r="B7" s="2002"/>
      <c r="C7" s="2002"/>
      <c r="D7" s="2002"/>
      <c r="E7" s="2002"/>
      <c r="F7" s="2002"/>
      <c r="G7" s="2002"/>
      <c r="H7" s="2002"/>
      <c r="I7" s="2002"/>
      <c r="J7" s="2002"/>
      <c r="K7" s="2002"/>
      <c r="L7" s="2002"/>
      <c r="M7" s="2002"/>
    </row>
    <row r="8" spans="1:15">
      <c r="A8" s="2003" t="s">
        <v>180</v>
      </c>
      <c r="B8" s="2003"/>
      <c r="C8" s="2003"/>
      <c r="D8" s="2003"/>
      <c r="E8" s="2003"/>
      <c r="F8" s="2003"/>
      <c r="G8" s="2003"/>
      <c r="H8" s="2003"/>
      <c r="I8" s="2003"/>
      <c r="J8" s="2003"/>
      <c r="K8" s="2003"/>
      <c r="L8" s="2003"/>
      <c r="M8" s="2003"/>
    </row>
    <row r="9" spans="1:15" ht="15.75" thickBot="1"/>
    <row r="10" spans="1:15" ht="19.149999999999999" customHeight="1" thickBot="1">
      <c r="B10" s="2317" t="s">
        <v>123</v>
      </c>
      <c r="C10" s="1055">
        <v>2024</v>
      </c>
      <c r="D10" s="2320">
        <v>2025</v>
      </c>
      <c r="E10" s="2320"/>
      <c r="F10" s="2320"/>
      <c r="G10" s="2320"/>
      <c r="H10" s="2320"/>
      <c r="I10" s="2320"/>
      <c r="J10" s="2013" t="s">
        <v>214</v>
      </c>
    </row>
    <row r="11" spans="1:15" ht="14.45" customHeight="1" thickBot="1">
      <c r="B11" s="2318"/>
      <c r="C11" s="2013" t="s">
        <v>1098</v>
      </c>
      <c r="D11" s="2016" t="s">
        <v>216</v>
      </c>
      <c r="E11" s="2016" t="s">
        <v>720</v>
      </c>
      <c r="F11" s="2013" t="s">
        <v>1098</v>
      </c>
      <c r="G11" s="2013" t="s">
        <v>233</v>
      </c>
      <c r="H11" s="2013" t="s">
        <v>234</v>
      </c>
      <c r="I11" s="2012" t="s">
        <v>235</v>
      </c>
      <c r="J11" s="2014"/>
      <c r="N11" s="1056" t="s">
        <v>183</v>
      </c>
      <c r="O11" s="1057">
        <v>7976131161317.9805</v>
      </c>
    </row>
    <row r="12" spans="1:15" ht="14.45" customHeight="1">
      <c r="B12" s="2318"/>
      <c r="C12" s="2014"/>
      <c r="D12" s="2017"/>
      <c r="E12" s="2017"/>
      <c r="F12" s="2014"/>
      <c r="G12" s="2014"/>
      <c r="H12" s="2014"/>
      <c r="I12" s="2008"/>
      <c r="J12" s="2014"/>
    </row>
    <row r="13" spans="1:15" ht="14.45" customHeight="1" thickBot="1">
      <c r="B13" s="2318"/>
      <c r="C13" s="2015"/>
      <c r="D13" s="2018"/>
      <c r="E13" s="2018"/>
      <c r="F13" s="2015"/>
      <c r="G13" s="2015"/>
      <c r="H13" s="2015"/>
      <c r="I13" s="2009"/>
      <c r="J13" s="2015"/>
    </row>
    <row r="14" spans="1:15" ht="22.9" customHeight="1" thickBot="1">
      <c r="B14" s="2319"/>
      <c r="C14" s="254">
        <v>1</v>
      </c>
      <c r="D14" s="1058">
        <v>2</v>
      </c>
      <c r="E14" s="254">
        <v>3</v>
      </c>
      <c r="F14" s="254">
        <v>4</v>
      </c>
      <c r="G14" s="255">
        <v>5</v>
      </c>
      <c r="H14" s="256">
        <v>6</v>
      </c>
      <c r="I14" s="254" t="s">
        <v>1099</v>
      </c>
      <c r="J14" s="558" t="s">
        <v>1100</v>
      </c>
    </row>
    <row r="15" spans="1:15" ht="20.25">
      <c r="B15" s="1059" t="s">
        <v>242</v>
      </c>
      <c r="C15" s="1060">
        <f>C16</f>
        <v>325755873.69000006</v>
      </c>
      <c r="D15" s="1061">
        <f>D16</f>
        <v>3428308274</v>
      </c>
      <c r="E15" s="1061">
        <f>E16</f>
        <v>3777231684.52</v>
      </c>
      <c r="F15" s="1061">
        <f>F16</f>
        <v>360643293.10000002</v>
      </c>
      <c r="G15" s="1061">
        <f t="shared" ref="G15" si="0">G16</f>
        <v>1297049.6000000001</v>
      </c>
      <c r="H15" s="1061">
        <f>H16</f>
        <v>359346243.5</v>
      </c>
      <c r="I15" s="1061">
        <f>G15-H15</f>
        <v>-358049193.89999998</v>
      </c>
      <c r="J15" s="1062">
        <f t="shared" ref="J15:J31" si="1">F15/$O$11</f>
        <v>4.5215316273761866E-5</v>
      </c>
      <c r="K15" s="262"/>
      <c r="L15" s="273"/>
    </row>
    <row r="16" spans="1:15" ht="20.25">
      <c r="B16" s="1063" t="s">
        <v>246</v>
      </c>
      <c r="C16" s="1050">
        <f>SUM(C17:C18)</f>
        <v>325755873.69000006</v>
      </c>
      <c r="D16" s="1050">
        <f>SUM(D17:D18)</f>
        <v>3428308274</v>
      </c>
      <c r="E16" s="1050">
        <f>SUM(E17:E18)</f>
        <v>3777231684.52</v>
      </c>
      <c r="F16" s="1050">
        <f>SUM(F17:F18)</f>
        <v>360643293.10000002</v>
      </c>
      <c r="G16" s="1050">
        <f t="shared" ref="G16" si="2">SUM(G17:G18)</f>
        <v>1297049.6000000001</v>
      </c>
      <c r="H16" s="1050">
        <f>SUM(H17:H18)</f>
        <v>359346243.5</v>
      </c>
      <c r="I16" s="1050">
        <f t="shared" ref="I16:I20" si="3">G16-H16</f>
        <v>-358049193.89999998</v>
      </c>
      <c r="J16" s="1064">
        <f t="shared" si="1"/>
        <v>4.5215316273761866E-5</v>
      </c>
    </row>
    <row r="17" spans="2:12" ht="30.6" customHeight="1">
      <c r="B17" s="1065" t="s">
        <v>248</v>
      </c>
      <c r="C17" s="1066">
        <v>325755873.69000006</v>
      </c>
      <c r="D17" s="1036">
        <v>2797208274</v>
      </c>
      <c r="E17" s="1036">
        <v>2797208274</v>
      </c>
      <c r="F17" s="1036">
        <v>359346243.5</v>
      </c>
      <c r="G17" s="1036">
        <v>1297049.6000000001</v>
      </c>
      <c r="H17" s="1036">
        <v>359346243.5</v>
      </c>
      <c r="I17" s="1036">
        <f>G17-H17</f>
        <v>-358049193.89999998</v>
      </c>
      <c r="J17" s="1067">
        <f t="shared" si="1"/>
        <v>4.5052699890735172E-5</v>
      </c>
      <c r="L17" s="1068"/>
    </row>
    <row r="18" spans="2:12" ht="30.6" customHeight="1" thickBot="1">
      <c r="B18" s="1069" t="s">
        <v>1101</v>
      </c>
      <c r="C18" s="1070">
        <v>0</v>
      </c>
      <c r="D18" s="266">
        <v>631100000</v>
      </c>
      <c r="E18" s="266">
        <v>980023410.51999998</v>
      </c>
      <c r="F18" s="266">
        <v>1297049.6000000001</v>
      </c>
      <c r="G18" s="266"/>
      <c r="H18" s="266"/>
      <c r="I18" s="1036">
        <f>G18-H18</f>
        <v>0</v>
      </c>
      <c r="J18" s="1067">
        <f t="shared" si="1"/>
        <v>1.6261638302668971E-7</v>
      </c>
      <c r="L18" s="1068"/>
    </row>
    <row r="19" spans="2:12" ht="20.25">
      <c r="B19" s="1059" t="s">
        <v>255</v>
      </c>
      <c r="C19" s="1060">
        <f>C20+C22+C27</f>
        <v>292518367.71000004</v>
      </c>
      <c r="D19" s="1061">
        <f>D20+D22+D27</f>
        <v>934310864</v>
      </c>
      <c r="E19" s="1061">
        <f>E20+E22+E27</f>
        <v>1020406000.45</v>
      </c>
      <c r="F19" s="1061">
        <f>F20+F22+F27</f>
        <v>423594495.39999998</v>
      </c>
      <c r="G19" s="1061">
        <f>G20+G22+G27</f>
        <v>423594495.39999998</v>
      </c>
      <c r="H19" s="1061">
        <f>H22</f>
        <v>0</v>
      </c>
      <c r="I19" s="1061">
        <f t="shared" si="3"/>
        <v>423594495.39999998</v>
      </c>
      <c r="J19" s="1062">
        <f t="shared" si="1"/>
        <v>5.3107764507975438E-5</v>
      </c>
      <c r="K19" s="262"/>
    </row>
    <row r="20" spans="2:12" ht="20.25">
      <c r="B20" s="1071" t="s">
        <v>256</v>
      </c>
      <c r="C20" s="1072">
        <f>C21</f>
        <v>18525282.02</v>
      </c>
      <c r="D20" s="264">
        <f>D21</f>
        <v>50000000</v>
      </c>
      <c r="E20" s="264">
        <f>E21</f>
        <v>64024828.780000001</v>
      </c>
      <c r="F20" s="264">
        <f>F21</f>
        <v>20129435.18</v>
      </c>
      <c r="G20" s="264">
        <f t="shared" ref="G20" si="4">G21</f>
        <v>20129435.18</v>
      </c>
      <c r="H20" s="264"/>
      <c r="I20" s="264">
        <f t="shared" si="3"/>
        <v>20129435.18</v>
      </c>
      <c r="J20" s="1073">
        <f t="shared" si="1"/>
        <v>2.5237091483176914E-6</v>
      </c>
    </row>
    <row r="21" spans="2:12" ht="20.25">
      <c r="B21" s="1074" t="s">
        <v>257</v>
      </c>
      <c r="C21" s="1066">
        <v>18525282.02</v>
      </c>
      <c r="D21" s="1036">
        <v>50000000</v>
      </c>
      <c r="E21" s="1036">
        <v>64024828.780000001</v>
      </c>
      <c r="F21" s="1036">
        <v>20129435.18</v>
      </c>
      <c r="G21" s="1036">
        <f>+F21</f>
        <v>20129435.18</v>
      </c>
      <c r="H21" s="1036"/>
      <c r="I21" s="1036">
        <f>G21-H21</f>
        <v>20129435.18</v>
      </c>
      <c r="J21" s="1067">
        <f t="shared" si="1"/>
        <v>2.5237091483176914E-6</v>
      </c>
    </row>
    <row r="22" spans="2:12" ht="40.5">
      <c r="B22" s="1063" t="s">
        <v>259</v>
      </c>
      <c r="C22" s="1075">
        <f t="shared" ref="C22:H22" si="5">SUM(C23:C26)</f>
        <v>160644301.03</v>
      </c>
      <c r="D22" s="1050">
        <f t="shared" si="5"/>
        <v>416291981</v>
      </c>
      <c r="E22" s="1050">
        <f t="shared" si="5"/>
        <v>459383818.81</v>
      </c>
      <c r="F22" s="1050">
        <f t="shared" si="5"/>
        <v>177021217.73000002</v>
      </c>
      <c r="G22" s="1050">
        <f t="shared" si="5"/>
        <v>177021217.73000002</v>
      </c>
      <c r="H22" s="1050">
        <f t="shared" si="5"/>
        <v>0</v>
      </c>
      <c r="I22" s="1050">
        <f t="shared" ref="I22:I30" si="6">G22-H22</f>
        <v>177021217.73000002</v>
      </c>
      <c r="J22" s="1064">
        <f t="shared" si="1"/>
        <v>2.2193869953957595E-5</v>
      </c>
    </row>
    <row r="23" spans="2:12" ht="20.25">
      <c r="B23" s="1069" t="s">
        <v>261</v>
      </c>
      <c r="C23" s="1066">
        <v>100673637.58</v>
      </c>
      <c r="D23" s="1036">
        <v>250788536</v>
      </c>
      <c r="E23" s="1036">
        <v>268986987.12</v>
      </c>
      <c r="F23" s="1036">
        <v>108693600.74000001</v>
      </c>
      <c r="G23" s="1036">
        <f>F23</f>
        <v>108693600.74000001</v>
      </c>
      <c r="H23" s="1036"/>
      <c r="I23" s="1036">
        <f t="shared" si="6"/>
        <v>108693600.74000001</v>
      </c>
      <c r="J23" s="1067">
        <f t="shared" si="1"/>
        <v>1.3627358745946126E-5</v>
      </c>
    </row>
    <row r="24" spans="2:12" ht="20.25">
      <c r="B24" s="1074" t="s">
        <v>263</v>
      </c>
      <c r="C24" s="1066">
        <v>11439825.549999999</v>
      </c>
      <c r="D24" s="1036">
        <v>24154000</v>
      </c>
      <c r="E24" s="1036">
        <v>24746745</v>
      </c>
      <c r="F24" s="1036">
        <v>12524166.989999998</v>
      </c>
      <c r="G24" s="1036">
        <f>F24</f>
        <v>12524166.989999998</v>
      </c>
      <c r="H24" s="1036"/>
      <c r="I24" s="1036">
        <f t="shared" si="6"/>
        <v>12524166.989999998</v>
      </c>
      <c r="J24" s="1067">
        <f t="shared" si="1"/>
        <v>1.5702057472097158E-6</v>
      </c>
    </row>
    <row r="25" spans="2:12" ht="20.25">
      <c r="B25" s="1074" t="s">
        <v>264</v>
      </c>
      <c r="C25" s="1070">
        <v>10602842.75</v>
      </c>
      <c r="D25" s="266">
        <v>31035370</v>
      </c>
      <c r="E25" s="266">
        <v>31035370</v>
      </c>
      <c r="F25" s="266">
        <v>12328756.189999999</v>
      </c>
      <c r="G25" s="1036">
        <f>F25</f>
        <v>12328756.189999999</v>
      </c>
      <c r="H25" s="1076"/>
      <c r="I25" s="266">
        <f t="shared" si="6"/>
        <v>12328756.189999999</v>
      </c>
      <c r="J25" s="1077">
        <f t="shared" si="1"/>
        <v>1.5457063005421778E-6</v>
      </c>
    </row>
    <row r="26" spans="2:12" ht="40.5">
      <c r="B26" s="1074" t="s">
        <v>269</v>
      </c>
      <c r="C26" s="1066">
        <v>37927995.150000006</v>
      </c>
      <c r="D26" s="1036">
        <v>110314075</v>
      </c>
      <c r="E26" s="1036">
        <v>134614716.69</v>
      </c>
      <c r="F26" s="1036">
        <v>43474693.810000017</v>
      </c>
      <c r="G26" s="1036">
        <f>F26</f>
        <v>43474693.810000017</v>
      </c>
      <c r="H26" s="1076"/>
      <c r="I26" s="1036">
        <f t="shared" si="6"/>
        <v>43474693.810000017</v>
      </c>
      <c r="J26" s="1078">
        <f t="shared" si="1"/>
        <v>5.4505991602595752E-6</v>
      </c>
    </row>
    <row r="27" spans="2:12" ht="20.25">
      <c r="B27" s="1063" t="s">
        <v>270</v>
      </c>
      <c r="C27" s="1075">
        <f>SUM(C28:C30)</f>
        <v>113348784.66</v>
      </c>
      <c r="D27" s="1050">
        <f>SUM(D28:D30)</f>
        <v>468018883</v>
      </c>
      <c r="E27" s="1050">
        <f>SUM(E28:E30)</f>
        <v>496997352.86000001</v>
      </c>
      <c r="F27" s="1050">
        <f>SUM(F28:F30)</f>
        <v>226443842.48999998</v>
      </c>
      <c r="G27" s="1050">
        <f>SUM(G28:G30)</f>
        <v>226443842.48999998</v>
      </c>
      <c r="H27" s="264"/>
      <c r="I27" s="1079">
        <f t="shared" si="6"/>
        <v>226443842.48999998</v>
      </c>
      <c r="J27" s="1064">
        <f t="shared" si="1"/>
        <v>2.8390185405700159E-5</v>
      </c>
    </row>
    <row r="28" spans="2:12" ht="20.25">
      <c r="B28" s="1069" t="s">
        <v>271</v>
      </c>
      <c r="C28" s="1080">
        <v>111043237.00999999</v>
      </c>
      <c r="D28" s="1076">
        <v>220229918</v>
      </c>
      <c r="E28" s="1076">
        <v>254156461.86000001</v>
      </c>
      <c r="F28" s="266">
        <v>126028260.47000001</v>
      </c>
      <c r="G28" s="266">
        <f>+F28</f>
        <v>126028260.47000001</v>
      </c>
      <c r="H28" s="1036"/>
      <c r="I28" s="1036">
        <f t="shared" si="6"/>
        <v>126028260.47000001</v>
      </c>
      <c r="J28" s="1078">
        <f t="shared" si="1"/>
        <v>1.5800675530663544E-5</v>
      </c>
    </row>
    <row r="29" spans="2:12" ht="20.25">
      <c r="B29" s="1081" t="s">
        <v>272</v>
      </c>
      <c r="C29" s="1080">
        <v>0</v>
      </c>
      <c r="D29" s="1076">
        <v>245188965</v>
      </c>
      <c r="E29" s="1076">
        <v>240240891</v>
      </c>
      <c r="F29" s="1036">
        <v>98675554.019999966</v>
      </c>
      <c r="G29" s="1036">
        <f>+F29</f>
        <v>98675554.019999966</v>
      </c>
      <c r="H29" s="1076"/>
      <c r="I29" s="1036">
        <f t="shared" si="6"/>
        <v>98675554.019999966</v>
      </c>
      <c r="J29" s="1067">
        <f t="shared" si="1"/>
        <v>1.2371355488554274E-5</v>
      </c>
    </row>
    <row r="30" spans="2:12" ht="21" thickBot="1">
      <c r="B30" s="1081" t="s">
        <v>273</v>
      </c>
      <c r="C30" s="1080">
        <v>2305547.65</v>
      </c>
      <c r="D30" s="1076">
        <v>2600000</v>
      </c>
      <c r="E30" s="1076">
        <v>2600000</v>
      </c>
      <c r="F30" s="1036">
        <v>1740028</v>
      </c>
      <c r="G30" s="1036">
        <f>+F30</f>
        <v>1740028</v>
      </c>
      <c r="H30" s="266"/>
      <c r="I30" s="266">
        <f t="shared" si="6"/>
        <v>1740028</v>
      </c>
      <c r="J30" s="1078">
        <f t="shared" si="1"/>
        <v>2.1815438648234024E-7</v>
      </c>
    </row>
    <row r="31" spans="2:12" ht="21" thickBot="1">
      <c r="B31" s="1082" t="s">
        <v>49</v>
      </c>
      <c r="C31" s="1083">
        <f t="shared" ref="C31:H31" si="7">C19+C15</f>
        <v>618274241.4000001</v>
      </c>
      <c r="D31" s="1084">
        <f t="shared" si="7"/>
        <v>4362619138</v>
      </c>
      <c r="E31" s="1083">
        <f t="shared" si="7"/>
        <v>4797637684.9700003</v>
      </c>
      <c r="F31" s="1083">
        <f t="shared" si="7"/>
        <v>784237788.5</v>
      </c>
      <c r="G31" s="1083">
        <f t="shared" si="7"/>
        <v>424891545</v>
      </c>
      <c r="H31" s="1083">
        <f t="shared" si="7"/>
        <v>359346243.5</v>
      </c>
      <c r="I31" s="1083">
        <f>G31-H31</f>
        <v>65545301.5</v>
      </c>
      <c r="J31" s="1085">
        <f t="shared" si="1"/>
        <v>9.8323080781737311E-5</v>
      </c>
    </row>
    <row r="32" spans="2:12">
      <c r="F32" s="1068"/>
      <c r="G32" s="262"/>
      <c r="H32" s="262"/>
    </row>
    <row r="33" spans="2:11" ht="15.75">
      <c r="B33" s="219" t="s">
        <v>1095</v>
      </c>
      <c r="C33" s="219"/>
      <c r="G33" s="273"/>
      <c r="H33" s="273"/>
      <c r="I33" s="273"/>
      <c r="J33" s="262"/>
    </row>
    <row r="34" spans="2:11" ht="15.75">
      <c r="B34" s="1053" t="s">
        <v>420</v>
      </c>
      <c r="C34" s="1053"/>
      <c r="G34" s="273"/>
      <c r="H34" s="273"/>
    </row>
    <row r="35" spans="2:11" ht="15.75">
      <c r="B35" s="1053" t="s">
        <v>1096</v>
      </c>
      <c r="C35" s="1053"/>
      <c r="G35" s="273"/>
      <c r="H35" s="273"/>
    </row>
    <row r="36" spans="2:11" ht="15.75">
      <c r="B36" s="1053" t="s">
        <v>3115</v>
      </c>
      <c r="C36" s="1053"/>
      <c r="G36" s="273"/>
      <c r="H36" s="273"/>
    </row>
    <row r="37" spans="2:11" ht="15.75">
      <c r="B37" s="219" t="s">
        <v>1097</v>
      </c>
      <c r="C37" s="219"/>
      <c r="G37" s="273"/>
    </row>
    <row r="38" spans="2:11">
      <c r="G38" s="273"/>
    </row>
    <row r="39" spans="2:11">
      <c r="G39" s="273"/>
    </row>
    <row r="42" spans="2:11">
      <c r="I42" s="1683"/>
    </row>
    <row r="43" spans="2:11">
      <c r="F43" s="262"/>
    </row>
    <row r="46" spans="2:11">
      <c r="J46" s="273"/>
      <c r="K46" s="273"/>
    </row>
    <row r="51" spans="10:10">
      <c r="J51" s="285"/>
    </row>
    <row r="56" spans="10:10">
      <c r="J56" s="273"/>
    </row>
  </sheetData>
  <mergeCells count="15">
    <mergeCell ref="B10:B14"/>
    <mergeCell ref="D10:I10"/>
    <mergeCell ref="J10:J13"/>
    <mergeCell ref="C11:C13"/>
    <mergeCell ref="D11:D13"/>
    <mergeCell ref="E11:E13"/>
    <mergeCell ref="F11:F13"/>
    <mergeCell ref="G11:G13"/>
    <mergeCell ref="H11:H13"/>
    <mergeCell ref="I11:I13"/>
    <mergeCell ref="A2:M2"/>
    <mergeCell ref="A3:M3"/>
    <mergeCell ref="A4:M4"/>
    <mergeCell ref="A7:M7"/>
    <mergeCell ref="A8:M8"/>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8F410-9B48-4DBA-8B8E-6E2D94AD931C}">
  <dimension ref="A1:R43"/>
  <sheetViews>
    <sheetView showGridLines="0" workbookViewId="0">
      <selection activeCell="K30" sqref="K30"/>
    </sheetView>
  </sheetViews>
  <sheetFormatPr baseColWidth="10" defaultColWidth="8.85546875" defaultRowHeight="15"/>
  <cols>
    <col min="1" max="2" width="8.85546875" style="114"/>
    <col min="3" max="3" width="35.28515625" style="193" customWidth="1"/>
    <col min="4" max="4" width="18.28515625" style="193" customWidth="1"/>
    <col min="5" max="5" width="16.28515625" style="187" customWidth="1"/>
    <col min="6" max="6" width="15.28515625" style="187" customWidth="1"/>
    <col min="7" max="7" width="16.140625" style="187" customWidth="1"/>
    <col min="8" max="8" width="15.5703125" style="193" customWidth="1"/>
    <col min="9" max="9" width="15.7109375" style="193" customWidth="1"/>
    <col min="10" max="10" width="22.7109375" style="114" bestFit="1" customWidth="1"/>
    <col min="11" max="11" width="32.5703125" style="114" customWidth="1"/>
    <col min="12" max="12" width="22.7109375" style="114" bestFit="1" customWidth="1"/>
    <col min="13" max="13" width="12.28515625" style="114" bestFit="1" customWidth="1"/>
    <col min="14" max="14" width="34" style="114" customWidth="1"/>
    <col min="15" max="15" width="18.7109375" style="114" bestFit="1" customWidth="1"/>
    <col min="16" max="16" width="28" style="114" bestFit="1" customWidth="1"/>
    <col min="17" max="16384" width="8.85546875" style="114"/>
  </cols>
  <sheetData>
    <row r="1" spans="1:14">
      <c r="C1" s="2322" t="s">
        <v>1649</v>
      </c>
      <c r="D1" s="2322"/>
      <c r="E1" s="2322"/>
      <c r="F1" s="2322"/>
      <c r="G1" s="2322"/>
      <c r="H1" s="2322"/>
      <c r="I1" s="2322"/>
    </row>
    <row r="2" spans="1:14" ht="15" customHeight="1">
      <c r="C2" s="2322"/>
      <c r="D2" s="2322"/>
      <c r="E2" s="2322"/>
      <c r="F2" s="2322"/>
      <c r="G2" s="2322"/>
      <c r="H2" s="2322"/>
      <c r="I2" s="2322"/>
      <c r="J2" s="169"/>
      <c r="K2" s="169"/>
      <c r="L2" s="169"/>
      <c r="M2" s="169"/>
      <c r="N2" s="169"/>
    </row>
    <row r="3" spans="1:14" ht="15" customHeight="1">
      <c r="C3" s="2323" t="s">
        <v>179</v>
      </c>
      <c r="D3" s="2323"/>
      <c r="E3" s="2323"/>
      <c r="F3" s="2323"/>
      <c r="G3" s="2323"/>
      <c r="H3" s="2323"/>
      <c r="I3" s="2323"/>
      <c r="J3" s="169"/>
      <c r="K3" s="169"/>
      <c r="L3" s="169"/>
      <c r="M3" s="169"/>
      <c r="N3" s="169"/>
    </row>
    <row r="4" spans="1:14">
      <c r="A4" s="170"/>
      <c r="B4" s="170"/>
      <c r="C4" s="2323" t="s">
        <v>180</v>
      </c>
      <c r="D4" s="2323"/>
      <c r="E4" s="2323"/>
      <c r="F4" s="2323"/>
      <c r="G4" s="2323"/>
      <c r="H4" s="2323"/>
      <c r="I4" s="2323"/>
      <c r="J4" s="171"/>
      <c r="K4" s="171"/>
      <c r="L4" s="171"/>
      <c r="M4" s="171"/>
      <c r="N4" s="171"/>
    </row>
    <row r="5" spans="1:14" ht="15.75" thickBot="1">
      <c r="A5" s="170"/>
      <c r="B5" s="170"/>
      <c r="C5" s="172"/>
      <c r="D5" s="172"/>
      <c r="E5" s="173"/>
      <c r="F5" s="173"/>
      <c r="G5" s="173"/>
      <c r="H5" s="172"/>
      <c r="I5" s="172"/>
    </row>
    <row r="6" spans="1:14" ht="27" customHeight="1" thickBot="1">
      <c r="A6" s="170"/>
      <c r="B6" s="170"/>
      <c r="C6" s="2324" t="s">
        <v>1</v>
      </c>
      <c r="D6" s="2327" t="s">
        <v>181</v>
      </c>
      <c r="E6" s="2329" t="s">
        <v>182</v>
      </c>
      <c r="F6" s="2330"/>
      <c r="G6" s="2330"/>
      <c r="H6" s="2330"/>
      <c r="I6" s="2331"/>
      <c r="K6" s="174" t="s">
        <v>183</v>
      </c>
      <c r="L6" s="175">
        <v>7976131161317.9814</v>
      </c>
    </row>
    <row r="7" spans="1:14" ht="30">
      <c r="A7" s="170"/>
      <c r="B7" s="170"/>
      <c r="C7" s="2325"/>
      <c r="D7" s="2328"/>
      <c r="E7" s="197" t="s">
        <v>154</v>
      </c>
      <c r="F7" s="197" t="s">
        <v>156</v>
      </c>
      <c r="G7" s="198" t="s">
        <v>184</v>
      </c>
      <c r="H7" s="198" t="s">
        <v>151</v>
      </c>
      <c r="I7" s="199" t="s">
        <v>152</v>
      </c>
    </row>
    <row r="8" spans="1:14">
      <c r="A8" s="170"/>
      <c r="B8" s="170"/>
      <c r="C8" s="2326"/>
      <c r="D8" s="200">
        <v>1</v>
      </c>
      <c r="E8" s="201">
        <v>2</v>
      </c>
      <c r="F8" s="202" t="s">
        <v>185</v>
      </c>
      <c r="G8" s="202" t="s">
        <v>186</v>
      </c>
      <c r="H8" s="203" t="s">
        <v>187</v>
      </c>
      <c r="I8" s="204" t="s">
        <v>3172</v>
      </c>
    </row>
    <row r="9" spans="1:14">
      <c r="A9" s="170"/>
      <c r="B9" s="170"/>
      <c r="C9" s="208" t="s">
        <v>188</v>
      </c>
      <c r="D9" s="209">
        <f>+D10+D11</f>
        <v>76952909684.46994</v>
      </c>
      <c r="E9" s="209">
        <f>+E10+E11</f>
        <v>273476617788</v>
      </c>
      <c r="F9" s="209">
        <f t="shared" ref="F9:G9" si="0">+F10+F11</f>
        <v>276793805408.50995</v>
      </c>
      <c r="G9" s="209">
        <f t="shared" si="0"/>
        <v>89162584241.969955</v>
      </c>
      <c r="H9" s="210">
        <f>+G9/F9</f>
        <v>0.32212637168804459</v>
      </c>
      <c r="I9" s="210">
        <f>SUM(I10:I11)</f>
        <v>1.1178675781359226E-2</v>
      </c>
    </row>
    <row r="10" spans="1:14">
      <c r="A10" s="170"/>
      <c r="B10" s="170"/>
      <c r="C10" s="172" t="s">
        <v>189</v>
      </c>
      <c r="D10" s="173">
        <v>69604542137.099945</v>
      </c>
      <c r="E10" s="173">
        <v>263068497480</v>
      </c>
      <c r="F10" s="173">
        <v>266278494228.87997</v>
      </c>
      <c r="G10" s="173">
        <v>85346862574.84996</v>
      </c>
      <c r="H10" s="176">
        <f>+G10/F10</f>
        <v>0.32051729457914829</v>
      </c>
      <c r="I10" s="176">
        <f>+G10/L6</f>
        <v>1.0700283238665698E-2</v>
      </c>
    </row>
    <row r="11" spans="1:14">
      <c r="A11" s="170"/>
      <c r="B11" s="170"/>
      <c r="C11" s="172" t="s">
        <v>190</v>
      </c>
      <c r="D11" s="177">
        <v>7348367547.3700008</v>
      </c>
      <c r="E11" s="173">
        <v>10408120308</v>
      </c>
      <c r="F11" s="173">
        <v>10515311179.630001</v>
      </c>
      <c r="G11" s="173">
        <v>3815721667.1199999</v>
      </c>
      <c r="H11" s="176">
        <f>+G11/F11</f>
        <v>0.36287291949207562</v>
      </c>
      <c r="I11" s="176">
        <f>+G11/$L$6</f>
        <v>4.7839254269352907E-4</v>
      </c>
      <c r="J11" s="178"/>
    </row>
    <row r="12" spans="1:14">
      <c r="A12" s="170"/>
      <c r="B12" s="170"/>
      <c r="C12" s="208" t="s">
        <v>191</v>
      </c>
      <c r="D12" s="209">
        <f>+D13+D15</f>
        <v>70486369648.990021</v>
      </c>
      <c r="E12" s="209">
        <f>+E13+E15</f>
        <v>271435123991</v>
      </c>
      <c r="F12" s="209">
        <f t="shared" ref="F12" si="1">+F13+F15</f>
        <v>286734154444.46014</v>
      </c>
      <c r="G12" s="209">
        <f>+G13+G15</f>
        <v>74919248317.680023</v>
      </c>
      <c r="H12" s="210">
        <f>+G12/F12</f>
        <v>0.26128470276878624</v>
      </c>
      <c r="I12" s="210">
        <f>SUM(I13:I15)</f>
        <v>9.3929308335622096E-3</v>
      </c>
    </row>
    <row r="13" spans="1:14">
      <c r="A13" s="170"/>
      <c r="B13" s="170"/>
      <c r="C13" s="172" t="s">
        <v>192</v>
      </c>
      <c r="D13" s="177">
        <v>63165824462.170021</v>
      </c>
      <c r="E13" s="177">
        <v>251606622044</v>
      </c>
      <c r="F13" s="177">
        <v>259465347514.31012</v>
      </c>
      <c r="G13" s="173">
        <v>70820050379.920029</v>
      </c>
      <c r="H13" s="176">
        <f>+G13/F13</f>
        <v>0.27294608339178755</v>
      </c>
      <c r="I13" s="176">
        <f>+G13/$L$6</f>
        <v>8.8789977180136637E-3</v>
      </c>
      <c r="J13" s="179"/>
    </row>
    <row r="14" spans="1:14">
      <c r="A14" s="170"/>
      <c r="B14" s="170"/>
      <c r="C14" s="180" t="s">
        <v>193</v>
      </c>
      <c r="D14" s="173">
        <v>0</v>
      </c>
      <c r="E14" s="173">
        <v>120729328</v>
      </c>
      <c r="F14" s="173">
        <v>120729328</v>
      </c>
      <c r="G14" s="173">
        <v>0</v>
      </c>
      <c r="H14" s="176" t="s">
        <v>194</v>
      </c>
      <c r="I14" s="176">
        <f>+G14/$L$6</f>
        <v>0</v>
      </c>
      <c r="N14" s="181"/>
    </row>
    <row r="15" spans="1:14">
      <c r="A15" s="170"/>
      <c r="B15" s="170"/>
      <c r="C15" s="172" t="s">
        <v>195</v>
      </c>
      <c r="D15" s="177">
        <v>7320545186.8199997</v>
      </c>
      <c r="E15" s="173">
        <v>19828501947</v>
      </c>
      <c r="F15" s="173">
        <v>27268806930.150009</v>
      </c>
      <c r="G15" s="173">
        <v>4099197937.7599983</v>
      </c>
      <c r="H15" s="176">
        <f>+G15/F15</f>
        <v>0.15032553306274951</v>
      </c>
      <c r="I15" s="176">
        <f>+G15/$L$6</f>
        <v>5.139331155485467E-4</v>
      </c>
      <c r="N15" s="181"/>
    </row>
    <row r="16" spans="1:14">
      <c r="A16" s="170"/>
      <c r="B16" s="170"/>
      <c r="C16" s="208" t="s">
        <v>196</v>
      </c>
      <c r="D16" s="211"/>
      <c r="E16" s="211"/>
      <c r="F16" s="211"/>
      <c r="G16" s="211"/>
      <c r="H16" s="212"/>
      <c r="I16" s="212"/>
    </row>
    <row r="17" spans="1:18">
      <c r="A17" s="170"/>
      <c r="B17" s="170"/>
      <c r="C17" s="182" t="s">
        <v>197</v>
      </c>
      <c r="D17" s="173">
        <f>+D20+D14</f>
        <v>6466540035.4799194</v>
      </c>
      <c r="E17" s="173">
        <f>+E20+E14</f>
        <v>2162223125</v>
      </c>
      <c r="F17" s="173">
        <f t="shared" ref="F17:G17" si="2">+F20+F14</f>
        <v>-9819619707.9501953</v>
      </c>
      <c r="G17" s="173">
        <f t="shared" si="2"/>
        <v>14243335924.289932</v>
      </c>
      <c r="H17" s="176">
        <f>+G17/F17</f>
        <v>-1.450497712529355</v>
      </c>
      <c r="I17" s="176">
        <f>+G17/$L$6</f>
        <v>1.7857449477970161E-3</v>
      </c>
    </row>
    <row r="18" spans="1:18">
      <c r="A18" s="170"/>
      <c r="B18" s="170"/>
      <c r="C18" s="182" t="s">
        <v>198</v>
      </c>
      <c r="D18" s="173">
        <f>+D10-D13</f>
        <v>6438717674.929924</v>
      </c>
      <c r="E18" s="173">
        <f t="shared" ref="E18:G18" si="3">+E10-E13</f>
        <v>11461875436</v>
      </c>
      <c r="F18" s="173">
        <f t="shared" si="3"/>
        <v>6813146714.5698547</v>
      </c>
      <c r="G18" s="173">
        <f t="shared" si="3"/>
        <v>14526812194.929932</v>
      </c>
      <c r="H18" s="176">
        <f t="shared" ref="H18:H23" si="4">+G18/F18</f>
        <v>2.132173693524678</v>
      </c>
      <c r="I18" s="176">
        <f>+G18/$L$6</f>
        <v>1.8212855206520338E-3</v>
      </c>
      <c r="L18" s="183"/>
    </row>
    <row r="19" spans="1:18">
      <c r="A19" s="170"/>
      <c r="B19" s="170"/>
      <c r="C19" s="182" t="s">
        <v>199</v>
      </c>
      <c r="D19" s="173">
        <f>+D11-D15</f>
        <v>27822360.550001144</v>
      </c>
      <c r="E19" s="173">
        <f t="shared" ref="E19:F19" si="5">+E11-E15</f>
        <v>-9420381639</v>
      </c>
      <c r="F19" s="173">
        <f t="shared" si="5"/>
        <v>-16753495750.520008</v>
      </c>
      <c r="G19" s="173">
        <f>+G11-G15</f>
        <v>-283476270.63999844</v>
      </c>
      <c r="H19" s="176">
        <f t="shared" si="4"/>
        <v>1.6920425137613423E-2</v>
      </c>
      <c r="I19" s="176">
        <f>+G19/$L$6</f>
        <v>-3.5540572855017669E-5</v>
      </c>
      <c r="L19" s="184"/>
      <c r="M19" s="184"/>
    </row>
    <row r="20" spans="1:18">
      <c r="A20" s="170"/>
      <c r="B20" s="170"/>
      <c r="C20" s="205" t="s">
        <v>200</v>
      </c>
      <c r="D20" s="206">
        <f>+D9-D12</f>
        <v>6466540035.4799194</v>
      </c>
      <c r="E20" s="206">
        <f>+E9-E12</f>
        <v>2041493797</v>
      </c>
      <c r="F20" s="206">
        <f>+F9-F12</f>
        <v>-9940349035.9501953</v>
      </c>
      <c r="G20" s="206">
        <f>+G9-G12</f>
        <v>14243335924.289932</v>
      </c>
      <c r="H20" s="207">
        <f>+G20/F20</f>
        <v>-1.4328808649251235</v>
      </c>
      <c r="I20" s="207">
        <f>+I9-I12</f>
        <v>1.7857449477970168E-3</v>
      </c>
      <c r="J20" s="178"/>
      <c r="M20" s="183"/>
    </row>
    <row r="21" spans="1:18">
      <c r="A21" s="170"/>
      <c r="B21" s="170"/>
      <c r="C21" s="182" t="s">
        <v>201</v>
      </c>
      <c r="D21" s="185">
        <v>19665</v>
      </c>
      <c r="E21" s="185">
        <v>0</v>
      </c>
      <c r="F21" s="185">
        <v>11981842832.950001</v>
      </c>
      <c r="G21" s="185">
        <v>1050</v>
      </c>
      <c r="H21" s="186">
        <f t="shared" si="4"/>
        <v>8.7632596641353527E-8</v>
      </c>
      <c r="I21" s="186">
        <f>+G21/$L$6</f>
        <v>1.3164277000511328E-10</v>
      </c>
      <c r="J21" s="170"/>
      <c r="L21" s="176"/>
    </row>
    <row r="22" spans="1:18">
      <c r="A22" s="170"/>
      <c r="B22" s="170"/>
      <c r="C22" s="182" t="s">
        <v>202</v>
      </c>
      <c r="D22" s="185">
        <v>0</v>
      </c>
      <c r="E22" s="185">
        <v>2041493797</v>
      </c>
      <c r="F22" s="185">
        <v>2041493797</v>
      </c>
      <c r="G22" s="185">
        <v>1499200.02</v>
      </c>
      <c r="H22" s="186">
        <f t="shared" si="4"/>
        <v>7.3436422986104225E-4</v>
      </c>
      <c r="I22" s="186">
        <f>+G22/$L$6</f>
        <v>1.8796080326144876E-7</v>
      </c>
      <c r="L22" s="173"/>
    </row>
    <row r="23" spans="1:18">
      <c r="A23" s="170"/>
      <c r="B23" s="170"/>
      <c r="C23" s="205" t="s">
        <v>203</v>
      </c>
      <c r="D23" s="206">
        <f>+D21-D22</f>
        <v>19665</v>
      </c>
      <c r="E23" s="206">
        <f>+E21-E22</f>
        <v>-2041493797</v>
      </c>
      <c r="F23" s="206">
        <f>+F21-F22</f>
        <v>9940349035.9500008</v>
      </c>
      <c r="G23" s="206">
        <f>+G21-G22</f>
        <v>-1498150.02</v>
      </c>
      <c r="H23" s="207">
        <f t="shared" si="4"/>
        <v>-1.5071402569284345E-4</v>
      </c>
      <c r="I23" s="207">
        <f>+G23/$L$6</f>
        <v>-1.8782916049144365E-7</v>
      </c>
      <c r="K23" s="187"/>
      <c r="L23" s="173"/>
    </row>
    <row r="24" spans="1:18">
      <c r="C24" s="188" t="s">
        <v>168</v>
      </c>
      <c r="D24" s="189"/>
      <c r="E24" s="190"/>
      <c r="F24" s="191"/>
      <c r="G24" s="190"/>
      <c r="H24" s="189"/>
      <c r="I24" s="189"/>
    </row>
    <row r="25" spans="1:18">
      <c r="C25" s="192" t="s">
        <v>169</v>
      </c>
      <c r="D25" s="189"/>
      <c r="E25" s="190"/>
      <c r="F25" s="190"/>
      <c r="G25" s="190"/>
      <c r="H25" s="189"/>
      <c r="I25" s="189"/>
    </row>
    <row r="26" spans="1:18">
      <c r="C26" s="192" t="s">
        <v>170</v>
      </c>
      <c r="D26" s="189"/>
      <c r="E26" s="190"/>
      <c r="F26" s="190"/>
      <c r="G26" s="190"/>
      <c r="H26" s="189"/>
      <c r="I26" s="189"/>
    </row>
    <row r="27" spans="1:18" ht="30.75" customHeight="1">
      <c r="C27" s="2321" t="s">
        <v>171</v>
      </c>
      <c r="D27" s="2321"/>
      <c r="E27" s="2321"/>
      <c r="F27" s="2321"/>
      <c r="G27" s="2321"/>
      <c r="H27" s="2321"/>
      <c r="I27" s="2321"/>
    </row>
    <row r="28" spans="1:18">
      <c r="C28" s="194" t="s">
        <v>204</v>
      </c>
      <c r="R28" s="195"/>
    </row>
    <row r="29" spans="1:18">
      <c r="R29" s="195"/>
    </row>
    <row r="30" spans="1:18">
      <c r="R30" s="195"/>
    </row>
    <row r="34" spans="3:7">
      <c r="G34" s="176"/>
    </row>
    <row r="41" spans="3:7">
      <c r="C41" s="196"/>
    </row>
    <row r="42" spans="3:7">
      <c r="C42" s="196"/>
    </row>
    <row r="43" spans="3:7">
      <c r="C43" s="114"/>
    </row>
  </sheetData>
  <mergeCells count="7">
    <mergeCell ref="C27:I27"/>
    <mergeCell ref="C1:I2"/>
    <mergeCell ref="C3:I3"/>
    <mergeCell ref="C4:I4"/>
    <mergeCell ref="C6:C8"/>
    <mergeCell ref="D6:D7"/>
    <mergeCell ref="E6:I6"/>
  </mergeCells>
  <pageMargins left="0.7" right="0.7" top="0.75" bottom="0.75" header="0.3" footer="0.3"/>
  <ignoredErrors>
    <ignoredError sqref="F8:H8 E6" numberStoredAsText="1"/>
    <ignoredError sqref="I12 H20:I20" formula="1"/>
  </ignoredError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5657D-7C02-4719-AA2C-CD247E9D566D}">
  <dimension ref="B2:N63"/>
  <sheetViews>
    <sheetView showGridLines="0" zoomScaleNormal="100" workbookViewId="0">
      <selection activeCell="E22" sqref="E22"/>
    </sheetView>
  </sheetViews>
  <sheetFormatPr baseColWidth="10" defaultRowHeight="15"/>
  <cols>
    <col min="2" max="2" width="153.28515625" customWidth="1"/>
    <col min="3" max="3" width="16.28515625" customWidth="1"/>
    <col min="4" max="4" width="20" customWidth="1"/>
    <col min="5" max="5" width="17.85546875" customWidth="1"/>
    <col min="6" max="6" width="16.140625" customWidth="1"/>
    <col min="7" max="7" width="16.28515625" bestFit="1" customWidth="1"/>
    <col min="8" max="8" width="15.28515625" customWidth="1"/>
    <col min="9" max="9" width="12.140625" customWidth="1"/>
    <col min="10" max="10" width="15.5703125" customWidth="1"/>
    <col min="12" max="12" width="14.28515625" bestFit="1" customWidth="1"/>
    <col min="13" max="13" width="31.42578125" customWidth="1"/>
    <col min="14" max="14" width="17.85546875" customWidth="1"/>
  </cols>
  <sheetData>
    <row r="2" spans="2:14" ht="15.75">
      <c r="B2" s="2334" t="s">
        <v>3178</v>
      </c>
      <c r="C2" s="2334"/>
      <c r="D2" s="2334"/>
      <c r="E2" s="2334"/>
      <c r="F2" s="2334"/>
      <c r="G2" s="2334"/>
      <c r="H2" s="2334"/>
      <c r="I2" s="2334"/>
      <c r="J2" s="2334"/>
    </row>
    <row r="3" spans="2:14" ht="16.5" thickBot="1">
      <c r="B3" s="2334" t="s">
        <v>3180</v>
      </c>
      <c r="C3" s="2334"/>
      <c r="D3" s="2334"/>
      <c r="E3" s="2334"/>
      <c r="F3" s="2334"/>
      <c r="G3" s="2334"/>
      <c r="H3" s="2334"/>
      <c r="I3" s="2334"/>
      <c r="J3" s="2334"/>
    </row>
    <row r="4" spans="2:14" ht="16.149999999999999" customHeight="1" thickBot="1">
      <c r="B4" s="2334" t="s">
        <v>3173</v>
      </c>
      <c r="C4" s="2334"/>
      <c r="D4" s="2334"/>
      <c r="E4" s="2334"/>
      <c r="F4" s="2334"/>
      <c r="G4" s="2334"/>
      <c r="H4" s="2334"/>
      <c r="I4" s="2334"/>
      <c r="J4" s="2334"/>
      <c r="M4" s="399" t="s">
        <v>183</v>
      </c>
      <c r="N4" s="1682">
        <v>7976131200000</v>
      </c>
    </row>
    <row r="5" spans="2:14" ht="5.45" customHeight="1">
      <c r="B5" s="2334"/>
      <c r="C5" s="2335"/>
      <c r="D5" s="2335"/>
      <c r="E5" s="2335"/>
      <c r="F5" s="2335"/>
    </row>
    <row r="6" spans="2:14" ht="15.6" customHeight="1" thickBot="1">
      <c r="B6" s="2336" t="s">
        <v>57</v>
      </c>
      <c r="C6" s="2336"/>
      <c r="D6" s="2336"/>
      <c r="E6" s="2336"/>
      <c r="F6" s="2336"/>
      <c r="G6" s="2336"/>
      <c r="H6" s="2336"/>
      <c r="I6" s="2336"/>
      <c r="J6" s="2336"/>
    </row>
    <row r="7" spans="2:14" ht="15.6" customHeight="1" thickBot="1">
      <c r="B7" s="2337" t="s">
        <v>3116</v>
      </c>
      <c r="C7" s="993">
        <v>2024</v>
      </c>
      <c r="D7" s="2340">
        <v>2025</v>
      </c>
      <c r="E7" s="2341"/>
      <c r="F7" s="2341"/>
      <c r="G7" s="2342"/>
      <c r="H7" s="2343" t="s">
        <v>213</v>
      </c>
      <c r="I7" s="2344"/>
      <c r="J7" s="2345" t="s">
        <v>214</v>
      </c>
    </row>
    <row r="8" spans="2:14" ht="32.25" thickBot="1">
      <c r="B8" s="2338"/>
      <c r="C8" s="1624" t="s">
        <v>215</v>
      </c>
      <c r="D8" s="1624" t="s">
        <v>216</v>
      </c>
      <c r="E8" s="1624" t="s">
        <v>217</v>
      </c>
      <c r="F8" s="1624" t="s">
        <v>215</v>
      </c>
      <c r="G8" s="1625" t="s">
        <v>432</v>
      </c>
      <c r="H8" s="1624" t="s">
        <v>221</v>
      </c>
      <c r="I8" s="1626" t="s">
        <v>222</v>
      </c>
      <c r="J8" s="2346"/>
    </row>
    <row r="9" spans="2:14" ht="16.5" thickBot="1">
      <c r="B9" s="2339"/>
      <c r="C9" s="1627">
        <v>1</v>
      </c>
      <c r="D9" s="1624">
        <v>2</v>
      </c>
      <c r="E9" s="1623">
        <v>3</v>
      </c>
      <c r="F9" s="1624">
        <v>4</v>
      </c>
      <c r="G9" s="1624" t="s">
        <v>187</v>
      </c>
      <c r="H9" s="1628" t="s">
        <v>3174</v>
      </c>
      <c r="I9" s="1624" t="s">
        <v>3177</v>
      </c>
      <c r="J9" s="1624" t="s">
        <v>1100</v>
      </c>
    </row>
    <row r="10" spans="2:14" ht="16.149999999999999" customHeight="1">
      <c r="B10" s="1603" t="s">
        <v>3117</v>
      </c>
      <c r="C10" s="1629">
        <f>C11</f>
        <v>478273015.87000006</v>
      </c>
      <c r="D10" s="1629">
        <v>1129623891</v>
      </c>
      <c r="E10" s="1630">
        <v>1141489138.6600001</v>
      </c>
      <c r="F10" s="1630">
        <f>F11</f>
        <v>466071251.73000014</v>
      </c>
      <c r="G10" s="1631">
        <f>+F10/E10</f>
        <v>0.40830108315977809</v>
      </c>
      <c r="H10" s="1630">
        <f>F10-C10</f>
        <v>-12201764.139999926</v>
      </c>
      <c r="I10" s="1632">
        <f>+H10/C10</f>
        <v>-2.5512131638462544E-2</v>
      </c>
      <c r="J10" s="1633">
        <f>+F10/$N$4</f>
        <v>5.8433247904698473E-5</v>
      </c>
      <c r="M10" s="1179"/>
    </row>
    <row r="11" spans="2:14" ht="15.75">
      <c r="B11" s="1634" t="s">
        <v>3118</v>
      </c>
      <c r="C11" s="1600">
        <f>C12+C14</f>
        <v>478273015.87000006</v>
      </c>
      <c r="D11" s="1600">
        <v>1129623891</v>
      </c>
      <c r="E11" s="1600">
        <v>1141489138.6599998</v>
      </c>
      <c r="F11" s="1600">
        <f>F12+F14</f>
        <v>466071251.73000014</v>
      </c>
      <c r="G11" s="1635">
        <f>+F11/E11</f>
        <v>0.40830108315977814</v>
      </c>
      <c r="H11" s="1600">
        <f t="shared" ref="H11:H57" si="0">F11-C11</f>
        <v>-12201764.139999926</v>
      </c>
      <c r="I11" s="1636">
        <f t="shared" ref="I11:I58" si="1">+H11/C11</f>
        <v>-2.5512131638462544E-2</v>
      </c>
      <c r="J11" s="1637">
        <f t="shared" ref="J11:J57" si="2">+F11/$N$4</f>
        <v>5.8433247904698473E-5</v>
      </c>
      <c r="L11" s="225"/>
      <c r="M11" s="225"/>
    </row>
    <row r="12" spans="2:14" ht="15.75">
      <c r="B12" s="1638" t="s">
        <v>3119</v>
      </c>
      <c r="C12" s="1601">
        <f>C13</f>
        <v>50254935.509999998</v>
      </c>
      <c r="D12" s="1601">
        <v>274868800</v>
      </c>
      <c r="E12" s="1601">
        <v>157078445</v>
      </c>
      <c r="F12" s="1601">
        <f>F13</f>
        <v>52457431.400000006</v>
      </c>
      <c r="G12" s="1639">
        <f t="shared" ref="G12:G57" si="3">+F12/E12</f>
        <v>0.33395690541754475</v>
      </c>
      <c r="H12" s="1601">
        <f t="shared" si="0"/>
        <v>2202495.890000008</v>
      </c>
      <c r="I12" s="1640">
        <f t="shared" si="1"/>
        <v>4.3826459384506494E-2</v>
      </c>
      <c r="J12" s="1641">
        <f t="shared" si="2"/>
        <v>6.5768014698654911E-6</v>
      </c>
      <c r="L12" s="1182"/>
    </row>
    <row r="13" spans="2:14" ht="15.75">
      <c r="B13" s="1642" t="s">
        <v>3120</v>
      </c>
      <c r="C13" s="1602">
        <v>50254935.509999998</v>
      </c>
      <c r="D13" s="1602">
        <v>274868800</v>
      </c>
      <c r="E13" s="1602">
        <v>157078445</v>
      </c>
      <c r="F13" s="1602">
        <v>52457431.400000006</v>
      </c>
      <c r="G13" s="1643">
        <f t="shared" si="3"/>
        <v>0.33395690541754475</v>
      </c>
      <c r="H13" s="1602">
        <f t="shared" si="0"/>
        <v>2202495.890000008</v>
      </c>
      <c r="I13" s="1644">
        <f t="shared" si="1"/>
        <v>4.3826459384506494E-2</v>
      </c>
      <c r="J13" s="1645">
        <f t="shared" si="2"/>
        <v>6.5768014698654911E-6</v>
      </c>
    </row>
    <row r="14" spans="2:14" ht="15.75">
      <c r="B14" s="1638" t="s">
        <v>3121</v>
      </c>
      <c r="C14" s="1601">
        <f>C15</f>
        <v>428018080.36000007</v>
      </c>
      <c r="D14" s="1601">
        <v>854755091</v>
      </c>
      <c r="E14" s="1601">
        <v>984410693.65999997</v>
      </c>
      <c r="F14" s="1601">
        <f>F15</f>
        <v>413613820.3300001</v>
      </c>
      <c r="G14" s="1639">
        <f>+F14/E14</f>
        <v>0.42016388382799896</v>
      </c>
      <c r="H14" s="1601">
        <f t="shared" si="0"/>
        <v>-14404260.029999971</v>
      </c>
      <c r="I14" s="1640">
        <f t="shared" si="1"/>
        <v>-3.3653391505996076E-2</v>
      </c>
      <c r="J14" s="1641">
        <f t="shared" si="2"/>
        <v>5.1856446434832982E-5</v>
      </c>
    </row>
    <row r="15" spans="2:14" ht="15.75">
      <c r="B15" s="1642" t="s">
        <v>3122</v>
      </c>
      <c r="C15" s="1602">
        <v>428018080.36000007</v>
      </c>
      <c r="D15" s="1602">
        <v>854755091</v>
      </c>
      <c r="E15" s="1602">
        <v>984410693.65999997</v>
      </c>
      <c r="F15" s="1611">
        <v>413613820.3300001</v>
      </c>
      <c r="G15" s="1646">
        <f t="shared" si="3"/>
        <v>0.42016388382799896</v>
      </c>
      <c r="H15" s="1611">
        <f t="shared" si="0"/>
        <v>-14404260.029999971</v>
      </c>
      <c r="I15" s="1647">
        <f t="shared" si="1"/>
        <v>-3.3653391505996076E-2</v>
      </c>
      <c r="J15" s="1648">
        <f t="shared" si="2"/>
        <v>5.1856446434832982E-5</v>
      </c>
    </row>
    <row r="16" spans="2:14" ht="15.75">
      <c r="B16" s="1649" t="s">
        <v>3123</v>
      </c>
      <c r="C16" s="1604">
        <f>C17</f>
        <v>247887751.57999998</v>
      </c>
      <c r="D16" s="1604">
        <v>800000000</v>
      </c>
      <c r="E16" s="1604">
        <v>898129292.07000005</v>
      </c>
      <c r="F16" s="1604">
        <f>F17</f>
        <v>343173543.19999999</v>
      </c>
      <c r="G16" s="1631">
        <f t="shared" si="3"/>
        <v>0.38209815249323043</v>
      </c>
      <c r="H16" s="1630">
        <f>F16-C16</f>
        <v>95285791.620000005</v>
      </c>
      <c r="I16" s="1632">
        <f t="shared" si="1"/>
        <v>0.38439088261788823</v>
      </c>
      <c r="J16" s="1633">
        <f>+F16/$N$4</f>
        <v>4.3025062476404599E-5</v>
      </c>
    </row>
    <row r="17" spans="2:13" ht="15.75">
      <c r="B17" s="1634" t="s">
        <v>3118</v>
      </c>
      <c r="C17" s="1600">
        <f>C18+C20+C22+C24</f>
        <v>247887751.57999998</v>
      </c>
      <c r="D17" s="1600">
        <v>800000000</v>
      </c>
      <c r="E17" s="1600">
        <v>898129292.06999993</v>
      </c>
      <c r="F17" s="1600">
        <f>F18+F20+F22+F24</f>
        <v>343173543.19999999</v>
      </c>
      <c r="G17" s="1635">
        <f t="shared" si="3"/>
        <v>0.38209815249323048</v>
      </c>
      <c r="H17" s="1600">
        <f t="shared" si="0"/>
        <v>95285791.620000005</v>
      </c>
      <c r="I17" s="1636">
        <f t="shared" si="1"/>
        <v>0.38439088261788823</v>
      </c>
      <c r="J17" s="1637">
        <f t="shared" si="2"/>
        <v>4.3025062476404599E-5</v>
      </c>
    </row>
    <row r="18" spans="2:13" ht="15.75">
      <c r="B18" s="1638" t="s">
        <v>3124</v>
      </c>
      <c r="C18" s="1605">
        <f>C19</f>
        <v>127928806.89</v>
      </c>
      <c r="D18" s="1605">
        <v>454927717</v>
      </c>
      <c r="E18" s="1605">
        <v>522733765.39999998</v>
      </c>
      <c r="F18" s="1605">
        <f>F19</f>
        <v>195569086.47000003</v>
      </c>
      <c r="G18" s="1650">
        <f t="shared" si="3"/>
        <v>0.37412751847080133</v>
      </c>
      <c r="H18" s="1605">
        <f t="shared" si="0"/>
        <v>67640279.580000028</v>
      </c>
      <c r="I18" s="1651">
        <f t="shared" si="1"/>
        <v>0.52873376391418037</v>
      </c>
      <c r="J18" s="1652">
        <f t="shared" si="2"/>
        <v>2.4519291567069513E-5</v>
      </c>
    </row>
    <row r="19" spans="2:13" ht="15.75">
      <c r="B19" s="1642" t="s">
        <v>3125</v>
      </c>
      <c r="C19" s="1602">
        <v>127928806.89</v>
      </c>
      <c r="D19" s="1602">
        <v>454927717</v>
      </c>
      <c r="E19" s="1602">
        <v>522733765.39999998</v>
      </c>
      <c r="F19" s="1611">
        <v>195569086.47000003</v>
      </c>
      <c r="G19" s="1646">
        <f t="shared" si="3"/>
        <v>0.37412751847080133</v>
      </c>
      <c r="H19" s="1611">
        <f t="shared" si="0"/>
        <v>67640279.580000028</v>
      </c>
      <c r="I19" s="1647">
        <f t="shared" si="1"/>
        <v>0.52873376391418037</v>
      </c>
      <c r="J19" s="1648">
        <f t="shared" si="2"/>
        <v>2.4519291567069513E-5</v>
      </c>
      <c r="M19" s="1606"/>
    </row>
    <row r="20" spans="2:13" ht="15.75">
      <c r="B20" s="1638" t="s">
        <v>3126</v>
      </c>
      <c r="C20" s="1601">
        <f>C21</f>
        <v>29638381.110000003</v>
      </c>
      <c r="D20" s="1601">
        <v>69770076</v>
      </c>
      <c r="E20" s="1601">
        <v>75432467.349999994</v>
      </c>
      <c r="F20" s="1601">
        <f>F21</f>
        <v>34873321.399999991</v>
      </c>
      <c r="G20" s="1639">
        <f t="shared" si="3"/>
        <v>0.46231182175429653</v>
      </c>
      <c r="H20" s="1601">
        <f t="shared" si="0"/>
        <v>5234940.2899999879</v>
      </c>
      <c r="I20" s="1640">
        <f t="shared" si="1"/>
        <v>0.17662706578240595</v>
      </c>
      <c r="J20" s="1641">
        <f t="shared" si="2"/>
        <v>4.3722101010575139E-6</v>
      </c>
      <c r="M20" s="1606"/>
    </row>
    <row r="21" spans="2:13" ht="15.75">
      <c r="B21" s="1642" t="s">
        <v>3127</v>
      </c>
      <c r="C21" s="1602">
        <v>29638381.110000003</v>
      </c>
      <c r="D21" s="1602">
        <v>69770076</v>
      </c>
      <c r="E21" s="1602">
        <v>75432467.349999994</v>
      </c>
      <c r="F21" s="1602">
        <v>34873321.399999991</v>
      </c>
      <c r="G21" s="1643">
        <f t="shared" si="3"/>
        <v>0.46231182175429653</v>
      </c>
      <c r="H21" s="1602">
        <f t="shared" si="0"/>
        <v>5234940.2899999879</v>
      </c>
      <c r="I21" s="1644">
        <f t="shared" si="1"/>
        <v>0.17662706578240595</v>
      </c>
      <c r="J21" s="1645">
        <f t="shared" si="2"/>
        <v>4.3722101010575139E-6</v>
      </c>
      <c r="M21" s="1606"/>
    </row>
    <row r="22" spans="2:13" ht="15.75">
      <c r="B22" s="1638" t="s">
        <v>3128</v>
      </c>
      <c r="C22" s="1601">
        <f>C23</f>
        <v>90320563.579999998</v>
      </c>
      <c r="D22" s="1601">
        <v>186659442</v>
      </c>
      <c r="E22" s="1601">
        <v>201149712.94</v>
      </c>
      <c r="F22" s="1601">
        <f>F23</f>
        <v>70931223.560000002</v>
      </c>
      <c r="G22" s="1639">
        <f t="shared" si="3"/>
        <v>0.35262900713737405</v>
      </c>
      <c r="H22" s="1601">
        <f t="shared" si="0"/>
        <v>-19389340.019999996</v>
      </c>
      <c r="I22" s="1640">
        <f t="shared" si="1"/>
        <v>-0.21467248710008544</v>
      </c>
      <c r="J22" s="1641">
        <f t="shared" si="2"/>
        <v>8.8929359085768297E-6</v>
      </c>
      <c r="L22" s="1606"/>
      <c r="M22" s="1606"/>
    </row>
    <row r="23" spans="2:13" ht="15.75">
      <c r="B23" s="1642" t="s">
        <v>3129</v>
      </c>
      <c r="C23" s="1602">
        <v>90320563.579999998</v>
      </c>
      <c r="D23" s="1602">
        <v>186659442</v>
      </c>
      <c r="E23" s="1602">
        <v>201149712.94</v>
      </c>
      <c r="F23" s="1602">
        <v>70931223.560000002</v>
      </c>
      <c r="G23" s="1643">
        <f t="shared" si="3"/>
        <v>0.35262900713737405</v>
      </c>
      <c r="H23" s="1602">
        <f t="shared" si="0"/>
        <v>-19389340.019999996</v>
      </c>
      <c r="I23" s="1644">
        <f t="shared" si="1"/>
        <v>-0.21467248710008544</v>
      </c>
      <c r="J23" s="1645">
        <f t="shared" si="2"/>
        <v>8.8929359085768297E-6</v>
      </c>
      <c r="L23" s="1606"/>
      <c r="M23" s="1606"/>
    </row>
    <row r="24" spans="2:13" ht="15.75">
      <c r="B24" s="1638" t="s">
        <v>3130</v>
      </c>
      <c r="C24" s="1607">
        <f>C25</f>
        <v>0</v>
      </c>
      <c r="D24" s="1653">
        <v>88642765</v>
      </c>
      <c r="E24" s="1653">
        <v>98813346.38000001</v>
      </c>
      <c r="F24" s="1601">
        <f>F25</f>
        <v>41799911.769999988</v>
      </c>
      <c r="G24" s="1639">
        <f t="shared" si="3"/>
        <v>0.42301888663149617</v>
      </c>
      <c r="H24" s="1601">
        <f t="shared" si="0"/>
        <v>41799911.769999988</v>
      </c>
      <c r="I24" s="1639"/>
      <c r="J24" s="1641">
        <f t="shared" si="2"/>
        <v>5.2406248997007453E-6</v>
      </c>
      <c r="L24" s="1606"/>
      <c r="M24" s="1606"/>
    </row>
    <row r="25" spans="2:13" ht="15.75">
      <c r="B25" s="1642" t="s">
        <v>3131</v>
      </c>
      <c r="C25" s="1608">
        <v>0</v>
      </c>
      <c r="D25" s="1654">
        <v>88642765</v>
      </c>
      <c r="E25" s="1654">
        <v>98813346.38000001</v>
      </c>
      <c r="F25" s="1602">
        <v>41799911.769999988</v>
      </c>
      <c r="G25" s="1643">
        <f t="shared" si="3"/>
        <v>0.42301888663149617</v>
      </c>
      <c r="H25" s="1602">
        <f t="shared" si="0"/>
        <v>41799911.769999988</v>
      </c>
      <c r="I25" s="1643"/>
      <c r="J25" s="1645">
        <f t="shared" si="2"/>
        <v>5.2406248997007453E-6</v>
      </c>
    </row>
    <row r="26" spans="2:13" ht="15.75">
      <c r="B26" s="1649" t="s">
        <v>3132</v>
      </c>
      <c r="C26" s="1604">
        <f t="shared" ref="C26:F28" si="4">C27</f>
        <v>146154000</v>
      </c>
      <c r="D26" s="1604">
        <v>480600000</v>
      </c>
      <c r="E26" s="1604">
        <v>562464000</v>
      </c>
      <c r="F26" s="1604">
        <f t="shared" si="4"/>
        <v>277950000</v>
      </c>
      <c r="G26" s="1655">
        <f t="shared" si="3"/>
        <v>0.49416495989076636</v>
      </c>
      <c r="H26" s="1604">
        <f t="shared" si="0"/>
        <v>131796000</v>
      </c>
      <c r="I26" s="1656">
        <f t="shared" si="1"/>
        <v>0.90176115604088836</v>
      </c>
      <c r="J26" s="1657">
        <f t="shared" si="2"/>
        <v>3.4847721662351792E-5</v>
      </c>
    </row>
    <row r="27" spans="2:13" ht="15.75">
      <c r="B27" s="1634" t="s">
        <v>3133</v>
      </c>
      <c r="C27" s="1600">
        <f t="shared" si="4"/>
        <v>146154000</v>
      </c>
      <c r="D27" s="1600">
        <v>480600000</v>
      </c>
      <c r="E27" s="1600">
        <v>562464000</v>
      </c>
      <c r="F27" s="1600">
        <f t="shared" si="4"/>
        <v>277950000</v>
      </c>
      <c r="G27" s="1635">
        <f t="shared" si="3"/>
        <v>0.49416495989076636</v>
      </c>
      <c r="H27" s="1600">
        <f t="shared" si="0"/>
        <v>131796000</v>
      </c>
      <c r="I27" s="1636">
        <f t="shared" si="1"/>
        <v>0.90176115604088836</v>
      </c>
      <c r="J27" s="1637">
        <f t="shared" si="2"/>
        <v>3.4847721662351792E-5</v>
      </c>
    </row>
    <row r="28" spans="2:13" ht="15.75">
      <c r="B28" s="1638" t="s">
        <v>3134</v>
      </c>
      <c r="C28" s="1605">
        <f t="shared" si="4"/>
        <v>146154000</v>
      </c>
      <c r="D28" s="1605">
        <v>480600000</v>
      </c>
      <c r="E28" s="1605">
        <v>562464000</v>
      </c>
      <c r="F28" s="1605">
        <f t="shared" si="4"/>
        <v>277950000</v>
      </c>
      <c r="G28" s="1650">
        <f t="shared" si="3"/>
        <v>0.49416495989076636</v>
      </c>
      <c r="H28" s="1605">
        <f t="shared" si="0"/>
        <v>131796000</v>
      </c>
      <c r="I28" s="1651">
        <f t="shared" si="1"/>
        <v>0.90176115604088836</v>
      </c>
      <c r="J28" s="1652">
        <f t="shared" si="2"/>
        <v>3.4847721662351792E-5</v>
      </c>
    </row>
    <row r="29" spans="2:13" ht="15.75">
      <c r="B29" s="1642" t="s">
        <v>3135</v>
      </c>
      <c r="C29" s="1609">
        <v>146154000</v>
      </c>
      <c r="D29" s="1609">
        <v>480600000</v>
      </c>
      <c r="E29" s="1609">
        <v>562464000</v>
      </c>
      <c r="F29" s="1609">
        <v>277950000</v>
      </c>
      <c r="G29" s="1658">
        <f t="shared" si="3"/>
        <v>0.49416495989076636</v>
      </c>
      <c r="H29" s="1609">
        <f>F29-C29</f>
        <v>131796000</v>
      </c>
      <c r="I29" s="1659">
        <f>+H29/C29</f>
        <v>0.90176115604088836</v>
      </c>
      <c r="J29" s="1660">
        <f t="shared" si="2"/>
        <v>3.4847721662351792E-5</v>
      </c>
    </row>
    <row r="30" spans="2:13" ht="15.75">
      <c r="B30" s="1649" t="s">
        <v>3136</v>
      </c>
      <c r="C30" s="1604">
        <f>C31+C39</f>
        <v>121726565.76999998</v>
      </c>
      <c r="D30" s="1604">
        <v>321708009</v>
      </c>
      <c r="E30" s="1604">
        <v>545160542.38</v>
      </c>
      <c r="F30" s="1604">
        <f>F31+F39</f>
        <v>148943385.69999999</v>
      </c>
      <c r="G30" s="1655">
        <f t="shared" si="3"/>
        <v>0.27321013558640883</v>
      </c>
      <c r="H30" s="1604">
        <f t="shared" si="0"/>
        <v>27216819.930000007</v>
      </c>
      <c r="I30" s="1656">
        <f t="shared" si="1"/>
        <v>0.22358981178706436</v>
      </c>
      <c r="J30" s="1657">
        <f t="shared" si="2"/>
        <v>1.8673637878474215E-5</v>
      </c>
    </row>
    <row r="31" spans="2:13" ht="15.75">
      <c r="B31" s="1634" t="s">
        <v>3137</v>
      </c>
      <c r="C31" s="1600">
        <f>C32+C34+C37</f>
        <v>52708665.749999993</v>
      </c>
      <c r="D31" s="1600">
        <v>180487209</v>
      </c>
      <c r="E31" s="1600">
        <v>403939742.38</v>
      </c>
      <c r="F31" s="1600">
        <f>F32+F34+F37</f>
        <v>78332985.689999983</v>
      </c>
      <c r="G31" s="1635">
        <f t="shared" si="3"/>
        <v>0.19392245295910857</v>
      </c>
      <c r="H31" s="1600">
        <f t="shared" si="0"/>
        <v>25624319.93999999</v>
      </c>
      <c r="I31" s="1636">
        <f t="shared" si="1"/>
        <v>0.48615003956915742</v>
      </c>
      <c r="J31" s="1637">
        <f t="shared" si="2"/>
        <v>9.8209249228498127E-6</v>
      </c>
    </row>
    <row r="32" spans="2:13" ht="15.75">
      <c r="B32" s="1638" t="s">
        <v>3138</v>
      </c>
      <c r="C32" s="1605">
        <f>C33</f>
        <v>33173360.589999996</v>
      </c>
      <c r="D32" s="1605">
        <v>92918311</v>
      </c>
      <c r="E32" s="1605">
        <v>262974246.50999999</v>
      </c>
      <c r="F32" s="1605">
        <f>F33</f>
        <v>50049049.05999998</v>
      </c>
      <c r="G32" s="1650">
        <f t="shared" si="3"/>
        <v>0.19031920320797188</v>
      </c>
      <c r="H32" s="1605">
        <f t="shared" si="0"/>
        <v>16875688.469999984</v>
      </c>
      <c r="I32" s="1651">
        <f t="shared" si="1"/>
        <v>0.50871205599492708</v>
      </c>
      <c r="J32" s="1652">
        <f t="shared" si="2"/>
        <v>6.274852783264144E-6</v>
      </c>
    </row>
    <row r="33" spans="2:10" ht="15.75">
      <c r="B33" s="1642" t="s">
        <v>3139</v>
      </c>
      <c r="C33" s="1602">
        <v>33173360.589999996</v>
      </c>
      <c r="D33" s="1602">
        <v>92918311</v>
      </c>
      <c r="E33" s="1602">
        <v>262974246.50999999</v>
      </c>
      <c r="F33" s="1611">
        <v>50049049.05999998</v>
      </c>
      <c r="G33" s="1646">
        <f t="shared" si="3"/>
        <v>0.19031920320797188</v>
      </c>
      <c r="H33" s="1611">
        <f t="shared" si="0"/>
        <v>16875688.469999984</v>
      </c>
      <c r="I33" s="1647">
        <f t="shared" si="1"/>
        <v>0.50871205599492708</v>
      </c>
      <c r="J33" s="1648">
        <f t="shared" si="2"/>
        <v>6.274852783264144E-6</v>
      </c>
    </row>
    <row r="34" spans="2:10" ht="15.75">
      <c r="B34" s="1638" t="s">
        <v>3140</v>
      </c>
      <c r="C34" s="1601">
        <f>C35+C36</f>
        <v>5819472.0800000001</v>
      </c>
      <c r="D34" s="1601">
        <v>36222330</v>
      </c>
      <c r="E34" s="1601">
        <v>56131805.660000004</v>
      </c>
      <c r="F34" s="1601">
        <f>F35+F36</f>
        <v>10576102.27</v>
      </c>
      <c r="G34" s="1639">
        <f t="shared" si="3"/>
        <v>0.18841550072451382</v>
      </c>
      <c r="H34" s="1601">
        <f t="shared" si="0"/>
        <v>4756630.1899999995</v>
      </c>
      <c r="I34" s="1640">
        <f t="shared" si="1"/>
        <v>0.81736455207806402</v>
      </c>
      <c r="J34" s="1641">
        <f t="shared" si="2"/>
        <v>1.3259689446933872E-6</v>
      </c>
    </row>
    <row r="35" spans="2:10" ht="15.75">
      <c r="B35" s="1642" t="s">
        <v>3141</v>
      </c>
      <c r="C35" s="1602">
        <v>5059080.08</v>
      </c>
      <c r="D35" s="1602">
        <v>21222330</v>
      </c>
      <c r="E35" s="1602">
        <v>46800972.170000002</v>
      </c>
      <c r="F35" s="1602">
        <v>7579472.5100000007</v>
      </c>
      <c r="G35" s="1643">
        <f t="shared" si="3"/>
        <v>0.161951176622321</v>
      </c>
      <c r="H35" s="1602">
        <f t="shared" si="0"/>
        <v>2520392.4300000006</v>
      </c>
      <c r="I35" s="1644">
        <f t="shared" si="1"/>
        <v>0.49819184320956639</v>
      </c>
      <c r="J35" s="1645">
        <f t="shared" si="2"/>
        <v>9.5026928719527593E-7</v>
      </c>
    </row>
    <row r="36" spans="2:10" ht="15.75">
      <c r="B36" s="1642" t="s">
        <v>3142</v>
      </c>
      <c r="C36" s="1610">
        <v>760392</v>
      </c>
      <c r="D36" s="1602">
        <v>15000000</v>
      </c>
      <c r="E36" s="1602">
        <v>9330833.4900000002</v>
      </c>
      <c r="F36" s="1602">
        <v>2996629.76</v>
      </c>
      <c r="G36" s="1643">
        <f t="shared" si="3"/>
        <v>0.32115349215174988</v>
      </c>
      <c r="H36" s="1602">
        <f t="shared" si="0"/>
        <v>2236237.7599999998</v>
      </c>
      <c r="I36" s="1644">
        <f t="shared" si="1"/>
        <v>2.9409012193710611</v>
      </c>
      <c r="J36" s="1645">
        <f t="shared" si="2"/>
        <v>3.7569965749811131E-7</v>
      </c>
    </row>
    <row r="37" spans="2:10" ht="15.75">
      <c r="B37" s="1638" t="s">
        <v>3143</v>
      </c>
      <c r="C37" s="1601">
        <f>C38</f>
        <v>13715833.079999998</v>
      </c>
      <c r="D37" s="1601">
        <v>51346568</v>
      </c>
      <c r="E37" s="1601">
        <v>84833690.210000008</v>
      </c>
      <c r="F37" s="1601">
        <f>F38</f>
        <v>17707834.359999999</v>
      </c>
      <c r="G37" s="1639">
        <f t="shared" si="3"/>
        <v>0.20873587269592381</v>
      </c>
      <c r="H37" s="1601">
        <f t="shared" si="0"/>
        <v>3992001.2800000012</v>
      </c>
      <c r="I37" s="1640">
        <f t="shared" si="1"/>
        <v>0.29105058779265935</v>
      </c>
      <c r="J37" s="1641">
        <f t="shared" si="2"/>
        <v>2.2201031948922807E-6</v>
      </c>
    </row>
    <row r="38" spans="2:10" ht="15.75">
      <c r="B38" s="1642" t="s">
        <v>3144</v>
      </c>
      <c r="C38" s="1602">
        <v>13715833.079999998</v>
      </c>
      <c r="D38" s="1602">
        <v>51346568</v>
      </c>
      <c r="E38" s="1602">
        <v>84833690.210000008</v>
      </c>
      <c r="F38" s="1611">
        <v>17707834.359999999</v>
      </c>
      <c r="G38" s="1646">
        <f t="shared" si="3"/>
        <v>0.20873587269592381</v>
      </c>
      <c r="H38" s="1611">
        <f t="shared" si="0"/>
        <v>3992001.2800000012</v>
      </c>
      <c r="I38" s="1647">
        <f t="shared" si="1"/>
        <v>0.29105058779265935</v>
      </c>
      <c r="J38" s="1648">
        <f t="shared" si="2"/>
        <v>2.2201031948922807E-6</v>
      </c>
    </row>
    <row r="39" spans="2:10" ht="15.75">
      <c r="B39" s="1634" t="s">
        <v>3145</v>
      </c>
      <c r="C39" s="1600">
        <f>C40</f>
        <v>69017900.019999996</v>
      </c>
      <c r="D39" s="1600">
        <v>141220800</v>
      </c>
      <c r="E39" s="1600">
        <v>141220800</v>
      </c>
      <c r="F39" s="1600">
        <f>F40</f>
        <v>70610400.010000005</v>
      </c>
      <c r="G39" s="1635">
        <f t="shared" si="3"/>
        <v>0.50000000007081113</v>
      </c>
      <c r="H39" s="1600">
        <f t="shared" si="0"/>
        <v>1592499.9900000095</v>
      </c>
      <c r="I39" s="1636">
        <f t="shared" si="1"/>
        <v>2.3073724201091821E-2</v>
      </c>
      <c r="J39" s="1637">
        <f t="shared" si="2"/>
        <v>8.852712955624401E-6</v>
      </c>
    </row>
    <row r="40" spans="2:10" ht="15.75">
      <c r="B40" s="1638" t="s">
        <v>3146</v>
      </c>
      <c r="C40" s="1605">
        <f>C41</f>
        <v>69017900.019999996</v>
      </c>
      <c r="D40" s="1605">
        <v>141220800</v>
      </c>
      <c r="E40" s="1605">
        <v>141220800</v>
      </c>
      <c r="F40" s="1605">
        <f>F41</f>
        <v>70610400.010000005</v>
      </c>
      <c r="G40" s="1650">
        <f t="shared" si="3"/>
        <v>0.50000000007081113</v>
      </c>
      <c r="H40" s="1605">
        <f t="shared" si="0"/>
        <v>1592499.9900000095</v>
      </c>
      <c r="I40" s="1651">
        <f t="shared" si="1"/>
        <v>2.3073724201091821E-2</v>
      </c>
      <c r="J40" s="1652">
        <f t="shared" si="2"/>
        <v>8.852712955624401E-6</v>
      </c>
    </row>
    <row r="41" spans="2:10" ht="15.75">
      <c r="B41" s="1642" t="s">
        <v>3147</v>
      </c>
      <c r="C41" s="1602">
        <v>69017900.019999996</v>
      </c>
      <c r="D41" s="1602">
        <v>141220800</v>
      </c>
      <c r="E41" s="1602">
        <v>141220800</v>
      </c>
      <c r="F41" s="1611">
        <v>70610400.010000005</v>
      </c>
      <c r="G41" s="1646">
        <f t="shared" si="3"/>
        <v>0.50000000007081113</v>
      </c>
      <c r="H41" s="1611">
        <f t="shared" si="0"/>
        <v>1592499.9900000095</v>
      </c>
      <c r="I41" s="1647">
        <f t="shared" si="1"/>
        <v>2.3073724201091821E-2</v>
      </c>
      <c r="J41" s="1648">
        <f t="shared" si="2"/>
        <v>8.852712955624401E-6</v>
      </c>
    </row>
    <row r="42" spans="2:10" ht="15.75">
      <c r="B42" s="1649" t="s">
        <v>3148</v>
      </c>
      <c r="C42" s="1604">
        <f t="shared" ref="C42:F42" si="5">C43</f>
        <v>98485615.210000008</v>
      </c>
      <c r="D42" s="1604">
        <v>302799548</v>
      </c>
      <c r="E42" s="1604">
        <v>282699548</v>
      </c>
      <c r="F42" s="1604">
        <f t="shared" si="5"/>
        <v>105682483.13</v>
      </c>
      <c r="G42" s="1655">
        <f t="shared" si="3"/>
        <v>0.3738332228603351</v>
      </c>
      <c r="H42" s="1604">
        <f t="shared" si="0"/>
        <v>7196867.9199999869</v>
      </c>
      <c r="I42" s="1656">
        <f t="shared" si="1"/>
        <v>7.3075320742569047E-2</v>
      </c>
      <c r="J42" s="1657">
        <f t="shared" si="2"/>
        <v>1.3249842621696093E-5</v>
      </c>
    </row>
    <row r="43" spans="2:10" ht="15.75">
      <c r="B43" s="1634" t="s">
        <v>3149</v>
      </c>
      <c r="C43" s="1600">
        <f>C44</f>
        <v>98485615.210000008</v>
      </c>
      <c r="D43" s="1600">
        <v>302799548</v>
      </c>
      <c r="E43" s="1600">
        <v>282699548</v>
      </c>
      <c r="F43" s="1600">
        <f>F44</f>
        <v>105682483.13</v>
      </c>
      <c r="G43" s="1635">
        <f t="shared" si="3"/>
        <v>0.3738332228603351</v>
      </c>
      <c r="H43" s="1600">
        <f t="shared" si="0"/>
        <v>7196867.9199999869</v>
      </c>
      <c r="I43" s="1636">
        <f t="shared" si="1"/>
        <v>7.3075320742569047E-2</v>
      </c>
      <c r="J43" s="1637">
        <f t="shared" si="2"/>
        <v>1.3249842621696093E-5</v>
      </c>
    </row>
    <row r="44" spans="2:10" ht="15.75">
      <c r="B44" s="1638" t="s">
        <v>3150</v>
      </c>
      <c r="C44" s="1605">
        <f>C45</f>
        <v>98485615.210000008</v>
      </c>
      <c r="D44" s="1605">
        <v>302799548</v>
      </c>
      <c r="E44" s="1605">
        <v>282699548</v>
      </c>
      <c r="F44" s="1605">
        <f>F45</f>
        <v>105682483.13</v>
      </c>
      <c r="G44" s="1650">
        <f t="shared" si="3"/>
        <v>0.3738332228603351</v>
      </c>
      <c r="H44" s="1605">
        <f t="shared" si="0"/>
        <v>7196867.9199999869</v>
      </c>
      <c r="I44" s="1651">
        <f t="shared" si="1"/>
        <v>7.3075320742569047E-2</v>
      </c>
      <c r="J44" s="1652">
        <f t="shared" si="2"/>
        <v>1.3249842621696093E-5</v>
      </c>
    </row>
    <row r="45" spans="2:10" ht="15.75">
      <c r="B45" s="1642" t="s">
        <v>3151</v>
      </c>
      <c r="C45" s="1602">
        <v>98485615.210000008</v>
      </c>
      <c r="D45" s="1602">
        <v>302799548</v>
      </c>
      <c r="E45" s="1602">
        <v>282699548</v>
      </c>
      <c r="F45" s="1611">
        <v>105682483.13</v>
      </c>
      <c r="G45" s="1646">
        <f t="shared" si="3"/>
        <v>0.3738332228603351</v>
      </c>
      <c r="H45" s="1611">
        <f t="shared" si="0"/>
        <v>7196867.9199999869</v>
      </c>
      <c r="I45" s="1647">
        <f t="shared" si="1"/>
        <v>7.3075320742569047E-2</v>
      </c>
      <c r="J45" s="1648">
        <f t="shared" si="2"/>
        <v>1.3249842621696093E-5</v>
      </c>
    </row>
    <row r="46" spans="2:10" ht="15.75">
      <c r="B46" s="1649" t="s">
        <v>3152</v>
      </c>
      <c r="C46" s="1604">
        <f>C47</f>
        <v>11475500</v>
      </c>
      <c r="D46" s="1604">
        <v>20500000</v>
      </c>
      <c r="E46" s="1604">
        <v>34740000</v>
      </c>
      <c r="F46" s="1604">
        <f t="shared" ref="F46" si="6">F47</f>
        <v>12820375</v>
      </c>
      <c r="G46" s="1655">
        <f t="shared" si="3"/>
        <v>0.36903785261945882</v>
      </c>
      <c r="H46" s="1604">
        <f t="shared" si="0"/>
        <v>1344875</v>
      </c>
      <c r="I46" s="1656">
        <f t="shared" si="1"/>
        <v>0.11719532917955644</v>
      </c>
      <c r="J46" s="1657">
        <f t="shared" si="2"/>
        <v>1.6073425422089347E-6</v>
      </c>
    </row>
    <row r="47" spans="2:10" ht="15.75">
      <c r="B47" s="1634" t="s">
        <v>1072</v>
      </c>
      <c r="C47" s="1600">
        <f>C48</f>
        <v>11475500</v>
      </c>
      <c r="D47" s="1600">
        <v>20500000</v>
      </c>
      <c r="E47" s="1600">
        <v>34740000</v>
      </c>
      <c r="F47" s="1600">
        <f>F48</f>
        <v>12820375</v>
      </c>
      <c r="G47" s="1635">
        <f t="shared" si="3"/>
        <v>0.36903785261945882</v>
      </c>
      <c r="H47" s="1600">
        <f t="shared" si="0"/>
        <v>1344875</v>
      </c>
      <c r="I47" s="1636">
        <f t="shared" si="1"/>
        <v>0.11719532917955644</v>
      </c>
      <c r="J47" s="1637">
        <f t="shared" si="2"/>
        <v>1.6073425422089347E-6</v>
      </c>
    </row>
    <row r="48" spans="2:10" ht="15.75">
      <c r="B48" s="1638" t="s">
        <v>3153</v>
      </c>
      <c r="C48" s="1605">
        <f>C49</f>
        <v>11475500</v>
      </c>
      <c r="D48" s="1605">
        <v>20500000</v>
      </c>
      <c r="E48" s="1605">
        <v>34740000</v>
      </c>
      <c r="F48" s="1605">
        <f>F49</f>
        <v>12820375</v>
      </c>
      <c r="G48" s="1650">
        <f t="shared" si="3"/>
        <v>0.36903785261945882</v>
      </c>
      <c r="H48" s="1605">
        <f t="shared" si="0"/>
        <v>1344875</v>
      </c>
      <c r="I48" s="1651">
        <f t="shared" si="1"/>
        <v>0.11719532917955644</v>
      </c>
      <c r="J48" s="1652">
        <f t="shared" si="2"/>
        <v>1.6073425422089347E-6</v>
      </c>
    </row>
    <row r="49" spans="2:12" ht="15.75">
      <c r="B49" s="1642" t="s">
        <v>3154</v>
      </c>
      <c r="C49" s="1611">
        <v>11475500</v>
      </c>
      <c r="D49" s="1611">
        <v>20500000</v>
      </c>
      <c r="E49" s="1611">
        <v>34740000</v>
      </c>
      <c r="F49" s="1611">
        <v>12820375</v>
      </c>
      <c r="G49" s="1646">
        <f t="shared" si="3"/>
        <v>0.36903785261945882</v>
      </c>
      <c r="H49" s="1611">
        <f t="shared" si="0"/>
        <v>1344875</v>
      </c>
      <c r="I49" s="1647">
        <f t="shared" si="1"/>
        <v>0.11719532917955644</v>
      </c>
      <c r="J49" s="1648">
        <f t="shared" si="2"/>
        <v>1.6073425422089347E-6</v>
      </c>
    </row>
    <row r="50" spans="2:12" ht="15.75">
      <c r="B50" s="1649" t="s">
        <v>3155</v>
      </c>
      <c r="C50" s="1604">
        <f>C51</f>
        <v>8607582</v>
      </c>
      <c r="D50" s="1604">
        <v>4654539</v>
      </c>
      <c r="E50" s="1604">
        <v>4654539</v>
      </c>
      <c r="F50" s="1612">
        <f t="shared" ref="F50" si="7">F51</f>
        <v>0</v>
      </c>
      <c r="G50" s="1655">
        <f t="shared" si="3"/>
        <v>0</v>
      </c>
      <c r="H50" s="1604">
        <f t="shared" si="0"/>
        <v>-8607582</v>
      </c>
      <c r="I50" s="1656">
        <f t="shared" si="1"/>
        <v>-1</v>
      </c>
      <c r="J50" s="1657">
        <f t="shared" si="2"/>
        <v>0</v>
      </c>
    </row>
    <row r="51" spans="2:12" ht="15.75">
      <c r="B51" s="1634" t="s">
        <v>3156</v>
      </c>
      <c r="C51" s="1600">
        <f>C52</f>
        <v>8607582</v>
      </c>
      <c r="D51" s="1600">
        <v>4654539</v>
      </c>
      <c r="E51" s="1600">
        <v>4654539</v>
      </c>
      <c r="F51" s="1661">
        <f>F52</f>
        <v>0</v>
      </c>
      <c r="G51" s="1635">
        <f t="shared" si="3"/>
        <v>0</v>
      </c>
      <c r="H51" s="1600">
        <f t="shared" si="0"/>
        <v>-8607582</v>
      </c>
      <c r="I51" s="1636">
        <f t="shared" si="1"/>
        <v>-1</v>
      </c>
      <c r="J51" s="1637">
        <f t="shared" si="2"/>
        <v>0</v>
      </c>
    </row>
    <row r="52" spans="2:12" ht="15.75">
      <c r="B52" s="1638" t="s">
        <v>3146</v>
      </c>
      <c r="C52" s="1605">
        <f>C53</f>
        <v>8607582</v>
      </c>
      <c r="D52" s="1605">
        <v>4654539</v>
      </c>
      <c r="E52" s="1605">
        <v>4654539</v>
      </c>
      <c r="F52" s="1614">
        <f>F53</f>
        <v>0</v>
      </c>
      <c r="G52" s="1650">
        <f t="shared" si="3"/>
        <v>0</v>
      </c>
      <c r="H52" s="1605">
        <f t="shared" si="0"/>
        <v>-8607582</v>
      </c>
      <c r="I52" s="1651">
        <f t="shared" si="1"/>
        <v>-1</v>
      </c>
      <c r="J52" s="1652">
        <f t="shared" si="2"/>
        <v>0</v>
      </c>
    </row>
    <row r="53" spans="2:12" ht="15.75">
      <c r="B53" s="1642" t="s">
        <v>3157</v>
      </c>
      <c r="C53" s="1609">
        <v>8607582</v>
      </c>
      <c r="D53" s="1609">
        <v>4654539</v>
      </c>
      <c r="E53" s="1609">
        <v>4654539</v>
      </c>
      <c r="F53" s="1662">
        <v>0</v>
      </c>
      <c r="G53" s="1658">
        <f t="shared" si="3"/>
        <v>0</v>
      </c>
      <c r="H53" s="1609">
        <f t="shared" si="0"/>
        <v>-8607582</v>
      </c>
      <c r="I53" s="1659">
        <f t="shared" si="1"/>
        <v>-1</v>
      </c>
      <c r="J53" s="1660">
        <f t="shared" si="2"/>
        <v>0</v>
      </c>
    </row>
    <row r="54" spans="2:12" ht="15.75">
      <c r="B54" s="1649" t="s">
        <v>3158</v>
      </c>
      <c r="C54" s="1612">
        <f t="shared" ref="C54:F56" si="8">C55</f>
        <v>0</v>
      </c>
      <c r="D54" s="1663">
        <v>500000</v>
      </c>
      <c r="E54" s="1663">
        <v>540000</v>
      </c>
      <c r="F54" s="1663">
        <f t="shared" si="8"/>
        <v>402226.91</v>
      </c>
      <c r="G54" s="1664">
        <f t="shared" si="3"/>
        <v>0.74486464814814812</v>
      </c>
      <c r="H54" s="1663">
        <f t="shared" si="0"/>
        <v>402226.91</v>
      </c>
      <c r="I54" s="1664"/>
      <c r="J54" s="1665">
        <f t="shared" si="2"/>
        <v>5.0428823186860313E-8</v>
      </c>
    </row>
    <row r="55" spans="2:12" ht="15.75">
      <c r="B55" s="1634" t="s">
        <v>3159</v>
      </c>
      <c r="C55" s="1613">
        <f t="shared" si="8"/>
        <v>0</v>
      </c>
      <c r="D55" s="1666">
        <v>500000</v>
      </c>
      <c r="E55" s="1666">
        <v>540000</v>
      </c>
      <c r="F55" s="1666">
        <f t="shared" si="8"/>
        <v>402226.91</v>
      </c>
      <c r="G55" s="1635">
        <f t="shared" si="3"/>
        <v>0.74486464814814812</v>
      </c>
      <c r="H55" s="1666">
        <f t="shared" si="0"/>
        <v>402226.91</v>
      </c>
      <c r="I55" s="1635"/>
      <c r="J55" s="1637">
        <f t="shared" si="2"/>
        <v>5.0428823186860313E-8</v>
      </c>
    </row>
    <row r="56" spans="2:12" ht="15.75">
      <c r="B56" s="1638" t="s">
        <v>3160</v>
      </c>
      <c r="C56" s="1614">
        <f>C57</f>
        <v>0</v>
      </c>
      <c r="D56" s="1667">
        <v>500000</v>
      </c>
      <c r="E56" s="1667">
        <v>540000</v>
      </c>
      <c r="F56" s="1668">
        <f t="shared" si="8"/>
        <v>402226.91</v>
      </c>
      <c r="G56" s="1650">
        <f t="shared" si="3"/>
        <v>0.74486464814814812</v>
      </c>
      <c r="H56" s="1668">
        <f t="shared" si="0"/>
        <v>402226.91</v>
      </c>
      <c r="I56" s="1650"/>
      <c r="J56" s="1652">
        <f t="shared" si="2"/>
        <v>5.0428823186860313E-8</v>
      </c>
    </row>
    <row r="57" spans="2:12" ht="16.5" thickBot="1">
      <c r="B57" s="1642" t="s">
        <v>3161</v>
      </c>
      <c r="C57" s="1669">
        <v>0</v>
      </c>
      <c r="D57" s="1670">
        <v>500000</v>
      </c>
      <c r="E57" s="1670">
        <v>540000</v>
      </c>
      <c r="F57" s="1670">
        <v>402226.91</v>
      </c>
      <c r="G57" s="1658">
        <f t="shared" si="3"/>
        <v>0.74486464814814812</v>
      </c>
      <c r="H57" s="1670">
        <f t="shared" si="0"/>
        <v>402226.91</v>
      </c>
      <c r="I57" s="1658"/>
      <c r="J57" s="1660">
        <f t="shared" si="2"/>
        <v>5.0428823186860313E-8</v>
      </c>
    </row>
    <row r="58" spans="2:12" ht="16.5" thickBot="1">
      <c r="B58" s="1671" t="s">
        <v>110</v>
      </c>
      <c r="C58" s="1672">
        <f>C30+C46+C42+C50+C54+C26+C16+C10</f>
        <v>1112610030.4300001</v>
      </c>
      <c r="D58" s="1672">
        <f>D30+D46+D42+D50+D54+D26+D16+D10</f>
        <v>3060385987</v>
      </c>
      <c r="E58" s="1672">
        <f>E30+E46+E42+E50+E54+E26+E16+E10</f>
        <v>3469877060.1100006</v>
      </c>
      <c r="F58" s="1672">
        <f>F30+F46+F42+F50+F54+F26+F16+F10</f>
        <v>1355043265.6700001</v>
      </c>
      <c r="G58" s="1673">
        <f>+F58/E58</f>
        <v>0.39051621777834489</v>
      </c>
      <c r="H58" s="1672">
        <f>F58-C58</f>
        <v>242433235.24000001</v>
      </c>
      <c r="I58" s="1674">
        <f t="shared" si="1"/>
        <v>0.21789596409292186</v>
      </c>
      <c r="J58" s="1675">
        <f>+F58/$N$4</f>
        <v>1.6988728390902096E-4</v>
      </c>
    </row>
    <row r="59" spans="2:12">
      <c r="B59" s="1676" t="s">
        <v>3175</v>
      </c>
      <c r="C59" s="1677"/>
      <c r="D59" s="1677"/>
      <c r="E59" s="1677"/>
      <c r="F59" s="1677"/>
      <c r="G59" s="1677"/>
      <c r="H59" s="1677"/>
      <c r="I59" s="1677"/>
      <c r="J59" s="1677"/>
      <c r="K59" s="1677"/>
      <c r="L59" s="1677"/>
    </row>
    <row r="60" spans="2:12">
      <c r="B60" s="1677" t="s">
        <v>420</v>
      </c>
      <c r="C60" s="1677"/>
      <c r="D60" s="1677"/>
      <c r="E60" s="1677"/>
      <c r="F60" s="1677"/>
      <c r="G60" s="1677"/>
      <c r="H60" s="1677"/>
      <c r="I60" s="1677"/>
      <c r="J60" s="1678"/>
      <c r="K60" s="1677"/>
      <c r="L60" s="1677"/>
    </row>
    <row r="61" spans="2:12">
      <c r="B61" s="1679" t="s">
        <v>421</v>
      </c>
      <c r="C61" s="1677"/>
      <c r="D61" s="1680"/>
      <c r="E61" s="1680"/>
      <c r="F61" s="1677"/>
      <c r="G61" s="1677"/>
      <c r="H61" s="1677"/>
      <c r="I61" s="1677"/>
      <c r="J61" s="1678"/>
      <c r="K61" s="1677"/>
      <c r="L61" s="1677"/>
    </row>
    <row r="62" spans="2:12">
      <c r="B62" s="2332" t="s">
        <v>171</v>
      </c>
      <c r="C62" s="2333"/>
      <c r="D62" s="2333"/>
      <c r="E62" s="2333"/>
      <c r="F62" s="2333"/>
      <c r="G62" s="2333"/>
      <c r="H62" s="2333"/>
      <c r="I62" s="2333"/>
      <c r="J62" s="2333"/>
      <c r="K62" s="1681"/>
      <c r="L62" s="1681"/>
    </row>
    <row r="63" spans="2:12">
      <c r="B63" s="1676" t="s">
        <v>3176</v>
      </c>
      <c r="C63" s="1677"/>
      <c r="D63" s="1677"/>
      <c r="E63" s="1677"/>
      <c r="F63" s="1677"/>
      <c r="G63" s="1677"/>
      <c r="H63" s="1677"/>
      <c r="I63" s="1677"/>
      <c r="J63" s="1677"/>
      <c r="K63" s="1677"/>
      <c r="L63" s="1677"/>
    </row>
  </sheetData>
  <mergeCells count="10">
    <mergeCell ref="B62:J62"/>
    <mergeCell ref="B2:J2"/>
    <mergeCell ref="B4:J4"/>
    <mergeCell ref="B5:F5"/>
    <mergeCell ref="B6:J6"/>
    <mergeCell ref="B7:B9"/>
    <mergeCell ref="D7:G7"/>
    <mergeCell ref="H7:I7"/>
    <mergeCell ref="J7:J8"/>
    <mergeCell ref="B3:J3"/>
  </mergeCells>
  <pageMargins left="0.7" right="0.7" top="0.75" bottom="0.75" header="0.3" footer="0.3"/>
  <pageSetup orientation="portrait" horizontalDpi="4294967295" verticalDpi="4294967295" r:id="rId1"/>
  <ignoredErrors>
    <ignoredError sqref="C11:F11 C17:F18" formula="1"/>
  </ignoredError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B25DC-93F7-4E50-96C4-18EA71E304BC}">
  <dimension ref="A2:P205"/>
  <sheetViews>
    <sheetView showGridLines="0" zoomScale="85" zoomScaleNormal="85" workbookViewId="0">
      <selection activeCell="H31" sqref="H31"/>
    </sheetView>
  </sheetViews>
  <sheetFormatPr baseColWidth="10" defaultColWidth="11.5703125" defaultRowHeight="15"/>
  <cols>
    <col min="1" max="1" width="11.5703125" style="1516"/>
    <col min="2" max="2" width="24.7109375" style="1516" customWidth="1"/>
    <col min="3" max="3" width="110.140625" style="1530" customWidth="1"/>
    <col min="4" max="4" width="23.85546875" style="1530" bestFit="1" customWidth="1"/>
    <col min="5" max="5" width="25.140625" style="1516" bestFit="1" customWidth="1"/>
    <col min="6" max="6" width="13.28515625" style="1516" bestFit="1" customWidth="1"/>
    <col min="7" max="7" width="26.5703125" style="1516" customWidth="1"/>
    <col min="8" max="8" width="20.28515625" style="1516" customWidth="1"/>
    <col min="9" max="9" width="21.5703125" style="1516" customWidth="1"/>
    <col min="10" max="12" width="11.5703125" style="1516"/>
    <col min="13" max="13" width="36.28515625" style="1516" bestFit="1" customWidth="1"/>
    <col min="14" max="14" width="21.5703125" style="1516" bestFit="1" customWidth="1"/>
    <col min="15" max="16384" width="11.5703125" style="1516"/>
  </cols>
  <sheetData>
    <row r="2" spans="1:16">
      <c r="A2" s="2313" t="s">
        <v>148</v>
      </c>
      <c r="B2" s="2313"/>
      <c r="C2" s="2313"/>
      <c r="D2" s="2313"/>
      <c r="E2" s="2313"/>
      <c r="F2" s="2313"/>
      <c r="G2" s="2313"/>
      <c r="H2" s="2313"/>
      <c r="I2" s="2313"/>
      <c r="J2" s="2313"/>
      <c r="K2" s="2313"/>
      <c r="L2" s="2313"/>
    </row>
    <row r="3" spans="1:16">
      <c r="A3" s="2313" t="s">
        <v>149</v>
      </c>
      <c r="B3" s="2313"/>
      <c r="C3" s="2313"/>
      <c r="D3" s="2313"/>
      <c r="E3" s="2313"/>
      <c r="F3" s="2313"/>
      <c r="G3" s="2313"/>
      <c r="H3" s="2313"/>
      <c r="I3" s="2313"/>
      <c r="J3" s="2313"/>
      <c r="K3" s="2313"/>
      <c r="L3" s="2313"/>
    </row>
    <row r="4" spans="1:16">
      <c r="A4" s="2314" t="s">
        <v>150</v>
      </c>
      <c r="B4" s="2314"/>
      <c r="C4" s="2314"/>
      <c r="D4" s="2314"/>
      <c r="E4" s="2314"/>
      <c r="F4" s="2314"/>
      <c r="G4" s="2314"/>
      <c r="H4" s="2314"/>
      <c r="I4" s="2314"/>
      <c r="J4" s="2314"/>
      <c r="K4" s="2314"/>
      <c r="L4" s="2314"/>
    </row>
    <row r="5" spans="1:16">
      <c r="B5" s="249"/>
      <c r="C5" s="1517"/>
      <c r="D5" s="1517"/>
      <c r="E5" s="249"/>
      <c r="F5" s="249"/>
      <c r="G5" s="249"/>
      <c r="H5" s="249"/>
      <c r="I5" s="249"/>
      <c r="J5" s="249"/>
      <c r="K5" s="249"/>
      <c r="L5" s="249"/>
    </row>
    <row r="6" spans="1:16">
      <c r="B6" s="249"/>
      <c r="C6" s="1517"/>
      <c r="D6" s="1517"/>
      <c r="E6" s="249"/>
      <c r="F6" s="249"/>
      <c r="G6" s="249"/>
      <c r="H6" s="249"/>
      <c r="I6" s="249"/>
      <c r="J6" s="249"/>
      <c r="K6" s="249"/>
      <c r="L6" s="249"/>
    </row>
    <row r="7" spans="1:16">
      <c r="A7" s="2002" t="s">
        <v>1687</v>
      </c>
      <c r="B7" s="2002"/>
      <c r="C7" s="2002"/>
      <c r="D7" s="2002"/>
      <c r="E7" s="2002"/>
      <c r="F7" s="2002"/>
      <c r="G7" s="2002"/>
      <c r="H7" s="2002"/>
      <c r="I7" s="2002"/>
      <c r="J7" s="2002"/>
      <c r="K7" s="2002"/>
      <c r="L7" s="2002"/>
    </row>
    <row r="8" spans="1:16">
      <c r="A8" s="2003" t="s">
        <v>180</v>
      </c>
      <c r="B8" s="2003"/>
      <c r="C8" s="2003"/>
      <c r="D8" s="2003"/>
      <c r="E8" s="2003"/>
      <c r="F8" s="2003"/>
      <c r="G8" s="2003"/>
      <c r="H8" s="2003"/>
      <c r="I8" s="2003"/>
      <c r="J8" s="2003"/>
      <c r="K8" s="2003"/>
      <c r="L8" s="2003"/>
    </row>
    <row r="10" spans="1:16" ht="14.45" customHeight="1">
      <c r="C10" s="1569" t="s">
        <v>123</v>
      </c>
      <c r="D10" s="2347" t="s">
        <v>216</v>
      </c>
      <c r="E10" s="2347" t="s">
        <v>720</v>
      </c>
      <c r="F10" s="2347" t="s">
        <v>1688</v>
      </c>
      <c r="G10" s="114"/>
      <c r="H10" s="114"/>
      <c r="I10" s="114"/>
      <c r="J10" s="114"/>
      <c r="K10" s="114"/>
      <c r="L10" s="114"/>
      <c r="M10" s="114"/>
      <c r="N10" s="114"/>
      <c r="O10" s="114"/>
      <c r="P10" s="114"/>
    </row>
    <row r="11" spans="1:16" ht="22.9" customHeight="1">
      <c r="C11" s="1569" t="s">
        <v>1689</v>
      </c>
      <c r="D11" s="2348"/>
      <c r="E11" s="2348"/>
      <c r="F11" s="2348"/>
      <c r="G11" s="114"/>
      <c r="H11" s="114"/>
      <c r="I11" s="114"/>
      <c r="J11" s="114"/>
      <c r="K11" s="114"/>
      <c r="L11" s="114"/>
      <c r="M11" s="114"/>
      <c r="N11" s="114"/>
      <c r="O11" s="114"/>
      <c r="P11" s="114"/>
    </row>
    <row r="12" spans="1:16" ht="22.9" customHeight="1">
      <c r="C12" s="1518" t="s">
        <v>1690</v>
      </c>
      <c r="D12" s="1519">
        <f>+D13+D189</f>
        <v>1241364731494</v>
      </c>
      <c r="E12" s="1519">
        <f>+E13+E189</f>
        <v>1242169757768.0403</v>
      </c>
      <c r="F12" s="1519">
        <f>+F13+F189</f>
        <v>619541670763.27014</v>
      </c>
      <c r="G12" s="114"/>
      <c r="H12" s="114"/>
      <c r="I12" s="114"/>
      <c r="J12" s="114"/>
      <c r="K12" s="114"/>
      <c r="L12" s="114"/>
      <c r="M12" s="114"/>
      <c r="N12" s="114"/>
      <c r="O12" s="114"/>
      <c r="P12" s="114"/>
    </row>
    <row r="13" spans="1:16">
      <c r="C13" s="1520" t="s">
        <v>1691</v>
      </c>
      <c r="D13" s="1521">
        <v>1240428372056</v>
      </c>
      <c r="E13" s="1521">
        <v>1241170764501.4402</v>
      </c>
      <c r="F13" s="1522">
        <v>619074759501.41016</v>
      </c>
      <c r="G13" s="114"/>
      <c r="H13" s="114"/>
      <c r="I13" s="114"/>
      <c r="J13" s="114"/>
      <c r="K13" s="114"/>
      <c r="L13" s="114"/>
      <c r="M13" s="114"/>
      <c r="N13" s="114"/>
      <c r="O13" s="114"/>
      <c r="P13" s="114"/>
    </row>
    <row r="14" spans="1:16">
      <c r="C14" s="1570" t="s">
        <v>1692</v>
      </c>
      <c r="D14" s="1571">
        <v>1159747493169</v>
      </c>
      <c r="E14" s="1571">
        <v>1159462808473.5801</v>
      </c>
      <c r="F14" s="1572">
        <v>585387599713.46021</v>
      </c>
      <c r="G14" s="114"/>
      <c r="H14" s="114"/>
      <c r="I14" s="114"/>
      <c r="J14" s="114"/>
      <c r="K14" s="114"/>
      <c r="L14" s="114"/>
      <c r="M14" s="114"/>
      <c r="N14" s="114"/>
      <c r="O14" s="114"/>
      <c r="P14" s="114"/>
    </row>
    <row r="15" spans="1:16">
      <c r="C15" s="1523" t="s">
        <v>1693</v>
      </c>
      <c r="D15" s="1521">
        <v>382142018494</v>
      </c>
      <c r="E15" s="1521">
        <v>382142018494</v>
      </c>
      <c r="F15" s="1522">
        <v>228186647219.15005</v>
      </c>
      <c r="G15" s="114"/>
      <c r="H15" s="114"/>
      <c r="I15" s="114"/>
      <c r="J15" s="114"/>
      <c r="K15" s="114"/>
      <c r="L15" s="114"/>
      <c r="M15" s="114"/>
      <c r="N15" s="114"/>
      <c r="O15" s="114"/>
      <c r="P15" s="114"/>
    </row>
    <row r="16" spans="1:16">
      <c r="C16" s="1524" t="s">
        <v>1694</v>
      </c>
      <c r="D16" s="1525">
        <v>6884315172</v>
      </c>
      <c r="E16" s="1525">
        <v>6884315172</v>
      </c>
      <c r="F16" s="448">
        <v>4374790248.0100002</v>
      </c>
      <c r="G16" s="114"/>
      <c r="H16" s="114"/>
      <c r="I16" s="114"/>
      <c r="J16" s="114"/>
      <c r="K16" s="114"/>
    </row>
    <row r="17" spans="3:11">
      <c r="C17" s="1524" t="s">
        <v>1695</v>
      </c>
      <c r="D17" s="1525">
        <v>99441978092</v>
      </c>
      <c r="E17" s="1525">
        <v>99441978092</v>
      </c>
      <c r="F17" s="448">
        <v>56217784418.650002</v>
      </c>
      <c r="G17" s="114"/>
      <c r="H17" s="114"/>
      <c r="I17" s="114"/>
      <c r="J17" s="114"/>
      <c r="K17" s="114"/>
    </row>
    <row r="18" spans="3:11">
      <c r="C18" s="1524" t="s">
        <v>1696</v>
      </c>
      <c r="D18" s="1525">
        <v>8902919445</v>
      </c>
      <c r="E18" s="1525">
        <v>8902919445</v>
      </c>
      <c r="F18" s="448">
        <v>4258829867.5900002</v>
      </c>
      <c r="G18" s="114"/>
      <c r="H18" s="114"/>
      <c r="I18" s="114"/>
      <c r="J18" s="114"/>
      <c r="K18" s="114"/>
    </row>
    <row r="19" spans="3:11">
      <c r="C19" s="1524" t="s">
        <v>1697</v>
      </c>
      <c r="D19" s="1525">
        <v>673880421</v>
      </c>
      <c r="E19" s="1525">
        <v>673880421</v>
      </c>
      <c r="F19" s="448">
        <v>306490170.68000001</v>
      </c>
      <c r="G19" s="114"/>
      <c r="H19" s="114"/>
      <c r="I19" s="114"/>
      <c r="J19" s="114"/>
      <c r="K19" s="114"/>
    </row>
    <row r="20" spans="3:11">
      <c r="C20" s="1524" t="s">
        <v>1698</v>
      </c>
      <c r="D20" s="1525">
        <v>17668168</v>
      </c>
      <c r="E20" s="1525">
        <v>17668168</v>
      </c>
      <c r="F20" s="448">
        <v>10403231.439999999</v>
      </c>
      <c r="G20" s="114"/>
      <c r="H20" s="114"/>
      <c r="I20" s="114"/>
      <c r="J20" s="114"/>
      <c r="K20" s="114"/>
    </row>
    <row r="21" spans="3:11">
      <c r="C21" s="1524" t="s">
        <v>1699</v>
      </c>
      <c r="D21" s="1525">
        <v>1230039945</v>
      </c>
      <c r="E21" s="1525">
        <v>1230039945</v>
      </c>
      <c r="F21" s="448">
        <v>592148611.34000003</v>
      </c>
      <c r="G21" s="114"/>
      <c r="H21" s="114"/>
      <c r="I21" s="114"/>
      <c r="J21" s="114"/>
      <c r="K21" s="114"/>
    </row>
    <row r="22" spans="3:11">
      <c r="C22" s="1524" t="s">
        <v>1700</v>
      </c>
      <c r="D22" s="1525">
        <v>2230912661</v>
      </c>
      <c r="E22" s="1525">
        <v>2230912661</v>
      </c>
      <c r="F22" s="448">
        <v>1219234021.5999999</v>
      </c>
      <c r="G22" s="114"/>
      <c r="H22" s="114"/>
      <c r="I22" s="114"/>
      <c r="J22" s="114"/>
      <c r="K22" s="114"/>
    </row>
    <row r="23" spans="3:11">
      <c r="C23" s="1524" t="s">
        <v>1701</v>
      </c>
      <c r="D23" s="1525">
        <v>7837692277</v>
      </c>
      <c r="E23" s="1525">
        <v>7837692277</v>
      </c>
      <c r="F23" s="448">
        <v>4424384109.6599998</v>
      </c>
      <c r="G23" s="114"/>
      <c r="H23" s="114"/>
      <c r="I23" s="114"/>
      <c r="J23" s="114"/>
      <c r="K23" s="114"/>
    </row>
    <row r="24" spans="3:11">
      <c r="C24" s="1524" t="s">
        <v>1702</v>
      </c>
      <c r="D24" s="1525">
        <v>493158876</v>
      </c>
      <c r="E24" s="1525">
        <v>493158876</v>
      </c>
      <c r="F24" s="448">
        <v>101315677.81</v>
      </c>
      <c r="G24" s="114"/>
      <c r="H24" s="114"/>
      <c r="I24" s="114"/>
      <c r="J24" s="114"/>
      <c r="K24" s="114"/>
    </row>
    <row r="25" spans="3:11">
      <c r="C25" s="1524" t="s">
        <v>1703</v>
      </c>
      <c r="D25" s="1525">
        <v>171188988633</v>
      </c>
      <c r="E25" s="1525">
        <v>171188988633</v>
      </c>
      <c r="F25" s="448">
        <v>110509021690.53999</v>
      </c>
      <c r="G25" s="114"/>
      <c r="H25" s="114"/>
      <c r="I25" s="114"/>
      <c r="J25" s="114"/>
      <c r="K25" s="114"/>
    </row>
    <row r="26" spans="3:11">
      <c r="C26" s="1524" t="s">
        <v>1704</v>
      </c>
      <c r="D26" s="1525">
        <v>280452697</v>
      </c>
      <c r="E26" s="1525">
        <v>280452697</v>
      </c>
      <c r="F26" s="448">
        <v>123212597.3</v>
      </c>
      <c r="G26" s="114"/>
      <c r="H26" s="114"/>
      <c r="I26" s="114"/>
      <c r="J26" s="114"/>
      <c r="K26" s="114"/>
    </row>
    <row r="27" spans="3:11">
      <c r="C27" s="1524" t="s">
        <v>1705</v>
      </c>
      <c r="D27" s="1525">
        <v>106201181</v>
      </c>
      <c r="E27" s="1525">
        <v>106201181</v>
      </c>
      <c r="F27" s="448">
        <v>55942176.909999996</v>
      </c>
      <c r="G27" s="114"/>
      <c r="H27" s="114"/>
      <c r="I27" s="114"/>
      <c r="J27" s="114"/>
      <c r="K27" s="114"/>
    </row>
    <row r="28" spans="3:11">
      <c r="C28" s="1524" t="s">
        <v>1706</v>
      </c>
      <c r="D28" s="1525">
        <v>1027213885</v>
      </c>
      <c r="E28" s="1525">
        <v>1027213885</v>
      </c>
      <c r="F28" s="448">
        <v>582107351.88999999</v>
      </c>
      <c r="G28" s="114"/>
      <c r="H28" s="114"/>
      <c r="I28" s="114"/>
      <c r="J28" s="114"/>
      <c r="K28" s="114"/>
    </row>
    <row r="29" spans="3:11">
      <c r="C29" s="1524" t="s">
        <v>1707</v>
      </c>
      <c r="D29" s="1525">
        <v>1653981537</v>
      </c>
      <c r="E29" s="1525">
        <v>1653981537</v>
      </c>
      <c r="F29" s="448">
        <v>877197476.13</v>
      </c>
      <c r="G29" s="114"/>
      <c r="H29" s="114"/>
      <c r="I29" s="114"/>
      <c r="J29" s="114"/>
      <c r="K29" s="114"/>
    </row>
    <row r="30" spans="3:11">
      <c r="C30" s="1524" t="s">
        <v>1708</v>
      </c>
      <c r="D30" s="1525">
        <v>3960747287</v>
      </c>
      <c r="E30" s="1525">
        <v>3960747287</v>
      </c>
      <c r="F30" s="448">
        <v>4314471860.6000004</v>
      </c>
      <c r="G30" s="114"/>
      <c r="H30" s="114"/>
      <c r="I30" s="114"/>
      <c r="J30" s="114"/>
      <c r="K30" s="114"/>
    </row>
    <row r="31" spans="3:11">
      <c r="C31" s="1524" t="s">
        <v>1709</v>
      </c>
      <c r="D31" s="1525">
        <v>278584404</v>
      </c>
      <c r="E31" s="1525">
        <v>278584404</v>
      </c>
      <c r="F31" s="448">
        <v>28076842.75</v>
      </c>
      <c r="G31" s="114"/>
      <c r="H31" s="114"/>
      <c r="I31" s="114"/>
      <c r="J31" s="114"/>
      <c r="K31" s="114"/>
    </row>
    <row r="32" spans="3:11">
      <c r="C32" s="1524" t="s">
        <v>1710</v>
      </c>
      <c r="D32" s="1525">
        <v>766451012</v>
      </c>
      <c r="E32" s="1525">
        <v>766451012</v>
      </c>
      <c r="F32" s="448">
        <v>426494846.27999997</v>
      </c>
      <c r="G32" s="114"/>
      <c r="H32" s="114"/>
      <c r="I32" s="114"/>
      <c r="J32" s="114"/>
      <c r="K32" s="114"/>
    </row>
    <row r="33" spans="3:11">
      <c r="C33" s="1524" t="s">
        <v>1711</v>
      </c>
      <c r="D33" s="1525">
        <v>14344057270</v>
      </c>
      <c r="E33" s="1525">
        <v>14344057270</v>
      </c>
      <c r="F33" s="448">
        <v>4683001823.4799995</v>
      </c>
      <c r="G33" s="114"/>
      <c r="H33" s="114"/>
      <c r="I33" s="114"/>
      <c r="J33" s="114"/>
      <c r="K33" s="114"/>
    </row>
    <row r="34" spans="3:11">
      <c r="C34" s="1524" t="s">
        <v>1712</v>
      </c>
      <c r="D34" s="1525">
        <v>8172819620</v>
      </c>
      <c r="E34" s="1525">
        <v>8172819620</v>
      </c>
      <c r="F34" s="448">
        <v>3726311067.6300001</v>
      </c>
      <c r="G34" s="114"/>
      <c r="H34" s="114"/>
      <c r="I34" s="114"/>
      <c r="J34" s="114"/>
      <c r="K34" s="114"/>
    </row>
    <row r="35" spans="3:11">
      <c r="C35" s="1524" t="s">
        <v>1713</v>
      </c>
      <c r="D35" s="1525">
        <v>23650677252</v>
      </c>
      <c r="E35" s="1525">
        <v>23650677252</v>
      </c>
      <c r="F35" s="448">
        <v>12104766545.219999</v>
      </c>
      <c r="G35" s="114"/>
      <c r="H35" s="114"/>
      <c r="I35" s="114"/>
      <c r="J35" s="114"/>
      <c r="K35" s="114"/>
    </row>
    <row r="36" spans="3:11">
      <c r="C36" s="1524" t="s">
        <v>1714</v>
      </c>
      <c r="D36" s="1525">
        <v>226049649</v>
      </c>
      <c r="E36" s="1525">
        <v>226049649</v>
      </c>
      <c r="F36" s="448">
        <v>93294172.219999999</v>
      </c>
      <c r="G36" s="114"/>
      <c r="H36" s="114"/>
      <c r="I36" s="114"/>
      <c r="J36" s="114"/>
      <c r="K36" s="114"/>
    </row>
    <row r="37" spans="3:11">
      <c r="C37" s="1524" t="s">
        <v>1715</v>
      </c>
      <c r="D37" s="1525">
        <v>36685569</v>
      </c>
      <c r="E37" s="1525">
        <v>36685569</v>
      </c>
      <c r="F37" s="448">
        <v>15659433.960000001</v>
      </c>
      <c r="G37" s="114"/>
      <c r="H37" s="114"/>
      <c r="I37" s="114"/>
      <c r="J37" s="114"/>
      <c r="K37" s="114"/>
    </row>
    <row r="38" spans="3:11">
      <c r="C38" s="1524" t="s">
        <v>1716</v>
      </c>
      <c r="D38" s="1525">
        <v>1216285415</v>
      </c>
      <c r="E38" s="1525">
        <v>1216285415</v>
      </c>
      <c r="F38" s="448">
        <v>561651013.20000005</v>
      </c>
    </row>
    <row r="39" spans="3:11">
      <c r="C39" s="1524" t="s">
        <v>1717</v>
      </c>
      <c r="D39" s="1525">
        <v>20678178773</v>
      </c>
      <c r="E39" s="1525">
        <v>20678178773</v>
      </c>
      <c r="F39" s="448">
        <v>14611074012.469999</v>
      </c>
    </row>
    <row r="40" spans="3:11">
      <c r="C40" s="1524" t="s">
        <v>1718</v>
      </c>
      <c r="D40" s="1525">
        <v>3798203980</v>
      </c>
      <c r="E40" s="1525">
        <v>3798203980</v>
      </c>
      <c r="F40" s="448">
        <v>2213467069.1999998</v>
      </c>
    </row>
    <row r="41" spans="3:11">
      <c r="C41" s="1524" t="s">
        <v>1719</v>
      </c>
      <c r="D41" s="1525">
        <v>638701677</v>
      </c>
      <c r="E41" s="1525">
        <v>638701677</v>
      </c>
      <c r="F41" s="448">
        <v>399551899.13</v>
      </c>
    </row>
    <row r="42" spans="3:11">
      <c r="C42" s="1524" t="s">
        <v>1720</v>
      </c>
      <c r="D42" s="1525">
        <v>2268606996</v>
      </c>
      <c r="E42" s="1525">
        <v>2268606996</v>
      </c>
      <c r="F42" s="448">
        <v>1286868648.5599999</v>
      </c>
      <c r="I42" s="313"/>
      <c r="J42" s="313"/>
    </row>
    <row r="43" spans="3:11">
      <c r="C43" s="1524" t="s">
        <v>1721</v>
      </c>
      <c r="D43" s="1525">
        <v>911899</v>
      </c>
      <c r="E43" s="1525">
        <v>911899</v>
      </c>
      <c r="F43" s="448">
        <v>107133.67</v>
      </c>
    </row>
    <row r="44" spans="3:11">
      <c r="C44" s="1524" t="s">
        <v>1722</v>
      </c>
      <c r="D44" s="1525">
        <v>6411278</v>
      </c>
      <c r="E44" s="1525">
        <v>6411278</v>
      </c>
      <c r="F44" s="448">
        <v>2459789.83</v>
      </c>
    </row>
    <row r="45" spans="3:11">
      <c r="C45" s="1524" t="s">
        <v>1723</v>
      </c>
      <c r="D45" s="1525">
        <v>129243423</v>
      </c>
      <c r="E45" s="1525">
        <v>129243423</v>
      </c>
      <c r="F45" s="448">
        <v>66529411.399999999</v>
      </c>
    </row>
    <row r="46" spans="3:11">
      <c r="C46" s="1523" t="s">
        <v>1724</v>
      </c>
      <c r="D46" s="1521">
        <v>62392105744</v>
      </c>
      <c r="E46" s="1521">
        <v>62392105744</v>
      </c>
      <c r="F46" s="1522">
        <v>30420709898.049995</v>
      </c>
    </row>
    <row r="47" spans="3:11">
      <c r="C47" s="1524" t="s">
        <v>1725</v>
      </c>
      <c r="D47" s="1525">
        <v>6785634401</v>
      </c>
      <c r="E47" s="1525">
        <v>6785634401</v>
      </c>
      <c r="F47" s="448">
        <v>3368511743.8400002</v>
      </c>
      <c r="I47" s="1526"/>
    </row>
    <row r="48" spans="3:11">
      <c r="C48" s="1524" t="s">
        <v>1726</v>
      </c>
      <c r="D48" s="1525">
        <v>12446710250</v>
      </c>
      <c r="E48" s="1525">
        <v>12446710250</v>
      </c>
      <c r="F48" s="448">
        <v>5744077025.9799995</v>
      </c>
    </row>
    <row r="49" spans="3:9">
      <c r="C49" s="1524" t="s">
        <v>1727</v>
      </c>
      <c r="D49" s="1525">
        <v>15479362567</v>
      </c>
      <c r="E49" s="1525">
        <v>15479362567</v>
      </c>
      <c r="F49" s="448">
        <v>7588335397.9700003</v>
      </c>
    </row>
    <row r="50" spans="3:9">
      <c r="C50" s="1524" t="s">
        <v>1728</v>
      </c>
      <c r="D50" s="1525">
        <v>1448713637</v>
      </c>
      <c r="E50" s="1525">
        <v>1448713637</v>
      </c>
      <c r="F50" s="448">
        <v>613477698.36000001</v>
      </c>
    </row>
    <row r="51" spans="3:9">
      <c r="C51" s="1524" t="s">
        <v>1729</v>
      </c>
      <c r="D51" s="1525">
        <v>2601519304</v>
      </c>
      <c r="E51" s="1525">
        <v>2601519304</v>
      </c>
      <c r="F51" s="448">
        <v>1278339803.51</v>
      </c>
      <c r="I51" s="313"/>
    </row>
    <row r="52" spans="3:9">
      <c r="C52" s="1524" t="s">
        <v>1730</v>
      </c>
      <c r="D52" s="1525">
        <v>1770035768</v>
      </c>
      <c r="E52" s="1525">
        <v>1770035768</v>
      </c>
      <c r="F52" s="448">
        <v>661031331.69000006</v>
      </c>
    </row>
    <row r="53" spans="3:9">
      <c r="C53" s="1524" t="s">
        <v>1731</v>
      </c>
      <c r="D53" s="1525">
        <v>88051454</v>
      </c>
      <c r="E53" s="1525">
        <v>88051454</v>
      </c>
      <c r="F53" s="448">
        <v>43008856</v>
      </c>
    </row>
    <row r="54" spans="3:9">
      <c r="C54" s="1524" t="s">
        <v>1732</v>
      </c>
      <c r="D54" s="1525">
        <v>19163894439</v>
      </c>
      <c r="E54" s="1525">
        <v>19163894439</v>
      </c>
      <c r="F54" s="448">
        <v>9519152421.0799999</v>
      </c>
    </row>
    <row r="55" spans="3:9">
      <c r="C55" s="1524" t="s">
        <v>1733</v>
      </c>
      <c r="D55" s="1525">
        <v>312660043</v>
      </c>
      <c r="E55" s="1525">
        <v>312660043</v>
      </c>
      <c r="F55" s="448">
        <v>156893409.12</v>
      </c>
    </row>
    <row r="56" spans="3:9">
      <c r="C56" s="1524" t="s">
        <v>1734</v>
      </c>
      <c r="D56" s="1525">
        <v>236077544</v>
      </c>
      <c r="E56" s="1525">
        <v>236077544</v>
      </c>
      <c r="F56" s="448">
        <v>165584111.78999999</v>
      </c>
    </row>
    <row r="57" spans="3:9">
      <c r="C57" s="1524" t="s">
        <v>1735</v>
      </c>
      <c r="D57" s="1525">
        <v>814456600</v>
      </c>
      <c r="E57" s="1525">
        <v>814456600</v>
      </c>
      <c r="F57" s="448">
        <v>500979723.60000002</v>
      </c>
    </row>
    <row r="58" spans="3:9">
      <c r="C58" s="1524" t="s">
        <v>1736</v>
      </c>
      <c r="D58" s="1525">
        <v>11261736</v>
      </c>
      <c r="E58" s="1525">
        <v>11261736</v>
      </c>
      <c r="F58" s="448">
        <v>8391006.3699999992</v>
      </c>
    </row>
    <row r="59" spans="3:9">
      <c r="C59" s="1524" t="s">
        <v>1737</v>
      </c>
      <c r="D59" s="1525">
        <v>299330349</v>
      </c>
      <c r="E59" s="1525">
        <v>299330349</v>
      </c>
      <c r="F59" s="448">
        <v>160642042.71000001</v>
      </c>
    </row>
    <row r="60" spans="3:9">
      <c r="C60" s="1524" t="s">
        <v>1738</v>
      </c>
      <c r="D60" s="1525">
        <v>534543</v>
      </c>
      <c r="E60" s="1525">
        <v>534543</v>
      </c>
      <c r="F60" s="448">
        <v>77406.39</v>
      </c>
    </row>
    <row r="61" spans="3:9">
      <c r="C61" s="1524" t="s">
        <v>1739</v>
      </c>
      <c r="D61" s="1525">
        <v>54989</v>
      </c>
      <c r="E61" s="1525">
        <v>54989</v>
      </c>
      <c r="F61" s="448">
        <v>14535.34</v>
      </c>
    </row>
    <row r="62" spans="3:9">
      <c r="C62" s="1524" t="s">
        <v>1740</v>
      </c>
      <c r="D62" s="1525">
        <v>20547562</v>
      </c>
      <c r="E62" s="1525">
        <v>20547562</v>
      </c>
      <c r="F62" s="448">
        <v>24215883.780000001</v>
      </c>
    </row>
    <row r="63" spans="3:9">
      <c r="C63" s="1524" t="s">
        <v>1741</v>
      </c>
      <c r="D63" s="1525">
        <v>913260558</v>
      </c>
      <c r="E63" s="1525">
        <v>913260558</v>
      </c>
      <c r="F63" s="448">
        <v>587977500.51999998</v>
      </c>
    </row>
    <row r="64" spans="3:9">
      <c r="C64" s="1523" t="s">
        <v>1742</v>
      </c>
      <c r="D64" s="1521">
        <v>636997769768</v>
      </c>
      <c r="E64" s="1521">
        <v>636713085072.57996</v>
      </c>
      <c r="F64" s="1522">
        <v>291627732577.18988</v>
      </c>
    </row>
    <row r="65" spans="3:6">
      <c r="C65" s="1524" t="s">
        <v>1743</v>
      </c>
      <c r="D65" s="1525">
        <v>420355593055</v>
      </c>
      <c r="E65" s="1525">
        <v>420070908359.57996</v>
      </c>
      <c r="F65" s="448">
        <v>192532317518.13</v>
      </c>
    </row>
    <row r="66" spans="3:6">
      <c r="C66" s="1524" t="s">
        <v>1744</v>
      </c>
      <c r="D66" s="1525">
        <v>0</v>
      </c>
      <c r="E66" s="1525">
        <v>0</v>
      </c>
      <c r="F66" s="448">
        <v>0</v>
      </c>
    </row>
    <row r="67" spans="3:6">
      <c r="C67" s="1524" t="s">
        <v>1745</v>
      </c>
      <c r="D67" s="1525">
        <v>57955558112</v>
      </c>
      <c r="E67" s="1525">
        <v>57955558112</v>
      </c>
      <c r="F67" s="448">
        <v>27281242497.349998</v>
      </c>
    </row>
    <row r="68" spans="3:6">
      <c r="C68" s="1524" t="s">
        <v>1746</v>
      </c>
      <c r="D68" s="1525">
        <v>35909853656</v>
      </c>
      <c r="E68" s="1525">
        <v>35909853656</v>
      </c>
      <c r="F68" s="448">
        <v>15975045265.59</v>
      </c>
    </row>
    <row r="69" spans="3:6">
      <c r="C69" s="1524" t="s">
        <v>1747</v>
      </c>
      <c r="D69" s="1525">
        <v>2299122113</v>
      </c>
      <c r="E69" s="1525">
        <v>2299122113</v>
      </c>
      <c r="F69" s="448">
        <v>969405593.29999995</v>
      </c>
    </row>
    <row r="70" spans="3:6">
      <c r="C70" s="1524" t="s">
        <v>1748</v>
      </c>
      <c r="D70" s="1525">
        <v>4851318583</v>
      </c>
      <c r="E70" s="1525">
        <v>4851318583</v>
      </c>
      <c r="F70" s="448">
        <v>1590341749.8800001</v>
      </c>
    </row>
    <row r="71" spans="3:6">
      <c r="C71" s="1524" t="s">
        <v>1749</v>
      </c>
      <c r="D71" s="1525">
        <v>9089772510</v>
      </c>
      <c r="E71" s="1525">
        <v>9089772510</v>
      </c>
      <c r="F71" s="448">
        <v>3848139775.8400002</v>
      </c>
    </row>
    <row r="72" spans="3:6">
      <c r="C72" s="1524" t="s">
        <v>1750</v>
      </c>
      <c r="D72" s="1525">
        <v>22197125</v>
      </c>
      <c r="E72" s="1525">
        <v>22197125</v>
      </c>
      <c r="F72" s="448">
        <v>13275774.51</v>
      </c>
    </row>
    <row r="73" spans="3:6">
      <c r="C73" s="1524" t="s">
        <v>1751</v>
      </c>
      <c r="D73" s="1525">
        <v>2157534</v>
      </c>
      <c r="E73" s="1525">
        <v>2157534</v>
      </c>
      <c r="F73" s="448">
        <v>1120130.6100000001</v>
      </c>
    </row>
    <row r="74" spans="3:6">
      <c r="C74" s="1524" t="s">
        <v>1752</v>
      </c>
      <c r="D74" s="1525">
        <v>22970617</v>
      </c>
      <c r="E74" s="1525">
        <v>22970617</v>
      </c>
      <c r="F74" s="448">
        <v>16834497.079999998</v>
      </c>
    </row>
    <row r="75" spans="3:6">
      <c r="C75" s="1524" t="s">
        <v>1753</v>
      </c>
      <c r="D75" s="1525">
        <v>957228432</v>
      </c>
      <c r="E75" s="1525">
        <v>957228432</v>
      </c>
      <c r="F75" s="448">
        <v>468978010.32999998</v>
      </c>
    </row>
    <row r="76" spans="3:6">
      <c r="C76" s="1524" t="s">
        <v>1754</v>
      </c>
      <c r="D76" s="1525">
        <v>64498432</v>
      </c>
      <c r="E76" s="1525">
        <v>64498432</v>
      </c>
      <c r="F76" s="448">
        <v>26305327.25</v>
      </c>
    </row>
    <row r="77" spans="3:6">
      <c r="C77" s="1524" t="s">
        <v>1755</v>
      </c>
      <c r="D77" s="1525">
        <v>40273024</v>
      </c>
      <c r="E77" s="1525">
        <v>40273024</v>
      </c>
      <c r="F77" s="448">
        <v>19561079.260000002</v>
      </c>
    </row>
    <row r="78" spans="3:6">
      <c r="C78" s="1524" t="s">
        <v>1756</v>
      </c>
      <c r="D78" s="1525">
        <v>324729005</v>
      </c>
      <c r="E78" s="1525">
        <v>324729005</v>
      </c>
      <c r="F78" s="448">
        <v>133046825.58</v>
      </c>
    </row>
    <row r="79" spans="3:6">
      <c r="C79" s="1524" t="s">
        <v>1757</v>
      </c>
      <c r="D79" s="1525">
        <v>731658</v>
      </c>
      <c r="E79" s="1525">
        <v>731658</v>
      </c>
      <c r="F79" s="448">
        <v>233310.8</v>
      </c>
    </row>
    <row r="80" spans="3:6">
      <c r="C80" s="1524" t="s">
        <v>1758</v>
      </c>
      <c r="D80" s="1525">
        <v>24168139666</v>
      </c>
      <c r="E80" s="1525">
        <v>24168139666</v>
      </c>
      <c r="F80" s="448">
        <v>11031231655.690001</v>
      </c>
    </row>
    <row r="81" spans="3:6">
      <c r="C81" s="1524" t="s">
        <v>1759</v>
      </c>
      <c r="D81" s="1525">
        <v>11907610</v>
      </c>
      <c r="E81" s="1525">
        <v>11907610</v>
      </c>
      <c r="F81" s="448">
        <v>45254784.880000003</v>
      </c>
    </row>
    <row r="82" spans="3:6">
      <c r="C82" s="1524" t="s">
        <v>1760</v>
      </c>
      <c r="D82" s="1525">
        <v>12535239532</v>
      </c>
      <c r="E82" s="1525">
        <v>12535239532</v>
      </c>
      <c r="F82" s="448">
        <v>6003922659.6599998</v>
      </c>
    </row>
    <row r="83" spans="3:6">
      <c r="C83" s="1524" t="s">
        <v>1761</v>
      </c>
      <c r="D83" s="1525">
        <v>45945683</v>
      </c>
      <c r="E83" s="1525">
        <v>45945683</v>
      </c>
      <c r="F83" s="448">
        <v>18088000</v>
      </c>
    </row>
    <row r="84" spans="3:6">
      <c r="C84" s="1524" t="s">
        <v>1762</v>
      </c>
      <c r="D84" s="1525">
        <v>587549355</v>
      </c>
      <c r="E84" s="1525">
        <v>587549355</v>
      </c>
      <c r="F84" s="448">
        <v>222643033.28</v>
      </c>
    </row>
    <row r="85" spans="3:6">
      <c r="C85" s="1524" t="s">
        <v>1763</v>
      </c>
      <c r="D85" s="1525">
        <v>870718835</v>
      </c>
      <c r="E85" s="1525">
        <v>870718835</v>
      </c>
      <c r="F85" s="448">
        <v>333233718.68000001</v>
      </c>
    </row>
    <row r="86" spans="3:6">
      <c r="C86" s="1524" t="s">
        <v>1764</v>
      </c>
      <c r="D86" s="1525">
        <v>1936035152</v>
      </c>
      <c r="E86" s="1525">
        <v>1936035152</v>
      </c>
      <c r="F86" s="448">
        <v>803605981.39999998</v>
      </c>
    </row>
    <row r="87" spans="3:6">
      <c r="C87" s="1524" t="s">
        <v>1765</v>
      </c>
      <c r="D87" s="1525">
        <v>3645228517</v>
      </c>
      <c r="E87" s="1525">
        <v>3645228517</v>
      </c>
      <c r="F87" s="448">
        <v>1788751913.99</v>
      </c>
    </row>
    <row r="88" spans="3:6">
      <c r="C88" s="1524" t="s">
        <v>1766</v>
      </c>
      <c r="D88" s="1525">
        <v>15132340473</v>
      </c>
      <c r="E88" s="1525">
        <v>15132340473</v>
      </c>
      <c r="F88" s="448">
        <v>7702814971.7700005</v>
      </c>
    </row>
    <row r="89" spans="3:6">
      <c r="C89" s="1524" t="s">
        <v>1767</v>
      </c>
      <c r="D89" s="1525">
        <v>10168867591</v>
      </c>
      <c r="E89" s="1525">
        <v>10168867591</v>
      </c>
      <c r="F89" s="448">
        <v>4873765953.3000002</v>
      </c>
    </row>
    <row r="90" spans="3:6">
      <c r="C90" s="1524" t="s">
        <v>1768</v>
      </c>
      <c r="D90" s="1525">
        <v>1988723167</v>
      </c>
      <c r="E90" s="1525">
        <v>1988723167</v>
      </c>
      <c r="F90" s="448">
        <v>0</v>
      </c>
    </row>
    <row r="91" spans="3:6">
      <c r="C91" s="1524" t="s">
        <v>1769</v>
      </c>
      <c r="D91" s="1525">
        <v>643264725</v>
      </c>
      <c r="E91" s="1525">
        <v>643264725</v>
      </c>
      <c r="F91" s="448">
        <v>193713043.25999999</v>
      </c>
    </row>
    <row r="92" spans="3:6">
      <c r="C92" s="1524" t="s">
        <v>1770</v>
      </c>
      <c r="D92" s="1525">
        <v>23752712594</v>
      </c>
      <c r="E92" s="1525">
        <v>23752712594</v>
      </c>
      <c r="F92" s="448">
        <v>10954482119</v>
      </c>
    </row>
    <row r="93" spans="3:6">
      <c r="C93" s="1524" t="s">
        <v>1771</v>
      </c>
      <c r="D93" s="1525">
        <v>4313188626</v>
      </c>
      <c r="E93" s="1525">
        <v>4313188626</v>
      </c>
      <c r="F93" s="448">
        <v>2058511575</v>
      </c>
    </row>
    <row r="94" spans="3:6">
      <c r="C94" s="1524" t="s">
        <v>1772</v>
      </c>
      <c r="D94" s="1525">
        <v>1388507038</v>
      </c>
      <c r="E94" s="1525">
        <v>1388507038</v>
      </c>
      <c r="F94" s="448">
        <v>624426727.34000003</v>
      </c>
    </row>
    <row r="95" spans="3:6">
      <c r="C95" s="1524" t="s">
        <v>1773</v>
      </c>
      <c r="D95" s="1525">
        <v>475313057</v>
      </c>
      <c r="E95" s="1525">
        <v>475313057</v>
      </c>
      <c r="F95" s="448">
        <v>199941023.06</v>
      </c>
    </row>
    <row r="96" spans="3:6">
      <c r="C96" s="1524" t="s">
        <v>1774</v>
      </c>
      <c r="D96" s="1525">
        <v>247530915</v>
      </c>
      <c r="E96" s="1525">
        <v>247530915</v>
      </c>
      <c r="F96" s="448">
        <v>130015150.59999999</v>
      </c>
    </row>
    <row r="97" spans="3:6">
      <c r="C97" s="1524" t="s">
        <v>1775</v>
      </c>
      <c r="D97" s="1525">
        <v>0</v>
      </c>
      <c r="E97" s="1525">
        <v>0</v>
      </c>
      <c r="F97" s="448">
        <v>33.619999999999997</v>
      </c>
    </row>
    <row r="98" spans="3:6">
      <c r="C98" s="1524" t="s">
        <v>1776</v>
      </c>
      <c r="D98" s="1525">
        <v>493020607</v>
      </c>
      <c r="E98" s="1525">
        <v>493020607</v>
      </c>
      <c r="F98" s="448">
        <v>303385931.18000001</v>
      </c>
    </row>
    <row r="99" spans="3:6">
      <c r="C99" s="1524" t="s">
        <v>1777</v>
      </c>
      <c r="D99" s="1525">
        <v>1403238777</v>
      </c>
      <c r="E99" s="1525">
        <v>1403238777</v>
      </c>
      <c r="F99" s="448">
        <v>869017589.36000001</v>
      </c>
    </row>
    <row r="100" spans="3:6">
      <c r="C100" s="1524" t="s">
        <v>1778</v>
      </c>
      <c r="D100" s="1525">
        <v>29159751</v>
      </c>
      <c r="E100" s="1525">
        <v>29159751</v>
      </c>
      <c r="F100" s="448">
        <v>3852201.6</v>
      </c>
    </row>
    <row r="101" spans="3:6">
      <c r="C101" s="1524" t="s">
        <v>1779</v>
      </c>
      <c r="D101" s="1525">
        <v>792308858</v>
      </c>
      <c r="E101" s="1525">
        <v>792308858</v>
      </c>
      <c r="F101" s="448">
        <v>314337108.86000001</v>
      </c>
    </row>
    <row r="102" spans="3:6">
      <c r="C102" s="1524" t="s">
        <v>1780</v>
      </c>
      <c r="D102" s="1525">
        <v>718301</v>
      </c>
      <c r="E102" s="1525">
        <v>718301</v>
      </c>
      <c r="F102" s="448">
        <v>1759354.12</v>
      </c>
    </row>
    <row r="103" spans="3:6">
      <c r="C103" s="1524" t="s">
        <v>1781</v>
      </c>
      <c r="D103" s="1525">
        <v>6201908</v>
      </c>
      <c r="E103" s="1525">
        <v>6201908</v>
      </c>
      <c r="F103" s="448">
        <v>3586347.11</v>
      </c>
    </row>
    <row r="104" spans="3:6">
      <c r="C104" s="1524" t="s">
        <v>1782</v>
      </c>
      <c r="D104" s="1525">
        <v>2855462</v>
      </c>
      <c r="E104" s="1525">
        <v>2855462</v>
      </c>
      <c r="F104" s="448">
        <v>487433.82</v>
      </c>
    </row>
    <row r="105" spans="3:6">
      <c r="C105" s="1524" t="s">
        <v>1783</v>
      </c>
      <c r="D105" s="1525">
        <v>21305626</v>
      </c>
      <c r="E105" s="1525">
        <v>21305626</v>
      </c>
      <c r="F105" s="448">
        <v>4416441.28</v>
      </c>
    </row>
    <row r="106" spans="3:6">
      <c r="C106" s="1524" t="s">
        <v>1784</v>
      </c>
      <c r="D106" s="1525">
        <v>1280211</v>
      </c>
      <c r="E106" s="1525">
        <v>1280211</v>
      </c>
      <c r="F106" s="448">
        <v>1102355.6399999999</v>
      </c>
    </row>
    <row r="107" spans="3:6">
      <c r="C107" s="1524" t="s">
        <v>1785</v>
      </c>
      <c r="D107" s="1525">
        <v>3499016</v>
      </c>
      <c r="E107" s="1525">
        <v>3499016</v>
      </c>
      <c r="F107" s="448">
        <v>5569685.8899999997</v>
      </c>
    </row>
    <row r="108" spans="3:6">
      <c r="C108" s="1524" t="s">
        <v>1786</v>
      </c>
      <c r="D108" s="1525">
        <v>436964859</v>
      </c>
      <c r="E108" s="1525">
        <v>436964859</v>
      </c>
      <c r="F108" s="448">
        <v>259968428.28999999</v>
      </c>
    </row>
    <row r="109" spans="3:6">
      <c r="C109" s="1523" t="s">
        <v>1787</v>
      </c>
      <c r="D109" s="1521">
        <v>76451309662</v>
      </c>
      <c r="E109" s="1521">
        <v>76451309662</v>
      </c>
      <c r="F109" s="1522">
        <v>34381590930.110001</v>
      </c>
    </row>
    <row r="110" spans="3:6">
      <c r="C110" s="1524" t="s">
        <v>1788</v>
      </c>
      <c r="D110" s="1525">
        <v>64372740067</v>
      </c>
      <c r="E110" s="1525">
        <v>64372740067</v>
      </c>
      <c r="F110" s="448">
        <v>28568703007.34</v>
      </c>
    </row>
    <row r="111" spans="3:6">
      <c r="C111" s="1524" t="s">
        <v>1789</v>
      </c>
      <c r="D111" s="1525">
        <v>11856448322</v>
      </c>
      <c r="E111" s="1525">
        <v>11856448322</v>
      </c>
      <c r="F111" s="448">
        <v>5702929773.7799997</v>
      </c>
    </row>
    <row r="112" spans="3:6">
      <c r="C112" s="1524" t="s">
        <v>1790</v>
      </c>
      <c r="D112" s="1525">
        <v>7083525</v>
      </c>
      <c r="E112" s="1525">
        <v>7083525</v>
      </c>
      <c r="F112" s="448">
        <v>10714295.51</v>
      </c>
    </row>
    <row r="113" spans="3:6">
      <c r="C113" s="1524" t="s">
        <v>1791</v>
      </c>
      <c r="D113" s="1525">
        <v>197337351</v>
      </c>
      <c r="E113" s="1525">
        <v>197337351</v>
      </c>
      <c r="F113" s="448">
        <v>92942539.75</v>
      </c>
    </row>
    <row r="114" spans="3:6">
      <c r="C114" s="1524" t="s">
        <v>1792</v>
      </c>
      <c r="D114" s="1525">
        <v>0</v>
      </c>
      <c r="E114" s="1525">
        <v>0</v>
      </c>
      <c r="F114" s="448">
        <v>21744</v>
      </c>
    </row>
    <row r="115" spans="3:6">
      <c r="C115" s="1524" t="s">
        <v>1793</v>
      </c>
      <c r="D115" s="1525">
        <v>17700397</v>
      </c>
      <c r="E115" s="1525">
        <v>17700397</v>
      </c>
      <c r="F115" s="448">
        <v>6279569.7300000004</v>
      </c>
    </row>
    <row r="116" spans="3:6">
      <c r="C116" s="1523" t="s">
        <v>1794</v>
      </c>
      <c r="D116" s="1521">
        <v>1761383820</v>
      </c>
      <c r="E116" s="1521">
        <v>1761383820</v>
      </c>
      <c r="F116" s="1522">
        <v>766760769.77999997</v>
      </c>
    </row>
    <row r="117" spans="3:6">
      <c r="C117" s="1524" t="s">
        <v>1795</v>
      </c>
      <c r="D117" s="1525">
        <v>1761383820</v>
      </c>
      <c r="E117" s="1525">
        <v>1761383820</v>
      </c>
      <c r="F117" s="448">
        <v>766760769.77999997</v>
      </c>
    </row>
    <row r="118" spans="3:6">
      <c r="C118" s="1523" t="s">
        <v>1796</v>
      </c>
      <c r="D118" s="1521">
        <v>2905681</v>
      </c>
      <c r="E118" s="1521">
        <v>2905681</v>
      </c>
      <c r="F118" s="1522">
        <v>4158319.18</v>
      </c>
    </row>
    <row r="119" spans="3:6">
      <c r="C119" s="1524" t="s">
        <v>1797</v>
      </c>
      <c r="D119" s="1525">
        <v>2905681</v>
      </c>
      <c r="E119" s="1525">
        <v>2905681</v>
      </c>
      <c r="F119" s="448">
        <v>4158319.18</v>
      </c>
    </row>
    <row r="120" spans="3:6">
      <c r="C120" s="1570" t="s">
        <v>1798</v>
      </c>
      <c r="D120" s="1571">
        <v>4445524135</v>
      </c>
      <c r="E120" s="1571">
        <v>4445524135</v>
      </c>
      <c r="F120" s="1572">
        <v>3508260469.25</v>
      </c>
    </row>
    <row r="121" spans="3:6">
      <c r="C121" s="1523" t="s">
        <v>1799</v>
      </c>
      <c r="D121" s="1521">
        <v>2604134807</v>
      </c>
      <c r="E121" s="1521">
        <v>2604134807</v>
      </c>
      <c r="F121" s="1522">
        <v>1342794097.73</v>
      </c>
    </row>
    <row r="122" spans="3:6">
      <c r="C122" s="1524" t="s">
        <v>1800</v>
      </c>
      <c r="D122" s="1525">
        <v>292606493</v>
      </c>
      <c r="E122" s="1525">
        <v>292606493</v>
      </c>
      <c r="F122" s="448">
        <v>133805306.67</v>
      </c>
    </row>
    <row r="123" spans="3:6">
      <c r="C123" s="1524" t="s">
        <v>1801</v>
      </c>
      <c r="D123" s="1525">
        <v>26956727</v>
      </c>
      <c r="E123" s="1525">
        <v>26956727</v>
      </c>
      <c r="F123" s="448">
        <v>32043821.59</v>
      </c>
    </row>
    <row r="124" spans="3:6">
      <c r="C124" s="1524" t="s">
        <v>1802</v>
      </c>
      <c r="D124" s="1525">
        <v>2284571587</v>
      </c>
      <c r="E124" s="1525">
        <v>2284571587</v>
      </c>
      <c r="F124" s="448">
        <v>1176944969.47</v>
      </c>
    </row>
    <row r="125" spans="3:6">
      <c r="C125" s="1523" t="s">
        <v>1803</v>
      </c>
      <c r="D125" s="1521">
        <v>1841389328</v>
      </c>
      <c r="E125" s="1521">
        <v>1841389328</v>
      </c>
      <c r="F125" s="1522">
        <v>2165466371.52</v>
      </c>
    </row>
    <row r="126" spans="3:6">
      <c r="C126" s="1524" t="s">
        <v>1804</v>
      </c>
      <c r="D126" s="1525">
        <v>1841389328</v>
      </c>
      <c r="E126" s="1525">
        <v>1841389328</v>
      </c>
      <c r="F126" s="448">
        <v>2165466371.52</v>
      </c>
    </row>
    <row r="127" spans="3:6">
      <c r="C127" s="1523" t="s">
        <v>411</v>
      </c>
      <c r="D127" s="1521">
        <v>0</v>
      </c>
      <c r="E127" s="1521">
        <v>0</v>
      </c>
      <c r="F127" s="1522">
        <v>0</v>
      </c>
    </row>
    <row r="128" spans="3:6">
      <c r="C128" s="1524" t="s">
        <v>1805</v>
      </c>
      <c r="D128" s="1525">
        <v>0</v>
      </c>
      <c r="E128" s="1525">
        <v>0</v>
      </c>
      <c r="F128" s="448">
        <v>0</v>
      </c>
    </row>
    <row r="129" spans="3:6">
      <c r="C129" s="1570" t="s">
        <v>1806</v>
      </c>
      <c r="D129" s="1571">
        <v>42094309583</v>
      </c>
      <c r="E129" s="1571">
        <v>42752327672.119995</v>
      </c>
      <c r="F129" s="1572">
        <v>20630594798.34</v>
      </c>
    </row>
    <row r="130" spans="3:6">
      <c r="C130" s="1523" t="s">
        <v>1807</v>
      </c>
      <c r="D130" s="1521">
        <v>34403370023</v>
      </c>
      <c r="E130" s="1521">
        <v>35061388112.119995</v>
      </c>
      <c r="F130" s="1522">
        <v>16183393823.02</v>
      </c>
    </row>
    <row r="131" spans="3:6">
      <c r="C131" s="1524" t="s">
        <v>1808</v>
      </c>
      <c r="D131" s="1525">
        <v>5651336</v>
      </c>
      <c r="E131" s="1525">
        <v>5651336</v>
      </c>
      <c r="F131" s="448">
        <v>4604684.22</v>
      </c>
    </row>
    <row r="132" spans="3:6">
      <c r="C132" s="1524" t="s">
        <v>1809</v>
      </c>
      <c r="D132" s="1525">
        <v>1468564757</v>
      </c>
      <c r="E132" s="1525">
        <v>1468564757</v>
      </c>
      <c r="F132" s="448">
        <v>596015829.5</v>
      </c>
    </row>
    <row r="133" spans="3:6">
      <c r="C133" s="1524" t="s">
        <v>1810</v>
      </c>
      <c r="D133" s="1525">
        <v>5963</v>
      </c>
      <c r="E133" s="1525">
        <v>5963</v>
      </c>
      <c r="F133" s="448">
        <v>5200</v>
      </c>
    </row>
    <row r="134" spans="3:6">
      <c r="C134" s="1524" t="s">
        <v>1811</v>
      </c>
      <c r="D134" s="1525">
        <v>0</v>
      </c>
      <c r="E134" s="1525">
        <v>0</v>
      </c>
      <c r="F134" s="448">
        <v>649493079.26999998</v>
      </c>
    </row>
    <row r="135" spans="3:6">
      <c r="C135" s="1524" t="s">
        <v>1812</v>
      </c>
      <c r="D135" s="1525">
        <v>1437610</v>
      </c>
      <c r="E135" s="1525">
        <v>1437610</v>
      </c>
      <c r="F135" s="448">
        <v>810670</v>
      </c>
    </row>
    <row r="136" spans="3:6">
      <c r="C136" s="1524" t="s">
        <v>1813</v>
      </c>
      <c r="D136" s="1525">
        <v>129681703</v>
      </c>
      <c r="E136" s="1525">
        <v>129681703</v>
      </c>
      <c r="F136" s="448">
        <v>102742139.98999999</v>
      </c>
    </row>
    <row r="137" spans="3:6">
      <c r="C137" s="1524" t="s">
        <v>1814</v>
      </c>
      <c r="D137" s="1525">
        <v>0</v>
      </c>
      <c r="E137" s="1525">
        <v>117975997.56</v>
      </c>
      <c r="F137" s="448">
        <v>0</v>
      </c>
    </row>
    <row r="138" spans="3:6">
      <c r="C138" s="1524" t="s">
        <v>1815</v>
      </c>
      <c r="D138" s="1525">
        <v>0</v>
      </c>
      <c r="E138" s="1525">
        <v>0</v>
      </c>
      <c r="F138" s="448">
        <v>1011370739.01</v>
      </c>
    </row>
    <row r="139" spans="3:6">
      <c r="C139" s="1524" t="s">
        <v>1816</v>
      </c>
      <c r="D139" s="1525">
        <v>1820202379</v>
      </c>
      <c r="E139" s="1525">
        <v>1820202379</v>
      </c>
      <c r="F139" s="448">
        <v>0</v>
      </c>
    </row>
    <row r="140" spans="3:6">
      <c r="C140" s="1524" t="s">
        <v>1817</v>
      </c>
      <c r="D140" s="1525">
        <v>30977826275</v>
      </c>
      <c r="E140" s="1525">
        <v>31517868366.559998</v>
      </c>
      <c r="F140" s="448">
        <v>13818351481.030001</v>
      </c>
    </row>
    <row r="141" spans="3:6">
      <c r="C141" s="1523" t="s">
        <v>1818</v>
      </c>
      <c r="D141" s="1521">
        <v>7690939560</v>
      </c>
      <c r="E141" s="1521">
        <v>7690939560</v>
      </c>
      <c r="F141" s="1522">
        <v>4447200975.3200006</v>
      </c>
    </row>
    <row r="142" spans="3:6">
      <c r="C142" s="1524" t="s">
        <v>1819</v>
      </c>
      <c r="D142" s="1525">
        <v>33412793</v>
      </c>
      <c r="E142" s="1525">
        <v>33412793</v>
      </c>
      <c r="F142" s="448">
        <v>15483677.75</v>
      </c>
    </row>
    <row r="143" spans="3:6">
      <c r="C143" s="1524" t="s">
        <v>1820</v>
      </c>
      <c r="D143" s="1525">
        <v>1622840693</v>
      </c>
      <c r="E143" s="1525">
        <v>1622840693</v>
      </c>
      <c r="F143" s="448">
        <v>636342469.87</v>
      </c>
    </row>
    <row r="144" spans="3:6">
      <c r="C144" s="1524" t="s">
        <v>1821</v>
      </c>
      <c r="D144" s="1525">
        <v>6034686074</v>
      </c>
      <c r="E144" s="1525">
        <v>6034686074</v>
      </c>
      <c r="F144" s="448">
        <v>2977669407.1900001</v>
      </c>
    </row>
    <row r="145" spans="3:6">
      <c r="C145" s="1524" t="s">
        <v>1822</v>
      </c>
      <c r="D145" s="1525">
        <v>0</v>
      </c>
      <c r="E145" s="1525">
        <v>0</v>
      </c>
      <c r="F145" s="448">
        <v>54000</v>
      </c>
    </row>
    <row r="146" spans="3:6">
      <c r="C146" s="1524" t="s">
        <v>1823</v>
      </c>
      <c r="D146" s="1525">
        <v>0</v>
      </c>
      <c r="E146" s="1525">
        <v>0</v>
      </c>
      <c r="F146" s="448">
        <v>23775470</v>
      </c>
    </row>
    <row r="147" spans="3:6">
      <c r="C147" s="1524" t="s">
        <v>1824</v>
      </c>
      <c r="D147" s="1525">
        <v>0</v>
      </c>
      <c r="E147" s="1525">
        <v>0</v>
      </c>
      <c r="F147" s="448">
        <v>86775.32</v>
      </c>
    </row>
    <row r="148" spans="3:6">
      <c r="C148" s="1524" t="s">
        <v>1825</v>
      </c>
      <c r="D148" s="1525">
        <v>0</v>
      </c>
      <c r="E148" s="1525">
        <v>0</v>
      </c>
      <c r="F148" s="448">
        <v>204.94</v>
      </c>
    </row>
    <row r="149" spans="3:6">
      <c r="C149" s="1524" t="s">
        <v>1826</v>
      </c>
      <c r="D149" s="1525">
        <v>0</v>
      </c>
      <c r="E149" s="1525">
        <v>0</v>
      </c>
      <c r="F149" s="448">
        <v>262742565.75</v>
      </c>
    </row>
    <row r="150" spans="3:6">
      <c r="C150" s="1524" t="s">
        <v>1827</v>
      </c>
      <c r="D150" s="1525">
        <v>0</v>
      </c>
      <c r="E150" s="1525">
        <v>0</v>
      </c>
      <c r="F150" s="448">
        <v>510168889.24000001</v>
      </c>
    </row>
    <row r="151" spans="3:6">
      <c r="C151" s="1524" t="s">
        <v>1828</v>
      </c>
      <c r="D151" s="1525">
        <v>0</v>
      </c>
      <c r="E151" s="1525">
        <v>0</v>
      </c>
      <c r="F151" s="448">
        <v>20877515.260000002</v>
      </c>
    </row>
    <row r="152" spans="3:6">
      <c r="C152" s="1570" t="s">
        <v>1829</v>
      </c>
      <c r="D152" s="1571">
        <v>21158472346</v>
      </c>
      <c r="E152" s="1571">
        <v>21158472346</v>
      </c>
      <c r="F152" s="1572">
        <v>2246670970.1099997</v>
      </c>
    </row>
    <row r="153" spans="3:6">
      <c r="C153" s="1523" t="s">
        <v>1830</v>
      </c>
      <c r="D153" s="1521">
        <v>0</v>
      </c>
      <c r="E153" s="1521">
        <v>0</v>
      </c>
      <c r="F153" s="1522">
        <v>323537339.38</v>
      </c>
    </row>
    <row r="154" spans="3:6">
      <c r="C154" s="1524" t="s">
        <v>1831</v>
      </c>
      <c r="D154" s="1525">
        <v>0</v>
      </c>
      <c r="E154" s="1525">
        <v>0</v>
      </c>
      <c r="F154" s="448">
        <v>323537339.38</v>
      </c>
    </row>
    <row r="155" spans="3:6">
      <c r="C155" s="1523" t="s">
        <v>1832</v>
      </c>
      <c r="D155" s="1521">
        <v>21158472346</v>
      </c>
      <c r="E155" s="1521">
        <v>21158472346</v>
      </c>
      <c r="F155" s="1522">
        <v>1923133630.7300003</v>
      </c>
    </row>
    <row r="156" spans="3:6">
      <c r="C156" s="1524" t="s">
        <v>1833</v>
      </c>
      <c r="D156" s="1525">
        <v>500000000</v>
      </c>
      <c r="E156" s="1525">
        <v>500000000</v>
      </c>
      <c r="F156" s="448">
        <v>0</v>
      </c>
    </row>
    <row r="157" spans="3:6">
      <c r="C157" s="1524" t="s">
        <v>1834</v>
      </c>
      <c r="D157" s="1525">
        <v>8280000000</v>
      </c>
      <c r="E157" s="1525">
        <v>8280000000</v>
      </c>
      <c r="F157" s="448">
        <v>0</v>
      </c>
    </row>
    <row r="158" spans="3:6">
      <c r="C158" s="1524" t="s">
        <v>1835</v>
      </c>
      <c r="D158" s="1525">
        <v>9214060000</v>
      </c>
      <c r="E158" s="1525">
        <v>9214060000</v>
      </c>
      <c r="F158" s="448">
        <v>0</v>
      </c>
    </row>
    <row r="159" spans="3:6">
      <c r="C159" s="1524" t="s">
        <v>1836</v>
      </c>
      <c r="D159" s="1525">
        <v>3164161552</v>
      </c>
      <c r="E159" s="1525">
        <v>3164161552</v>
      </c>
      <c r="F159" s="448">
        <v>1923068371.4100001</v>
      </c>
    </row>
    <row r="160" spans="3:6">
      <c r="C160" s="1524" t="s">
        <v>1837</v>
      </c>
      <c r="D160" s="1525">
        <v>222304</v>
      </c>
      <c r="E160" s="1525">
        <v>222304</v>
      </c>
      <c r="F160" s="448">
        <v>58897.47</v>
      </c>
    </row>
    <row r="161" spans="3:6">
      <c r="C161" s="1524" t="s">
        <v>1838</v>
      </c>
      <c r="D161" s="1525">
        <v>0</v>
      </c>
      <c r="E161" s="1525">
        <v>0</v>
      </c>
      <c r="F161" s="448">
        <v>785.2</v>
      </c>
    </row>
    <row r="162" spans="3:6">
      <c r="C162" s="1524" t="s">
        <v>1839</v>
      </c>
      <c r="D162" s="1525">
        <v>28490</v>
      </c>
      <c r="E162" s="1525">
        <v>28490</v>
      </c>
      <c r="F162" s="448">
        <v>0</v>
      </c>
    </row>
    <row r="163" spans="3:6">
      <c r="C163" s="1524" t="s">
        <v>1840</v>
      </c>
      <c r="D163" s="1525">
        <v>0</v>
      </c>
      <c r="E163" s="1525">
        <v>0</v>
      </c>
      <c r="F163" s="448">
        <v>329.63</v>
      </c>
    </row>
    <row r="164" spans="3:6">
      <c r="C164" s="1524" t="s">
        <v>1841</v>
      </c>
      <c r="D164" s="1525">
        <v>0</v>
      </c>
      <c r="E164" s="1525">
        <v>0</v>
      </c>
      <c r="F164" s="448">
        <v>5247.02</v>
      </c>
    </row>
    <row r="165" spans="3:6">
      <c r="C165" s="1570" t="s">
        <v>1842</v>
      </c>
      <c r="D165" s="1571">
        <v>1343331371</v>
      </c>
      <c r="E165" s="1571">
        <v>1712390422.7399998</v>
      </c>
      <c r="F165" s="1572">
        <v>303804261.51999998</v>
      </c>
    </row>
    <row r="166" spans="3:6">
      <c r="C166" s="1523" t="s">
        <v>1843</v>
      </c>
      <c r="D166" s="1521">
        <v>0</v>
      </c>
      <c r="E166" s="1521">
        <v>10804650</v>
      </c>
      <c r="F166" s="1522">
        <v>3569287.51</v>
      </c>
    </row>
    <row r="167" spans="3:6">
      <c r="C167" s="1524" t="s">
        <v>1844</v>
      </c>
      <c r="D167" s="1525">
        <v>0</v>
      </c>
      <c r="E167" s="1525">
        <v>10804650</v>
      </c>
      <c r="F167" s="448">
        <v>3569287.51</v>
      </c>
    </row>
    <row r="168" spans="3:6">
      <c r="C168" s="1523" t="s">
        <v>1845</v>
      </c>
      <c r="D168" s="1521">
        <v>808173262</v>
      </c>
      <c r="E168" s="1521">
        <v>808173262</v>
      </c>
      <c r="F168" s="1522">
        <v>0</v>
      </c>
    </row>
    <row r="169" spans="3:6">
      <c r="C169" s="1524" t="s">
        <v>1846</v>
      </c>
      <c r="D169" s="1525">
        <v>808173262</v>
      </c>
      <c r="E169" s="1525">
        <v>808173262</v>
      </c>
      <c r="F169" s="448">
        <v>0</v>
      </c>
    </row>
    <row r="170" spans="3:6">
      <c r="C170" s="1523" t="s">
        <v>397</v>
      </c>
      <c r="D170" s="1521">
        <v>535158109</v>
      </c>
      <c r="E170" s="1521">
        <v>893412510.73999989</v>
      </c>
      <c r="F170" s="1522">
        <v>300234974.00999999</v>
      </c>
    </row>
    <row r="171" spans="3:6">
      <c r="C171" s="1524" t="s">
        <v>1847</v>
      </c>
      <c r="D171" s="1525">
        <v>0</v>
      </c>
      <c r="E171" s="1525">
        <v>1554383.67</v>
      </c>
      <c r="F171" s="448">
        <v>5625147.7400000002</v>
      </c>
    </row>
    <row r="172" spans="3:6">
      <c r="C172" s="1524" t="s">
        <v>1848</v>
      </c>
      <c r="D172" s="1525">
        <v>535158109</v>
      </c>
      <c r="E172" s="1525">
        <v>891858127.06999993</v>
      </c>
      <c r="F172" s="448">
        <v>294609826.26999998</v>
      </c>
    </row>
    <row r="173" spans="3:6">
      <c r="C173" s="1570" t="s">
        <v>1849</v>
      </c>
      <c r="D173" s="1571">
        <v>358342268</v>
      </c>
      <c r="E173" s="1571">
        <v>358342268</v>
      </c>
      <c r="F173" s="1572">
        <v>849186981.64999986</v>
      </c>
    </row>
    <row r="174" spans="3:6">
      <c r="C174" s="1523" t="s">
        <v>1850</v>
      </c>
      <c r="D174" s="1521">
        <v>358342268</v>
      </c>
      <c r="E174" s="1521">
        <v>358342268</v>
      </c>
      <c r="F174" s="1522">
        <v>849186981.64999986</v>
      </c>
    </row>
    <row r="175" spans="3:6">
      <c r="C175" s="1524" t="s">
        <v>1851</v>
      </c>
      <c r="D175" s="1525">
        <v>358244940</v>
      </c>
      <c r="E175" s="1525">
        <v>358244940</v>
      </c>
      <c r="F175" s="448">
        <v>82568065.549999997</v>
      </c>
    </row>
    <row r="176" spans="3:6">
      <c r="C176" s="1524" t="s">
        <v>1852</v>
      </c>
      <c r="D176" s="1525">
        <v>0</v>
      </c>
      <c r="E176" s="1525">
        <v>0</v>
      </c>
      <c r="F176" s="448">
        <v>494742805.12</v>
      </c>
    </row>
    <row r="177" spans="3:6">
      <c r="C177" s="1524" t="s">
        <v>1853</v>
      </c>
      <c r="D177" s="1525">
        <v>97328</v>
      </c>
      <c r="E177" s="1525">
        <v>97328</v>
      </c>
      <c r="F177" s="448">
        <v>124126.9</v>
      </c>
    </row>
    <row r="178" spans="3:6">
      <c r="C178" s="1524" t="s">
        <v>1854</v>
      </c>
      <c r="D178" s="1525">
        <v>0</v>
      </c>
      <c r="E178" s="1525">
        <v>0</v>
      </c>
      <c r="F178" s="448">
        <v>271751984.07999998</v>
      </c>
    </row>
    <row r="179" spans="3:6">
      <c r="C179" s="1570" t="s">
        <v>1855</v>
      </c>
      <c r="D179" s="1571">
        <v>11280899184</v>
      </c>
      <c r="E179" s="1571">
        <v>11280899184</v>
      </c>
      <c r="F179" s="1572">
        <v>6148642307.079999</v>
      </c>
    </row>
    <row r="180" spans="3:6">
      <c r="C180" s="1523" t="s">
        <v>1856</v>
      </c>
      <c r="D180" s="1521">
        <v>11280899184</v>
      </c>
      <c r="E180" s="1521">
        <v>11280899184</v>
      </c>
      <c r="F180" s="1522">
        <v>6148642307.079999</v>
      </c>
    </row>
    <row r="181" spans="3:6">
      <c r="C181" s="1524" t="s">
        <v>1128</v>
      </c>
      <c r="D181" s="1525">
        <v>0</v>
      </c>
      <c r="E181" s="1525">
        <v>0</v>
      </c>
      <c r="F181" s="448">
        <v>66221.62</v>
      </c>
    </row>
    <row r="182" spans="3:6">
      <c r="C182" s="1524" t="s">
        <v>1129</v>
      </c>
      <c r="D182" s="1525">
        <v>85182483</v>
      </c>
      <c r="E182" s="1525">
        <v>85182483</v>
      </c>
      <c r="F182" s="448">
        <v>35958496.270000003</v>
      </c>
    </row>
    <row r="183" spans="3:6">
      <c r="C183" s="1524" t="s">
        <v>1130</v>
      </c>
      <c r="D183" s="1525">
        <v>0</v>
      </c>
      <c r="E183" s="1525">
        <v>0</v>
      </c>
      <c r="F183" s="448">
        <v>0</v>
      </c>
    </row>
    <row r="184" spans="3:6">
      <c r="C184" s="1524" t="s">
        <v>1131</v>
      </c>
      <c r="D184" s="1525">
        <v>11195716701</v>
      </c>
      <c r="E184" s="1525">
        <v>11195716701</v>
      </c>
      <c r="F184" s="448">
        <v>5234509259.8999996</v>
      </c>
    </row>
    <row r="185" spans="3:6">
      <c r="C185" s="1524" t="s">
        <v>1132</v>
      </c>
      <c r="D185" s="1525">
        <v>0</v>
      </c>
      <c r="E185" s="1525">
        <v>0</v>
      </c>
      <c r="F185" s="448">
        <v>500749666.51999998</v>
      </c>
    </row>
    <row r="186" spans="3:6">
      <c r="C186" s="1524" t="s">
        <v>1857</v>
      </c>
      <c r="D186" s="1525">
        <v>0</v>
      </c>
      <c r="E186" s="1525">
        <v>0</v>
      </c>
      <c r="F186" s="448">
        <v>11281199.98</v>
      </c>
    </row>
    <row r="187" spans="3:6">
      <c r="C187" s="1524" t="s">
        <v>1134</v>
      </c>
      <c r="D187" s="1525">
        <v>0</v>
      </c>
      <c r="E187" s="1525">
        <v>0</v>
      </c>
      <c r="F187" s="448">
        <v>366077462.78999996</v>
      </c>
    </row>
    <row r="188" spans="3:6">
      <c r="C188" s="1524" t="s">
        <v>1858</v>
      </c>
      <c r="D188" s="1525">
        <v>0</v>
      </c>
      <c r="E188" s="1525">
        <v>0</v>
      </c>
      <c r="F188" s="448">
        <v>0</v>
      </c>
    </row>
    <row r="189" spans="3:6">
      <c r="C189" s="1520" t="s">
        <v>1859</v>
      </c>
      <c r="D189" s="1521">
        <v>936359438</v>
      </c>
      <c r="E189" s="1521">
        <v>998993266.60000002</v>
      </c>
      <c r="F189" s="1522">
        <v>466911261.85999995</v>
      </c>
    </row>
    <row r="190" spans="3:6">
      <c r="C190" s="1570" t="s">
        <v>1860</v>
      </c>
      <c r="D190" s="1571">
        <v>0</v>
      </c>
      <c r="E190" s="1571">
        <v>0</v>
      </c>
      <c r="F190" s="1572">
        <v>61654027.289999999</v>
      </c>
    </row>
    <row r="191" spans="3:6">
      <c r="C191" s="1523" t="s">
        <v>1861</v>
      </c>
      <c r="D191" s="1521">
        <v>0</v>
      </c>
      <c r="E191" s="1521">
        <v>0</v>
      </c>
      <c r="F191" s="1522">
        <v>61654027.289999999</v>
      </c>
    </row>
    <row r="192" spans="3:6">
      <c r="C192" s="1524" t="s">
        <v>1862</v>
      </c>
      <c r="D192" s="1525">
        <v>0</v>
      </c>
      <c r="E192" s="1525">
        <v>0</v>
      </c>
      <c r="F192" s="448">
        <v>61654027.289999999</v>
      </c>
    </row>
    <row r="193" spans="3:7">
      <c r="C193" s="1524" t="s">
        <v>1863</v>
      </c>
      <c r="D193" s="1525">
        <v>936359438</v>
      </c>
      <c r="E193" s="1525">
        <v>998993266.60000002</v>
      </c>
      <c r="F193" s="448">
        <v>122592557.73</v>
      </c>
      <c r="G193" s="183"/>
    </row>
    <row r="194" spans="3:7">
      <c r="C194" s="1570" t="s">
        <v>403</v>
      </c>
      <c r="D194" s="1571">
        <v>936359438</v>
      </c>
      <c r="E194" s="1571">
        <v>998993266.60000002</v>
      </c>
      <c r="F194" s="1572">
        <v>122592557.73</v>
      </c>
    </row>
    <row r="195" spans="3:7">
      <c r="C195" s="1523" t="s">
        <v>1864</v>
      </c>
      <c r="D195" s="1521">
        <v>0</v>
      </c>
      <c r="E195" s="1521">
        <v>0</v>
      </c>
      <c r="F195" s="1522">
        <v>34909160</v>
      </c>
    </row>
    <row r="196" spans="3:7">
      <c r="C196" s="1524" t="s">
        <v>1865</v>
      </c>
      <c r="D196" s="1525">
        <v>936359438</v>
      </c>
      <c r="E196" s="1525">
        <v>998993266.60000002</v>
      </c>
      <c r="F196" s="448">
        <v>87683397.730000004</v>
      </c>
    </row>
    <row r="197" spans="3:7">
      <c r="C197" s="1570" t="s">
        <v>1866</v>
      </c>
      <c r="D197" s="1571">
        <v>0</v>
      </c>
      <c r="E197" s="1571">
        <v>0</v>
      </c>
      <c r="F197" s="1572">
        <v>282664676.83999997</v>
      </c>
    </row>
    <row r="198" spans="3:7">
      <c r="C198" s="1523" t="s">
        <v>1867</v>
      </c>
      <c r="D198" s="1521">
        <v>0</v>
      </c>
      <c r="E198" s="1521">
        <v>0</v>
      </c>
      <c r="F198" s="1522">
        <v>282664676.83999997</v>
      </c>
    </row>
    <row r="199" spans="3:7">
      <c r="C199" s="1524" t="s">
        <v>1868</v>
      </c>
      <c r="D199" s="1525">
        <v>0</v>
      </c>
      <c r="E199" s="1525">
        <v>0</v>
      </c>
      <c r="F199" s="448">
        <v>282664676.83999997</v>
      </c>
    </row>
    <row r="200" spans="3:7" ht="15.75" thickBot="1">
      <c r="C200" s="1527" t="s">
        <v>49</v>
      </c>
      <c r="D200" s="1528">
        <v>1241364731494</v>
      </c>
      <c r="E200" s="1528">
        <v>1242169757768.0403</v>
      </c>
      <c r="F200" s="1529">
        <v>619541670763.27014</v>
      </c>
    </row>
    <row r="202" spans="3:7">
      <c r="C202" s="196" t="s">
        <v>1214</v>
      </c>
    </row>
    <row r="203" spans="3:7">
      <c r="C203" s="114" t="s">
        <v>169</v>
      </c>
    </row>
    <row r="204" spans="3:7">
      <c r="C204" s="114" t="s">
        <v>1096</v>
      </c>
    </row>
    <row r="205" spans="3:7">
      <c r="C205" s="114" t="s">
        <v>1215</v>
      </c>
    </row>
  </sheetData>
  <mergeCells count="8">
    <mergeCell ref="D10:D11"/>
    <mergeCell ref="E10:E11"/>
    <mergeCell ref="F10:F11"/>
    <mergeCell ref="A2:L2"/>
    <mergeCell ref="A3:L3"/>
    <mergeCell ref="A4:L4"/>
    <mergeCell ref="A7:L7"/>
    <mergeCell ref="A8:L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D793D-186A-4904-A8B3-3E7926DF3E9C}">
  <dimension ref="B2:S43"/>
  <sheetViews>
    <sheetView showGridLines="0" zoomScaleNormal="100" workbookViewId="0">
      <selection activeCell="B4" sqref="B4:H4"/>
    </sheetView>
  </sheetViews>
  <sheetFormatPr baseColWidth="10" defaultColWidth="11.42578125" defaultRowHeight="15"/>
  <cols>
    <col min="1" max="1" width="18" customWidth="1"/>
    <col min="2" max="2" width="14.7109375" customWidth="1"/>
    <col min="3" max="3" width="13" customWidth="1"/>
    <col min="4" max="4" width="19.28515625" customWidth="1"/>
    <col min="9" max="9" width="34.5703125" customWidth="1"/>
    <col min="10" max="10" width="16.28515625" customWidth="1"/>
    <col min="11" max="11" width="26.7109375" customWidth="1"/>
  </cols>
  <sheetData>
    <row r="2" spans="2:8">
      <c r="B2" s="1749" t="s">
        <v>1169</v>
      </c>
      <c r="C2" s="1749"/>
      <c r="D2" s="1749"/>
      <c r="E2" s="1749"/>
      <c r="F2" s="1749"/>
      <c r="G2" s="1749"/>
      <c r="H2" s="1749"/>
    </row>
    <row r="3" spans="2:8">
      <c r="B3" s="1750" t="s">
        <v>575</v>
      </c>
      <c r="C3" s="1750"/>
      <c r="D3" s="1750"/>
      <c r="E3" s="1750"/>
      <c r="F3" s="1750"/>
      <c r="G3" s="1750"/>
      <c r="H3" s="1750"/>
    </row>
    <row r="4" spans="2:8">
      <c r="B4" s="1727" t="s">
        <v>1539</v>
      </c>
      <c r="C4" s="1727"/>
      <c r="D4" s="1727"/>
      <c r="E4" s="1727"/>
      <c r="F4" s="1727"/>
      <c r="G4" s="1727"/>
      <c r="H4" s="1727"/>
    </row>
    <row r="24" spans="2:19" ht="12" customHeight="1"/>
    <row r="25" spans="2:19" ht="10.9" customHeight="1">
      <c r="C25" s="606"/>
    </row>
    <row r="27" spans="2:19">
      <c r="B27" s="607" t="s">
        <v>577</v>
      </c>
    </row>
    <row r="28" spans="2:19">
      <c r="B28" s="608" t="s">
        <v>578</v>
      </c>
    </row>
    <row r="32" spans="2:19">
      <c r="J32" s="562"/>
      <c r="K32" s="562"/>
      <c r="L32" s="562"/>
      <c r="M32" s="562"/>
      <c r="N32" s="562"/>
      <c r="O32" s="562"/>
      <c r="P32" s="562"/>
      <c r="Q32" s="562"/>
      <c r="R32" s="562"/>
      <c r="S32" s="562"/>
    </row>
    <row r="33" spans="10:19" s="222" customFormat="1">
      <c r="J33" s="215"/>
      <c r="K33" s="215"/>
      <c r="L33" s="215"/>
      <c r="M33" s="215"/>
      <c r="N33" s="215"/>
      <c r="O33" s="215"/>
      <c r="P33" s="215"/>
      <c r="Q33" s="215"/>
      <c r="R33" s="215"/>
      <c r="S33" s="215"/>
    </row>
    <row r="34" spans="10:19">
      <c r="J34" s="562"/>
      <c r="K34" s="215" t="s">
        <v>579</v>
      </c>
      <c r="L34" s="562"/>
      <c r="M34" s="562"/>
      <c r="N34" s="562"/>
      <c r="O34" s="562"/>
      <c r="P34" s="562"/>
      <c r="Q34" s="562"/>
      <c r="R34" s="562"/>
      <c r="S34" s="562"/>
    </row>
    <row r="35" spans="10:19">
      <c r="J35" s="562"/>
      <c r="K35" s="609" t="s">
        <v>576</v>
      </c>
      <c r="L35" s="562"/>
      <c r="M35" s="562"/>
      <c r="N35" s="562"/>
      <c r="O35" s="562"/>
      <c r="P35" s="562"/>
      <c r="Q35" s="562"/>
      <c r="R35" s="562"/>
      <c r="S35" s="562"/>
    </row>
    <row r="36" spans="10:19">
      <c r="J36" s="562"/>
      <c r="K36" s="562"/>
      <c r="L36" s="562"/>
      <c r="M36" s="562"/>
      <c r="N36" s="562"/>
      <c r="O36" s="562"/>
      <c r="P36" s="562"/>
      <c r="Q36" s="562"/>
      <c r="R36" s="562"/>
      <c r="S36" s="562"/>
    </row>
    <row r="37" spans="10:19">
      <c r="J37" s="562"/>
      <c r="K37" s="610" t="s">
        <v>580</v>
      </c>
      <c r="L37" s="611" t="s">
        <v>581</v>
      </c>
      <c r="M37" s="611" t="s">
        <v>582</v>
      </c>
      <c r="N37" s="611" t="s">
        <v>529</v>
      </c>
      <c r="O37" s="562"/>
      <c r="P37" s="562"/>
      <c r="Q37" s="562"/>
      <c r="R37" s="562"/>
      <c r="S37" s="562"/>
    </row>
    <row r="38" spans="10:19">
      <c r="J38" s="562"/>
      <c r="K38" s="612" t="s">
        <v>583</v>
      </c>
      <c r="L38" s="613">
        <v>2.2999999999999998</v>
      </c>
      <c r="M38" s="614">
        <v>2.2000000000000002</v>
      </c>
      <c r="N38" s="614">
        <v>2.4</v>
      </c>
      <c r="O38" s="562"/>
      <c r="P38" s="562"/>
      <c r="Q38" s="562"/>
      <c r="R38" s="562"/>
      <c r="S38" s="562"/>
    </row>
    <row r="39" spans="10:19">
      <c r="J39" s="562"/>
      <c r="K39" s="615" t="s">
        <v>584</v>
      </c>
      <c r="L39" s="613">
        <v>1.7</v>
      </c>
      <c r="M39" s="614">
        <v>2.1</v>
      </c>
      <c r="N39" s="614">
        <v>2.6</v>
      </c>
      <c r="O39" s="562"/>
      <c r="P39" s="562"/>
      <c r="Q39" s="562"/>
      <c r="R39" s="562"/>
      <c r="S39" s="562"/>
    </row>
    <row r="40" spans="10:19">
      <c r="J40" s="562"/>
      <c r="K40" s="612" t="s">
        <v>585</v>
      </c>
      <c r="L40" s="616">
        <v>3.2</v>
      </c>
      <c r="M40" s="614">
        <v>1.8</v>
      </c>
      <c r="N40" s="614">
        <v>1.7</v>
      </c>
      <c r="O40" s="562"/>
      <c r="P40" s="562"/>
      <c r="Q40" s="562"/>
      <c r="R40" s="562"/>
      <c r="S40" s="562"/>
    </row>
    <row r="41" spans="10:19">
      <c r="J41" s="562"/>
      <c r="K41" s="615" t="s">
        <v>586</v>
      </c>
      <c r="L41" s="614">
        <v>2.4</v>
      </c>
      <c r="M41" s="614">
        <v>2.5</v>
      </c>
      <c r="N41" s="614">
        <v>2.6</v>
      </c>
      <c r="O41" s="562"/>
      <c r="P41" s="562"/>
      <c r="Q41" s="562"/>
      <c r="R41" s="562"/>
      <c r="S41" s="562"/>
    </row>
    <row r="42" spans="10:19">
      <c r="J42" s="562"/>
      <c r="K42" s="617" t="s">
        <v>587</v>
      </c>
      <c r="L42" s="562"/>
      <c r="M42" s="562"/>
      <c r="N42" s="562"/>
      <c r="O42" s="562"/>
      <c r="P42" s="562"/>
      <c r="Q42" s="562"/>
      <c r="R42" s="562"/>
      <c r="S42" s="562"/>
    </row>
    <row r="43" spans="10:19">
      <c r="J43" s="562"/>
      <c r="K43" s="617" t="s">
        <v>588</v>
      </c>
      <c r="L43" s="562"/>
      <c r="M43" s="562"/>
      <c r="N43" s="562"/>
      <c r="O43" s="562"/>
      <c r="P43" s="562"/>
      <c r="Q43" s="562"/>
      <c r="R43" s="562"/>
      <c r="S43" s="562"/>
    </row>
  </sheetData>
  <mergeCells count="3">
    <mergeCell ref="B2:H2"/>
    <mergeCell ref="B3:H3"/>
    <mergeCell ref="B4:H4"/>
  </mergeCell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89058-0D55-4CDA-A4A8-079288B4C51E}">
  <dimension ref="A2:P129"/>
  <sheetViews>
    <sheetView showGridLines="0" zoomScale="85" zoomScaleNormal="85" workbookViewId="0">
      <selection activeCell="I23" sqref="I23"/>
    </sheetView>
  </sheetViews>
  <sheetFormatPr baseColWidth="10" defaultColWidth="11.5703125" defaultRowHeight="15"/>
  <cols>
    <col min="1" max="1" width="11.5703125" style="1516"/>
    <col min="2" max="2" width="24.7109375" style="1516" customWidth="1"/>
    <col min="3" max="3" width="110.140625" style="1530" customWidth="1"/>
    <col min="4" max="4" width="19.42578125" style="1530" customWidth="1"/>
    <col min="5" max="5" width="19.42578125" style="1516" customWidth="1"/>
    <col min="6" max="6" width="14" style="1516" bestFit="1" customWidth="1"/>
    <col min="7" max="7" width="26.5703125" style="1516" customWidth="1"/>
    <col min="8" max="8" width="20.28515625" style="1516" customWidth="1"/>
    <col min="9" max="9" width="21.5703125" style="1516" customWidth="1"/>
    <col min="10" max="12" width="11.5703125" style="1516"/>
    <col min="13" max="13" width="36.28515625" style="1516" bestFit="1" customWidth="1"/>
    <col min="14" max="14" width="21.5703125" style="1516" bestFit="1" customWidth="1"/>
    <col min="15" max="16384" width="11.5703125" style="1516"/>
  </cols>
  <sheetData>
    <row r="2" spans="1:16">
      <c r="A2" s="2313" t="s">
        <v>148</v>
      </c>
      <c r="B2" s="2313"/>
      <c r="C2" s="2313"/>
      <c r="D2" s="2313"/>
      <c r="E2" s="2313"/>
      <c r="F2" s="2313"/>
      <c r="G2" s="2313"/>
      <c r="H2" s="2313"/>
      <c r="I2" s="2313"/>
      <c r="J2" s="2313"/>
      <c r="K2" s="2313"/>
      <c r="L2" s="2313"/>
    </row>
    <row r="3" spans="1:16">
      <c r="A3" s="2313" t="s">
        <v>149</v>
      </c>
      <c r="B3" s="2313"/>
      <c r="C3" s="2313"/>
      <c r="D3" s="2313"/>
      <c r="E3" s="2313"/>
      <c r="F3" s="2313"/>
      <c r="G3" s="2313"/>
      <c r="H3" s="2313"/>
      <c r="I3" s="2313"/>
      <c r="J3" s="2313"/>
      <c r="K3" s="2313"/>
      <c r="L3" s="2313"/>
    </row>
    <row r="4" spans="1:16">
      <c r="A4" s="2314" t="s">
        <v>150</v>
      </c>
      <c r="B4" s="2314"/>
      <c r="C4" s="2314"/>
      <c r="D4" s="2314"/>
      <c r="E4" s="2314"/>
      <c r="F4" s="2314"/>
      <c r="G4" s="2314"/>
      <c r="H4" s="2314"/>
      <c r="I4" s="2314"/>
      <c r="J4" s="2314"/>
      <c r="K4" s="2314"/>
      <c r="L4" s="2314"/>
    </row>
    <row r="5" spans="1:16">
      <c r="B5" s="249"/>
      <c r="C5" s="1517"/>
      <c r="D5" s="1517"/>
      <c r="E5" s="249"/>
      <c r="F5" s="249"/>
      <c r="G5" s="249"/>
      <c r="H5" s="249"/>
      <c r="I5" s="249"/>
      <c r="J5" s="249"/>
      <c r="K5" s="249"/>
      <c r="L5" s="249"/>
    </row>
    <row r="6" spans="1:16">
      <c r="B6" s="249"/>
      <c r="G6" s="249"/>
      <c r="H6" s="249"/>
      <c r="I6" s="249"/>
      <c r="J6" s="249"/>
      <c r="K6" s="249"/>
      <c r="L6" s="249"/>
    </row>
    <row r="7" spans="1:16">
      <c r="B7" s="1531"/>
      <c r="G7" s="1531"/>
      <c r="H7" s="1531"/>
      <c r="I7" s="1531"/>
      <c r="J7" s="1531"/>
      <c r="K7" s="1531"/>
      <c r="L7" s="1531"/>
    </row>
    <row r="8" spans="1:16">
      <c r="B8" s="249"/>
      <c r="C8" s="2002" t="s">
        <v>1869</v>
      </c>
      <c r="D8" s="2002"/>
      <c r="E8" s="2002"/>
      <c r="F8" s="2002"/>
      <c r="G8" s="249"/>
      <c r="H8" s="249"/>
      <c r="I8" s="249"/>
      <c r="J8" s="249"/>
      <c r="K8" s="249"/>
      <c r="L8" s="249"/>
    </row>
    <row r="9" spans="1:16">
      <c r="C9" s="2003" t="s">
        <v>180</v>
      </c>
      <c r="D9" s="2003"/>
      <c r="E9" s="2003"/>
      <c r="F9" s="2003"/>
    </row>
    <row r="10" spans="1:16" ht="14.45" customHeight="1">
      <c r="C10" s="1573" t="s">
        <v>123</v>
      </c>
      <c r="D10" s="2347" t="s">
        <v>216</v>
      </c>
      <c r="E10" s="2347" t="s">
        <v>720</v>
      </c>
      <c r="F10" s="2347" t="s">
        <v>1688</v>
      </c>
      <c r="G10" s="114"/>
      <c r="H10" s="114"/>
      <c r="I10" s="114"/>
      <c r="J10" s="114"/>
      <c r="K10" s="114"/>
      <c r="L10" s="114"/>
      <c r="M10" s="114"/>
      <c r="N10" s="114"/>
      <c r="O10" s="114"/>
      <c r="P10" s="114"/>
    </row>
    <row r="11" spans="1:16" ht="22.9" customHeight="1">
      <c r="C11" s="1569" t="s">
        <v>1870</v>
      </c>
      <c r="D11" s="2348"/>
      <c r="E11" s="2348"/>
      <c r="F11" s="2348"/>
      <c r="G11" s="114"/>
      <c r="H11" s="114"/>
      <c r="I11" s="114"/>
      <c r="J11" s="114"/>
      <c r="K11" s="114"/>
      <c r="L11" s="114"/>
      <c r="M11" s="114"/>
      <c r="N11" s="114"/>
      <c r="O11" s="114"/>
      <c r="P11" s="114"/>
    </row>
    <row r="12" spans="1:16" ht="22.9" customHeight="1">
      <c r="C12" s="1532" t="s">
        <v>1871</v>
      </c>
      <c r="D12" s="1533">
        <v>0</v>
      </c>
      <c r="E12" s="1533">
        <v>82588980.700000003</v>
      </c>
      <c r="F12" s="1533">
        <v>649345956.26999998</v>
      </c>
      <c r="G12" s="114"/>
      <c r="H12" s="114"/>
      <c r="I12" s="114"/>
      <c r="J12" s="114"/>
      <c r="K12" s="114"/>
      <c r="L12" s="114"/>
      <c r="M12" s="114"/>
      <c r="N12" s="114"/>
      <c r="O12" s="114"/>
      <c r="P12" s="114"/>
    </row>
    <row r="13" spans="1:16">
      <c r="C13" s="466" t="s">
        <v>1872</v>
      </c>
      <c r="D13" s="1533">
        <v>0</v>
      </c>
      <c r="E13" s="1533">
        <v>81686103.700000003</v>
      </c>
      <c r="F13" s="1533">
        <v>0</v>
      </c>
      <c r="G13" s="114"/>
      <c r="H13" s="114"/>
      <c r="I13" s="114"/>
      <c r="J13" s="114"/>
      <c r="K13" s="114"/>
      <c r="L13" s="114"/>
      <c r="M13" s="114"/>
      <c r="N13" s="114"/>
      <c r="O13" s="114"/>
      <c r="P13" s="114"/>
    </row>
    <row r="14" spans="1:16">
      <c r="C14" s="1534" t="s">
        <v>1873</v>
      </c>
      <c r="D14" s="1192">
        <v>0</v>
      </c>
      <c r="E14" s="1192">
        <v>70478109.700000003</v>
      </c>
      <c r="F14" s="1192">
        <v>0</v>
      </c>
      <c r="G14" s="114"/>
      <c r="H14" s="114"/>
      <c r="I14" s="114"/>
      <c r="J14" s="114"/>
      <c r="K14" s="114"/>
      <c r="L14" s="114"/>
      <c r="M14" s="114"/>
      <c r="N14" s="114"/>
      <c r="O14" s="114"/>
      <c r="P14" s="114"/>
    </row>
    <row r="15" spans="1:16">
      <c r="C15" s="466" t="s">
        <v>1874</v>
      </c>
      <c r="D15" s="1533">
        <v>0</v>
      </c>
      <c r="E15" s="1533">
        <v>11207994</v>
      </c>
      <c r="F15" s="1533">
        <v>0</v>
      </c>
      <c r="G15" s="114"/>
      <c r="H15" s="114"/>
      <c r="I15" s="114"/>
      <c r="J15" s="114"/>
      <c r="K15" s="114"/>
      <c r="L15" s="114"/>
      <c r="M15" s="114"/>
      <c r="N15" s="114"/>
      <c r="O15" s="114"/>
      <c r="P15" s="114"/>
    </row>
    <row r="16" spans="1:16">
      <c r="C16" s="1534" t="s">
        <v>1875</v>
      </c>
      <c r="D16" s="1192">
        <v>0</v>
      </c>
      <c r="E16" s="1192">
        <v>902877</v>
      </c>
      <c r="F16" s="1192">
        <v>649345956.26999998</v>
      </c>
      <c r="G16" s="114"/>
      <c r="H16" s="114"/>
      <c r="I16" s="114"/>
      <c r="J16" s="114"/>
      <c r="K16" s="114"/>
    </row>
    <row r="17" spans="3:11">
      <c r="C17" s="466" t="s">
        <v>1876</v>
      </c>
      <c r="D17" s="1533">
        <v>0</v>
      </c>
      <c r="E17" s="1533">
        <v>902877</v>
      </c>
      <c r="F17" s="1533">
        <v>902877</v>
      </c>
      <c r="G17" s="114"/>
      <c r="H17" s="114"/>
      <c r="I17" s="114"/>
      <c r="J17" s="114"/>
      <c r="K17" s="114"/>
    </row>
    <row r="18" spans="3:11">
      <c r="C18" s="1534" t="s">
        <v>1877</v>
      </c>
      <c r="D18" s="1192">
        <v>0</v>
      </c>
      <c r="E18" s="1192">
        <v>0</v>
      </c>
      <c r="F18" s="1192">
        <v>648443079.26999998</v>
      </c>
      <c r="G18" s="114"/>
      <c r="H18" s="114"/>
      <c r="I18" s="114"/>
      <c r="J18" s="114"/>
      <c r="K18" s="114"/>
    </row>
    <row r="19" spans="3:11">
      <c r="C19" s="1532" t="s">
        <v>1878</v>
      </c>
      <c r="D19" s="1533">
        <v>0</v>
      </c>
      <c r="E19" s="1533">
        <v>0</v>
      </c>
      <c r="F19" s="1533">
        <v>1558124477.78</v>
      </c>
      <c r="G19" s="114"/>
      <c r="H19" s="114"/>
      <c r="I19" s="114"/>
      <c r="J19" s="114"/>
      <c r="K19" s="114"/>
    </row>
    <row r="20" spans="3:11">
      <c r="C20" s="466" t="s">
        <v>1879</v>
      </c>
      <c r="D20" s="1533">
        <v>0</v>
      </c>
      <c r="E20" s="1533">
        <v>0</v>
      </c>
      <c r="F20" s="1533">
        <v>1458400555.3</v>
      </c>
      <c r="G20" s="114"/>
      <c r="H20" s="114"/>
      <c r="I20" s="114"/>
      <c r="J20" s="114"/>
      <c r="K20" s="114"/>
    </row>
    <row r="21" spans="3:11">
      <c r="C21" s="1534" t="s">
        <v>1880</v>
      </c>
      <c r="D21" s="1192">
        <v>0</v>
      </c>
      <c r="E21" s="1192">
        <v>0</v>
      </c>
      <c r="F21" s="1192">
        <v>157095641.81999999</v>
      </c>
      <c r="G21" s="114"/>
      <c r="H21" s="114"/>
      <c r="I21" s="114"/>
      <c r="J21" s="114"/>
      <c r="K21" s="114"/>
    </row>
    <row r="22" spans="3:11">
      <c r="C22" s="1534" t="s">
        <v>1881</v>
      </c>
      <c r="D22" s="1192">
        <v>0</v>
      </c>
      <c r="E22" s="1192">
        <v>0</v>
      </c>
      <c r="F22" s="1192">
        <v>1301304913.48</v>
      </c>
      <c r="G22" s="114"/>
      <c r="H22" s="114"/>
      <c r="I22" s="114"/>
      <c r="J22" s="114"/>
      <c r="K22" s="114"/>
    </row>
    <row r="23" spans="3:11">
      <c r="C23" s="466" t="s">
        <v>1882</v>
      </c>
      <c r="D23" s="1533">
        <v>0</v>
      </c>
      <c r="E23" s="1533">
        <v>0</v>
      </c>
      <c r="F23" s="1533">
        <v>99723922.479999989</v>
      </c>
      <c r="G23" s="114"/>
      <c r="H23" s="114"/>
      <c r="I23" s="114"/>
      <c r="J23" s="114"/>
      <c r="K23" s="114"/>
    </row>
    <row r="24" spans="3:11">
      <c r="C24" s="1534" t="s">
        <v>1883</v>
      </c>
      <c r="D24" s="1192">
        <v>0</v>
      </c>
      <c r="E24" s="1192">
        <v>0</v>
      </c>
      <c r="F24" s="1192">
        <v>23844537.32</v>
      </c>
      <c r="G24" s="114"/>
      <c r="H24" s="114"/>
      <c r="I24" s="114"/>
      <c r="J24" s="114"/>
      <c r="K24" s="114"/>
    </row>
    <row r="25" spans="3:11">
      <c r="C25" s="1534" t="s">
        <v>1884</v>
      </c>
      <c r="D25" s="1192">
        <v>0</v>
      </c>
      <c r="E25" s="1192">
        <v>0</v>
      </c>
      <c r="F25" s="1192">
        <v>75879385.159999996</v>
      </c>
      <c r="G25" s="114"/>
      <c r="H25" s="114"/>
      <c r="I25" s="114"/>
      <c r="J25" s="114"/>
      <c r="K25" s="114"/>
    </row>
    <row r="26" spans="3:11">
      <c r="C26" s="1532" t="s">
        <v>1885</v>
      </c>
      <c r="D26" s="1533">
        <v>0</v>
      </c>
      <c r="E26" s="1533">
        <v>15303425</v>
      </c>
      <c r="F26" s="1533">
        <v>1800628028.3099997</v>
      </c>
      <c r="G26" s="114"/>
      <c r="H26" s="114"/>
      <c r="I26" s="114"/>
      <c r="J26" s="114"/>
      <c r="K26" s="114"/>
    </row>
    <row r="27" spans="3:11">
      <c r="C27" s="466" t="s">
        <v>1886</v>
      </c>
      <c r="D27" s="1533">
        <v>0</v>
      </c>
      <c r="E27" s="1533">
        <v>15303425</v>
      </c>
      <c r="F27" s="1533">
        <v>1067460999.1099999</v>
      </c>
      <c r="G27" s="114"/>
      <c r="H27" s="114"/>
      <c r="I27" s="114"/>
      <c r="J27" s="114"/>
      <c r="K27" s="114"/>
    </row>
    <row r="28" spans="3:11">
      <c r="C28" s="1534" t="s">
        <v>1887</v>
      </c>
      <c r="D28" s="1192">
        <v>0</v>
      </c>
      <c r="E28" s="1192">
        <v>0</v>
      </c>
      <c r="F28" s="1192">
        <v>9749051.4100000001</v>
      </c>
      <c r="G28" s="114"/>
      <c r="H28" s="114"/>
      <c r="I28" s="114"/>
      <c r="J28" s="114"/>
      <c r="K28" s="114"/>
    </row>
    <row r="29" spans="3:11">
      <c r="C29" s="1534" t="s">
        <v>1888</v>
      </c>
      <c r="D29" s="1192">
        <v>0</v>
      </c>
      <c r="E29" s="1192">
        <v>0</v>
      </c>
      <c r="F29" s="1192">
        <v>2628327.0699999998</v>
      </c>
      <c r="G29" s="114"/>
      <c r="H29" s="114"/>
      <c r="I29" s="114"/>
      <c r="J29" s="114"/>
      <c r="K29" s="114"/>
    </row>
    <row r="30" spans="3:11">
      <c r="C30" s="1534" t="s">
        <v>1889</v>
      </c>
      <c r="D30" s="1192">
        <v>0</v>
      </c>
      <c r="E30" s="1192">
        <v>0</v>
      </c>
      <c r="F30" s="1192">
        <v>34841573.770000003</v>
      </c>
      <c r="G30" s="114"/>
      <c r="H30" s="114"/>
      <c r="I30" s="114"/>
      <c r="J30" s="114"/>
      <c r="K30" s="114"/>
    </row>
    <row r="31" spans="3:11">
      <c r="C31" s="1534" t="s">
        <v>1890</v>
      </c>
      <c r="D31" s="1192">
        <v>0</v>
      </c>
      <c r="E31" s="1192">
        <v>319216</v>
      </c>
      <c r="F31" s="1192">
        <v>2416000.56</v>
      </c>
      <c r="G31" s="114"/>
      <c r="H31" s="114"/>
      <c r="I31" s="114"/>
      <c r="J31" s="114"/>
      <c r="K31" s="114"/>
    </row>
    <row r="32" spans="3:11">
      <c r="C32" s="1534" t="s">
        <v>1891</v>
      </c>
      <c r="D32" s="1192">
        <v>0</v>
      </c>
      <c r="E32" s="1192">
        <v>0</v>
      </c>
      <c r="F32" s="1192">
        <v>1750000</v>
      </c>
      <c r="G32" s="114"/>
      <c r="H32" s="114"/>
      <c r="I32" s="114"/>
      <c r="J32" s="114"/>
      <c r="K32" s="114"/>
    </row>
    <row r="33" spans="3:11">
      <c r="C33" s="1534" t="s">
        <v>1892</v>
      </c>
      <c r="D33" s="1192">
        <v>0</v>
      </c>
      <c r="E33" s="1192">
        <v>0</v>
      </c>
      <c r="F33" s="1192">
        <v>7731703.7300000004</v>
      </c>
      <c r="G33" s="114"/>
      <c r="H33" s="114"/>
      <c r="I33" s="114"/>
      <c r="J33" s="114"/>
      <c r="K33" s="114"/>
    </row>
    <row r="34" spans="3:11">
      <c r="C34" s="1534" t="s">
        <v>1893</v>
      </c>
      <c r="D34" s="1192">
        <v>0</v>
      </c>
      <c r="E34" s="1192">
        <v>0</v>
      </c>
      <c r="F34" s="1192">
        <v>2585250</v>
      </c>
      <c r="G34" s="114"/>
      <c r="H34" s="114"/>
      <c r="I34" s="114"/>
      <c r="J34" s="114"/>
      <c r="K34" s="114"/>
    </row>
    <row r="35" spans="3:11">
      <c r="C35" s="1534" t="s">
        <v>1894</v>
      </c>
      <c r="D35" s="1192">
        <v>0</v>
      </c>
      <c r="E35" s="1192">
        <v>0</v>
      </c>
      <c r="F35" s="1192">
        <v>909871992.51999998</v>
      </c>
      <c r="G35" s="114"/>
      <c r="H35" s="114"/>
      <c r="I35" s="114"/>
      <c r="J35" s="114"/>
      <c r="K35" s="114"/>
    </row>
    <row r="36" spans="3:11">
      <c r="C36" s="1534" t="s">
        <v>1895</v>
      </c>
      <c r="D36" s="1192">
        <v>0</v>
      </c>
      <c r="E36" s="1192">
        <v>14984209</v>
      </c>
      <c r="F36" s="1192">
        <v>21000000</v>
      </c>
      <c r="G36" s="114"/>
      <c r="H36" s="114"/>
      <c r="I36" s="114"/>
      <c r="J36" s="114"/>
      <c r="K36" s="114"/>
    </row>
    <row r="37" spans="3:11">
      <c r="C37" s="1534" t="s">
        <v>1896</v>
      </c>
      <c r="D37" s="1192">
        <v>0</v>
      </c>
      <c r="E37" s="1192">
        <v>0</v>
      </c>
      <c r="F37" s="1192">
        <v>74887100.049999997</v>
      </c>
      <c r="G37" s="114"/>
      <c r="H37" s="114"/>
      <c r="I37" s="114"/>
      <c r="J37" s="114"/>
      <c r="K37" s="114"/>
    </row>
    <row r="38" spans="3:11">
      <c r="C38" s="466" t="s">
        <v>1897</v>
      </c>
      <c r="D38" s="1533">
        <v>0</v>
      </c>
      <c r="E38" s="1533">
        <v>0</v>
      </c>
      <c r="F38" s="1533">
        <v>13676303.74</v>
      </c>
    </row>
    <row r="39" spans="3:11">
      <c r="C39" s="1534" t="s">
        <v>1898</v>
      </c>
      <c r="D39" s="1192">
        <v>0</v>
      </c>
      <c r="E39" s="1192">
        <v>0</v>
      </c>
      <c r="F39" s="1192">
        <v>13676303.74</v>
      </c>
    </row>
    <row r="40" spans="3:11">
      <c r="C40" s="466" t="s">
        <v>1899</v>
      </c>
      <c r="D40" s="1533">
        <v>0</v>
      </c>
      <c r="E40" s="1533">
        <v>0</v>
      </c>
      <c r="F40" s="1533">
        <v>48049220.829999998</v>
      </c>
    </row>
    <row r="41" spans="3:11">
      <c r="C41" s="1534" t="s">
        <v>1900</v>
      </c>
      <c r="D41" s="1192">
        <v>0</v>
      </c>
      <c r="E41" s="1192">
        <v>0</v>
      </c>
      <c r="F41" s="1192">
        <v>46768682.329999998</v>
      </c>
    </row>
    <row r="42" spans="3:11">
      <c r="C42" s="1534" t="s">
        <v>1901</v>
      </c>
      <c r="D42" s="1192">
        <v>0</v>
      </c>
      <c r="E42" s="1192">
        <v>0</v>
      </c>
      <c r="F42" s="1192">
        <v>1280538.5</v>
      </c>
      <c r="I42" s="313"/>
      <c r="J42" s="313"/>
    </row>
    <row r="43" spans="3:11">
      <c r="C43" s="466" t="s">
        <v>1902</v>
      </c>
      <c r="D43" s="1533">
        <v>0</v>
      </c>
      <c r="E43" s="1533">
        <v>0</v>
      </c>
      <c r="F43" s="1533">
        <v>671441504.63</v>
      </c>
    </row>
    <row r="44" spans="3:11">
      <c r="C44" s="1534" t="s">
        <v>1903</v>
      </c>
      <c r="D44" s="1192">
        <v>0</v>
      </c>
      <c r="E44" s="1192">
        <v>0</v>
      </c>
      <c r="F44" s="1192">
        <v>613400513.08000004</v>
      </c>
    </row>
    <row r="45" spans="3:11">
      <c r="C45" s="1534" t="s">
        <v>1904</v>
      </c>
      <c r="D45" s="1192">
        <v>0</v>
      </c>
      <c r="E45" s="1192">
        <v>0</v>
      </c>
      <c r="F45" s="1192">
        <v>58040991.549999997</v>
      </c>
    </row>
    <row r="46" spans="3:11">
      <c r="C46" s="1532" t="s">
        <v>1905</v>
      </c>
      <c r="D46" s="1533">
        <v>0</v>
      </c>
      <c r="E46" s="1533">
        <v>0</v>
      </c>
      <c r="F46" s="1533">
        <v>162506646.55000001</v>
      </c>
    </row>
    <row r="47" spans="3:11">
      <c r="C47" s="466" t="s">
        <v>1906</v>
      </c>
      <c r="D47" s="1533">
        <v>0</v>
      </c>
      <c r="E47" s="1533">
        <v>0</v>
      </c>
      <c r="F47" s="1533">
        <v>162506646.55000001</v>
      </c>
      <c r="I47" s="1526"/>
    </row>
    <row r="48" spans="3:11">
      <c r="C48" s="1534" t="s">
        <v>1907</v>
      </c>
      <c r="D48" s="1192">
        <v>0</v>
      </c>
      <c r="E48" s="1192">
        <v>0</v>
      </c>
      <c r="F48" s="1192">
        <v>162506646.55000001</v>
      </c>
    </row>
    <row r="49" spans="3:9">
      <c r="C49" s="1532" t="s">
        <v>1908</v>
      </c>
      <c r="D49" s="1533">
        <v>0</v>
      </c>
      <c r="E49" s="1533">
        <v>0</v>
      </c>
      <c r="F49" s="1533">
        <v>516245402.27000004</v>
      </c>
    </row>
    <row r="50" spans="3:9">
      <c r="C50" s="466" t="s">
        <v>1909</v>
      </c>
      <c r="D50" s="1533">
        <v>0</v>
      </c>
      <c r="E50" s="1533">
        <v>0</v>
      </c>
      <c r="F50" s="1533">
        <v>516245402.27000004</v>
      </c>
    </row>
    <row r="51" spans="3:9">
      <c r="C51" s="1534" t="s">
        <v>1910</v>
      </c>
      <c r="D51" s="1192">
        <v>0</v>
      </c>
      <c r="E51" s="1192">
        <v>0</v>
      </c>
      <c r="F51" s="1192">
        <v>467386451.93000001</v>
      </c>
      <c r="I51" s="313"/>
    </row>
    <row r="52" spans="3:9">
      <c r="C52" s="1534" t="s">
        <v>1911</v>
      </c>
      <c r="D52" s="1192">
        <v>0</v>
      </c>
      <c r="E52" s="1192">
        <v>0</v>
      </c>
      <c r="F52" s="1192">
        <v>10577927.5</v>
      </c>
    </row>
    <row r="53" spans="3:9">
      <c r="C53" s="1534" t="s">
        <v>1912</v>
      </c>
      <c r="D53" s="1192">
        <v>0</v>
      </c>
      <c r="E53" s="1192">
        <v>0</v>
      </c>
      <c r="F53" s="1192">
        <v>29537590.859999999</v>
      </c>
    </row>
    <row r="54" spans="3:9">
      <c r="C54" s="1534" t="s">
        <v>1913</v>
      </c>
      <c r="D54" s="1192">
        <v>0</v>
      </c>
      <c r="E54" s="1192">
        <v>0</v>
      </c>
      <c r="F54" s="1192">
        <v>8743431.9800000004</v>
      </c>
    </row>
    <row r="55" spans="3:9">
      <c r="C55" s="1532" t="s">
        <v>1914</v>
      </c>
      <c r="D55" s="1533">
        <v>0</v>
      </c>
      <c r="E55" s="1533">
        <v>128526865.14</v>
      </c>
      <c r="F55" s="1533">
        <v>230920231.75999999</v>
      </c>
    </row>
    <row r="56" spans="3:9">
      <c r="C56" s="466" t="s">
        <v>1915</v>
      </c>
      <c r="D56" s="1533">
        <v>0</v>
      </c>
      <c r="E56" s="1533">
        <v>128526865.14</v>
      </c>
      <c r="F56" s="1533">
        <v>230920231.75999999</v>
      </c>
    </row>
    <row r="57" spans="3:9">
      <c r="C57" s="1534" t="s">
        <v>1916</v>
      </c>
      <c r="D57" s="1192">
        <v>0</v>
      </c>
      <c r="E57" s="1192">
        <v>0</v>
      </c>
      <c r="F57" s="1192">
        <v>11922503.220000001</v>
      </c>
    </row>
    <row r="58" spans="3:9">
      <c r="C58" s="1534" t="s">
        <v>1917</v>
      </c>
      <c r="D58" s="1192">
        <v>0</v>
      </c>
      <c r="E58" s="1192">
        <v>128526865.14</v>
      </c>
      <c r="F58" s="1192">
        <v>207639507.37</v>
      </c>
    </row>
    <row r="59" spans="3:9">
      <c r="C59" s="1534" t="s">
        <v>1918</v>
      </c>
      <c r="D59" s="1192">
        <v>0</v>
      </c>
      <c r="E59" s="1192">
        <v>0</v>
      </c>
      <c r="F59" s="1192">
        <v>2336187.04</v>
      </c>
    </row>
    <row r="60" spans="3:9">
      <c r="C60" s="1534" t="s">
        <v>1919</v>
      </c>
      <c r="D60" s="1192">
        <v>0</v>
      </c>
      <c r="E60" s="1192">
        <v>0</v>
      </c>
      <c r="F60" s="1192">
        <v>9022034.1300000008</v>
      </c>
    </row>
    <row r="61" spans="3:9">
      <c r="C61" s="1532" t="s">
        <v>1920</v>
      </c>
      <c r="D61" s="1533">
        <v>0</v>
      </c>
      <c r="E61" s="1533">
        <v>0</v>
      </c>
      <c r="F61" s="1533">
        <v>504194952.91999996</v>
      </c>
    </row>
    <row r="62" spans="3:9">
      <c r="C62" s="466" t="s">
        <v>1921</v>
      </c>
      <c r="D62" s="1533">
        <v>0</v>
      </c>
      <c r="E62" s="1533">
        <v>0</v>
      </c>
      <c r="F62" s="1533">
        <v>504194952.91999996</v>
      </c>
    </row>
    <row r="63" spans="3:9">
      <c r="C63" s="1534" t="s">
        <v>1922</v>
      </c>
      <c r="D63" s="1192">
        <v>0</v>
      </c>
      <c r="E63" s="1192">
        <v>0</v>
      </c>
      <c r="F63" s="1192">
        <v>149997945.04999998</v>
      </c>
    </row>
    <row r="64" spans="3:9">
      <c r="C64" s="1534" t="s">
        <v>1923</v>
      </c>
      <c r="D64" s="1192">
        <v>0</v>
      </c>
      <c r="E64" s="1192">
        <v>0</v>
      </c>
      <c r="F64" s="1192">
        <v>122748319.05</v>
      </c>
    </row>
    <row r="65" spans="3:6">
      <c r="C65" s="1534" t="s">
        <v>1924</v>
      </c>
      <c r="D65" s="1192">
        <v>0</v>
      </c>
      <c r="E65" s="1192">
        <v>0</v>
      </c>
      <c r="F65" s="1192">
        <v>231448688.81999999</v>
      </c>
    </row>
    <row r="66" spans="3:6">
      <c r="C66" s="1532" t="s">
        <v>1925</v>
      </c>
      <c r="D66" s="1533">
        <v>0</v>
      </c>
      <c r="E66" s="1533">
        <v>0</v>
      </c>
      <c r="F66" s="1533">
        <v>28592998.640000001</v>
      </c>
    </row>
    <row r="67" spans="3:6">
      <c r="C67" s="466" t="s">
        <v>1926</v>
      </c>
      <c r="D67" s="1533">
        <v>0</v>
      </c>
      <c r="E67" s="1533">
        <v>0</v>
      </c>
      <c r="F67" s="1533">
        <v>28592998.640000001</v>
      </c>
    </row>
    <row r="68" spans="3:6">
      <c r="C68" s="1534" t="s">
        <v>1927</v>
      </c>
      <c r="D68" s="1192">
        <v>0</v>
      </c>
      <c r="E68" s="1192">
        <v>0</v>
      </c>
      <c r="F68" s="1192">
        <v>27585667.210000001</v>
      </c>
    </row>
    <row r="69" spans="3:6">
      <c r="C69" s="1534" t="s">
        <v>1928</v>
      </c>
      <c r="D69" s="1192">
        <v>0</v>
      </c>
      <c r="E69" s="1192">
        <v>0</v>
      </c>
      <c r="F69" s="1192">
        <v>1007331.43</v>
      </c>
    </row>
    <row r="70" spans="3:6">
      <c r="C70" s="1532" t="s">
        <v>1929</v>
      </c>
      <c r="D70" s="1533">
        <v>0</v>
      </c>
      <c r="E70" s="1533">
        <v>0</v>
      </c>
      <c r="F70" s="1533">
        <v>81192402.439999998</v>
      </c>
    </row>
    <row r="71" spans="3:6">
      <c r="C71" s="466" t="s">
        <v>1930</v>
      </c>
      <c r="D71" s="1533">
        <v>0</v>
      </c>
      <c r="E71" s="1533">
        <v>0</v>
      </c>
      <c r="F71" s="1533">
        <v>81192402.439999998</v>
      </c>
    </row>
    <row r="72" spans="3:6">
      <c r="C72" s="1534" t="s">
        <v>1931</v>
      </c>
      <c r="D72" s="1192">
        <v>0</v>
      </c>
      <c r="E72" s="1192">
        <v>0</v>
      </c>
      <c r="F72" s="1192">
        <v>81192402.439999998</v>
      </c>
    </row>
    <row r="73" spans="3:6">
      <c r="C73" s="1532" t="s">
        <v>1932</v>
      </c>
      <c r="D73" s="1533">
        <v>0</v>
      </c>
      <c r="E73" s="1533">
        <v>0</v>
      </c>
      <c r="F73" s="1533">
        <v>469493</v>
      </c>
    </row>
    <row r="74" spans="3:6">
      <c r="C74" s="466" t="s">
        <v>1933</v>
      </c>
      <c r="D74" s="1533">
        <v>0</v>
      </c>
      <c r="E74" s="1533">
        <v>0</v>
      </c>
      <c r="F74" s="1533">
        <v>469493</v>
      </c>
    </row>
    <row r="75" spans="3:6">
      <c r="C75" s="1534" t="s">
        <v>1934</v>
      </c>
      <c r="D75" s="1192">
        <v>0</v>
      </c>
      <c r="E75" s="1192">
        <v>0</v>
      </c>
      <c r="F75" s="1192">
        <v>469493</v>
      </c>
    </row>
    <row r="76" spans="3:6">
      <c r="C76" s="1532" t="s">
        <v>1935</v>
      </c>
      <c r="D76" s="1533">
        <v>0</v>
      </c>
      <c r="E76" s="1533">
        <v>0</v>
      </c>
      <c r="F76" s="1533">
        <v>2134261742.3299999</v>
      </c>
    </row>
    <row r="77" spans="3:6">
      <c r="C77" s="466" t="s">
        <v>1936</v>
      </c>
      <c r="D77" s="1533">
        <v>0</v>
      </c>
      <c r="E77" s="1533">
        <v>0</v>
      </c>
      <c r="F77" s="1533">
        <v>2134261742.3299999</v>
      </c>
    </row>
    <row r="78" spans="3:6">
      <c r="C78" s="1534" t="s">
        <v>1937</v>
      </c>
      <c r="D78" s="1192">
        <v>0</v>
      </c>
      <c r="E78" s="1192">
        <v>0</v>
      </c>
      <c r="F78" s="1192">
        <v>763690561.98000002</v>
      </c>
    </row>
    <row r="79" spans="3:6">
      <c r="C79" s="1534" t="s">
        <v>1938</v>
      </c>
      <c r="D79" s="1192">
        <v>0</v>
      </c>
      <c r="E79" s="1192">
        <v>0</v>
      </c>
      <c r="F79" s="1192">
        <v>1077591052.02</v>
      </c>
    </row>
    <row r="80" spans="3:6">
      <c r="C80" s="1534" t="s">
        <v>1939</v>
      </c>
      <c r="D80" s="1192">
        <v>0</v>
      </c>
      <c r="E80" s="1192">
        <v>0</v>
      </c>
      <c r="F80" s="1192">
        <v>292980128.32999998</v>
      </c>
    </row>
    <row r="81" spans="3:6">
      <c r="C81" s="1532" t="s">
        <v>1940</v>
      </c>
      <c r="D81" s="1533">
        <v>0</v>
      </c>
      <c r="E81" s="1533">
        <v>54111099.409999996</v>
      </c>
      <c r="F81" s="1533">
        <v>2084943523.6800001</v>
      </c>
    </row>
    <row r="82" spans="3:6">
      <c r="C82" s="466" t="s">
        <v>1941</v>
      </c>
      <c r="D82" s="1533">
        <v>0</v>
      </c>
      <c r="E82" s="1533">
        <v>54111099.409999996</v>
      </c>
      <c r="F82" s="1533">
        <v>2084943523.6800001</v>
      </c>
    </row>
    <row r="83" spans="3:6">
      <c r="C83" s="1534" t="s">
        <v>1942</v>
      </c>
      <c r="D83" s="1192">
        <v>0</v>
      </c>
      <c r="E83" s="1192">
        <v>54111099.409999996</v>
      </c>
      <c r="F83" s="1192">
        <v>2056000891.8900001</v>
      </c>
    </row>
    <row r="84" spans="3:6">
      <c r="C84" s="1534" t="s">
        <v>1943</v>
      </c>
      <c r="D84" s="1192">
        <v>0</v>
      </c>
      <c r="E84" s="1192">
        <v>0</v>
      </c>
      <c r="F84" s="1192">
        <v>2065030</v>
      </c>
    </row>
    <row r="85" spans="3:6">
      <c r="C85" s="1534" t="s">
        <v>1944</v>
      </c>
      <c r="D85" s="1192">
        <v>0</v>
      </c>
      <c r="E85" s="1192">
        <v>0</v>
      </c>
      <c r="F85" s="1192">
        <v>24420751.789999999</v>
      </c>
    </row>
    <row r="86" spans="3:6">
      <c r="C86" s="1534" t="s">
        <v>1945</v>
      </c>
      <c r="D86" s="1192">
        <v>0</v>
      </c>
      <c r="E86" s="1192">
        <v>0</v>
      </c>
      <c r="F86" s="1192">
        <v>2456850</v>
      </c>
    </row>
    <row r="87" spans="3:6">
      <c r="C87" s="1532" t="s">
        <v>1946</v>
      </c>
      <c r="D87" s="1533">
        <v>0</v>
      </c>
      <c r="E87" s="1533">
        <v>146340532</v>
      </c>
      <c r="F87" s="1533">
        <v>2568701215.1100001</v>
      </c>
    </row>
    <row r="88" spans="3:6">
      <c r="C88" s="466" t="s">
        <v>1947</v>
      </c>
      <c r="D88" s="1533">
        <v>0</v>
      </c>
      <c r="E88" s="1533">
        <v>146340532</v>
      </c>
      <c r="F88" s="1533">
        <v>2568701215.1100001</v>
      </c>
    </row>
    <row r="89" spans="3:6">
      <c r="C89" s="1534" t="s">
        <v>1948</v>
      </c>
      <c r="D89" s="1192">
        <v>0</v>
      </c>
      <c r="E89" s="1192">
        <v>146340532</v>
      </c>
      <c r="F89" s="1192">
        <v>664251256.90999997</v>
      </c>
    </row>
    <row r="90" spans="3:6">
      <c r="C90" s="1534" t="s">
        <v>1949</v>
      </c>
      <c r="D90" s="1192">
        <v>0</v>
      </c>
      <c r="E90" s="1192">
        <v>0</v>
      </c>
      <c r="F90" s="1192">
        <v>1904449958.2</v>
      </c>
    </row>
    <row r="91" spans="3:6">
      <c r="C91" s="1532" t="s">
        <v>1950</v>
      </c>
      <c r="D91" s="1533">
        <v>0</v>
      </c>
      <c r="E91" s="1533">
        <v>0</v>
      </c>
      <c r="F91" s="1533">
        <v>1093534699.1199999</v>
      </c>
    </row>
    <row r="92" spans="3:6">
      <c r="C92" s="466" t="s">
        <v>1951</v>
      </c>
      <c r="D92" s="1533">
        <v>0</v>
      </c>
      <c r="E92" s="1533">
        <v>0</v>
      </c>
      <c r="F92" s="1533">
        <v>1093534699.1199999</v>
      </c>
    </row>
    <row r="93" spans="3:6">
      <c r="C93" s="1534" t="s">
        <v>1952</v>
      </c>
      <c r="D93" s="1192">
        <v>0</v>
      </c>
      <c r="E93" s="1192">
        <v>0</v>
      </c>
      <c r="F93" s="1192">
        <v>1093534699.1199999</v>
      </c>
    </row>
    <row r="94" spans="3:6">
      <c r="C94" s="1532" t="s">
        <v>1953</v>
      </c>
      <c r="D94" s="1533">
        <v>0</v>
      </c>
      <c r="E94" s="1533">
        <v>16256738.140000001</v>
      </c>
      <c r="F94" s="1533">
        <v>0</v>
      </c>
    </row>
    <row r="95" spans="3:6">
      <c r="C95" s="466" t="s">
        <v>1954</v>
      </c>
      <c r="D95" s="1533">
        <v>0</v>
      </c>
      <c r="E95" s="1533">
        <v>16256738.140000001</v>
      </c>
      <c r="F95" s="1533">
        <v>0</v>
      </c>
    </row>
    <row r="96" spans="3:6">
      <c r="C96" s="1534" t="s">
        <v>1955</v>
      </c>
      <c r="D96" s="1192">
        <v>0</v>
      </c>
      <c r="E96" s="1192">
        <v>16256738.140000001</v>
      </c>
      <c r="F96" s="1192">
        <v>0</v>
      </c>
    </row>
    <row r="97" spans="3:6">
      <c r="C97" s="1532" t="s">
        <v>1956</v>
      </c>
      <c r="D97" s="1533">
        <v>0</v>
      </c>
      <c r="E97" s="1533">
        <v>22586234.859999999</v>
      </c>
      <c r="F97" s="1533">
        <v>41650744.460000001</v>
      </c>
    </row>
    <row r="98" spans="3:6">
      <c r="C98" s="466" t="s">
        <v>1957</v>
      </c>
      <c r="D98" s="1533">
        <v>0</v>
      </c>
      <c r="E98" s="1533">
        <v>22586234.859999999</v>
      </c>
      <c r="F98" s="1533">
        <v>41650744.460000001</v>
      </c>
    </row>
    <row r="99" spans="3:6">
      <c r="C99" s="1534" t="s">
        <v>1958</v>
      </c>
      <c r="D99" s="1192">
        <v>0</v>
      </c>
      <c r="E99" s="1192">
        <v>0</v>
      </c>
      <c r="F99" s="1192">
        <v>3071222.24</v>
      </c>
    </row>
    <row r="100" spans="3:6">
      <c r="C100" s="1534" t="s">
        <v>1959</v>
      </c>
      <c r="D100" s="1192">
        <v>0</v>
      </c>
      <c r="E100" s="1192">
        <v>9901773</v>
      </c>
      <c r="F100" s="1192">
        <v>2666410.5099999998</v>
      </c>
    </row>
    <row r="101" spans="3:6">
      <c r="C101" s="1534" t="s">
        <v>1960</v>
      </c>
      <c r="D101" s="1192">
        <v>0</v>
      </c>
      <c r="E101" s="1192">
        <v>0</v>
      </c>
      <c r="F101" s="1192">
        <v>10909756</v>
      </c>
    </row>
    <row r="102" spans="3:6">
      <c r="C102" s="1534" t="s">
        <v>1961</v>
      </c>
      <c r="D102" s="1192">
        <v>0</v>
      </c>
      <c r="E102" s="1192">
        <v>12684461.859999999</v>
      </c>
      <c r="F102" s="1192">
        <v>25003355.710000001</v>
      </c>
    </row>
    <row r="103" spans="3:6">
      <c r="C103" s="1532" t="s">
        <v>1962</v>
      </c>
      <c r="D103" s="1533">
        <v>0</v>
      </c>
      <c r="E103" s="1533">
        <v>33196350</v>
      </c>
      <c r="F103" s="1533">
        <v>826262317.16999996</v>
      </c>
    </row>
    <row r="104" spans="3:6">
      <c r="C104" s="466" t="s">
        <v>1963</v>
      </c>
      <c r="D104" s="1533">
        <v>0</v>
      </c>
      <c r="E104" s="1533">
        <v>33196350</v>
      </c>
      <c r="F104" s="1533">
        <v>826262317.16999996</v>
      </c>
    </row>
    <row r="105" spans="3:6">
      <c r="C105" s="1534" t="s">
        <v>1964</v>
      </c>
      <c r="D105" s="1192">
        <v>0</v>
      </c>
      <c r="E105" s="1192">
        <v>33196350</v>
      </c>
      <c r="F105" s="1192">
        <v>826262317.16999996</v>
      </c>
    </row>
    <row r="106" spans="3:6">
      <c r="C106" s="1532" t="s">
        <v>1965</v>
      </c>
      <c r="D106" s="1533">
        <v>0</v>
      </c>
      <c r="E106" s="1533">
        <v>0</v>
      </c>
      <c r="F106" s="1533">
        <v>241160049.03</v>
      </c>
    </row>
    <row r="107" spans="3:6">
      <c r="C107" s="466" t="s">
        <v>1966</v>
      </c>
      <c r="D107" s="1533">
        <v>0</v>
      </c>
      <c r="E107" s="1533">
        <v>0</v>
      </c>
      <c r="F107" s="1533">
        <v>241160049.03</v>
      </c>
    </row>
    <row r="108" spans="3:6">
      <c r="C108" s="1534" t="s">
        <v>1967</v>
      </c>
      <c r="D108" s="1192">
        <v>0</v>
      </c>
      <c r="E108" s="1192">
        <v>0</v>
      </c>
      <c r="F108" s="1192">
        <v>42362461.369999997</v>
      </c>
    </row>
    <row r="109" spans="3:6">
      <c r="C109" s="1534" t="s">
        <v>1968</v>
      </c>
      <c r="D109" s="1192">
        <v>0</v>
      </c>
      <c r="E109" s="1192">
        <v>0</v>
      </c>
      <c r="F109" s="1192">
        <v>196731337.66</v>
      </c>
    </row>
    <row r="110" spans="3:6">
      <c r="C110" s="1534" t="s">
        <v>1969</v>
      </c>
      <c r="D110" s="1192">
        <v>0</v>
      </c>
      <c r="E110" s="1192">
        <v>0</v>
      </c>
      <c r="F110" s="1192">
        <v>2066250</v>
      </c>
    </row>
    <row r="111" spans="3:6">
      <c r="C111" s="1532" t="s">
        <v>1970</v>
      </c>
      <c r="D111" s="1533">
        <v>0</v>
      </c>
      <c r="E111" s="1533">
        <v>0</v>
      </c>
      <c r="F111" s="1533">
        <v>108801721.34</v>
      </c>
    </row>
    <row r="112" spans="3:6">
      <c r="C112" s="466" t="s">
        <v>1971</v>
      </c>
      <c r="D112" s="1533">
        <v>0</v>
      </c>
      <c r="E112" s="1533">
        <v>0</v>
      </c>
      <c r="F112" s="1533">
        <v>108801721.34</v>
      </c>
    </row>
    <row r="113" spans="3:6">
      <c r="C113" s="1534" t="s">
        <v>1972</v>
      </c>
      <c r="D113" s="1192">
        <v>0</v>
      </c>
      <c r="E113" s="1192">
        <v>0</v>
      </c>
      <c r="F113" s="1192">
        <v>108801721.34</v>
      </c>
    </row>
    <row r="114" spans="3:6">
      <c r="C114" s="1532" t="s">
        <v>1973</v>
      </c>
      <c r="D114" s="1533">
        <v>0</v>
      </c>
      <c r="E114" s="1533">
        <v>0</v>
      </c>
      <c r="F114" s="1533">
        <v>598835150.51999998</v>
      </c>
    </row>
    <row r="115" spans="3:6">
      <c r="C115" s="466" t="s">
        <v>1974</v>
      </c>
      <c r="D115" s="1533">
        <v>0</v>
      </c>
      <c r="E115" s="1533">
        <v>0</v>
      </c>
      <c r="F115" s="1533">
        <v>598835150.51999998</v>
      </c>
    </row>
    <row r="116" spans="3:6">
      <c r="C116" s="1534" t="s">
        <v>1975</v>
      </c>
      <c r="D116" s="1192">
        <v>0</v>
      </c>
      <c r="E116" s="1192">
        <v>0</v>
      </c>
      <c r="F116" s="1192">
        <v>598835150.51999998</v>
      </c>
    </row>
    <row r="117" spans="3:6">
      <c r="C117" s="1532" t="s">
        <v>1976</v>
      </c>
      <c r="D117" s="1533">
        <v>1241364731494</v>
      </c>
      <c r="E117" s="1533">
        <v>1241670847542.79</v>
      </c>
      <c r="F117" s="1533">
        <v>604311299010.57019</v>
      </c>
    </row>
    <row r="118" spans="3:6">
      <c r="C118" s="466" t="s">
        <v>1977</v>
      </c>
      <c r="D118" s="1533">
        <v>0</v>
      </c>
      <c r="E118" s="1533">
        <v>913816.96</v>
      </c>
      <c r="F118" s="1533">
        <v>0</v>
      </c>
    </row>
    <row r="119" spans="3:6">
      <c r="C119" s="1534" t="s">
        <v>1978</v>
      </c>
      <c r="D119" s="1192">
        <v>0</v>
      </c>
      <c r="E119" s="1192">
        <v>913816.96</v>
      </c>
      <c r="F119" s="1192">
        <v>0</v>
      </c>
    </row>
    <row r="120" spans="3:6">
      <c r="C120" s="466" t="s">
        <v>1979</v>
      </c>
      <c r="D120" s="1533">
        <v>1241364731494</v>
      </c>
      <c r="E120" s="1533">
        <v>1241669933725.8301</v>
      </c>
      <c r="F120" s="1533">
        <v>604311299010.57019</v>
      </c>
    </row>
    <row r="121" spans="3:6">
      <c r="C121" s="1534" t="s">
        <v>1980</v>
      </c>
      <c r="D121" s="1192">
        <v>61995141858</v>
      </c>
      <c r="E121" s="1192">
        <v>62585028785.25</v>
      </c>
      <c r="F121" s="1192">
        <v>7050410117.6499977</v>
      </c>
    </row>
    <row r="122" spans="3:6">
      <c r="C122" s="1534" t="s">
        <v>1981</v>
      </c>
      <c r="D122" s="1192">
        <v>280623439775</v>
      </c>
      <c r="E122" s="1192">
        <v>280623439775</v>
      </c>
      <c r="F122" s="1192">
        <v>125945108813.20999</v>
      </c>
    </row>
    <row r="123" spans="3:6">
      <c r="C123" s="1534" t="s">
        <v>1982</v>
      </c>
      <c r="D123" s="1192">
        <v>898746149861</v>
      </c>
      <c r="E123" s="1192">
        <v>898461465165.57996</v>
      </c>
      <c r="F123" s="1192">
        <v>471315780079.71021</v>
      </c>
    </row>
    <row r="124" spans="3:6" ht="15.75" thickBot="1">
      <c r="C124" s="1527" t="s">
        <v>49</v>
      </c>
      <c r="D124" s="1528">
        <v>1241364731494</v>
      </c>
      <c r="E124" s="1528">
        <v>1242169757768.04</v>
      </c>
      <c r="F124" s="1529">
        <v>619541670763.27026</v>
      </c>
    </row>
    <row r="126" spans="3:6">
      <c r="C126" s="196" t="s">
        <v>1214</v>
      </c>
    </row>
    <row r="127" spans="3:6">
      <c r="C127" s="114" t="s">
        <v>169</v>
      </c>
    </row>
    <row r="128" spans="3:6">
      <c r="C128" s="114" t="s">
        <v>1096</v>
      </c>
    </row>
    <row r="129" spans="3:3">
      <c r="C129" s="114" t="s">
        <v>1215</v>
      </c>
    </row>
  </sheetData>
  <mergeCells count="8">
    <mergeCell ref="D10:D11"/>
    <mergeCell ref="E10:E11"/>
    <mergeCell ref="F10:F11"/>
    <mergeCell ref="A2:L2"/>
    <mergeCell ref="A3:L3"/>
    <mergeCell ref="A4:L4"/>
    <mergeCell ref="C8:F8"/>
    <mergeCell ref="C9:F9"/>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F13CB-830B-453D-96B7-C656BF3F1DB2}">
  <dimension ref="B2:R601"/>
  <sheetViews>
    <sheetView showGridLines="0" zoomScale="85" zoomScaleNormal="85" workbookViewId="0">
      <selection activeCell="L586" sqref="L586"/>
    </sheetView>
  </sheetViews>
  <sheetFormatPr baseColWidth="10" defaultColWidth="11.5703125" defaultRowHeight="15"/>
  <cols>
    <col min="1" max="1" width="11.5703125" style="1535"/>
    <col min="2" max="2" width="24.7109375" style="1535" customWidth="1"/>
    <col min="3" max="3" width="105.28515625" style="1539" customWidth="1"/>
    <col min="4" max="4" width="19.42578125" style="1539" customWidth="1"/>
    <col min="5" max="7" width="19.42578125" style="1535" customWidth="1"/>
    <col min="8" max="8" width="14" style="1535" bestFit="1" customWidth="1"/>
    <col min="9" max="9" width="26.5703125" style="1535" customWidth="1"/>
    <col min="10" max="10" width="20.28515625" style="1535" customWidth="1"/>
    <col min="11" max="11" width="21.5703125" style="1535" customWidth="1"/>
    <col min="12" max="14" width="11.5703125" style="1535"/>
    <col min="15" max="15" width="36.28515625" style="1535" bestFit="1" customWidth="1"/>
    <col min="16" max="16" width="21.5703125" style="1535" bestFit="1" customWidth="1"/>
    <col min="17" max="16384" width="11.5703125" style="1535"/>
  </cols>
  <sheetData>
    <row r="2" spans="2:18" ht="14.45" customHeight="1">
      <c r="B2" s="288"/>
      <c r="C2" s="2313" t="s">
        <v>148</v>
      </c>
      <c r="D2" s="2313"/>
      <c r="E2" s="2313"/>
      <c r="F2" s="2313"/>
      <c r="G2" s="2313"/>
      <c r="H2" s="2313"/>
      <c r="I2" s="288"/>
      <c r="J2" s="288"/>
      <c r="K2" s="288"/>
      <c r="L2" s="288"/>
      <c r="M2" s="288"/>
      <c r="N2" s="288"/>
    </row>
    <row r="3" spans="2:18" ht="14.45" customHeight="1">
      <c r="B3" s="288"/>
      <c r="C3" s="2313" t="s">
        <v>149</v>
      </c>
      <c r="D3" s="2313"/>
      <c r="E3" s="2313"/>
      <c r="F3" s="2313"/>
      <c r="G3" s="2313"/>
      <c r="H3" s="2313"/>
      <c r="I3" s="288"/>
      <c r="J3" s="288"/>
      <c r="K3" s="288"/>
      <c r="L3" s="288"/>
      <c r="M3" s="288"/>
      <c r="N3" s="288"/>
    </row>
    <row r="4" spans="2:18" ht="14.45" customHeight="1">
      <c r="B4" s="1536"/>
      <c r="C4" s="2349" t="s">
        <v>150</v>
      </c>
      <c r="D4" s="2349"/>
      <c r="E4" s="2349"/>
      <c r="F4" s="2349"/>
      <c r="G4" s="2349"/>
      <c r="H4" s="2349"/>
      <c r="I4" s="1536"/>
      <c r="J4" s="1536"/>
      <c r="K4" s="1536"/>
      <c r="L4" s="1536"/>
      <c r="M4" s="1536"/>
      <c r="N4" s="1536"/>
    </row>
    <row r="5" spans="2:18">
      <c r="B5" s="1537"/>
      <c r="C5" s="1538"/>
      <c r="D5" s="1538"/>
      <c r="E5" s="1537"/>
      <c r="F5" s="1537"/>
      <c r="G5" s="1537"/>
      <c r="H5" s="1537"/>
      <c r="I5" s="1537"/>
      <c r="J5" s="1537"/>
      <c r="K5" s="1537"/>
      <c r="L5" s="1537"/>
      <c r="M5" s="1537"/>
      <c r="N5" s="1537"/>
    </row>
    <row r="6" spans="2:18">
      <c r="B6" s="1537"/>
      <c r="I6" s="1537"/>
      <c r="J6" s="1537"/>
      <c r="K6" s="1537"/>
      <c r="L6" s="1537"/>
      <c r="M6" s="1537"/>
      <c r="N6" s="1537"/>
    </row>
    <row r="7" spans="2:18">
      <c r="B7" s="1540"/>
      <c r="I7" s="1540"/>
      <c r="J7" s="1540"/>
      <c r="K7" s="1540"/>
      <c r="L7" s="1540"/>
      <c r="M7" s="1540"/>
      <c r="N7" s="1540"/>
    </row>
    <row r="8" spans="2:18">
      <c r="B8" s="1537"/>
      <c r="C8" s="2350" t="s">
        <v>1983</v>
      </c>
      <c r="D8" s="2350"/>
      <c r="E8" s="2350"/>
      <c r="F8" s="2350"/>
      <c r="G8" s="2350"/>
      <c r="H8" s="2350"/>
      <c r="I8" s="1537"/>
      <c r="J8" s="1537"/>
      <c r="K8" s="1537"/>
      <c r="L8" s="1537"/>
      <c r="M8" s="1537"/>
      <c r="N8" s="1537"/>
    </row>
    <row r="9" spans="2:18">
      <c r="C9" s="2351" t="s">
        <v>180</v>
      </c>
      <c r="D9" s="2351"/>
      <c r="E9" s="2351"/>
      <c r="F9" s="2351"/>
      <c r="G9" s="2351"/>
      <c r="H9" s="2351"/>
    </row>
    <row r="10" spans="2:18" ht="20.45" customHeight="1">
      <c r="C10" s="1569" t="s">
        <v>123</v>
      </c>
      <c r="D10" s="2347" t="s">
        <v>216</v>
      </c>
      <c r="E10" s="2347" t="s">
        <v>720</v>
      </c>
      <c r="F10" s="2347" t="s">
        <v>1180</v>
      </c>
      <c r="G10" s="2347" t="s">
        <v>721</v>
      </c>
      <c r="H10" s="2347" t="s">
        <v>1181</v>
      </c>
      <c r="I10" s="193"/>
      <c r="J10" s="193"/>
      <c r="K10" s="193"/>
      <c r="L10" s="193"/>
      <c r="M10" s="193"/>
      <c r="N10" s="193"/>
      <c r="O10" s="193"/>
      <c r="P10" s="193"/>
      <c r="Q10" s="193"/>
      <c r="R10" s="193"/>
    </row>
    <row r="11" spans="2:18">
      <c r="C11" s="1574" t="s">
        <v>1984</v>
      </c>
      <c r="D11" s="2348"/>
      <c r="E11" s="2348"/>
      <c r="F11" s="2348"/>
      <c r="G11" s="2348"/>
      <c r="H11" s="2348"/>
      <c r="I11" s="193"/>
      <c r="J11" s="193"/>
      <c r="K11" s="193"/>
      <c r="L11" s="193"/>
      <c r="M11" s="193"/>
      <c r="N11" s="193"/>
      <c r="O11" s="193"/>
      <c r="P11" s="193"/>
      <c r="Q11" s="193"/>
      <c r="R11" s="193"/>
    </row>
    <row r="12" spans="2:18" ht="22.9" customHeight="1">
      <c r="C12" s="1518" t="s">
        <v>1985</v>
      </c>
      <c r="D12" s="1541">
        <f>+D13+D323</f>
        <v>1321858776621</v>
      </c>
      <c r="E12" s="1541">
        <f t="shared" ref="E12:H12" si="0">+E13+E323</f>
        <v>1320106516307.0703</v>
      </c>
      <c r="F12" s="1541">
        <f t="shared" si="0"/>
        <v>817704523789.03967</v>
      </c>
      <c r="G12" s="1541">
        <f t="shared" si="0"/>
        <v>644032767767.44958</v>
      </c>
      <c r="H12" s="1541">
        <f t="shared" si="0"/>
        <v>598391882786.19019</v>
      </c>
      <c r="I12" s="193"/>
      <c r="J12" s="193"/>
      <c r="K12" s="193"/>
      <c r="L12" s="193"/>
      <c r="M12" s="193"/>
      <c r="N12" s="193"/>
      <c r="O12" s="193"/>
      <c r="P12" s="193"/>
      <c r="Q12" s="193"/>
      <c r="R12" s="193"/>
    </row>
    <row r="13" spans="2:18" ht="22.9" customHeight="1">
      <c r="C13" s="1542" t="s">
        <v>1986</v>
      </c>
      <c r="D13" s="1543">
        <v>1308196684792</v>
      </c>
      <c r="E13" s="1543">
        <v>1307008618086.2302</v>
      </c>
      <c r="F13" s="1533">
        <v>811470066561.65967</v>
      </c>
      <c r="G13" s="1533">
        <v>638535175551.25964</v>
      </c>
      <c r="H13" s="1533">
        <v>594791031100.57019</v>
      </c>
      <c r="I13" s="193"/>
      <c r="J13" s="193"/>
      <c r="K13" s="193"/>
      <c r="L13" s="193"/>
      <c r="M13" s="193"/>
      <c r="N13" s="193"/>
      <c r="O13" s="193"/>
      <c r="P13" s="193"/>
      <c r="Q13" s="193"/>
      <c r="R13" s="193"/>
    </row>
    <row r="14" spans="2:18">
      <c r="C14" s="1615" t="s">
        <v>1987</v>
      </c>
      <c r="D14" s="1616">
        <v>516919627204</v>
      </c>
      <c r="E14" s="1616">
        <v>513224442752.51007</v>
      </c>
      <c r="F14" s="1191">
        <v>364492652064.31958</v>
      </c>
      <c r="G14" s="1616">
        <v>228966903843.34003</v>
      </c>
      <c r="H14" s="1616">
        <v>221234681544.93018</v>
      </c>
      <c r="I14" s="193"/>
      <c r="J14" s="193"/>
      <c r="K14" s="193"/>
      <c r="L14" s="193"/>
      <c r="M14" s="193"/>
      <c r="N14" s="193"/>
      <c r="O14" s="193"/>
      <c r="P14" s="193"/>
      <c r="Q14" s="193"/>
      <c r="R14" s="193"/>
    </row>
    <row r="15" spans="2:18">
      <c r="C15" s="1544" t="s">
        <v>1988</v>
      </c>
      <c r="D15" s="1543">
        <v>358382354922</v>
      </c>
      <c r="E15" s="1543">
        <v>357212451420.93988</v>
      </c>
      <c r="F15" s="1533">
        <v>271254544824.30978</v>
      </c>
      <c r="G15" s="1533">
        <v>163832886214.61005</v>
      </c>
      <c r="H15" s="1533">
        <v>163505687525.95999</v>
      </c>
      <c r="I15" s="193"/>
      <c r="J15" s="193"/>
      <c r="K15" s="193"/>
      <c r="L15" s="193"/>
      <c r="M15" s="193"/>
      <c r="N15" s="193"/>
      <c r="O15" s="193"/>
      <c r="P15" s="193"/>
      <c r="Q15" s="193"/>
      <c r="R15" s="193"/>
    </row>
    <row r="16" spans="2:18">
      <c r="C16" s="1545" t="s">
        <v>1989</v>
      </c>
      <c r="D16" s="1533">
        <v>321064063788</v>
      </c>
      <c r="E16" s="1533">
        <v>319670374270.3299</v>
      </c>
      <c r="F16" s="1533">
        <v>239471728333.50977</v>
      </c>
      <c r="G16" s="1533">
        <v>145168248172.06006</v>
      </c>
      <c r="H16" s="1533">
        <v>144844986688.88</v>
      </c>
      <c r="I16" s="193"/>
      <c r="J16" s="193"/>
      <c r="K16" s="193"/>
      <c r="L16" s="193"/>
      <c r="M16" s="193"/>
      <c r="N16" s="193"/>
      <c r="O16" s="193"/>
      <c r="P16" s="193"/>
      <c r="Q16" s="193"/>
      <c r="R16" s="193"/>
    </row>
    <row r="17" spans="3:13">
      <c r="C17" s="1546" t="s">
        <v>1990</v>
      </c>
      <c r="D17" s="1192">
        <v>182524336250</v>
      </c>
      <c r="E17" s="1192">
        <v>182930451880.44995</v>
      </c>
      <c r="F17" s="1192">
        <v>160017015652.0499</v>
      </c>
      <c r="G17" s="1192">
        <v>92128376330.480011</v>
      </c>
      <c r="H17" s="1192">
        <v>92122879831.440018</v>
      </c>
      <c r="I17" s="193"/>
      <c r="J17" s="193"/>
      <c r="K17" s="193"/>
      <c r="L17" s="193"/>
      <c r="M17" s="193"/>
    </row>
    <row r="18" spans="3:13">
      <c r="C18" s="1546" t="s">
        <v>1991</v>
      </c>
      <c r="D18" s="1192">
        <v>334772897</v>
      </c>
      <c r="E18" s="1192">
        <v>168823188.69</v>
      </c>
      <c r="F18" s="1192">
        <v>0</v>
      </c>
      <c r="G18" s="1192">
        <v>0</v>
      </c>
      <c r="H18" s="1192">
        <v>0</v>
      </c>
      <c r="I18" s="193"/>
      <c r="J18" s="193"/>
      <c r="K18" s="193"/>
      <c r="L18" s="193"/>
      <c r="M18" s="193"/>
    </row>
    <row r="19" spans="3:13">
      <c r="C19" s="1546" t="s">
        <v>1992</v>
      </c>
      <c r="D19" s="1192">
        <v>4107354645</v>
      </c>
      <c r="E19" s="1192">
        <v>2472767932.4899998</v>
      </c>
      <c r="F19" s="1192">
        <v>0</v>
      </c>
      <c r="G19" s="1192">
        <v>0</v>
      </c>
      <c r="H19" s="1192">
        <v>0</v>
      </c>
      <c r="I19" s="193"/>
      <c r="J19" s="193"/>
      <c r="K19" s="193"/>
      <c r="L19" s="193"/>
      <c r="M19" s="193"/>
    </row>
    <row r="20" spans="3:13">
      <c r="C20" s="1546" t="s">
        <v>1993</v>
      </c>
      <c r="D20" s="1192">
        <v>46421800</v>
      </c>
      <c r="E20" s="1192">
        <v>46421800</v>
      </c>
      <c r="F20" s="1192">
        <v>27775360</v>
      </c>
      <c r="G20" s="1192">
        <v>27775360</v>
      </c>
      <c r="H20" s="1192">
        <v>27775360</v>
      </c>
      <c r="I20" s="193"/>
      <c r="J20" s="193"/>
      <c r="K20" s="193"/>
      <c r="L20" s="193"/>
      <c r="M20" s="193"/>
    </row>
    <row r="21" spans="3:13">
      <c r="C21" s="1546" t="s">
        <v>1994</v>
      </c>
      <c r="D21" s="1192">
        <v>43086281289</v>
      </c>
      <c r="E21" s="1192">
        <v>42125794887.970001</v>
      </c>
      <c r="F21" s="1192">
        <v>29763497290.609997</v>
      </c>
      <c r="G21" s="1192">
        <v>20257437442.57</v>
      </c>
      <c r="H21" s="1192">
        <v>20247236362.09</v>
      </c>
      <c r="I21" s="193"/>
      <c r="J21" s="193"/>
      <c r="K21" s="193"/>
      <c r="L21" s="193"/>
      <c r="M21" s="193"/>
    </row>
    <row r="22" spans="3:13">
      <c r="C22" s="1546" t="s">
        <v>1995</v>
      </c>
      <c r="D22" s="1192">
        <v>24320266</v>
      </c>
      <c r="E22" s="1192">
        <v>34677631.769999996</v>
      </c>
      <c r="F22" s="1192">
        <v>0</v>
      </c>
      <c r="G22" s="1192">
        <v>0</v>
      </c>
      <c r="H22" s="1192">
        <v>0</v>
      </c>
      <c r="I22" s="193"/>
      <c r="J22" s="193"/>
      <c r="K22" s="193"/>
      <c r="L22" s="193"/>
      <c r="M22" s="193"/>
    </row>
    <row r="23" spans="3:13">
      <c r="C23" s="1546" t="s">
        <v>1996</v>
      </c>
      <c r="D23" s="1192">
        <v>12217604196</v>
      </c>
      <c r="E23" s="1192">
        <v>12555723662.449999</v>
      </c>
      <c r="F23" s="1192">
        <v>10197825762.379999</v>
      </c>
      <c r="G23" s="1192">
        <v>6020837228.3800011</v>
      </c>
      <c r="H23" s="1192">
        <v>6007306328.3800011</v>
      </c>
      <c r="I23" s="193"/>
      <c r="J23" s="193"/>
      <c r="K23" s="193"/>
      <c r="L23" s="193"/>
      <c r="M23" s="193"/>
    </row>
    <row r="24" spans="3:13">
      <c r="C24" s="1546" t="s">
        <v>1997</v>
      </c>
      <c r="D24" s="1192">
        <v>207037118</v>
      </c>
      <c r="E24" s="1192">
        <v>270182198</v>
      </c>
      <c r="F24" s="1192">
        <v>214334717.74000001</v>
      </c>
      <c r="G24" s="1192">
        <v>196781214.55000001</v>
      </c>
      <c r="H24" s="1192">
        <v>194667240.74000001</v>
      </c>
      <c r="I24" s="193"/>
      <c r="J24" s="193"/>
      <c r="K24" s="193"/>
      <c r="L24" s="193"/>
      <c r="M24" s="193"/>
    </row>
    <row r="25" spans="3:13">
      <c r="C25" s="1546" t="s">
        <v>1998</v>
      </c>
      <c r="D25" s="1192">
        <v>1478337516</v>
      </c>
      <c r="E25" s="1192">
        <v>1500789516</v>
      </c>
      <c r="F25" s="1192">
        <v>1172826937.3299999</v>
      </c>
      <c r="G25" s="1192">
        <v>747232935.33000004</v>
      </c>
      <c r="H25" s="1192">
        <v>747232935.33000004</v>
      </c>
      <c r="I25" s="193"/>
      <c r="J25" s="193"/>
      <c r="K25" s="193"/>
      <c r="L25" s="193"/>
      <c r="M25" s="193"/>
    </row>
    <row r="26" spans="3:13">
      <c r="C26" s="1546" t="s">
        <v>1999</v>
      </c>
      <c r="D26" s="1192">
        <v>116145822</v>
      </c>
      <c r="E26" s="1192">
        <v>115122334</v>
      </c>
      <c r="F26" s="1192">
        <v>57432077.57</v>
      </c>
      <c r="G26" s="1192">
        <v>33904920</v>
      </c>
      <c r="H26" s="1192">
        <v>33839920</v>
      </c>
      <c r="I26" s="193"/>
      <c r="J26" s="193"/>
      <c r="K26" s="193"/>
      <c r="L26" s="193"/>
      <c r="M26" s="193"/>
    </row>
    <row r="27" spans="3:13">
      <c r="C27" s="1546" t="s">
        <v>2000</v>
      </c>
      <c r="D27" s="1192">
        <v>3048864176</v>
      </c>
      <c r="E27" s="1192">
        <v>3024437494.7200003</v>
      </c>
      <c r="F27" s="1192">
        <v>2283714856.9300003</v>
      </c>
      <c r="G27" s="1192">
        <v>1283389373.71</v>
      </c>
      <c r="H27" s="1192">
        <v>1251036217.0500002</v>
      </c>
      <c r="I27" s="193"/>
      <c r="J27" s="193"/>
      <c r="K27" s="193"/>
      <c r="L27" s="193"/>
      <c r="M27" s="193"/>
    </row>
    <row r="28" spans="3:13">
      <c r="C28" s="1546" t="s">
        <v>2001</v>
      </c>
      <c r="D28" s="1192">
        <v>18294610297</v>
      </c>
      <c r="E28" s="1192">
        <v>18517311280.760002</v>
      </c>
      <c r="F28" s="1192">
        <v>14779579510.59</v>
      </c>
      <c r="G28" s="1192">
        <v>9307146417.9399986</v>
      </c>
      <c r="H28" s="1192">
        <v>9303762167.9599991</v>
      </c>
      <c r="I28" s="193"/>
      <c r="J28" s="193"/>
      <c r="K28" s="193"/>
      <c r="L28" s="193"/>
      <c r="M28" s="193"/>
    </row>
    <row r="29" spans="3:13">
      <c r="C29" s="1546" t="s">
        <v>2002</v>
      </c>
      <c r="D29" s="1192">
        <v>2388965497</v>
      </c>
      <c r="E29" s="1192">
        <v>2178443448.3000002</v>
      </c>
      <c r="F29" s="1192">
        <v>1505793110.1200004</v>
      </c>
      <c r="G29" s="1192">
        <v>1037251358.4600002</v>
      </c>
      <c r="H29" s="1192">
        <v>1029089797.7900002</v>
      </c>
      <c r="I29" s="193"/>
      <c r="J29" s="193"/>
      <c r="K29" s="193"/>
      <c r="L29" s="193"/>
      <c r="M29" s="193"/>
    </row>
    <row r="30" spans="3:13">
      <c r="C30" s="1546" t="s">
        <v>2003</v>
      </c>
      <c r="D30" s="1192">
        <v>382254543</v>
      </c>
      <c r="E30" s="1192">
        <v>472021804.71999997</v>
      </c>
      <c r="F30" s="1192">
        <v>358502067.14000005</v>
      </c>
      <c r="G30" s="1192">
        <v>226391049.79999995</v>
      </c>
      <c r="H30" s="1192">
        <v>221457279.88999999</v>
      </c>
      <c r="I30" s="193"/>
      <c r="J30" s="193"/>
      <c r="K30" s="193"/>
      <c r="L30" s="193"/>
      <c r="M30" s="193"/>
    </row>
    <row r="31" spans="3:13">
      <c r="C31" s="1546" t="s">
        <v>2004</v>
      </c>
      <c r="D31" s="1192">
        <v>449233758</v>
      </c>
      <c r="E31" s="1192">
        <v>599649699.03999996</v>
      </c>
      <c r="F31" s="1192">
        <v>433876271.89999998</v>
      </c>
      <c r="G31" s="1192">
        <v>368675764.12000012</v>
      </c>
      <c r="H31" s="1192">
        <v>368459353.18000013</v>
      </c>
      <c r="I31" s="193"/>
      <c r="J31" s="193"/>
      <c r="K31" s="193"/>
      <c r="L31" s="193"/>
      <c r="M31" s="193"/>
    </row>
    <row r="32" spans="3:13">
      <c r="C32" s="1546" t="s">
        <v>2005</v>
      </c>
      <c r="D32" s="1192">
        <v>20708311334</v>
      </c>
      <c r="E32" s="1192">
        <v>20738821640.760002</v>
      </c>
      <c r="F32" s="1192">
        <v>2966595400.4899998</v>
      </c>
      <c r="G32" s="1192">
        <v>576949048.60000002</v>
      </c>
      <c r="H32" s="1192">
        <v>576918572.97000003</v>
      </c>
      <c r="I32" s="193"/>
      <c r="J32" s="193"/>
      <c r="K32" s="193"/>
      <c r="L32" s="193"/>
      <c r="M32" s="193"/>
    </row>
    <row r="33" spans="3:13">
      <c r="C33" s="1546" t="s">
        <v>2006</v>
      </c>
      <c r="D33" s="1192">
        <v>198792437</v>
      </c>
      <c r="E33" s="1192">
        <v>182013037.90000001</v>
      </c>
      <c r="F33" s="1192">
        <v>66816212.18999999</v>
      </c>
      <c r="G33" s="1192">
        <v>62621506.759999983</v>
      </c>
      <c r="H33" s="1192">
        <v>61880106.759999983</v>
      </c>
      <c r="I33" s="193"/>
      <c r="J33" s="193"/>
      <c r="K33" s="193"/>
      <c r="L33" s="193"/>
      <c r="M33" s="193"/>
    </row>
    <row r="34" spans="3:13">
      <c r="C34" s="1546" t="s">
        <v>2007</v>
      </c>
      <c r="D34" s="1192">
        <v>4030570</v>
      </c>
      <c r="E34" s="1192">
        <v>3221727</v>
      </c>
      <c r="F34" s="1192">
        <v>0</v>
      </c>
      <c r="G34" s="1192">
        <v>0</v>
      </c>
      <c r="H34" s="1192">
        <v>0</v>
      </c>
      <c r="I34" s="193"/>
      <c r="J34" s="193"/>
      <c r="K34" s="193"/>
      <c r="L34" s="193"/>
      <c r="M34" s="193"/>
    </row>
    <row r="35" spans="3:13">
      <c r="C35" s="1546" t="s">
        <v>2008</v>
      </c>
      <c r="D35" s="1192">
        <v>1610795029</v>
      </c>
      <c r="E35" s="1192">
        <v>1626505997.7300003</v>
      </c>
      <c r="F35" s="1192">
        <v>649621851.36000001</v>
      </c>
      <c r="G35" s="1192">
        <v>552587121.18000007</v>
      </c>
      <c r="H35" s="1192">
        <v>380298256.78000009</v>
      </c>
      <c r="I35" s="193"/>
      <c r="J35" s="193"/>
      <c r="K35" s="193"/>
      <c r="L35" s="193"/>
      <c r="M35" s="193"/>
    </row>
    <row r="36" spans="3:13">
      <c r="C36" s="1546" t="s">
        <v>2009</v>
      </c>
      <c r="D36" s="1192">
        <v>465577962</v>
      </c>
      <c r="E36" s="1192">
        <v>519531990.30000001</v>
      </c>
      <c r="F36" s="1192">
        <v>318160483.53000009</v>
      </c>
      <c r="G36" s="1192">
        <v>283233295.69000012</v>
      </c>
      <c r="H36" s="1192">
        <v>262518994.03000009</v>
      </c>
      <c r="I36" s="193"/>
      <c r="J36" s="193"/>
      <c r="K36" s="193"/>
      <c r="L36" s="193"/>
      <c r="M36" s="193"/>
    </row>
    <row r="37" spans="3:13">
      <c r="C37" s="1546" t="s">
        <v>2010</v>
      </c>
      <c r="D37" s="1192">
        <v>482957449</v>
      </c>
      <c r="E37" s="1192">
        <v>482957449</v>
      </c>
      <c r="F37" s="1192">
        <v>247260282.57999998</v>
      </c>
      <c r="G37" s="1192">
        <v>247260282.57999998</v>
      </c>
      <c r="H37" s="1192">
        <v>247260282.57999998</v>
      </c>
      <c r="I37" s="193"/>
      <c r="J37" s="193"/>
      <c r="K37" s="193"/>
      <c r="L37" s="193"/>
      <c r="M37" s="193"/>
    </row>
    <row r="38" spans="3:13">
      <c r="C38" s="1546" t="s">
        <v>2011</v>
      </c>
      <c r="D38" s="1192">
        <v>252619500</v>
      </c>
      <c r="E38" s="1192">
        <v>411792122.60000002</v>
      </c>
      <c r="F38" s="1192">
        <v>296160946.25999999</v>
      </c>
      <c r="G38" s="1192">
        <v>296159170.25999999</v>
      </c>
      <c r="H38" s="1192">
        <v>296159170.25999999</v>
      </c>
      <c r="I38" s="193"/>
      <c r="J38" s="193"/>
      <c r="K38" s="193"/>
      <c r="L38" s="193"/>
      <c r="M38" s="193"/>
    </row>
    <row r="39" spans="3:13">
      <c r="C39" s="1546" t="s">
        <v>2012</v>
      </c>
      <c r="D39" s="1192">
        <v>671863835</v>
      </c>
      <c r="E39" s="1192">
        <v>727475599</v>
      </c>
      <c r="F39" s="1192">
        <v>425048543</v>
      </c>
      <c r="G39" s="1192">
        <v>358684143</v>
      </c>
      <c r="H39" s="1192">
        <v>358652883</v>
      </c>
    </row>
    <row r="40" spans="3:13">
      <c r="C40" s="1546" t="s">
        <v>2013</v>
      </c>
      <c r="D40" s="1192">
        <v>395243236</v>
      </c>
      <c r="E40" s="1192">
        <v>390868008.35000002</v>
      </c>
      <c r="F40" s="1192">
        <v>98552861.830000028</v>
      </c>
      <c r="G40" s="1192">
        <v>72159162.969999999</v>
      </c>
      <c r="H40" s="1192">
        <v>69084992.269999996</v>
      </c>
    </row>
    <row r="41" spans="3:13">
      <c r="C41" s="1546" t="s">
        <v>2014</v>
      </c>
      <c r="D41" s="1192">
        <v>386550731</v>
      </c>
      <c r="E41" s="1192">
        <v>399476641.5</v>
      </c>
      <c r="F41" s="1192">
        <v>258586639.69</v>
      </c>
      <c r="G41" s="1192">
        <v>190202473.01999998</v>
      </c>
      <c r="H41" s="1192">
        <v>189582473.01999998</v>
      </c>
    </row>
    <row r="42" spans="3:13">
      <c r="C42" s="1546" t="s">
        <v>2015</v>
      </c>
      <c r="D42" s="1192">
        <v>4475497605</v>
      </c>
      <c r="E42" s="1192">
        <v>4419457465.4899998</v>
      </c>
      <c r="F42" s="1192">
        <v>3208531368.9700003</v>
      </c>
      <c r="G42" s="1192">
        <v>2108490302.0500002</v>
      </c>
      <c r="H42" s="1192">
        <v>2094262328.4100001</v>
      </c>
    </row>
    <row r="43" spans="3:13">
      <c r="C43" s="1546" t="s">
        <v>2016</v>
      </c>
      <c r="D43" s="1192">
        <v>4490781603</v>
      </c>
      <c r="E43" s="1192">
        <v>4753554075.1900005</v>
      </c>
      <c r="F43" s="1192">
        <v>4217554214.7200012</v>
      </c>
      <c r="G43" s="1192">
        <v>4104809443.5100002</v>
      </c>
      <c r="H43" s="1192">
        <v>4084589043.6700001</v>
      </c>
      <c r="K43" s="1547"/>
      <c r="L43" s="1547"/>
    </row>
    <row r="44" spans="3:13">
      <c r="C44" s="1546" t="s">
        <v>2017</v>
      </c>
      <c r="D44" s="1192">
        <v>2632000</v>
      </c>
      <c r="E44" s="1192">
        <v>2632000</v>
      </c>
      <c r="F44" s="1192">
        <v>3317161.4</v>
      </c>
      <c r="G44" s="1192">
        <v>1317161.3999999999</v>
      </c>
      <c r="H44" s="1192">
        <v>1317161.3999999999</v>
      </c>
    </row>
    <row r="45" spans="3:13">
      <c r="C45" s="1546" t="s">
        <v>2018</v>
      </c>
      <c r="D45" s="1192">
        <v>451482890</v>
      </c>
      <c r="E45" s="1192">
        <v>295696653.10000002</v>
      </c>
      <c r="F45" s="1192">
        <v>118863626.81</v>
      </c>
      <c r="G45" s="1192">
        <v>96708250.640000001</v>
      </c>
      <c r="H45" s="1192">
        <v>96685957.75</v>
      </c>
    </row>
    <row r="46" spans="3:13">
      <c r="C46" s="1546" t="s">
        <v>2019</v>
      </c>
      <c r="D46" s="1192">
        <v>1464935312</v>
      </c>
      <c r="E46" s="1192">
        <v>1404795590.3199999</v>
      </c>
      <c r="F46" s="1192">
        <v>849947096.86000001</v>
      </c>
      <c r="G46" s="1192">
        <v>803266430.79999983</v>
      </c>
      <c r="H46" s="1192">
        <v>798990285.3499999</v>
      </c>
    </row>
    <row r="47" spans="3:13">
      <c r="C47" s="1546" t="s">
        <v>2020</v>
      </c>
      <c r="D47" s="1192">
        <v>5564090291</v>
      </c>
      <c r="E47" s="1192">
        <v>5321663854.3999996</v>
      </c>
      <c r="F47" s="1192">
        <v>66916439.43</v>
      </c>
      <c r="G47" s="1192">
        <v>4356456.4499999993</v>
      </c>
      <c r="H47" s="1192">
        <v>4356456.4499999993</v>
      </c>
    </row>
    <row r="48" spans="3:13">
      <c r="C48" s="1546" t="s">
        <v>2021</v>
      </c>
      <c r="D48" s="1192">
        <v>10026008</v>
      </c>
      <c r="E48" s="1192">
        <v>10026008</v>
      </c>
      <c r="F48" s="1192">
        <v>5234911.68</v>
      </c>
      <c r="G48" s="1192">
        <v>3525424.32</v>
      </c>
      <c r="H48" s="1192">
        <v>3525424.32</v>
      </c>
      <c r="K48" s="1548"/>
    </row>
    <row r="49" spans="3:11">
      <c r="C49" s="1546" t="s">
        <v>2022</v>
      </c>
      <c r="D49" s="1192">
        <v>2000000</v>
      </c>
      <c r="E49" s="1192">
        <v>2000000</v>
      </c>
      <c r="F49" s="1192">
        <v>0</v>
      </c>
      <c r="G49" s="1192">
        <v>0</v>
      </c>
      <c r="H49" s="1192">
        <v>0</v>
      </c>
    </row>
    <row r="50" spans="3:11">
      <c r="C50" s="1546" t="s">
        <v>2023</v>
      </c>
      <c r="D50" s="1192">
        <v>1087389220</v>
      </c>
      <c r="E50" s="1192">
        <v>1086772341.8800001</v>
      </c>
      <c r="F50" s="1192">
        <v>797504272.38999999</v>
      </c>
      <c r="G50" s="1192">
        <v>510064246.59000003</v>
      </c>
      <c r="H50" s="1192">
        <v>508955080.34000003</v>
      </c>
    </row>
    <row r="51" spans="3:11">
      <c r="C51" s="1546" t="s">
        <v>2024</v>
      </c>
      <c r="D51" s="1192">
        <v>984150700</v>
      </c>
      <c r="E51" s="1192">
        <v>1340993598.96</v>
      </c>
      <c r="F51" s="1192">
        <v>1319713250.22</v>
      </c>
      <c r="G51" s="1192">
        <v>638606800</v>
      </c>
      <c r="H51" s="1192">
        <v>638356800</v>
      </c>
    </row>
    <row r="52" spans="3:11">
      <c r="C52" s="1546" t="s">
        <v>2025</v>
      </c>
      <c r="D52" s="1192">
        <v>2762163852</v>
      </c>
      <c r="E52" s="1192">
        <v>2794448667.1199999</v>
      </c>
      <c r="F52" s="1192">
        <v>748529120.36000001</v>
      </c>
      <c r="G52" s="1192">
        <v>748209120.36000001</v>
      </c>
      <c r="H52" s="1192">
        <v>748209120.36000001</v>
      </c>
      <c r="K52" s="1547"/>
    </row>
    <row r="53" spans="3:11">
      <c r="C53" s="1546" t="s">
        <v>2026</v>
      </c>
      <c r="D53" s="1192">
        <v>1364060317</v>
      </c>
      <c r="E53" s="1192">
        <v>1742453618.0599999</v>
      </c>
      <c r="F53" s="1192">
        <v>842974031.93999994</v>
      </c>
      <c r="G53" s="1192">
        <v>726202532.16999996</v>
      </c>
      <c r="H53" s="1192">
        <v>723827093.51999998</v>
      </c>
    </row>
    <row r="54" spans="3:11">
      <c r="C54" s="1546" t="s">
        <v>2027</v>
      </c>
      <c r="D54" s="1192">
        <v>196789792</v>
      </c>
      <c r="E54" s="1192">
        <v>196439793</v>
      </c>
      <c r="F54" s="1192">
        <v>114816115.94999999</v>
      </c>
      <c r="G54" s="1192">
        <v>113100915.94999999</v>
      </c>
      <c r="H54" s="1192">
        <v>113100915.94999999</v>
      </c>
    </row>
    <row r="55" spans="3:11">
      <c r="C55" s="1546" t="s">
        <v>2028</v>
      </c>
      <c r="D55" s="1192">
        <v>500000</v>
      </c>
      <c r="E55" s="1192">
        <v>500000</v>
      </c>
      <c r="F55" s="1192">
        <v>706666.67</v>
      </c>
      <c r="G55" s="1192">
        <v>706666.67</v>
      </c>
      <c r="H55" s="1192">
        <v>706666.67</v>
      </c>
    </row>
    <row r="56" spans="3:11">
      <c r="C56" s="1546" t="s">
        <v>2029</v>
      </c>
      <c r="D56" s="1192">
        <v>436322845</v>
      </c>
      <c r="E56" s="1192">
        <v>433378377.65999997</v>
      </c>
      <c r="F56" s="1192">
        <v>207771155.35999998</v>
      </c>
      <c r="G56" s="1192">
        <v>204456756.28999999</v>
      </c>
      <c r="H56" s="1192">
        <v>204215091.59</v>
      </c>
    </row>
    <row r="57" spans="3:11">
      <c r="C57" s="1546" t="s">
        <v>2030</v>
      </c>
      <c r="D57" s="1192">
        <v>465009720</v>
      </c>
      <c r="E57" s="1192">
        <v>86616418.939999998</v>
      </c>
      <c r="F57" s="1192">
        <v>84422250.280000001</v>
      </c>
      <c r="G57" s="1192">
        <v>84422250.280000001</v>
      </c>
      <c r="H57" s="1192">
        <v>84422250.280000001</v>
      </c>
    </row>
    <row r="58" spans="3:11">
      <c r="C58" s="1546" t="s">
        <v>2031</v>
      </c>
      <c r="D58" s="1192">
        <v>230743332</v>
      </c>
      <c r="E58" s="1192">
        <v>230743332</v>
      </c>
      <c r="F58" s="1192">
        <v>90160802.799999997</v>
      </c>
      <c r="G58" s="1192">
        <v>90160802.799999997</v>
      </c>
      <c r="H58" s="1192">
        <v>87579474.919999987</v>
      </c>
    </row>
    <row r="59" spans="3:11">
      <c r="C59" s="1546" t="s">
        <v>2032</v>
      </c>
      <c r="D59" s="1192">
        <v>504987197</v>
      </c>
      <c r="E59" s="1192">
        <v>510795484</v>
      </c>
      <c r="F59" s="1192">
        <v>66239614.739999995</v>
      </c>
      <c r="G59" s="1192">
        <v>66239614.739999995</v>
      </c>
      <c r="H59" s="1192">
        <v>66239614.739999995</v>
      </c>
    </row>
    <row r="60" spans="3:11">
      <c r="C60" s="1546" t="s">
        <v>2033</v>
      </c>
      <c r="D60" s="1192">
        <v>4387800</v>
      </c>
      <c r="E60" s="1192">
        <v>4767500</v>
      </c>
      <c r="F60" s="1192">
        <v>830002</v>
      </c>
      <c r="G60" s="1192">
        <v>410002</v>
      </c>
      <c r="H60" s="1192">
        <v>410002</v>
      </c>
    </row>
    <row r="61" spans="3:11">
      <c r="C61" s="1546" t="s">
        <v>2034</v>
      </c>
      <c r="D61" s="1192">
        <v>611416781</v>
      </c>
      <c r="E61" s="1192">
        <v>613371891</v>
      </c>
      <c r="F61" s="1192">
        <v>281819222.85999995</v>
      </c>
      <c r="G61" s="1192">
        <v>281819222.85999995</v>
      </c>
      <c r="H61" s="1192">
        <v>281819222.85999995</v>
      </c>
    </row>
    <row r="62" spans="3:11">
      <c r="C62" s="1546" t="s">
        <v>2035</v>
      </c>
      <c r="D62" s="1192">
        <v>2071414370</v>
      </c>
      <c r="E62" s="1192">
        <v>1923984627.7100003</v>
      </c>
      <c r="F62" s="1192">
        <v>306900172.78000003</v>
      </c>
      <c r="G62" s="1192">
        <v>306320172.78000003</v>
      </c>
      <c r="H62" s="1192">
        <v>306320172.78000003</v>
      </c>
    </row>
    <row r="63" spans="3:11">
      <c r="C63" s="1545" t="s">
        <v>2036</v>
      </c>
      <c r="D63" s="1533">
        <v>37318291134</v>
      </c>
      <c r="E63" s="1533">
        <v>37542077150.609993</v>
      </c>
      <c r="F63" s="1533">
        <v>31782816490.799995</v>
      </c>
      <c r="G63" s="1533">
        <v>18664638042.549995</v>
      </c>
      <c r="H63" s="1533">
        <v>18660700837.079998</v>
      </c>
    </row>
    <row r="64" spans="3:11">
      <c r="C64" s="1546" t="s">
        <v>2037</v>
      </c>
      <c r="D64" s="1192">
        <v>16684263128</v>
      </c>
      <c r="E64" s="1192">
        <v>16785439761.229996</v>
      </c>
      <c r="F64" s="1192">
        <v>14241008878.839993</v>
      </c>
      <c r="G64" s="1192">
        <v>8313237893.4199944</v>
      </c>
      <c r="H64" s="1192">
        <v>8311127579.8899965</v>
      </c>
    </row>
    <row r="65" spans="3:8">
      <c r="C65" s="1546" t="s">
        <v>2038</v>
      </c>
      <c r="D65" s="1192">
        <v>15384078983</v>
      </c>
      <c r="E65" s="1192">
        <v>15498433592.879999</v>
      </c>
      <c r="F65" s="1192">
        <v>12963416181.229998</v>
      </c>
      <c r="G65" s="1192">
        <v>7723825196.0700035</v>
      </c>
      <c r="H65" s="1192">
        <v>7722314778.7400055</v>
      </c>
    </row>
    <row r="66" spans="3:8">
      <c r="C66" s="1546" t="s">
        <v>2039</v>
      </c>
      <c r="D66" s="1192">
        <v>2644210505</v>
      </c>
      <c r="E66" s="1192">
        <v>2651413965.5100002</v>
      </c>
      <c r="F66" s="1192">
        <v>2250109763.5000029</v>
      </c>
      <c r="G66" s="1192">
        <v>1305521041.7899973</v>
      </c>
      <c r="H66" s="1192">
        <v>1305204567.1799977</v>
      </c>
    </row>
    <row r="67" spans="3:8">
      <c r="C67" s="1546" t="s">
        <v>2040</v>
      </c>
      <c r="D67" s="1192">
        <v>2176738518</v>
      </c>
      <c r="E67" s="1192">
        <v>2177789830.9900002</v>
      </c>
      <c r="F67" s="1192">
        <v>2112700867.2300003</v>
      </c>
      <c r="G67" s="1192">
        <v>1106473111.27</v>
      </c>
      <c r="H67" s="1192">
        <v>1106473111.27</v>
      </c>
    </row>
    <row r="68" spans="3:8">
      <c r="C68" s="1546" t="s">
        <v>2041</v>
      </c>
      <c r="D68" s="1192">
        <v>429000000</v>
      </c>
      <c r="E68" s="1192">
        <v>429000000</v>
      </c>
      <c r="F68" s="1192">
        <v>215580800</v>
      </c>
      <c r="G68" s="1192">
        <v>215580800</v>
      </c>
      <c r="H68" s="1192">
        <v>215580800</v>
      </c>
    </row>
    <row r="69" spans="3:8">
      <c r="C69" s="1544" t="s">
        <v>2042</v>
      </c>
      <c r="D69" s="1543">
        <v>154227539164</v>
      </c>
      <c r="E69" s="1543">
        <v>153355037273.66998</v>
      </c>
      <c r="F69" s="1533">
        <v>93062531729.929916</v>
      </c>
      <c r="G69" s="1533">
        <v>64958442118.649986</v>
      </c>
      <c r="H69" s="1533">
        <v>57554261462.819977</v>
      </c>
    </row>
    <row r="70" spans="3:8">
      <c r="C70" s="1545" t="s">
        <v>2043</v>
      </c>
      <c r="D70" s="1533">
        <v>154227539164</v>
      </c>
      <c r="E70" s="1533">
        <v>153354833273.66998</v>
      </c>
      <c r="F70" s="1533">
        <v>93062408109.08992</v>
      </c>
      <c r="G70" s="1533">
        <v>64958318497.80999</v>
      </c>
      <c r="H70" s="1533">
        <v>57554137841.97998</v>
      </c>
    </row>
    <row r="71" spans="3:8">
      <c r="C71" s="1546" t="s">
        <v>2044</v>
      </c>
      <c r="D71" s="1192">
        <v>2713887</v>
      </c>
      <c r="E71" s="1192">
        <v>2559750</v>
      </c>
      <c r="F71" s="1192">
        <v>751187</v>
      </c>
      <c r="G71" s="1192">
        <v>475067</v>
      </c>
      <c r="H71" s="1192">
        <v>475067</v>
      </c>
    </row>
    <row r="72" spans="3:8">
      <c r="C72" s="1546" t="s">
        <v>2045</v>
      </c>
      <c r="D72" s="1192">
        <v>96889980</v>
      </c>
      <c r="E72" s="1192">
        <v>102720382</v>
      </c>
      <c r="F72" s="1192">
        <v>30554043.900000002</v>
      </c>
      <c r="G72" s="1192">
        <v>28224640.809999999</v>
      </c>
      <c r="H72" s="1192">
        <v>26998038.219999999</v>
      </c>
    </row>
    <row r="73" spans="3:8">
      <c r="C73" s="1546" t="s">
        <v>2046</v>
      </c>
      <c r="D73" s="1192">
        <v>1729768024</v>
      </c>
      <c r="E73" s="1192">
        <v>1750496096.4699998</v>
      </c>
      <c r="F73" s="1192">
        <v>1004234445.7799999</v>
      </c>
      <c r="G73" s="1192">
        <v>817903384.98000038</v>
      </c>
      <c r="H73" s="1192">
        <v>775391363.17000043</v>
      </c>
    </row>
    <row r="74" spans="3:8">
      <c r="C74" s="1546" t="s">
        <v>2047</v>
      </c>
      <c r="D74" s="1192">
        <v>11049109</v>
      </c>
      <c r="E74" s="1192">
        <v>27899090.240000002</v>
      </c>
      <c r="F74" s="1192">
        <v>21862778.709999997</v>
      </c>
      <c r="G74" s="1192">
        <v>11141217.25</v>
      </c>
      <c r="H74" s="1192">
        <v>10692619</v>
      </c>
    </row>
    <row r="75" spans="3:8">
      <c r="C75" s="1546" t="s">
        <v>2048</v>
      </c>
      <c r="D75" s="1192">
        <v>5361324624</v>
      </c>
      <c r="E75" s="1192">
        <v>4956470614.3699999</v>
      </c>
      <c r="F75" s="1192">
        <v>3541500660.8900013</v>
      </c>
      <c r="G75" s="1192">
        <v>3436433981.6300025</v>
      </c>
      <c r="H75" s="1192">
        <v>2967189881.750001</v>
      </c>
    </row>
    <row r="76" spans="3:8">
      <c r="C76" s="1546" t="s">
        <v>2049</v>
      </c>
      <c r="D76" s="1192">
        <v>4171120717</v>
      </c>
      <c r="E76" s="1192">
        <v>4766377706.6599998</v>
      </c>
      <c r="F76" s="1192">
        <v>2665952231.5799999</v>
      </c>
      <c r="G76" s="1192">
        <v>2175917066.6499996</v>
      </c>
      <c r="H76" s="1192">
        <v>2020395454.1699994</v>
      </c>
    </row>
    <row r="77" spans="3:8">
      <c r="C77" s="1546" t="s">
        <v>2050</v>
      </c>
      <c r="D77" s="1192">
        <v>846942639</v>
      </c>
      <c r="E77" s="1192">
        <v>798720355.52999997</v>
      </c>
      <c r="F77" s="1192">
        <v>656926614.24000001</v>
      </c>
      <c r="G77" s="1192">
        <v>381414413.59999996</v>
      </c>
      <c r="H77" s="1192">
        <v>354268185.05999994</v>
      </c>
    </row>
    <row r="78" spans="3:8">
      <c r="C78" s="1546" t="s">
        <v>2051</v>
      </c>
      <c r="D78" s="1192">
        <v>867461451</v>
      </c>
      <c r="E78" s="1192">
        <v>1185180357.6399999</v>
      </c>
      <c r="F78" s="1192">
        <v>647932122.33000004</v>
      </c>
      <c r="G78" s="1192">
        <v>642521794.11000001</v>
      </c>
      <c r="H78" s="1192">
        <v>453842531.4199999</v>
      </c>
    </row>
    <row r="79" spans="3:8">
      <c r="C79" s="1546" t="s">
        <v>2052</v>
      </c>
      <c r="D79" s="1192">
        <v>649692293</v>
      </c>
      <c r="E79" s="1192">
        <v>631589809.25</v>
      </c>
      <c r="F79" s="1192">
        <v>361131427.54000002</v>
      </c>
      <c r="G79" s="1192">
        <v>349405101.56</v>
      </c>
      <c r="H79" s="1192">
        <v>337608777.24000001</v>
      </c>
    </row>
    <row r="80" spans="3:8">
      <c r="C80" s="1546" t="s">
        <v>2053</v>
      </c>
      <c r="D80" s="1192">
        <v>4190281962</v>
      </c>
      <c r="E80" s="1192">
        <v>4753926535.9699993</v>
      </c>
      <c r="F80" s="1192">
        <v>3018262172.6000013</v>
      </c>
      <c r="G80" s="1192">
        <v>2268948977.0099998</v>
      </c>
      <c r="H80" s="1192">
        <v>2169988741.8900008</v>
      </c>
    </row>
    <row r="81" spans="3:8">
      <c r="C81" s="1546" t="s">
        <v>2054</v>
      </c>
      <c r="D81" s="1192">
        <v>1092007644</v>
      </c>
      <c r="E81" s="1192">
        <v>1192415648.6800001</v>
      </c>
      <c r="F81" s="1192">
        <v>926853764.95000005</v>
      </c>
      <c r="G81" s="1192">
        <v>448783977.83999997</v>
      </c>
      <c r="H81" s="1192">
        <v>291098492.00999999</v>
      </c>
    </row>
    <row r="82" spans="3:8">
      <c r="C82" s="1546" t="s">
        <v>2055</v>
      </c>
      <c r="D82" s="1192">
        <v>150129666</v>
      </c>
      <c r="E82" s="1192">
        <v>176889711.25999999</v>
      </c>
      <c r="F82" s="1192">
        <v>58113791.610000007</v>
      </c>
      <c r="G82" s="1192">
        <v>22185015.600000001</v>
      </c>
      <c r="H82" s="1192">
        <v>21127760.780000001</v>
      </c>
    </row>
    <row r="83" spans="3:8">
      <c r="C83" s="1546" t="s">
        <v>2056</v>
      </c>
      <c r="D83" s="1192">
        <v>3166098038</v>
      </c>
      <c r="E83" s="1192">
        <v>2969467097.6799998</v>
      </c>
      <c r="F83" s="1192">
        <v>1732400874.3999994</v>
      </c>
      <c r="G83" s="1192">
        <v>1092304139.1100001</v>
      </c>
      <c r="H83" s="1192">
        <v>1016852046.5900002</v>
      </c>
    </row>
    <row r="84" spans="3:8">
      <c r="C84" s="1546" t="s">
        <v>2057</v>
      </c>
      <c r="D84" s="1192">
        <v>2936650917</v>
      </c>
      <c r="E84" s="1192">
        <v>2541563694.1199999</v>
      </c>
      <c r="F84" s="1192">
        <v>1319575666.7799997</v>
      </c>
      <c r="G84" s="1192">
        <v>832845643.28000009</v>
      </c>
      <c r="H84" s="1192">
        <v>791690410.68000019</v>
      </c>
    </row>
    <row r="85" spans="3:8">
      <c r="C85" s="1546" t="s">
        <v>2058</v>
      </c>
      <c r="D85" s="1192">
        <v>758059987</v>
      </c>
      <c r="E85" s="1192">
        <v>828431386.98000002</v>
      </c>
      <c r="F85" s="1192">
        <v>530800958.1500001</v>
      </c>
      <c r="G85" s="1192">
        <v>412298875.36000001</v>
      </c>
      <c r="H85" s="1192">
        <v>399748312.22999996</v>
      </c>
    </row>
    <row r="86" spans="3:8">
      <c r="C86" s="1546" t="s">
        <v>2059</v>
      </c>
      <c r="D86" s="1192">
        <v>1035327436</v>
      </c>
      <c r="E86" s="1192">
        <v>1025755427.64</v>
      </c>
      <c r="F86" s="1192">
        <v>680556288.01999998</v>
      </c>
      <c r="G86" s="1192">
        <v>491125301.80999994</v>
      </c>
      <c r="H86" s="1192">
        <v>490864130.13</v>
      </c>
    </row>
    <row r="87" spans="3:8">
      <c r="C87" s="1546" t="s">
        <v>2060</v>
      </c>
      <c r="D87" s="1192">
        <v>83250</v>
      </c>
      <c r="E87" s="1192">
        <v>2903750</v>
      </c>
      <c r="F87" s="1192">
        <v>1010500</v>
      </c>
      <c r="G87" s="1192">
        <v>1010500</v>
      </c>
      <c r="H87" s="1192">
        <v>1010500</v>
      </c>
    </row>
    <row r="88" spans="3:8">
      <c r="C88" s="1546" t="s">
        <v>2061</v>
      </c>
      <c r="D88" s="1192">
        <v>1141759651</v>
      </c>
      <c r="E88" s="1192">
        <v>1731678211.23</v>
      </c>
      <c r="F88" s="1192">
        <v>1263286978.29</v>
      </c>
      <c r="G88" s="1192">
        <v>1100403120.9099998</v>
      </c>
      <c r="H88" s="1192">
        <v>969154418.91999996</v>
      </c>
    </row>
    <row r="89" spans="3:8">
      <c r="C89" s="1546" t="s">
        <v>2062</v>
      </c>
      <c r="D89" s="1192">
        <v>80145268</v>
      </c>
      <c r="E89" s="1192">
        <v>184116694.5</v>
      </c>
      <c r="F89" s="1192">
        <v>106432727.05000001</v>
      </c>
      <c r="G89" s="1192">
        <v>65030573.400000006</v>
      </c>
      <c r="H89" s="1192">
        <v>57594424.250000007</v>
      </c>
    </row>
    <row r="90" spans="3:8">
      <c r="C90" s="1546" t="s">
        <v>2063</v>
      </c>
      <c r="D90" s="1192">
        <v>86058200</v>
      </c>
      <c r="E90" s="1192">
        <v>211287982</v>
      </c>
      <c r="F90" s="1192">
        <v>71873874.909999982</v>
      </c>
      <c r="G90" s="1192">
        <v>70353316.769999996</v>
      </c>
      <c r="H90" s="1192">
        <v>55439970.749999993</v>
      </c>
    </row>
    <row r="91" spans="3:8">
      <c r="C91" s="1546" t="s">
        <v>2064</v>
      </c>
      <c r="D91" s="1192">
        <v>5600000</v>
      </c>
      <c r="E91" s="1192">
        <v>5185000</v>
      </c>
      <c r="F91" s="1192">
        <v>1419362.2</v>
      </c>
      <c r="G91" s="1192">
        <v>310641.09999999998</v>
      </c>
      <c r="H91" s="1192">
        <v>85000</v>
      </c>
    </row>
    <row r="92" spans="3:8">
      <c r="C92" s="1546" t="s">
        <v>2065</v>
      </c>
      <c r="D92" s="1192">
        <v>63172905</v>
      </c>
      <c r="E92" s="1192">
        <v>75273212.299999997</v>
      </c>
      <c r="F92" s="1192">
        <v>41396062.790000007</v>
      </c>
      <c r="G92" s="1192">
        <v>28125403.890000004</v>
      </c>
      <c r="H92" s="1192">
        <v>27109743.890000004</v>
      </c>
    </row>
    <row r="93" spans="3:8">
      <c r="C93" s="1546" t="s">
        <v>2066</v>
      </c>
      <c r="D93" s="1192">
        <v>6106005823</v>
      </c>
      <c r="E93" s="1192">
        <v>5725484751.9800014</v>
      </c>
      <c r="F93" s="1192">
        <v>3315289510.8700004</v>
      </c>
      <c r="G93" s="1192">
        <v>2309671482.4900007</v>
      </c>
      <c r="H93" s="1192">
        <v>2147805478.1500001</v>
      </c>
    </row>
    <row r="94" spans="3:8">
      <c r="C94" s="1546" t="s">
        <v>2067</v>
      </c>
      <c r="D94" s="1192">
        <v>807244810</v>
      </c>
      <c r="E94" s="1192">
        <v>413005314.88999999</v>
      </c>
      <c r="F94" s="1192">
        <v>166676652.93000004</v>
      </c>
      <c r="G94" s="1192">
        <v>76837274.990000024</v>
      </c>
      <c r="H94" s="1192">
        <v>65814495.829999998</v>
      </c>
    </row>
    <row r="95" spans="3:8">
      <c r="C95" s="1546" t="s">
        <v>2068</v>
      </c>
      <c r="D95" s="1192">
        <v>475000</v>
      </c>
      <c r="E95" s="1192">
        <v>460000</v>
      </c>
      <c r="F95" s="1192">
        <v>0</v>
      </c>
      <c r="G95" s="1192">
        <v>0</v>
      </c>
      <c r="H95" s="1192">
        <v>0</v>
      </c>
    </row>
    <row r="96" spans="3:8">
      <c r="C96" s="1546" t="s">
        <v>2069</v>
      </c>
      <c r="D96" s="1192">
        <v>6091000</v>
      </c>
      <c r="E96" s="1192">
        <v>11977300</v>
      </c>
      <c r="F96" s="1192">
        <v>5075270.3</v>
      </c>
      <c r="G96" s="1192">
        <v>4569179.29</v>
      </c>
      <c r="H96" s="1192">
        <v>1865751.1</v>
      </c>
    </row>
    <row r="97" spans="3:8">
      <c r="C97" s="1546" t="s">
        <v>2070</v>
      </c>
      <c r="D97" s="1192">
        <v>5109932</v>
      </c>
      <c r="E97" s="1192">
        <v>5160932</v>
      </c>
      <c r="F97" s="1192">
        <v>1792887.25</v>
      </c>
      <c r="G97" s="1192">
        <v>1792887.25</v>
      </c>
      <c r="H97" s="1192">
        <v>1792887.25</v>
      </c>
    </row>
    <row r="98" spans="3:8">
      <c r="C98" s="1546" t="s">
        <v>2071</v>
      </c>
      <c r="D98" s="1192">
        <v>121089341</v>
      </c>
      <c r="E98" s="1192">
        <v>125244850.56999999</v>
      </c>
      <c r="F98" s="1192">
        <v>63823297.29999999</v>
      </c>
      <c r="G98" s="1192">
        <v>48433485.259999998</v>
      </c>
      <c r="H98" s="1192">
        <v>47798995.890000001</v>
      </c>
    </row>
    <row r="99" spans="3:8">
      <c r="C99" s="1546" t="s">
        <v>2072</v>
      </c>
      <c r="D99" s="1192">
        <v>12522411</v>
      </c>
      <c r="E99" s="1192">
        <v>32575011</v>
      </c>
      <c r="F99" s="1192">
        <v>4387165.12</v>
      </c>
      <c r="G99" s="1192">
        <v>3959356.5300000003</v>
      </c>
      <c r="H99" s="1192">
        <v>3691378.5300000003</v>
      </c>
    </row>
    <row r="100" spans="3:8">
      <c r="C100" s="1546" t="s">
        <v>2073</v>
      </c>
      <c r="D100" s="1192">
        <v>214174115</v>
      </c>
      <c r="E100" s="1192">
        <v>168515362.28</v>
      </c>
      <c r="F100" s="1192">
        <v>98673520.799999997</v>
      </c>
      <c r="G100" s="1192">
        <v>45181738.26000002</v>
      </c>
      <c r="H100" s="1192">
        <v>42203148.040000014</v>
      </c>
    </row>
    <row r="101" spans="3:8">
      <c r="C101" s="1546" t="s">
        <v>2074</v>
      </c>
      <c r="D101" s="1192">
        <v>2500000</v>
      </c>
      <c r="E101" s="1192">
        <v>4218060.0199999996</v>
      </c>
      <c r="F101" s="1192">
        <v>1852696.81</v>
      </c>
      <c r="G101" s="1192">
        <v>0</v>
      </c>
      <c r="H101" s="1192">
        <v>0</v>
      </c>
    </row>
    <row r="102" spans="3:8">
      <c r="C102" s="1546" t="s">
        <v>2075</v>
      </c>
      <c r="D102" s="1192">
        <v>363805038</v>
      </c>
      <c r="E102" s="1192">
        <v>1330065837.0699999</v>
      </c>
      <c r="F102" s="1192">
        <v>1134340508.9000001</v>
      </c>
      <c r="G102" s="1192">
        <v>362976442.04000008</v>
      </c>
      <c r="H102" s="1192">
        <v>305624381.55000001</v>
      </c>
    </row>
    <row r="103" spans="3:8">
      <c r="C103" s="1546" t="s">
        <v>2076</v>
      </c>
      <c r="D103" s="1192">
        <v>147287000</v>
      </c>
      <c r="E103" s="1192">
        <v>171287000</v>
      </c>
      <c r="F103" s="1192">
        <v>133555090.98</v>
      </c>
      <c r="G103" s="1192">
        <v>76925858.980000004</v>
      </c>
      <c r="H103" s="1192">
        <v>67117521.979999989</v>
      </c>
    </row>
    <row r="104" spans="3:8">
      <c r="C104" s="1546" t="s">
        <v>2077</v>
      </c>
      <c r="D104" s="1192">
        <v>18681600</v>
      </c>
      <c r="E104" s="1192">
        <v>17757951</v>
      </c>
      <c r="F104" s="1192">
        <v>15719609</v>
      </c>
      <c r="G104" s="1192">
        <v>6666918</v>
      </c>
      <c r="H104" s="1192">
        <v>6659918</v>
      </c>
    </row>
    <row r="105" spans="3:8">
      <c r="C105" s="1546" t="s">
        <v>2078</v>
      </c>
      <c r="D105" s="1192">
        <v>20010000</v>
      </c>
      <c r="E105" s="1192">
        <v>2510000</v>
      </c>
      <c r="F105" s="1192">
        <v>0</v>
      </c>
      <c r="G105" s="1192">
        <v>0</v>
      </c>
      <c r="H105" s="1192">
        <v>0</v>
      </c>
    </row>
    <row r="106" spans="3:8">
      <c r="C106" s="1546" t="s">
        <v>2079</v>
      </c>
      <c r="D106" s="1192">
        <v>161419153</v>
      </c>
      <c r="E106" s="1192">
        <v>246238703.22000003</v>
      </c>
      <c r="F106" s="1192">
        <v>106008896.46999998</v>
      </c>
      <c r="G106" s="1192">
        <v>53695472.719999999</v>
      </c>
      <c r="H106" s="1192">
        <v>43651066.939999998</v>
      </c>
    </row>
    <row r="107" spans="3:8">
      <c r="C107" s="1546" t="s">
        <v>2080</v>
      </c>
      <c r="D107" s="1192">
        <v>3667598733</v>
      </c>
      <c r="E107" s="1192">
        <v>2887634659.9700003</v>
      </c>
      <c r="F107" s="1192">
        <v>1638812221.2399995</v>
      </c>
      <c r="G107" s="1192">
        <v>1342796039.7499998</v>
      </c>
      <c r="H107" s="1192">
        <v>1294730898.3299999</v>
      </c>
    </row>
    <row r="108" spans="3:8">
      <c r="C108" s="1546" t="s">
        <v>2081</v>
      </c>
      <c r="D108" s="1192">
        <v>269099946</v>
      </c>
      <c r="E108" s="1192">
        <v>226172795.16999999</v>
      </c>
      <c r="F108" s="1192">
        <v>61925904.579999998</v>
      </c>
      <c r="G108" s="1192">
        <v>50464446.75</v>
      </c>
      <c r="H108" s="1192">
        <v>42609269.57</v>
      </c>
    </row>
    <row r="109" spans="3:8">
      <c r="C109" s="1546" t="s">
        <v>2082</v>
      </c>
      <c r="D109" s="1192">
        <v>1961867599</v>
      </c>
      <c r="E109" s="1192">
        <v>2128070601.3300002</v>
      </c>
      <c r="F109" s="1192">
        <v>1598153017.3499997</v>
      </c>
      <c r="G109" s="1192">
        <v>1515860958.46</v>
      </c>
      <c r="H109" s="1192">
        <v>1382188799.6399999</v>
      </c>
    </row>
    <row r="110" spans="3:8">
      <c r="C110" s="1546" t="s">
        <v>2083</v>
      </c>
      <c r="D110" s="1192">
        <v>4311858978</v>
      </c>
      <c r="E110" s="1192">
        <v>5648078528.5199995</v>
      </c>
      <c r="F110" s="1192">
        <v>3387199338.1899981</v>
      </c>
      <c r="G110" s="1192">
        <v>2646766317.3900003</v>
      </c>
      <c r="H110" s="1192">
        <v>2499249133.8999996</v>
      </c>
    </row>
    <row r="111" spans="3:8">
      <c r="C111" s="1546" t="s">
        <v>2084</v>
      </c>
      <c r="D111" s="1192">
        <v>208000807</v>
      </c>
      <c r="E111" s="1192">
        <v>150000000</v>
      </c>
      <c r="F111" s="1192">
        <v>75000000</v>
      </c>
      <c r="G111" s="1192">
        <v>75000000</v>
      </c>
      <c r="H111" s="1192">
        <v>75000000</v>
      </c>
    </row>
    <row r="112" spans="3:8">
      <c r="C112" s="1546" t="s">
        <v>2085</v>
      </c>
      <c r="D112" s="1192">
        <v>2000000</v>
      </c>
      <c r="E112" s="1192">
        <v>2000000</v>
      </c>
      <c r="F112" s="1192">
        <v>0</v>
      </c>
      <c r="G112" s="1192">
        <v>0</v>
      </c>
      <c r="H112" s="1192">
        <v>0</v>
      </c>
    </row>
    <row r="113" spans="2:8">
      <c r="B113" s="1546"/>
      <c r="C113" s="1546" t="s">
        <v>2086</v>
      </c>
      <c r="D113" s="1192">
        <v>100000</v>
      </c>
      <c r="E113" s="1192">
        <v>100000</v>
      </c>
      <c r="F113" s="1192">
        <v>0</v>
      </c>
      <c r="G113" s="1192">
        <v>0</v>
      </c>
      <c r="H113" s="1192">
        <v>0</v>
      </c>
    </row>
    <row r="114" spans="2:8">
      <c r="B114" s="1546"/>
      <c r="C114" s="1546" t="s">
        <v>2087</v>
      </c>
      <c r="D114" s="1192">
        <v>100000</v>
      </c>
      <c r="E114" s="1192">
        <v>100000</v>
      </c>
      <c r="F114" s="1192">
        <v>0</v>
      </c>
      <c r="G114" s="1192">
        <v>0</v>
      </c>
      <c r="H114" s="1192">
        <v>0</v>
      </c>
    </row>
    <row r="115" spans="2:8">
      <c r="B115" s="1546"/>
      <c r="C115" s="1546" t="s">
        <v>2088</v>
      </c>
      <c r="D115" s="1192">
        <v>0</v>
      </c>
      <c r="E115" s="1192">
        <v>90000</v>
      </c>
      <c r="F115" s="1192">
        <v>87221</v>
      </c>
      <c r="G115" s="1192">
        <v>87221</v>
      </c>
      <c r="H115" s="1192">
        <v>87221</v>
      </c>
    </row>
    <row r="116" spans="2:8">
      <c r="B116" s="1546"/>
      <c r="C116" s="1546" t="s">
        <v>2089</v>
      </c>
      <c r="D116" s="1192">
        <v>832058719</v>
      </c>
      <c r="E116" s="1192">
        <v>34624944.030000001</v>
      </c>
      <c r="F116" s="1192">
        <v>10608025</v>
      </c>
      <c r="G116" s="1192">
        <v>2664045.67</v>
      </c>
      <c r="H116" s="1192">
        <v>2664045.67</v>
      </c>
    </row>
    <row r="117" spans="2:8">
      <c r="B117" s="1546"/>
      <c r="C117" s="1546" t="s">
        <v>2090</v>
      </c>
      <c r="D117" s="1192">
        <v>841344140</v>
      </c>
      <c r="E117" s="1192">
        <v>1863925890.79</v>
      </c>
      <c r="F117" s="1192">
        <v>356489365.79999995</v>
      </c>
      <c r="G117" s="1192">
        <v>228821213.54999998</v>
      </c>
      <c r="H117" s="1192">
        <v>217076664.92999998</v>
      </c>
    </row>
    <row r="118" spans="2:8">
      <c r="B118" s="1546"/>
      <c r="C118" s="1546" t="s">
        <v>2091</v>
      </c>
      <c r="D118" s="1192">
        <v>122138937</v>
      </c>
      <c r="E118" s="1192">
        <v>140080506.65000001</v>
      </c>
      <c r="F118" s="1192">
        <v>37592411.310000002</v>
      </c>
      <c r="G118" s="1192">
        <v>26089548.009999998</v>
      </c>
      <c r="H118" s="1192">
        <v>19099094.919999998</v>
      </c>
    </row>
    <row r="119" spans="2:8">
      <c r="B119" s="1546"/>
      <c r="C119" s="1546" t="s">
        <v>2092</v>
      </c>
      <c r="D119" s="1192">
        <v>48461264</v>
      </c>
      <c r="E119" s="1192">
        <v>30310171.329999998</v>
      </c>
      <c r="F119" s="1192">
        <v>1057567.83</v>
      </c>
      <c r="G119" s="1192">
        <v>731512.21</v>
      </c>
      <c r="H119" s="1192">
        <v>731512.21</v>
      </c>
    </row>
    <row r="120" spans="2:8">
      <c r="B120" s="1546"/>
      <c r="C120" s="1546" t="s">
        <v>2093</v>
      </c>
      <c r="D120" s="1192">
        <v>319619372</v>
      </c>
      <c r="E120" s="1192">
        <v>489885931.82999998</v>
      </c>
      <c r="F120" s="1192">
        <v>136204287.19</v>
      </c>
      <c r="G120" s="1192">
        <v>132194969.58999997</v>
      </c>
      <c r="H120" s="1192">
        <v>77936041.300000012</v>
      </c>
    </row>
    <row r="121" spans="2:8">
      <c r="B121" s="1546"/>
      <c r="C121" s="1546" t="s">
        <v>2094</v>
      </c>
      <c r="D121" s="1192">
        <v>345000</v>
      </c>
      <c r="E121" s="1192">
        <v>1691000</v>
      </c>
      <c r="F121" s="1192">
        <v>41666.67</v>
      </c>
      <c r="G121" s="1192">
        <v>41666.67</v>
      </c>
      <c r="H121" s="1192">
        <v>41666.67</v>
      </c>
    </row>
    <row r="122" spans="2:8">
      <c r="B122" s="1546"/>
      <c r="C122" s="1546" t="s">
        <v>2095</v>
      </c>
      <c r="D122" s="1192">
        <v>293772297</v>
      </c>
      <c r="E122" s="1192">
        <v>285725231.89999998</v>
      </c>
      <c r="F122" s="1192">
        <v>108340705.34</v>
      </c>
      <c r="G122" s="1192">
        <v>92640905.679999992</v>
      </c>
      <c r="H122" s="1192">
        <v>79864146.969999999</v>
      </c>
    </row>
    <row r="123" spans="2:8">
      <c r="B123" s="1546"/>
      <c r="C123" s="1546" t="s">
        <v>2096</v>
      </c>
      <c r="D123" s="1192">
        <v>73042665</v>
      </c>
      <c r="E123" s="1192">
        <v>244226000.20999998</v>
      </c>
      <c r="F123" s="1192">
        <v>171844698.22</v>
      </c>
      <c r="G123" s="1192">
        <v>31913040.930000007</v>
      </c>
      <c r="H123" s="1192">
        <v>26027270.240000002</v>
      </c>
    </row>
    <row r="124" spans="2:8">
      <c r="B124" s="1546"/>
      <c r="C124" s="1546" t="s">
        <v>2097</v>
      </c>
      <c r="D124" s="1192">
        <v>18008566</v>
      </c>
      <c r="E124" s="1192">
        <v>17474322</v>
      </c>
      <c r="F124" s="1192">
        <v>143583.32</v>
      </c>
      <c r="G124" s="1192">
        <v>143583.32</v>
      </c>
      <c r="H124" s="1192">
        <v>143583.32</v>
      </c>
    </row>
    <row r="125" spans="2:8">
      <c r="B125" s="1546"/>
      <c r="C125" s="1546" t="s">
        <v>2098</v>
      </c>
      <c r="D125" s="1192">
        <v>61543695</v>
      </c>
      <c r="E125" s="1192">
        <v>134460024.73000002</v>
      </c>
      <c r="F125" s="1192">
        <v>17169914.200000003</v>
      </c>
      <c r="G125" s="1192">
        <v>15570632.280000003</v>
      </c>
      <c r="H125" s="1192">
        <v>15495815.560000002</v>
      </c>
    </row>
    <row r="126" spans="2:8">
      <c r="B126" s="1546"/>
      <c r="C126" s="1546" t="s">
        <v>2099</v>
      </c>
      <c r="D126" s="1192">
        <v>254549736</v>
      </c>
      <c r="E126" s="1192">
        <v>336013086.88999993</v>
      </c>
      <c r="F126" s="1192">
        <v>188715390.10000002</v>
      </c>
      <c r="G126" s="1192">
        <v>77426189.500000045</v>
      </c>
      <c r="H126" s="1192">
        <v>74734550.900000021</v>
      </c>
    </row>
    <row r="127" spans="2:8">
      <c r="B127" s="1546"/>
      <c r="C127" s="1546" t="s">
        <v>2100</v>
      </c>
      <c r="D127" s="1192">
        <v>2166000</v>
      </c>
      <c r="E127" s="1192">
        <v>2025947</v>
      </c>
      <c r="F127" s="1192">
        <v>464145.28</v>
      </c>
      <c r="G127" s="1192">
        <v>464145.28</v>
      </c>
      <c r="H127" s="1192">
        <v>464145.28</v>
      </c>
    </row>
    <row r="128" spans="2:8">
      <c r="B128" s="1546"/>
      <c r="C128" s="1546" t="s">
        <v>2101</v>
      </c>
      <c r="D128" s="1192">
        <v>18793042</v>
      </c>
      <c r="E128" s="1192">
        <v>22882777</v>
      </c>
      <c r="F128" s="1192">
        <v>8169213.2599999998</v>
      </c>
      <c r="G128" s="1192">
        <v>4374084.83</v>
      </c>
      <c r="H128" s="1192">
        <v>4191184.83</v>
      </c>
    </row>
    <row r="129" spans="2:9">
      <c r="B129" s="1546"/>
      <c r="C129" s="1546" t="s">
        <v>2102</v>
      </c>
      <c r="D129" s="1192">
        <v>54769413</v>
      </c>
      <c r="E129" s="1192">
        <v>49711870</v>
      </c>
      <c r="F129" s="1192">
        <v>19300499.289999999</v>
      </c>
      <c r="G129" s="1192">
        <v>6644584.5100000007</v>
      </c>
      <c r="H129" s="1192">
        <v>6644584.5100000007</v>
      </c>
    </row>
    <row r="130" spans="2:9">
      <c r="B130" s="1546"/>
      <c r="C130" s="1546" t="s">
        <v>2103</v>
      </c>
      <c r="D130" s="1192">
        <v>2776455581</v>
      </c>
      <c r="E130" s="1192">
        <v>2515383970.23</v>
      </c>
      <c r="F130" s="1192">
        <v>1202896848.1499999</v>
      </c>
      <c r="G130" s="1192">
        <v>814564057.09000003</v>
      </c>
      <c r="H130" s="1192">
        <v>780804419.4400003</v>
      </c>
    </row>
    <row r="131" spans="2:9">
      <c r="B131" s="1546"/>
      <c r="C131" s="1546" t="s">
        <v>2104</v>
      </c>
      <c r="D131" s="1192">
        <v>65351832</v>
      </c>
      <c r="E131" s="1192">
        <v>82332481.24000001</v>
      </c>
      <c r="F131" s="1192">
        <v>32519556.899999995</v>
      </c>
      <c r="G131" s="1192">
        <v>17276222.400000002</v>
      </c>
      <c r="H131" s="1192">
        <v>14872493.579999998</v>
      </c>
    </row>
    <row r="132" spans="2:9">
      <c r="B132" s="1546"/>
      <c r="C132" s="1546" t="s">
        <v>2105</v>
      </c>
      <c r="D132" s="1192">
        <v>603363334</v>
      </c>
      <c r="E132" s="1192">
        <v>841713475.31999993</v>
      </c>
      <c r="F132" s="1192">
        <v>535502700.08999991</v>
      </c>
      <c r="G132" s="1192">
        <v>287715682.43000013</v>
      </c>
      <c r="H132" s="1192">
        <v>283268501.84000003</v>
      </c>
    </row>
    <row r="133" spans="2:9">
      <c r="B133" s="1546"/>
      <c r="C133" s="1546" t="s">
        <v>2106</v>
      </c>
      <c r="D133" s="1192">
        <v>46728844</v>
      </c>
      <c r="E133" s="1192">
        <v>44100094</v>
      </c>
      <c r="F133" s="1192">
        <v>8442100.0999999996</v>
      </c>
      <c r="G133" s="1192">
        <v>8442100.0999999996</v>
      </c>
      <c r="H133" s="1192">
        <v>8442100.0999999996</v>
      </c>
    </row>
    <row r="134" spans="2:9">
      <c r="B134" s="1546"/>
      <c r="C134" s="1546" t="s">
        <v>2107</v>
      </c>
      <c r="D134" s="1192">
        <v>52618000</v>
      </c>
      <c r="E134" s="1192">
        <v>76566125</v>
      </c>
      <c r="F134" s="1192">
        <v>26149532.16</v>
      </c>
      <c r="G134" s="1192">
        <v>24757132.16</v>
      </c>
      <c r="H134" s="1192">
        <v>22957132.16</v>
      </c>
    </row>
    <row r="135" spans="2:9">
      <c r="B135" s="1546"/>
      <c r="C135" s="1546" t="s">
        <v>2108</v>
      </c>
      <c r="D135" s="1192">
        <v>155886203</v>
      </c>
      <c r="E135" s="1192">
        <v>132706203</v>
      </c>
      <c r="F135" s="1192">
        <v>30868325.039999999</v>
      </c>
      <c r="G135" s="1192">
        <v>17665125.039999999</v>
      </c>
      <c r="H135" s="1192">
        <v>16165125.039999999</v>
      </c>
    </row>
    <row r="136" spans="2:9">
      <c r="B136" s="1546"/>
      <c r="C136" s="1546" t="s">
        <v>2109</v>
      </c>
      <c r="D136" s="1192">
        <v>97639696</v>
      </c>
      <c r="E136" s="1192">
        <v>488518626.13</v>
      </c>
      <c r="F136" s="1192">
        <v>389440727.56</v>
      </c>
      <c r="G136" s="1192">
        <v>383951607.56</v>
      </c>
      <c r="H136" s="1192">
        <v>342650522.51999998</v>
      </c>
      <c r="I136" s="1192"/>
    </row>
    <row r="137" spans="2:9">
      <c r="B137" s="1546"/>
      <c r="C137" s="1546" t="s">
        <v>2110</v>
      </c>
      <c r="D137" s="1192">
        <v>50000</v>
      </c>
      <c r="E137" s="1192">
        <v>82000</v>
      </c>
      <c r="F137" s="1192">
        <v>23333.34</v>
      </c>
      <c r="G137" s="1192">
        <v>23333.34</v>
      </c>
      <c r="H137" s="1192">
        <v>23333.34</v>
      </c>
      <c r="I137" s="1192"/>
    </row>
    <row r="138" spans="2:9">
      <c r="B138" s="1546"/>
      <c r="C138" s="1546" t="s">
        <v>2111</v>
      </c>
      <c r="D138" s="1192">
        <v>79759036</v>
      </c>
      <c r="E138" s="1192">
        <v>203599479.78</v>
      </c>
      <c r="F138" s="1192">
        <v>150724637.52000001</v>
      </c>
      <c r="G138" s="1192">
        <v>116366058.99000001</v>
      </c>
      <c r="H138" s="1192">
        <v>114212769.99000001</v>
      </c>
      <c r="I138" s="1192"/>
    </row>
    <row r="139" spans="2:9">
      <c r="B139" s="1546"/>
      <c r="C139" s="1546" t="s">
        <v>2112</v>
      </c>
      <c r="D139" s="1192">
        <v>61270529</v>
      </c>
      <c r="E139" s="1192">
        <v>71723364.020000011</v>
      </c>
      <c r="F139" s="1192">
        <v>36081022.799999997</v>
      </c>
      <c r="G139" s="1192">
        <v>26276717.300000001</v>
      </c>
      <c r="H139" s="1192">
        <v>24767703.140000001</v>
      </c>
      <c r="I139" s="1192"/>
    </row>
    <row r="140" spans="2:9">
      <c r="B140" s="1546"/>
      <c r="C140" s="1546" t="s">
        <v>2113</v>
      </c>
      <c r="D140" s="1192">
        <v>173663150</v>
      </c>
      <c r="E140" s="1192">
        <v>173640268.08999997</v>
      </c>
      <c r="F140" s="1192">
        <v>69122007.779999986</v>
      </c>
      <c r="G140" s="1192">
        <v>30022397.570000008</v>
      </c>
      <c r="H140" s="1192">
        <v>25952881.890000008</v>
      </c>
      <c r="I140" s="1192"/>
    </row>
    <row r="141" spans="2:9">
      <c r="B141" s="1546"/>
      <c r="C141" s="1546" t="s">
        <v>2114</v>
      </c>
      <c r="D141" s="1192">
        <v>16181816</v>
      </c>
      <c r="E141" s="1192">
        <v>15074103</v>
      </c>
      <c r="F141" s="1192">
        <v>7772315.629999999</v>
      </c>
      <c r="G141" s="1192">
        <v>4728235.42</v>
      </c>
      <c r="H141" s="1192">
        <v>4161964.59</v>
      </c>
      <c r="I141" s="1192"/>
    </row>
    <row r="142" spans="2:9">
      <c r="B142" s="1546"/>
      <c r="C142" s="1546" t="s">
        <v>2115</v>
      </c>
      <c r="D142" s="1192">
        <v>169015449</v>
      </c>
      <c r="E142" s="1192">
        <v>177620698.65999997</v>
      </c>
      <c r="F142" s="1192">
        <v>80082008.190000013</v>
      </c>
      <c r="G142" s="1192">
        <v>64490977.650000006</v>
      </c>
      <c r="H142" s="1192">
        <v>62350895.000000007</v>
      </c>
      <c r="I142" s="1192"/>
    </row>
    <row r="143" spans="2:9">
      <c r="B143" s="1546"/>
      <c r="C143" s="1546" t="s">
        <v>2116</v>
      </c>
      <c r="D143" s="1192">
        <v>2382139220</v>
      </c>
      <c r="E143" s="1192">
        <v>2666030305.7999997</v>
      </c>
      <c r="F143" s="1192">
        <v>1355958234.4699998</v>
      </c>
      <c r="G143" s="1192">
        <v>585025191.27999997</v>
      </c>
      <c r="H143" s="1192">
        <v>532226385.22999996</v>
      </c>
      <c r="I143" s="1192"/>
    </row>
    <row r="144" spans="2:9">
      <c r="B144" s="1546"/>
      <c r="C144" s="1546" t="s">
        <v>2117</v>
      </c>
      <c r="D144" s="1192">
        <v>91814770</v>
      </c>
      <c r="E144" s="1192">
        <v>50319490</v>
      </c>
      <c r="F144" s="1192">
        <v>5616798</v>
      </c>
      <c r="G144" s="1192">
        <v>5569362</v>
      </c>
      <c r="H144" s="1192">
        <v>5569362</v>
      </c>
      <c r="I144" s="1192"/>
    </row>
    <row r="145" spans="2:9">
      <c r="B145" s="1546"/>
      <c r="C145" s="1546" t="s">
        <v>2118</v>
      </c>
      <c r="D145" s="1192">
        <v>1895597</v>
      </c>
      <c r="E145" s="1192">
        <v>4710597</v>
      </c>
      <c r="F145" s="1192">
        <v>1814080</v>
      </c>
      <c r="G145" s="1192">
        <v>40000</v>
      </c>
      <c r="H145" s="1192">
        <v>40000</v>
      </c>
      <c r="I145" s="1192"/>
    </row>
    <row r="146" spans="2:9">
      <c r="B146" s="1546"/>
      <c r="C146" s="1546" t="s">
        <v>2119</v>
      </c>
      <c r="D146" s="1192">
        <v>44902613</v>
      </c>
      <c r="E146" s="1192">
        <v>27892018</v>
      </c>
      <c r="F146" s="1192">
        <v>8044730.6900000004</v>
      </c>
      <c r="G146" s="1192">
        <v>7824129.8700000001</v>
      </c>
      <c r="H146" s="1192">
        <v>6348730.4100000001</v>
      </c>
      <c r="I146" s="1192"/>
    </row>
    <row r="147" spans="2:9">
      <c r="B147" s="1546"/>
      <c r="C147" s="1546" t="s">
        <v>2120</v>
      </c>
      <c r="D147" s="1192">
        <v>467137297</v>
      </c>
      <c r="E147" s="1192">
        <v>539421979.51999998</v>
      </c>
      <c r="F147" s="1192">
        <v>187783777.82999992</v>
      </c>
      <c r="G147" s="1192">
        <v>83756666.770000011</v>
      </c>
      <c r="H147" s="1192">
        <v>77970364.110000014</v>
      </c>
      <c r="I147" s="1192"/>
    </row>
    <row r="148" spans="2:9">
      <c r="B148" s="1546"/>
      <c r="C148" s="1546" t="s">
        <v>2121</v>
      </c>
      <c r="D148" s="1192">
        <v>389614972</v>
      </c>
      <c r="E148" s="1192">
        <v>497477937.80000001</v>
      </c>
      <c r="F148" s="1192">
        <v>296872579.0999999</v>
      </c>
      <c r="G148" s="1192">
        <v>214202677.16</v>
      </c>
      <c r="H148" s="1192">
        <v>165038564.43000001</v>
      </c>
      <c r="I148" s="1192"/>
    </row>
    <row r="149" spans="2:9">
      <c r="B149" s="1546"/>
      <c r="C149" s="1546" t="s">
        <v>2122</v>
      </c>
      <c r="D149" s="1192">
        <v>104975299</v>
      </c>
      <c r="E149" s="1192">
        <v>117339779.50999999</v>
      </c>
      <c r="F149" s="1192">
        <v>29782627.040000003</v>
      </c>
      <c r="G149" s="1192">
        <v>14197837.609999999</v>
      </c>
      <c r="H149" s="1192">
        <v>13438517.609999999</v>
      </c>
      <c r="I149" s="1192"/>
    </row>
    <row r="150" spans="2:9">
      <c r="B150" s="1546"/>
      <c r="C150" s="1546" t="s">
        <v>2123</v>
      </c>
      <c r="D150" s="1192">
        <v>1674817660</v>
      </c>
      <c r="E150" s="1192">
        <v>1424372165.9900002</v>
      </c>
      <c r="F150" s="1192">
        <v>581380517.03000009</v>
      </c>
      <c r="G150" s="1192">
        <v>374082358.21999997</v>
      </c>
      <c r="H150" s="1192">
        <v>325209483.92000002</v>
      </c>
      <c r="I150" s="1192"/>
    </row>
    <row r="151" spans="2:9">
      <c r="B151" s="1546"/>
      <c r="C151" s="1546" t="s">
        <v>2124</v>
      </c>
      <c r="D151" s="1192">
        <v>499871155</v>
      </c>
      <c r="E151" s="1192">
        <v>782420086.41999996</v>
      </c>
      <c r="F151" s="1192">
        <v>515693285.7700001</v>
      </c>
      <c r="G151" s="1192">
        <v>437832549.36000001</v>
      </c>
      <c r="H151" s="1192">
        <v>427576291.95000011</v>
      </c>
      <c r="I151" s="1192"/>
    </row>
    <row r="152" spans="2:9">
      <c r="B152" s="1546"/>
      <c r="C152" s="1546" t="s">
        <v>2125</v>
      </c>
      <c r="D152" s="1192">
        <v>3755585538</v>
      </c>
      <c r="E152" s="1192">
        <v>3234548530.1100006</v>
      </c>
      <c r="F152" s="1192">
        <v>957188704.88</v>
      </c>
      <c r="G152" s="1192">
        <v>557222328.6500001</v>
      </c>
      <c r="H152" s="1192">
        <v>530677204.58999991</v>
      </c>
      <c r="I152" s="1192"/>
    </row>
    <row r="153" spans="2:9">
      <c r="B153" s="1546"/>
      <c r="C153" s="1546" t="s">
        <v>2126</v>
      </c>
      <c r="D153" s="1192">
        <v>4454719988</v>
      </c>
      <c r="E153" s="1192">
        <v>4171770863.3699999</v>
      </c>
      <c r="F153" s="1192">
        <v>186438001.34999999</v>
      </c>
      <c r="G153" s="1192">
        <v>95553107.659999996</v>
      </c>
      <c r="H153" s="1192">
        <v>81284485.039999992</v>
      </c>
      <c r="I153" s="1192"/>
    </row>
    <row r="154" spans="2:9">
      <c r="B154" s="1546"/>
      <c r="C154" s="1546" t="s">
        <v>2127</v>
      </c>
      <c r="D154" s="1192">
        <v>149477</v>
      </c>
      <c r="E154" s="1192">
        <v>240149477.52000001</v>
      </c>
      <c r="F154" s="1192">
        <v>240000000</v>
      </c>
      <c r="G154" s="1192">
        <v>60000000</v>
      </c>
      <c r="H154" s="1192">
        <v>60000000</v>
      </c>
      <c r="I154" s="1192"/>
    </row>
    <row r="155" spans="2:9">
      <c r="B155" s="1546"/>
      <c r="C155" s="1546" t="s">
        <v>2128</v>
      </c>
      <c r="D155" s="1192">
        <v>1737979584</v>
      </c>
      <c r="E155" s="1192">
        <v>2043276841.6400001</v>
      </c>
      <c r="F155" s="1192">
        <v>1033201484.7900001</v>
      </c>
      <c r="G155" s="1192">
        <v>577803071.42999983</v>
      </c>
      <c r="H155" s="1192">
        <v>499700576.20999998</v>
      </c>
      <c r="I155" s="1192"/>
    </row>
    <row r="156" spans="2:9">
      <c r="B156" s="1546"/>
      <c r="C156" s="1546" t="s">
        <v>2129</v>
      </c>
      <c r="D156" s="1192">
        <v>22384386120</v>
      </c>
      <c r="E156" s="1192">
        <v>22096493652.82</v>
      </c>
      <c r="F156" s="1192">
        <v>20980510893.619999</v>
      </c>
      <c r="G156" s="1192">
        <v>19016282468.950001</v>
      </c>
      <c r="H156" s="1192">
        <v>17353779964.310001</v>
      </c>
      <c r="I156" s="1192"/>
    </row>
    <row r="157" spans="2:9">
      <c r="B157" s="1546"/>
      <c r="C157" s="1546" t="s">
        <v>2130</v>
      </c>
      <c r="D157" s="1192">
        <v>1918084381</v>
      </c>
      <c r="E157" s="1192">
        <v>917423256.6500001</v>
      </c>
      <c r="F157" s="1192">
        <v>306342134.31999993</v>
      </c>
      <c r="G157" s="1192">
        <v>173342507.41999999</v>
      </c>
      <c r="H157" s="1192">
        <v>148394660.78000003</v>
      </c>
      <c r="I157" s="1192"/>
    </row>
    <row r="158" spans="2:9">
      <c r="B158" s="1546"/>
      <c r="C158" s="1546" t="s">
        <v>2131</v>
      </c>
      <c r="D158" s="1192">
        <v>10218659102</v>
      </c>
      <c r="E158" s="1192">
        <v>10596544452.170004</v>
      </c>
      <c r="F158" s="1192">
        <v>6697677603.3999987</v>
      </c>
      <c r="G158" s="1192">
        <v>4074201148.5099998</v>
      </c>
      <c r="H158" s="1192">
        <v>3361128246.8299994</v>
      </c>
      <c r="I158" s="1192"/>
    </row>
    <row r="159" spans="2:9">
      <c r="B159" s="1546"/>
      <c r="C159" s="1546" t="s">
        <v>2132</v>
      </c>
      <c r="D159" s="1192">
        <v>5640000</v>
      </c>
      <c r="E159" s="1192">
        <v>5641000</v>
      </c>
      <c r="F159" s="1192">
        <v>5640000</v>
      </c>
      <c r="G159" s="1192">
        <v>1490000</v>
      </c>
      <c r="H159" s="1192">
        <v>1410000</v>
      </c>
      <c r="I159" s="1192"/>
    </row>
    <row r="160" spans="2:9">
      <c r="B160" s="1546"/>
      <c r="C160" s="1546" t="s">
        <v>2133</v>
      </c>
      <c r="D160" s="1192">
        <v>36165873</v>
      </c>
      <c r="E160" s="1192">
        <v>35049726</v>
      </c>
      <c r="F160" s="1192">
        <v>15619520.75</v>
      </c>
      <c r="G160" s="1192">
        <v>12501082.140000001</v>
      </c>
      <c r="H160" s="1192">
        <v>12085596.140000001</v>
      </c>
      <c r="I160" s="1192"/>
    </row>
    <row r="161" spans="2:9">
      <c r="B161" s="1546"/>
      <c r="C161" s="1546" t="s">
        <v>2134</v>
      </c>
      <c r="D161" s="1192">
        <v>2151500</v>
      </c>
      <c r="E161" s="1192">
        <v>1637184</v>
      </c>
      <c r="F161" s="1192">
        <v>89340.5</v>
      </c>
      <c r="G161" s="1192">
        <v>89340.5</v>
      </c>
      <c r="H161" s="1192">
        <v>89340.5</v>
      </c>
      <c r="I161" s="1192"/>
    </row>
    <row r="162" spans="2:9">
      <c r="B162" s="1546"/>
      <c r="C162" s="1546" t="s">
        <v>2135</v>
      </c>
      <c r="D162" s="1192">
        <v>3816104</v>
      </c>
      <c r="E162" s="1192">
        <v>4581598</v>
      </c>
      <c r="F162" s="1192">
        <v>410986.93</v>
      </c>
      <c r="G162" s="1192">
        <v>193773.54</v>
      </c>
      <c r="H162" s="1192">
        <v>189738.54</v>
      </c>
      <c r="I162" s="1192"/>
    </row>
    <row r="163" spans="2:9">
      <c r="B163" s="1546"/>
      <c r="C163" s="1546" t="s">
        <v>2136</v>
      </c>
      <c r="D163" s="1192">
        <v>48939742</v>
      </c>
      <c r="E163" s="1192">
        <v>58556614.410000004</v>
      </c>
      <c r="F163" s="1192">
        <v>30455102.920000013</v>
      </c>
      <c r="G163" s="1192">
        <v>19019379.77</v>
      </c>
      <c r="H163" s="1192">
        <v>16121971.910000004</v>
      </c>
      <c r="I163" s="1192"/>
    </row>
    <row r="164" spans="2:9">
      <c r="B164" s="1546"/>
      <c r="C164" s="1546" t="s">
        <v>2137</v>
      </c>
      <c r="D164" s="1192">
        <v>115544081</v>
      </c>
      <c r="E164" s="1192">
        <v>101975103.54000001</v>
      </c>
      <c r="F164" s="1192">
        <v>58693516.920000032</v>
      </c>
      <c r="G164" s="1192">
        <v>17798495.68</v>
      </c>
      <c r="H164" s="1192">
        <v>13700883.869999999</v>
      </c>
      <c r="I164" s="1192"/>
    </row>
    <row r="165" spans="2:9">
      <c r="B165" s="1546"/>
      <c r="C165" s="1546" t="s">
        <v>2138</v>
      </c>
      <c r="D165" s="1192">
        <v>224388142</v>
      </c>
      <c r="E165" s="1192">
        <v>237314449.88</v>
      </c>
      <c r="F165" s="1192">
        <v>110430276.55999999</v>
      </c>
      <c r="G165" s="1192">
        <v>92017745.629999995</v>
      </c>
      <c r="H165" s="1192">
        <v>78080707.359999999</v>
      </c>
      <c r="I165" s="1192"/>
    </row>
    <row r="166" spans="2:9">
      <c r="B166" s="1546"/>
      <c r="C166" s="1546" t="s">
        <v>2139</v>
      </c>
      <c r="D166" s="1192">
        <v>252679407</v>
      </c>
      <c r="E166" s="1192">
        <v>373350142.13</v>
      </c>
      <c r="F166" s="1192">
        <v>113478764.02000004</v>
      </c>
      <c r="G166" s="1192">
        <v>72482601.040000007</v>
      </c>
      <c r="H166" s="1192">
        <v>59004306.489999987</v>
      </c>
      <c r="I166" s="1192"/>
    </row>
    <row r="167" spans="2:9">
      <c r="B167" s="1546"/>
      <c r="C167" s="1546" t="s">
        <v>2140</v>
      </c>
      <c r="D167" s="1192">
        <v>3754531231</v>
      </c>
      <c r="E167" s="1192">
        <v>3922418918.5900006</v>
      </c>
      <c r="F167" s="1192">
        <v>2374049819.0800004</v>
      </c>
      <c r="G167" s="1192">
        <v>882611924.62999976</v>
      </c>
      <c r="H167" s="1192">
        <v>669043299.12999964</v>
      </c>
      <c r="I167" s="1192"/>
    </row>
    <row r="168" spans="2:9">
      <c r="B168" s="1546"/>
      <c r="C168" s="1546" t="s">
        <v>2141</v>
      </c>
      <c r="D168" s="1192">
        <v>2609761602</v>
      </c>
      <c r="E168" s="1192">
        <v>2671403750.0100002</v>
      </c>
      <c r="F168" s="1192">
        <v>646919200.79000008</v>
      </c>
      <c r="G168" s="1192">
        <v>351703593.88999999</v>
      </c>
      <c r="H168" s="1192">
        <v>211434306.23000002</v>
      </c>
      <c r="I168" s="1192"/>
    </row>
    <row r="169" spans="2:9">
      <c r="B169" s="1546"/>
      <c r="C169" s="1546" t="s">
        <v>2142</v>
      </c>
      <c r="D169" s="1192">
        <v>1578602292</v>
      </c>
      <c r="E169" s="1192">
        <v>1564725227.53</v>
      </c>
      <c r="F169" s="1192">
        <v>713938447.69999969</v>
      </c>
      <c r="G169" s="1192">
        <v>667313558.88999987</v>
      </c>
      <c r="H169" s="1192">
        <v>660089015.37999988</v>
      </c>
      <c r="I169" s="1192"/>
    </row>
    <row r="170" spans="2:9">
      <c r="B170" s="1546"/>
      <c r="C170" s="1546" t="s">
        <v>2143</v>
      </c>
      <c r="D170" s="1192">
        <v>497055429</v>
      </c>
      <c r="E170" s="1192">
        <v>536856088.45000005</v>
      </c>
      <c r="F170" s="1192">
        <v>220268444.74000001</v>
      </c>
      <c r="G170" s="1192">
        <v>143255069.40000007</v>
      </c>
      <c r="H170" s="1192">
        <v>136028269.26000002</v>
      </c>
      <c r="I170" s="1192"/>
    </row>
    <row r="171" spans="2:9">
      <c r="B171" s="1546"/>
      <c r="C171" s="1546" t="s">
        <v>2144</v>
      </c>
      <c r="D171" s="1192">
        <v>204741303</v>
      </c>
      <c r="E171" s="1192">
        <v>170178323.01999998</v>
      </c>
      <c r="F171" s="1192">
        <v>37145408.610000007</v>
      </c>
      <c r="G171" s="1192">
        <v>31410751.059999999</v>
      </c>
      <c r="H171" s="1192">
        <v>30770827.259999998</v>
      </c>
      <c r="I171" s="1192"/>
    </row>
    <row r="172" spans="2:9">
      <c r="B172" s="1546"/>
      <c r="C172" s="1546" t="s">
        <v>2145</v>
      </c>
      <c r="D172" s="1192">
        <v>69680128</v>
      </c>
      <c r="E172" s="1192">
        <v>73288475</v>
      </c>
      <c r="F172" s="1192">
        <v>32148603.48</v>
      </c>
      <c r="G172" s="1192">
        <v>24580172.48</v>
      </c>
      <c r="H172" s="1192">
        <v>22910247.009999998</v>
      </c>
      <c r="I172" s="1192"/>
    </row>
    <row r="173" spans="2:9">
      <c r="B173" s="1546"/>
      <c r="C173" s="1546" t="s">
        <v>2146</v>
      </c>
      <c r="D173" s="1192">
        <v>558662872</v>
      </c>
      <c r="E173" s="1192">
        <v>142169857.63</v>
      </c>
      <c r="F173" s="1192">
        <v>14765614.140000001</v>
      </c>
      <c r="G173" s="1192">
        <v>8622115.1099999994</v>
      </c>
      <c r="H173" s="1192">
        <v>8023845.1099999994</v>
      </c>
      <c r="I173" s="1192"/>
    </row>
    <row r="174" spans="2:9">
      <c r="B174" s="1546"/>
      <c r="C174" s="1546" t="s">
        <v>2147</v>
      </c>
      <c r="D174" s="1192">
        <v>133372576</v>
      </c>
      <c r="E174" s="1192">
        <v>220092156</v>
      </c>
      <c r="F174" s="1192">
        <v>184598214.34</v>
      </c>
      <c r="G174" s="1192">
        <v>183435684.34</v>
      </c>
      <c r="H174" s="1192">
        <v>99466884.339999989</v>
      </c>
      <c r="I174" s="1192"/>
    </row>
    <row r="175" spans="2:9">
      <c r="B175" s="1546"/>
      <c r="C175" s="1546" t="s">
        <v>2148</v>
      </c>
      <c r="D175" s="1192">
        <v>13523200429</v>
      </c>
      <c r="E175" s="1192">
        <v>13499559796.26</v>
      </c>
      <c r="F175" s="1192">
        <v>9762080053.0499973</v>
      </c>
      <c r="G175" s="1192">
        <v>4442408104.96</v>
      </c>
      <c r="H175" s="1192">
        <v>3115245995.8099995</v>
      </c>
      <c r="I175" s="1192"/>
    </row>
    <row r="176" spans="2:9">
      <c r="B176" s="1546"/>
      <c r="C176" s="1546" t="s">
        <v>2149</v>
      </c>
      <c r="D176" s="1192">
        <v>25598204</v>
      </c>
      <c r="E176" s="1192">
        <v>34629206</v>
      </c>
      <c r="F176" s="1192">
        <v>11903892.560000001</v>
      </c>
      <c r="G176" s="1192">
        <v>6794738.3200000003</v>
      </c>
      <c r="H176" s="1192">
        <v>4654988.32</v>
      </c>
      <c r="I176" s="1192"/>
    </row>
    <row r="177" spans="2:9">
      <c r="B177" s="1546"/>
      <c r="C177" s="1546" t="s">
        <v>2150</v>
      </c>
      <c r="D177" s="1192">
        <v>5377523</v>
      </c>
      <c r="E177" s="1192">
        <v>10409473</v>
      </c>
      <c r="F177" s="1192">
        <v>3990918.65</v>
      </c>
      <c r="G177" s="1192">
        <v>2610318.65</v>
      </c>
      <c r="H177" s="1192">
        <v>2610318.65</v>
      </c>
      <c r="I177" s="1192"/>
    </row>
    <row r="178" spans="2:9">
      <c r="B178" s="1546"/>
      <c r="C178" s="1546" t="s">
        <v>2151</v>
      </c>
      <c r="D178" s="1192">
        <v>5776352</v>
      </c>
      <c r="E178" s="1192">
        <v>5773494</v>
      </c>
      <c r="F178" s="1192">
        <v>366849.91000000003</v>
      </c>
      <c r="G178" s="1192">
        <v>343840.02</v>
      </c>
      <c r="H178" s="1192">
        <v>343840.02</v>
      </c>
      <c r="I178" s="1192"/>
    </row>
    <row r="179" spans="2:9">
      <c r="B179" s="1546"/>
      <c r="C179" s="1546" t="s">
        <v>2152</v>
      </c>
      <c r="D179" s="1192">
        <v>305884909</v>
      </c>
      <c r="E179" s="1192">
        <v>407591992.58999997</v>
      </c>
      <c r="F179" s="1192">
        <v>175861882.67000005</v>
      </c>
      <c r="G179" s="1192">
        <v>84926088.269999966</v>
      </c>
      <c r="H179" s="1192">
        <v>71475584.959999979</v>
      </c>
      <c r="I179" s="1192"/>
    </row>
    <row r="180" spans="2:9">
      <c r="B180" s="1546"/>
      <c r="C180" s="1546" t="s">
        <v>2153</v>
      </c>
      <c r="D180" s="1192">
        <v>24880423</v>
      </c>
      <c r="E180" s="1192">
        <v>23657466</v>
      </c>
      <c r="F180" s="1192">
        <v>1575914.65</v>
      </c>
      <c r="G180" s="1192">
        <v>1492193.65</v>
      </c>
      <c r="H180" s="1192">
        <v>1420328.58</v>
      </c>
      <c r="I180" s="1192"/>
    </row>
    <row r="181" spans="2:9">
      <c r="B181" s="1546"/>
      <c r="C181" s="1546" t="s">
        <v>2154</v>
      </c>
      <c r="D181" s="1192">
        <v>155849926</v>
      </c>
      <c r="E181" s="1192">
        <v>180352970.62</v>
      </c>
      <c r="F181" s="1192">
        <v>52919011.510000013</v>
      </c>
      <c r="G181" s="1192">
        <v>20611213.609999999</v>
      </c>
      <c r="H181" s="1192">
        <v>20200028.440000001</v>
      </c>
      <c r="I181" s="1192"/>
    </row>
    <row r="182" spans="2:9">
      <c r="B182" s="1546"/>
      <c r="C182" s="1546" t="s">
        <v>2155</v>
      </c>
      <c r="D182" s="1192">
        <v>50379438</v>
      </c>
      <c r="E182" s="1192">
        <v>60928899.359999999</v>
      </c>
      <c r="F182" s="1192">
        <v>10552085.32</v>
      </c>
      <c r="G182" s="1192">
        <v>5324392.45</v>
      </c>
      <c r="H182" s="1192">
        <v>4410902.3500000015</v>
      </c>
      <c r="I182" s="1192"/>
    </row>
    <row r="183" spans="2:9">
      <c r="B183" s="1546"/>
      <c r="C183" s="1546" t="s">
        <v>2156</v>
      </c>
      <c r="D183" s="1192">
        <v>4048000</v>
      </c>
      <c r="E183" s="1192">
        <v>4724750</v>
      </c>
      <c r="F183" s="1192">
        <v>218099.76</v>
      </c>
      <c r="G183" s="1192">
        <v>218099.76</v>
      </c>
      <c r="H183" s="1192">
        <v>218099.76</v>
      </c>
      <c r="I183" s="1192"/>
    </row>
    <row r="184" spans="2:9">
      <c r="B184" s="1546"/>
      <c r="C184" s="1546" t="s">
        <v>2157</v>
      </c>
      <c r="D184" s="1192">
        <v>1810000</v>
      </c>
      <c r="E184" s="1192">
        <v>1646000</v>
      </c>
      <c r="F184" s="1192">
        <v>0</v>
      </c>
      <c r="G184" s="1192">
        <v>0</v>
      </c>
      <c r="H184" s="1192">
        <v>0</v>
      </c>
      <c r="I184" s="1192"/>
    </row>
    <row r="185" spans="2:9">
      <c r="B185" s="1546"/>
      <c r="C185" s="1546" t="s">
        <v>2158</v>
      </c>
      <c r="D185" s="1192">
        <v>9620556</v>
      </c>
      <c r="E185" s="1192">
        <v>20244934.399999999</v>
      </c>
      <c r="F185" s="1192">
        <v>1957511.0200000003</v>
      </c>
      <c r="G185" s="1192">
        <v>1719677.77</v>
      </c>
      <c r="H185" s="1192">
        <v>1716668.77</v>
      </c>
      <c r="I185" s="1192"/>
    </row>
    <row r="186" spans="2:9">
      <c r="B186" s="1546"/>
      <c r="C186" s="1546" t="s">
        <v>2159</v>
      </c>
      <c r="D186" s="1192">
        <v>16534525</v>
      </c>
      <c r="E186" s="1192">
        <v>14829767.01</v>
      </c>
      <c r="F186" s="1192">
        <v>844401.41999999993</v>
      </c>
      <c r="G186" s="1192">
        <v>699703.91999999993</v>
      </c>
      <c r="H186" s="1192">
        <v>699703.91999999993</v>
      </c>
      <c r="I186" s="1192"/>
    </row>
    <row r="187" spans="2:9">
      <c r="B187" s="1546"/>
      <c r="C187" s="1546" t="s">
        <v>2160</v>
      </c>
      <c r="D187" s="1192">
        <v>35389989</v>
      </c>
      <c r="E187" s="1192">
        <v>44852771.120000005</v>
      </c>
      <c r="F187" s="1192">
        <v>18639603.199999996</v>
      </c>
      <c r="G187" s="1192">
        <v>9473299.9500000011</v>
      </c>
      <c r="H187" s="1192">
        <v>8946272.0199999996</v>
      </c>
      <c r="I187" s="1192"/>
    </row>
    <row r="188" spans="2:9">
      <c r="B188" s="1546"/>
      <c r="C188" s="1546" t="s">
        <v>2161</v>
      </c>
      <c r="D188" s="1192">
        <v>19773076</v>
      </c>
      <c r="E188" s="1192">
        <v>24912509.690000001</v>
      </c>
      <c r="F188" s="1192">
        <v>10272395.910000002</v>
      </c>
      <c r="G188" s="1192">
        <v>7194850.5500000007</v>
      </c>
      <c r="H188" s="1192">
        <v>6398529.790000001</v>
      </c>
      <c r="I188" s="1192"/>
    </row>
    <row r="189" spans="2:9">
      <c r="B189" s="1546"/>
      <c r="C189" s="1546" t="s">
        <v>2162</v>
      </c>
      <c r="D189" s="1192">
        <v>7779688</v>
      </c>
      <c r="E189" s="1192">
        <v>7616126</v>
      </c>
      <c r="F189" s="1192">
        <v>911794.86</v>
      </c>
      <c r="G189" s="1192">
        <v>911794.86</v>
      </c>
      <c r="H189" s="1192">
        <v>911794.86</v>
      </c>
      <c r="I189" s="1192"/>
    </row>
    <row r="190" spans="2:9">
      <c r="B190" s="1546"/>
      <c r="C190" s="1546" t="s">
        <v>2163</v>
      </c>
      <c r="D190" s="1192">
        <v>131367440</v>
      </c>
      <c r="E190" s="1192">
        <v>170241198.14999995</v>
      </c>
      <c r="F190" s="1192">
        <v>53760865.669999994</v>
      </c>
      <c r="G190" s="1192">
        <v>41877659.469999991</v>
      </c>
      <c r="H190" s="1192">
        <v>38889816.269999996</v>
      </c>
      <c r="I190" s="1192"/>
    </row>
    <row r="191" spans="2:9">
      <c r="B191" s="1546"/>
      <c r="C191" s="1546" t="s">
        <v>2164</v>
      </c>
      <c r="D191" s="1192">
        <v>3033198</v>
      </c>
      <c r="E191" s="1192">
        <v>689077</v>
      </c>
      <c r="F191" s="1192">
        <v>17605.599999999999</v>
      </c>
      <c r="G191" s="1192">
        <v>17605.599999999999</v>
      </c>
      <c r="H191" s="1192">
        <v>17605.599999999999</v>
      </c>
      <c r="I191" s="1192"/>
    </row>
    <row r="192" spans="2:9">
      <c r="B192" s="1546"/>
      <c r="C192" s="1546" t="s">
        <v>2165</v>
      </c>
      <c r="D192" s="1192">
        <v>183010465</v>
      </c>
      <c r="E192" s="1192">
        <v>223120948.60999998</v>
      </c>
      <c r="F192" s="1192">
        <v>79690289.179999962</v>
      </c>
      <c r="G192" s="1192">
        <v>47876531.180000037</v>
      </c>
      <c r="H192" s="1192">
        <v>40980186.100000009</v>
      </c>
      <c r="I192" s="1192"/>
    </row>
    <row r="193" spans="2:9">
      <c r="B193" s="1546"/>
      <c r="C193" s="1546" t="s">
        <v>2166</v>
      </c>
      <c r="D193" s="1192">
        <v>2643083</v>
      </c>
      <c r="E193" s="1192">
        <v>562903</v>
      </c>
      <c r="F193" s="1192">
        <v>119971.01000000001</v>
      </c>
      <c r="G193" s="1192">
        <v>91857.510000000009</v>
      </c>
      <c r="H193" s="1192">
        <v>58227.51</v>
      </c>
      <c r="I193" s="1192"/>
    </row>
    <row r="194" spans="2:9">
      <c r="B194" s="1546"/>
      <c r="C194" s="1546" t="s">
        <v>2167</v>
      </c>
      <c r="D194" s="1192">
        <v>391319</v>
      </c>
      <c r="E194" s="1192">
        <v>708403.72</v>
      </c>
      <c r="F194" s="1192">
        <v>56320.439999999995</v>
      </c>
      <c r="G194" s="1192">
        <v>56320.439999999995</v>
      </c>
      <c r="H194" s="1192">
        <v>56320.439999999995</v>
      </c>
      <c r="I194" s="1192"/>
    </row>
    <row r="195" spans="2:9">
      <c r="B195" s="1546"/>
      <c r="C195" s="1546" t="s">
        <v>2168</v>
      </c>
      <c r="D195" s="1192">
        <v>76159414</v>
      </c>
      <c r="E195" s="1192">
        <v>46786985.289999999</v>
      </c>
      <c r="F195" s="1192">
        <v>6397927.3100000005</v>
      </c>
      <c r="G195" s="1192">
        <v>4944959.74</v>
      </c>
      <c r="H195" s="1192">
        <v>4669592.8500000006</v>
      </c>
      <c r="I195" s="1192"/>
    </row>
    <row r="196" spans="2:9">
      <c r="B196" s="1546"/>
      <c r="C196" s="1546" t="s">
        <v>2169</v>
      </c>
      <c r="D196" s="1192">
        <v>2035000</v>
      </c>
      <c r="E196" s="1192">
        <v>1985000</v>
      </c>
      <c r="F196" s="1192">
        <v>32499.98</v>
      </c>
      <c r="G196" s="1192">
        <v>32499.98</v>
      </c>
      <c r="H196" s="1192">
        <v>32499.98</v>
      </c>
      <c r="I196" s="1192"/>
    </row>
    <row r="197" spans="2:9">
      <c r="B197" s="1546"/>
      <c r="C197" s="1546" t="s">
        <v>2170</v>
      </c>
      <c r="D197" s="1192">
        <v>3385541</v>
      </c>
      <c r="E197" s="1192">
        <v>5852196.4300000006</v>
      </c>
      <c r="F197" s="1192">
        <v>1846714.7000000004</v>
      </c>
      <c r="G197" s="1192">
        <v>1743463.6100000003</v>
      </c>
      <c r="H197" s="1192">
        <v>1650895.8100000003</v>
      </c>
      <c r="I197" s="1192"/>
    </row>
    <row r="198" spans="2:9">
      <c r="B198" s="1546"/>
      <c r="C198" s="1546" t="s">
        <v>2171</v>
      </c>
      <c r="D198" s="1192">
        <v>6598259</v>
      </c>
      <c r="E198" s="1192">
        <v>47967183.390000001</v>
      </c>
      <c r="F198" s="1192">
        <v>39716279.989999995</v>
      </c>
      <c r="G198" s="1192">
        <v>30407767.779999997</v>
      </c>
      <c r="H198" s="1192">
        <v>30407767.779999997</v>
      </c>
      <c r="I198" s="1192"/>
    </row>
    <row r="199" spans="2:9">
      <c r="B199" s="1546"/>
      <c r="C199" s="1546" t="s">
        <v>2172</v>
      </c>
      <c r="D199" s="1192">
        <v>3326000</v>
      </c>
      <c r="E199" s="1192">
        <v>5311000</v>
      </c>
      <c r="F199" s="1192">
        <v>77833.350000000006</v>
      </c>
      <c r="G199" s="1192">
        <v>77833.350000000006</v>
      </c>
      <c r="H199" s="1192">
        <v>77833.350000000006</v>
      </c>
      <c r="I199" s="1192"/>
    </row>
    <row r="200" spans="2:9">
      <c r="B200" s="1546"/>
      <c r="C200" s="1546" t="s">
        <v>2173</v>
      </c>
      <c r="D200" s="1192">
        <v>4016086395</v>
      </c>
      <c r="E200" s="1192">
        <v>4096502575.6099997</v>
      </c>
      <c r="F200" s="1192">
        <v>2556083858.7500005</v>
      </c>
      <c r="G200" s="1192">
        <v>1535234191.5899997</v>
      </c>
      <c r="H200" s="1192">
        <v>1413135634.8999999</v>
      </c>
      <c r="I200" s="1192"/>
    </row>
    <row r="201" spans="2:9">
      <c r="B201" s="1546"/>
      <c r="C201" s="1546" t="s">
        <v>2174</v>
      </c>
      <c r="D201" s="1192">
        <v>3275806883</v>
      </c>
      <c r="E201" s="1192">
        <v>3317076101.3400002</v>
      </c>
      <c r="F201" s="1192">
        <v>2191681959.7200003</v>
      </c>
      <c r="G201" s="1192">
        <v>1225867742.3000002</v>
      </c>
      <c r="H201" s="1192">
        <v>1095203742.3500001</v>
      </c>
      <c r="I201" s="1192"/>
    </row>
    <row r="202" spans="2:9">
      <c r="B202" s="1546"/>
      <c r="C202" s="1546" t="s">
        <v>2175</v>
      </c>
      <c r="D202" s="1192">
        <v>468922</v>
      </c>
      <c r="E202" s="1192">
        <v>368922</v>
      </c>
      <c r="F202" s="1192">
        <v>40000.019999999997</v>
      </c>
      <c r="G202" s="1192">
        <v>40000.019999999997</v>
      </c>
      <c r="H202" s="1192">
        <v>40000.019999999997</v>
      </c>
      <c r="I202" s="1192"/>
    </row>
    <row r="203" spans="2:9">
      <c r="B203" s="1546"/>
      <c r="C203" s="1546" t="s">
        <v>2176</v>
      </c>
      <c r="D203" s="1192">
        <v>234282151</v>
      </c>
      <c r="E203" s="1192">
        <v>152492746.27000001</v>
      </c>
      <c r="F203" s="1192">
        <v>99980361.179999992</v>
      </c>
      <c r="G203" s="1192">
        <v>46504463.229999989</v>
      </c>
      <c r="H203" s="1192">
        <v>44132147.159999996</v>
      </c>
      <c r="I203" s="1192"/>
    </row>
    <row r="204" spans="2:9">
      <c r="B204" s="1546"/>
      <c r="C204" s="1546" t="s">
        <v>2177</v>
      </c>
      <c r="D204" s="1192">
        <v>81280752</v>
      </c>
      <c r="E204" s="1192">
        <v>129496072.78999999</v>
      </c>
      <c r="F204" s="1192">
        <v>34235747.730000004</v>
      </c>
      <c r="G204" s="1192">
        <v>22634750.04000001</v>
      </c>
      <c r="H204" s="1192">
        <v>19996132.820000008</v>
      </c>
      <c r="I204" s="1192"/>
    </row>
    <row r="205" spans="2:9">
      <c r="B205" s="1546"/>
      <c r="C205" s="1546" t="s">
        <v>2178</v>
      </c>
      <c r="D205" s="1192">
        <v>72006088</v>
      </c>
      <c r="E205" s="1192">
        <v>62489391.560000002</v>
      </c>
      <c r="F205" s="1192">
        <v>4273886.4100000011</v>
      </c>
      <c r="G205" s="1192">
        <v>3677398.7300000004</v>
      </c>
      <c r="H205" s="1192">
        <v>3493132.35</v>
      </c>
      <c r="I205" s="1192"/>
    </row>
    <row r="206" spans="2:9">
      <c r="B206" s="1546"/>
      <c r="C206" s="1546" t="s">
        <v>2179</v>
      </c>
      <c r="D206" s="1192">
        <v>3272160</v>
      </c>
      <c r="E206" s="1192">
        <v>3272160</v>
      </c>
      <c r="F206" s="1192">
        <v>237045.78</v>
      </c>
      <c r="G206" s="1192">
        <v>237045.78</v>
      </c>
      <c r="H206" s="1192">
        <v>210390.38</v>
      </c>
      <c r="I206" s="1192"/>
    </row>
    <row r="207" spans="2:9">
      <c r="B207" s="1546"/>
      <c r="C207" s="1546" t="s">
        <v>2180</v>
      </c>
      <c r="D207" s="1192">
        <v>102827540</v>
      </c>
      <c r="E207" s="1192">
        <v>122681149.85000001</v>
      </c>
      <c r="F207" s="1192">
        <v>108745981.89999999</v>
      </c>
      <c r="G207" s="1192">
        <v>28049741.760000002</v>
      </c>
      <c r="H207" s="1192">
        <v>21091685.289999999</v>
      </c>
      <c r="I207" s="1192"/>
    </row>
    <row r="208" spans="2:9">
      <c r="B208" s="1546"/>
      <c r="C208" s="1546" t="s">
        <v>2181</v>
      </c>
      <c r="D208" s="1192">
        <v>9441958</v>
      </c>
      <c r="E208" s="1192">
        <v>45274296.75</v>
      </c>
      <c r="F208" s="1192">
        <v>12278786.859999999</v>
      </c>
      <c r="G208" s="1192">
        <v>6782567.2100000009</v>
      </c>
      <c r="H208" s="1192">
        <v>5535897.2100000009</v>
      </c>
      <c r="I208" s="1192"/>
    </row>
    <row r="209" spans="2:9">
      <c r="B209" s="1546"/>
      <c r="C209" s="1546" t="s">
        <v>2182</v>
      </c>
      <c r="D209" s="1192">
        <v>3537795</v>
      </c>
      <c r="E209" s="1192">
        <v>3625416</v>
      </c>
      <c r="F209" s="1192">
        <v>1118468.97</v>
      </c>
      <c r="G209" s="1192">
        <v>1118468.97</v>
      </c>
      <c r="H209" s="1192">
        <v>1118468.97</v>
      </c>
      <c r="I209" s="1192"/>
    </row>
    <row r="210" spans="2:9">
      <c r="B210" s="1546"/>
      <c r="C210" s="1546" t="s">
        <v>2183</v>
      </c>
      <c r="D210" s="1192">
        <v>435702023</v>
      </c>
      <c r="E210" s="1192">
        <v>504193233.44999999</v>
      </c>
      <c r="F210" s="1192">
        <v>269676226.50999999</v>
      </c>
      <c r="G210" s="1192">
        <v>116121042.00000001</v>
      </c>
      <c r="H210" s="1192">
        <v>95036760.710000008</v>
      </c>
      <c r="I210" s="1192"/>
    </row>
    <row r="211" spans="2:9">
      <c r="B211" s="1546"/>
      <c r="C211" s="1546" t="s">
        <v>2184</v>
      </c>
      <c r="D211" s="1192">
        <v>15755030</v>
      </c>
      <c r="E211" s="1192">
        <v>14854936</v>
      </c>
      <c r="F211" s="1192">
        <v>2427723.4299999997</v>
      </c>
      <c r="G211" s="1192">
        <v>1242083.6399999999</v>
      </c>
      <c r="H211" s="1192">
        <v>746928.6399999999</v>
      </c>
      <c r="I211" s="1192"/>
    </row>
    <row r="212" spans="2:9">
      <c r="B212" s="1546"/>
      <c r="C212" s="1546" t="s">
        <v>2185</v>
      </c>
      <c r="D212" s="1192">
        <v>194635532</v>
      </c>
      <c r="E212" s="1192">
        <v>546713838.95000005</v>
      </c>
      <c r="F212" s="1192">
        <v>144395377.81999999</v>
      </c>
      <c r="G212" s="1192">
        <v>4605237.97</v>
      </c>
      <c r="H212" s="1192">
        <v>4517744.5399999991</v>
      </c>
      <c r="I212" s="1192"/>
    </row>
    <row r="213" spans="2:9">
      <c r="B213" s="1546"/>
      <c r="C213" s="1546" t="s">
        <v>2186</v>
      </c>
      <c r="D213" s="1192">
        <v>201448794</v>
      </c>
      <c r="E213" s="1192">
        <v>573886201.3499999</v>
      </c>
      <c r="F213" s="1192">
        <v>116495195.03999998</v>
      </c>
      <c r="G213" s="1192">
        <v>92061391.629999965</v>
      </c>
      <c r="H213" s="1192">
        <v>84882332.399999976</v>
      </c>
      <c r="I213" s="1192"/>
    </row>
    <row r="214" spans="2:9">
      <c r="B214" s="1546"/>
      <c r="C214" s="1546" t="s">
        <v>2187</v>
      </c>
      <c r="D214" s="1192">
        <v>16123200</v>
      </c>
      <c r="E214" s="1192">
        <v>14017172</v>
      </c>
      <c r="F214" s="1192">
        <v>734117.96</v>
      </c>
      <c r="G214" s="1192">
        <v>643916.23</v>
      </c>
      <c r="H214" s="1192">
        <v>427098.30999999994</v>
      </c>
      <c r="I214" s="1192"/>
    </row>
    <row r="215" spans="2:9">
      <c r="B215" s="1546"/>
      <c r="C215" s="1546" t="s">
        <v>2188</v>
      </c>
      <c r="D215" s="1192">
        <v>159356883</v>
      </c>
      <c r="E215" s="1192">
        <v>239291080.82000002</v>
      </c>
      <c r="F215" s="1192">
        <v>65753144.620000012</v>
      </c>
      <c r="G215" s="1192">
        <v>44646812.310000025</v>
      </c>
      <c r="H215" s="1192">
        <v>38725996.530000038</v>
      </c>
      <c r="I215" s="1192"/>
    </row>
    <row r="216" spans="2:9">
      <c r="B216" s="1546"/>
      <c r="C216" s="1546" t="s">
        <v>2189</v>
      </c>
      <c r="D216" s="1192">
        <v>430179898</v>
      </c>
      <c r="E216" s="1192">
        <v>377619427.02000004</v>
      </c>
      <c r="F216" s="1192">
        <v>105003090.56000002</v>
      </c>
      <c r="G216" s="1192">
        <v>76784173.810000017</v>
      </c>
      <c r="H216" s="1192">
        <v>63957228.38000001</v>
      </c>
      <c r="I216" s="1192"/>
    </row>
    <row r="217" spans="2:9">
      <c r="B217" s="1546"/>
      <c r="C217" s="1546" t="s">
        <v>2190</v>
      </c>
      <c r="D217" s="1192">
        <v>73428960</v>
      </c>
      <c r="E217" s="1192">
        <v>79093341.200000003</v>
      </c>
      <c r="F217" s="1192">
        <v>20169758.059999995</v>
      </c>
      <c r="G217" s="1192">
        <v>9609728.9000000004</v>
      </c>
      <c r="H217" s="1192">
        <v>9565791.4299999997</v>
      </c>
      <c r="I217" s="1192"/>
    </row>
    <row r="218" spans="2:9">
      <c r="B218" s="1546"/>
      <c r="C218" s="1546" t="s">
        <v>2191</v>
      </c>
      <c r="D218" s="1192">
        <v>1303209855</v>
      </c>
      <c r="E218" s="1192">
        <v>1245149252.5999999</v>
      </c>
      <c r="F218" s="1192">
        <v>374965555.4199999</v>
      </c>
      <c r="G218" s="1192">
        <v>262824980.34999999</v>
      </c>
      <c r="H218" s="1192">
        <v>239263520.31999999</v>
      </c>
      <c r="I218" s="1192"/>
    </row>
    <row r="219" spans="2:9">
      <c r="B219" s="1546"/>
      <c r="C219" s="1546" t="s">
        <v>2192</v>
      </c>
      <c r="D219" s="1192">
        <v>2950248137</v>
      </c>
      <c r="E219" s="1192">
        <v>1726483225.96</v>
      </c>
      <c r="F219" s="1192">
        <v>1192518571.73</v>
      </c>
      <c r="G219" s="1192">
        <v>362174069.45999998</v>
      </c>
      <c r="H219" s="1192">
        <v>262754450.75999993</v>
      </c>
      <c r="I219" s="1192"/>
    </row>
    <row r="220" spans="2:9">
      <c r="B220" s="1546"/>
      <c r="C220" s="1546" t="s">
        <v>2193</v>
      </c>
      <c r="D220" s="1192">
        <v>2408686407</v>
      </c>
      <c r="E220" s="1192">
        <v>2390056472.7100005</v>
      </c>
      <c r="F220" s="1192">
        <v>1419185950.1699996</v>
      </c>
      <c r="G220" s="1192">
        <v>419706732.27000004</v>
      </c>
      <c r="H220" s="1192">
        <v>380556728.22000003</v>
      </c>
      <c r="I220" s="1192"/>
    </row>
    <row r="221" spans="2:9">
      <c r="B221" s="1546"/>
      <c r="C221" s="1546" t="s">
        <v>2194</v>
      </c>
      <c r="D221" s="1192">
        <v>484683457</v>
      </c>
      <c r="E221" s="1192">
        <v>424725914.38</v>
      </c>
      <c r="F221" s="1192">
        <v>109183643.83999999</v>
      </c>
      <c r="G221" s="1192">
        <v>80497724.930000007</v>
      </c>
      <c r="H221" s="1192">
        <v>74107483.290000007</v>
      </c>
      <c r="I221" s="1192"/>
    </row>
    <row r="222" spans="2:9">
      <c r="B222" s="1546"/>
      <c r="C222" s="1546" t="s">
        <v>2195</v>
      </c>
      <c r="D222" s="1192">
        <v>415074090</v>
      </c>
      <c r="E222" s="1192">
        <v>474530363.76999992</v>
      </c>
      <c r="F222" s="1192">
        <v>116321385.33000001</v>
      </c>
      <c r="G222" s="1192">
        <v>62300313.399999976</v>
      </c>
      <c r="H222" s="1192">
        <v>46519420.939999975</v>
      </c>
      <c r="I222" s="1192"/>
    </row>
    <row r="223" spans="2:9">
      <c r="B223" s="1546"/>
      <c r="C223" s="1546" t="s">
        <v>2196</v>
      </c>
      <c r="D223" s="1192">
        <v>576961860</v>
      </c>
      <c r="E223" s="1192">
        <v>776864541.13999999</v>
      </c>
      <c r="F223" s="1192">
        <v>290930151.19999993</v>
      </c>
      <c r="G223" s="1192">
        <v>212799124.79999995</v>
      </c>
      <c r="H223" s="1192">
        <v>190000642.66999996</v>
      </c>
      <c r="I223" s="1192"/>
    </row>
    <row r="224" spans="2:9">
      <c r="B224" s="1546"/>
      <c r="C224" s="1546" t="s">
        <v>2197</v>
      </c>
      <c r="D224" s="1192">
        <v>4702624</v>
      </c>
      <c r="E224" s="1192">
        <v>5610004</v>
      </c>
      <c r="F224" s="1192">
        <v>1530019.3800000001</v>
      </c>
      <c r="G224" s="1192">
        <v>1447159.78</v>
      </c>
      <c r="H224" s="1192">
        <v>1168827.28</v>
      </c>
      <c r="I224" s="1192"/>
    </row>
    <row r="225" spans="2:9">
      <c r="B225" s="1546"/>
      <c r="C225" s="1546" t="s">
        <v>2198</v>
      </c>
      <c r="D225" s="1192">
        <v>526576804</v>
      </c>
      <c r="E225" s="1192">
        <v>862841122.91999996</v>
      </c>
      <c r="F225" s="1192">
        <v>430616492.15000004</v>
      </c>
      <c r="G225" s="1192">
        <v>332815483.13999981</v>
      </c>
      <c r="H225" s="1192">
        <v>292951477.08999991</v>
      </c>
      <c r="I225" s="1192"/>
    </row>
    <row r="226" spans="2:9">
      <c r="B226" s="1546"/>
      <c r="C226" s="1546" t="s">
        <v>2199</v>
      </c>
      <c r="D226" s="1192">
        <v>185711627</v>
      </c>
      <c r="E226" s="1192">
        <v>306314537.41000003</v>
      </c>
      <c r="F226" s="1192">
        <v>91431936.180000067</v>
      </c>
      <c r="G226" s="1192">
        <v>62936527.979999989</v>
      </c>
      <c r="H226" s="1192">
        <v>52842342.669999994</v>
      </c>
      <c r="I226" s="1192"/>
    </row>
    <row r="227" spans="2:9">
      <c r="B227" s="1546"/>
      <c r="C227" s="1546" t="s">
        <v>2200</v>
      </c>
      <c r="D227" s="1192">
        <v>6239172165</v>
      </c>
      <c r="E227" s="1192">
        <v>1253815529.5500002</v>
      </c>
      <c r="F227" s="1192">
        <v>232656436.82999998</v>
      </c>
      <c r="G227" s="1192">
        <v>216306401.74000001</v>
      </c>
      <c r="H227" s="1192">
        <v>211610206.10999998</v>
      </c>
      <c r="I227" s="1192"/>
    </row>
    <row r="228" spans="2:9">
      <c r="B228" s="1546"/>
      <c r="C228" s="1546" t="s">
        <v>2201</v>
      </c>
      <c r="D228" s="1192">
        <v>168680588</v>
      </c>
      <c r="E228" s="1192">
        <v>250235807.13</v>
      </c>
      <c r="F228" s="1192">
        <v>108848201</v>
      </c>
      <c r="G228" s="1192">
        <v>28754201</v>
      </c>
      <c r="H228" s="1192">
        <v>27178201</v>
      </c>
      <c r="I228" s="1192"/>
    </row>
    <row r="229" spans="2:9">
      <c r="B229" s="1546"/>
      <c r="C229" s="1546" t="s">
        <v>2202</v>
      </c>
      <c r="D229" s="1192">
        <v>600000</v>
      </c>
      <c r="E229" s="1192">
        <v>600000</v>
      </c>
      <c r="F229" s="1192">
        <v>0</v>
      </c>
      <c r="G229" s="1192">
        <v>0</v>
      </c>
      <c r="H229" s="1192">
        <v>0</v>
      </c>
      <c r="I229" s="1192"/>
    </row>
    <row r="230" spans="2:9">
      <c r="B230" s="1549"/>
      <c r="C230" s="1546" t="s">
        <v>2203</v>
      </c>
      <c r="D230" s="1192">
        <v>364135572</v>
      </c>
      <c r="E230" s="1192">
        <v>862093119.80999994</v>
      </c>
      <c r="F230" s="1192">
        <v>474128563.17999995</v>
      </c>
      <c r="G230" s="1192">
        <v>337477836.5999999</v>
      </c>
      <c r="H230" s="1192">
        <v>281297837.53000003</v>
      </c>
      <c r="I230" s="1192"/>
    </row>
    <row r="231" spans="2:9">
      <c r="B231" s="1549"/>
      <c r="C231" s="1546" t="s">
        <v>2204</v>
      </c>
      <c r="D231" s="1192">
        <v>359161952</v>
      </c>
      <c r="E231" s="1192">
        <v>424425452.80999994</v>
      </c>
      <c r="F231" s="1192">
        <v>193025104.98999989</v>
      </c>
      <c r="G231" s="1192">
        <v>150254675.93999994</v>
      </c>
      <c r="H231" s="1192">
        <v>136883349.02999997</v>
      </c>
      <c r="I231" s="1192"/>
    </row>
    <row r="232" spans="2:9">
      <c r="B232" s="1549"/>
      <c r="C232" s="1545" t="s">
        <v>2205</v>
      </c>
      <c r="D232" s="1533">
        <v>0</v>
      </c>
      <c r="E232" s="1533">
        <v>204000</v>
      </c>
      <c r="F232" s="1533">
        <v>123620.84</v>
      </c>
      <c r="G232" s="1533">
        <v>123620.84</v>
      </c>
      <c r="H232" s="1533">
        <v>123620.84</v>
      </c>
      <c r="I232" s="1192"/>
    </row>
    <row r="233" spans="2:9">
      <c r="B233" s="1549"/>
      <c r="C233" s="1546" t="s">
        <v>2206</v>
      </c>
      <c r="D233" s="1192">
        <v>0</v>
      </c>
      <c r="E233" s="1192">
        <v>204000</v>
      </c>
      <c r="F233" s="1192">
        <v>123620.84</v>
      </c>
      <c r="G233" s="1192">
        <v>123620.84</v>
      </c>
      <c r="H233" s="1192">
        <v>123620.84</v>
      </c>
      <c r="I233" s="1192"/>
    </row>
    <row r="234" spans="2:9">
      <c r="B234" s="1549"/>
      <c r="C234" s="1544" t="s">
        <v>2207</v>
      </c>
      <c r="D234" s="1543">
        <v>508236100</v>
      </c>
      <c r="E234" s="1543">
        <v>296417332.07999998</v>
      </c>
      <c r="F234" s="1533">
        <v>175575510.07999998</v>
      </c>
      <c r="G234" s="1533">
        <v>175575510.07999998</v>
      </c>
      <c r="H234" s="1533">
        <v>174732556.14999998</v>
      </c>
      <c r="I234" s="1192"/>
    </row>
    <row r="235" spans="2:9">
      <c r="B235" s="1549"/>
      <c r="C235" s="1545" t="s">
        <v>2208</v>
      </c>
      <c r="D235" s="1533">
        <v>508236100</v>
      </c>
      <c r="E235" s="1533">
        <v>296417332.07999998</v>
      </c>
      <c r="F235" s="1533">
        <v>175575510.07999998</v>
      </c>
      <c r="G235" s="1533">
        <v>175575510.07999998</v>
      </c>
      <c r="H235" s="1533">
        <v>174732556.14999998</v>
      </c>
      <c r="I235" s="1192"/>
    </row>
    <row r="236" spans="2:9">
      <c r="B236" s="1549"/>
      <c r="C236" s="1546" t="s">
        <v>2209</v>
      </c>
      <c r="D236" s="1192">
        <v>474841100</v>
      </c>
      <c r="E236" s="1192">
        <v>280280332.07999998</v>
      </c>
      <c r="F236" s="1192">
        <v>170642602.04999998</v>
      </c>
      <c r="G236" s="1192">
        <v>170642602.04999998</v>
      </c>
      <c r="H236" s="1192">
        <v>169807601.91999999</v>
      </c>
      <c r="I236" s="1192"/>
    </row>
    <row r="237" spans="2:9">
      <c r="B237" s="1549"/>
      <c r="C237" s="1546" t="s">
        <v>2210</v>
      </c>
      <c r="D237" s="1192">
        <v>9340000</v>
      </c>
      <c r="E237" s="1192">
        <v>1396000</v>
      </c>
      <c r="F237" s="1192">
        <v>647109.72</v>
      </c>
      <c r="G237" s="1192">
        <v>647109.72</v>
      </c>
      <c r="H237" s="1192">
        <v>647109.72</v>
      </c>
      <c r="I237" s="1192"/>
    </row>
    <row r="238" spans="2:9">
      <c r="B238" s="1549"/>
      <c r="C238" s="1546" t="s">
        <v>2211</v>
      </c>
      <c r="D238" s="1192">
        <v>24055000</v>
      </c>
      <c r="E238" s="1192">
        <v>14741000</v>
      </c>
      <c r="F238" s="1192">
        <v>4285798.3100000005</v>
      </c>
      <c r="G238" s="1192">
        <v>4285798.3100000005</v>
      </c>
      <c r="H238" s="1192">
        <v>4277844.51</v>
      </c>
      <c r="I238" s="1192"/>
    </row>
    <row r="239" spans="2:9">
      <c r="B239" s="1549"/>
      <c r="C239" s="1544" t="s">
        <v>2212</v>
      </c>
      <c r="D239" s="1543">
        <v>3385145672</v>
      </c>
      <c r="E239" s="1543">
        <v>2003419379.8199999</v>
      </c>
      <c r="F239" s="1533">
        <v>0</v>
      </c>
      <c r="G239" s="1533">
        <v>0</v>
      </c>
      <c r="H239" s="1533">
        <v>0</v>
      </c>
      <c r="I239" s="1192"/>
    </row>
    <row r="240" spans="2:9">
      <c r="B240" s="1549"/>
      <c r="C240" s="1545" t="s">
        <v>2208</v>
      </c>
      <c r="D240" s="1533">
        <v>3385145672</v>
      </c>
      <c r="E240" s="1533">
        <v>2003419379.8199999</v>
      </c>
      <c r="F240" s="1533">
        <v>0</v>
      </c>
      <c r="G240" s="1533">
        <v>0</v>
      </c>
      <c r="H240" s="1533">
        <v>0</v>
      </c>
      <c r="I240" s="1192"/>
    </row>
    <row r="241" spans="2:9">
      <c r="B241" s="1549"/>
      <c r="C241" s="1546" t="s">
        <v>2213</v>
      </c>
      <c r="D241" s="1192">
        <v>3385145672</v>
      </c>
      <c r="E241" s="1192">
        <v>2003419379.8199999</v>
      </c>
      <c r="F241" s="1192">
        <v>0</v>
      </c>
      <c r="G241" s="1192">
        <v>0</v>
      </c>
      <c r="H241" s="1192">
        <v>0</v>
      </c>
      <c r="I241" s="1192"/>
    </row>
    <row r="242" spans="2:9">
      <c r="B242" s="1549"/>
      <c r="C242" s="1544" t="s">
        <v>2214</v>
      </c>
      <c r="D242" s="1543">
        <v>416351346</v>
      </c>
      <c r="E242" s="1543">
        <v>357117346</v>
      </c>
      <c r="F242" s="1533">
        <v>0</v>
      </c>
      <c r="G242" s="1533">
        <v>0</v>
      </c>
      <c r="H242" s="1533">
        <v>0</v>
      </c>
      <c r="I242" s="1192"/>
    </row>
    <row r="243" spans="2:9">
      <c r="B243" s="1549"/>
      <c r="C243" s="1545" t="s">
        <v>2208</v>
      </c>
      <c r="D243" s="1533">
        <v>416351346</v>
      </c>
      <c r="E243" s="1533">
        <v>357117346</v>
      </c>
      <c r="F243" s="1533">
        <v>0</v>
      </c>
      <c r="G243" s="1533">
        <v>0</v>
      </c>
      <c r="H243" s="1533">
        <v>0</v>
      </c>
      <c r="I243" s="1192"/>
    </row>
    <row r="244" spans="2:9">
      <c r="B244" s="1549"/>
      <c r="C244" s="1546" t="s">
        <v>2215</v>
      </c>
      <c r="D244" s="1192">
        <v>416351346</v>
      </c>
      <c r="E244" s="1192">
        <v>357117346</v>
      </c>
      <c r="F244" s="1192">
        <v>0</v>
      </c>
      <c r="G244" s="1192">
        <v>0</v>
      </c>
      <c r="H244" s="1192">
        <v>0</v>
      </c>
      <c r="I244" s="1192"/>
    </row>
    <row r="245" spans="2:9">
      <c r="B245" s="1549"/>
      <c r="C245" s="1615" t="s">
        <v>2216</v>
      </c>
      <c r="D245" s="1616">
        <v>90986168678</v>
      </c>
      <c r="E245" s="1616">
        <v>91390346020.860001</v>
      </c>
      <c r="F245" s="1191">
        <v>73383890257.940002</v>
      </c>
      <c r="G245" s="1616">
        <v>39430128574.949997</v>
      </c>
      <c r="H245" s="1616">
        <v>39429628574.949997</v>
      </c>
      <c r="I245" s="1192"/>
    </row>
    <row r="246" spans="2:9">
      <c r="B246" s="1549"/>
      <c r="C246" s="1544" t="s">
        <v>2217</v>
      </c>
      <c r="D246" s="1543">
        <v>90986168678</v>
      </c>
      <c r="E246" s="1543">
        <v>91390346020.860001</v>
      </c>
      <c r="F246" s="1533">
        <v>73383890257.940002</v>
      </c>
      <c r="G246" s="1533">
        <v>39430128574.949997</v>
      </c>
      <c r="H246" s="1533">
        <v>39429628574.949997</v>
      </c>
      <c r="I246" s="1192"/>
    </row>
    <row r="247" spans="2:9">
      <c r="B247" s="1549"/>
      <c r="C247" s="1545" t="s">
        <v>2208</v>
      </c>
      <c r="D247" s="1533">
        <v>90986168678</v>
      </c>
      <c r="E247" s="1533">
        <v>91390346020.860001</v>
      </c>
      <c r="F247" s="1533">
        <v>73383890257.940002</v>
      </c>
      <c r="G247" s="1533">
        <v>39430128574.949997</v>
      </c>
      <c r="H247" s="1533">
        <v>39429628574.949997</v>
      </c>
      <c r="I247" s="1192"/>
    </row>
    <row r="248" spans="2:9">
      <c r="B248" s="1549"/>
      <c r="C248" s="1546" t="s">
        <v>2218</v>
      </c>
      <c r="D248" s="1192">
        <v>47850279338</v>
      </c>
      <c r="E248" s="1192">
        <v>43986609013</v>
      </c>
      <c r="F248" s="1192">
        <v>36868675424.949997</v>
      </c>
      <c r="G248" s="1192">
        <v>21132320000.669998</v>
      </c>
      <c r="H248" s="1192">
        <v>21132320000.669998</v>
      </c>
      <c r="I248" s="1192"/>
    </row>
    <row r="249" spans="2:9">
      <c r="B249" s="1549"/>
      <c r="C249" s="1546" t="s">
        <v>2219</v>
      </c>
      <c r="D249" s="1192">
        <v>24324008572</v>
      </c>
      <c r="E249" s="1192">
        <v>25870069486.860001</v>
      </c>
      <c r="F249" s="1192">
        <v>25870069486.900002</v>
      </c>
      <c r="G249" s="1192">
        <v>11632144051.059999</v>
      </c>
      <c r="H249" s="1192">
        <v>11631644051.059999</v>
      </c>
      <c r="I249" s="1192"/>
    </row>
    <row r="250" spans="2:9">
      <c r="B250" s="1549"/>
      <c r="C250" s="1546" t="s">
        <v>2220</v>
      </c>
      <c r="D250" s="1192">
        <v>37500000</v>
      </c>
      <c r="E250" s="1192">
        <v>37500000</v>
      </c>
      <c r="F250" s="1192">
        <v>19482248.949999999</v>
      </c>
      <c r="G250" s="1192">
        <v>19482248.949999999</v>
      </c>
      <c r="H250" s="1192">
        <v>19482248.949999999</v>
      </c>
      <c r="I250" s="1192"/>
    </row>
    <row r="251" spans="2:9">
      <c r="B251" s="1549"/>
      <c r="C251" s="1546" t="s">
        <v>2221</v>
      </c>
      <c r="D251" s="1192">
        <v>4604954332</v>
      </c>
      <c r="E251" s="1192">
        <v>7613756579</v>
      </c>
      <c r="F251" s="1192">
        <v>0</v>
      </c>
      <c r="G251" s="1192">
        <v>0</v>
      </c>
      <c r="H251" s="1192">
        <v>0</v>
      </c>
      <c r="I251" s="1192"/>
    </row>
    <row r="252" spans="2:9">
      <c r="B252" s="1549"/>
      <c r="C252" s="1546" t="s">
        <v>2222</v>
      </c>
      <c r="D252" s="1192">
        <v>9180949578</v>
      </c>
      <c r="E252" s="1192">
        <v>9839748942</v>
      </c>
      <c r="F252" s="1192">
        <v>6885133453.1400003</v>
      </c>
      <c r="G252" s="1192">
        <v>4754340274.2700005</v>
      </c>
      <c r="H252" s="1192">
        <v>4754340274.2700005</v>
      </c>
      <c r="I252" s="1192"/>
    </row>
    <row r="253" spans="2:9">
      <c r="B253" s="1549"/>
      <c r="C253" s="1546" t="s">
        <v>2223</v>
      </c>
      <c r="D253" s="1192">
        <v>4988476858</v>
      </c>
      <c r="E253" s="1192">
        <v>4042662000</v>
      </c>
      <c r="F253" s="1192">
        <v>3740529644</v>
      </c>
      <c r="G253" s="1192">
        <v>1891842000</v>
      </c>
      <c r="H253" s="1192">
        <v>1891842000</v>
      </c>
      <c r="I253" s="1192"/>
    </row>
    <row r="254" spans="2:9">
      <c r="B254" s="1549"/>
      <c r="C254" s="1615" t="s">
        <v>2224</v>
      </c>
      <c r="D254" s="1616">
        <v>298486441612</v>
      </c>
      <c r="E254" s="1616">
        <v>298478665637</v>
      </c>
      <c r="F254" s="1191">
        <v>150914572410.73999</v>
      </c>
      <c r="G254" s="1616">
        <v>150914320126.29999</v>
      </c>
      <c r="H254" s="1616">
        <v>118216858350.92001</v>
      </c>
      <c r="I254" s="1192"/>
    </row>
    <row r="255" spans="2:9">
      <c r="B255" s="1549"/>
      <c r="C255" s="1544" t="s">
        <v>2225</v>
      </c>
      <c r="D255" s="1543">
        <v>298486441612</v>
      </c>
      <c r="E255" s="1543">
        <v>298478665637</v>
      </c>
      <c r="F255" s="1533">
        <v>150914572410.73999</v>
      </c>
      <c r="G255" s="1533">
        <v>150914320126.29999</v>
      </c>
      <c r="H255" s="1533">
        <v>118216858350.92001</v>
      </c>
      <c r="I255" s="1192"/>
    </row>
    <row r="256" spans="2:9">
      <c r="B256" s="1549"/>
      <c r="C256" s="1545" t="s">
        <v>2226</v>
      </c>
      <c r="D256" s="1533">
        <v>120010652162</v>
      </c>
      <c r="E256" s="1533">
        <v>119900376187</v>
      </c>
      <c r="F256" s="1533">
        <v>54094186900.760002</v>
      </c>
      <c r="G256" s="1533">
        <v>54093937970.470001</v>
      </c>
      <c r="H256" s="1533">
        <v>44622306625.400002</v>
      </c>
      <c r="I256" s="1192"/>
    </row>
    <row r="257" spans="2:9">
      <c r="B257" s="1549"/>
      <c r="C257" s="1546" t="s">
        <v>2227</v>
      </c>
      <c r="D257" s="1192">
        <v>106331097688</v>
      </c>
      <c r="E257" s="1192">
        <v>106228597688</v>
      </c>
      <c r="F257" s="1192">
        <v>47313146316.790001</v>
      </c>
      <c r="G257" s="1192">
        <v>47312897387.599998</v>
      </c>
      <c r="H257" s="1192">
        <v>37841266042.529999</v>
      </c>
      <c r="I257" s="1192"/>
    </row>
    <row r="258" spans="2:9">
      <c r="B258" s="1549"/>
      <c r="C258" s="1546" t="s">
        <v>2228</v>
      </c>
      <c r="D258" s="1192">
        <v>13679554474</v>
      </c>
      <c r="E258" s="1192">
        <v>13671778499</v>
      </c>
      <c r="F258" s="1192">
        <v>6781040583.9700003</v>
      </c>
      <c r="G258" s="1192">
        <v>6781040582.8699999</v>
      </c>
      <c r="H258" s="1192">
        <v>6781040582.8699999</v>
      </c>
      <c r="I258" s="1192"/>
    </row>
    <row r="259" spans="2:9">
      <c r="B259" s="1549"/>
      <c r="C259" s="1545" t="s">
        <v>2229</v>
      </c>
      <c r="D259" s="1533">
        <v>176990963659</v>
      </c>
      <c r="E259" s="1533">
        <v>176990963659</v>
      </c>
      <c r="F259" s="1533">
        <v>95417229959.659988</v>
      </c>
      <c r="G259" s="1533">
        <v>95417227456.389999</v>
      </c>
      <c r="H259" s="1533">
        <v>72250861872.020004</v>
      </c>
      <c r="I259" s="1192"/>
    </row>
    <row r="260" spans="2:9">
      <c r="B260" s="1549"/>
      <c r="C260" s="1546" t="s">
        <v>2230</v>
      </c>
      <c r="D260" s="1192">
        <v>176990963659</v>
      </c>
      <c r="E260" s="1192">
        <v>176990963659</v>
      </c>
      <c r="F260" s="1192">
        <v>95417229959.659988</v>
      </c>
      <c r="G260" s="1192">
        <v>95417227456.389999</v>
      </c>
      <c r="H260" s="1192">
        <v>72250861872.020004</v>
      </c>
      <c r="I260" s="1192"/>
    </row>
    <row r="261" spans="2:9">
      <c r="B261" s="1549"/>
      <c r="C261" s="1545" t="s">
        <v>2231</v>
      </c>
      <c r="D261" s="1533">
        <v>1484825791</v>
      </c>
      <c r="E261" s="1533">
        <v>1587325791</v>
      </c>
      <c r="F261" s="1533">
        <v>1403155550.3199999</v>
      </c>
      <c r="G261" s="1533">
        <v>1403154699.4400001</v>
      </c>
      <c r="H261" s="1533">
        <v>1343689853.5</v>
      </c>
      <c r="I261" s="1192"/>
    </row>
    <row r="262" spans="2:9">
      <c r="B262" s="1549"/>
      <c r="C262" s="1546" t="s">
        <v>2232</v>
      </c>
      <c r="D262" s="1192">
        <v>98912434</v>
      </c>
      <c r="E262" s="1192">
        <v>98912434</v>
      </c>
      <c r="F262" s="1192">
        <v>45912878.810000002</v>
      </c>
      <c r="G262" s="1192">
        <v>45912723</v>
      </c>
      <c r="H262" s="1192">
        <v>41178390.280000001</v>
      </c>
      <c r="I262" s="1192"/>
    </row>
    <row r="263" spans="2:9">
      <c r="B263" s="1549"/>
      <c r="C263" s="1546" t="s">
        <v>2233</v>
      </c>
      <c r="D263" s="1192">
        <v>1385913357</v>
      </c>
      <c r="E263" s="1192">
        <v>1488413357</v>
      </c>
      <c r="F263" s="1192">
        <v>1357242671.51</v>
      </c>
      <c r="G263" s="1192">
        <v>1357241976.4400001</v>
      </c>
      <c r="H263" s="1192">
        <v>1302511463.22</v>
      </c>
      <c r="I263" s="1192"/>
    </row>
    <row r="264" spans="2:9">
      <c r="B264" s="1549"/>
      <c r="C264" s="1615" t="s">
        <v>2234</v>
      </c>
      <c r="D264" s="1616">
        <v>13500000000</v>
      </c>
      <c r="E264" s="1616">
        <v>13786016885</v>
      </c>
      <c r="F264" s="1191">
        <v>9039654288</v>
      </c>
      <c r="G264" s="1616">
        <v>9039654288</v>
      </c>
      <c r="H264" s="1616">
        <v>8903763591.9099998</v>
      </c>
      <c r="I264" s="1192"/>
    </row>
    <row r="265" spans="2:9">
      <c r="B265" s="1549"/>
      <c r="C265" s="1544" t="s">
        <v>2235</v>
      </c>
      <c r="D265" s="1543">
        <v>13500000000</v>
      </c>
      <c r="E265" s="1543">
        <v>13786016885</v>
      </c>
      <c r="F265" s="1533">
        <v>9039654288</v>
      </c>
      <c r="G265" s="1533">
        <v>9039654288</v>
      </c>
      <c r="H265" s="1533">
        <v>8903763591.9099998</v>
      </c>
      <c r="I265" s="1192"/>
    </row>
    <row r="266" spans="2:9">
      <c r="B266" s="1549"/>
      <c r="C266" s="1545" t="s">
        <v>2208</v>
      </c>
      <c r="D266" s="1533">
        <v>13500000000</v>
      </c>
      <c r="E266" s="1533">
        <v>13786016885</v>
      </c>
      <c r="F266" s="1533">
        <v>9039654288</v>
      </c>
      <c r="G266" s="1533">
        <v>9039654288</v>
      </c>
      <c r="H266" s="1533">
        <v>8903763591.9099998</v>
      </c>
      <c r="I266" s="1192"/>
    </row>
    <row r="267" spans="2:9">
      <c r="B267" s="1549"/>
      <c r="C267" s="1546" t="s">
        <v>2236</v>
      </c>
      <c r="D267" s="1192">
        <v>13500000000</v>
      </c>
      <c r="E267" s="1192">
        <v>13786016885</v>
      </c>
      <c r="F267" s="1192">
        <v>9039654288</v>
      </c>
      <c r="G267" s="1192">
        <v>9039654288</v>
      </c>
      <c r="H267" s="1192">
        <v>8903763591.9099998</v>
      </c>
      <c r="I267" s="1192"/>
    </row>
    <row r="268" spans="2:9">
      <c r="B268" s="1549"/>
      <c r="C268" s="1615" t="s">
        <v>2237</v>
      </c>
      <c r="D268" s="1616">
        <v>388252040903</v>
      </c>
      <c r="E268" s="1616">
        <v>388583895042.53003</v>
      </c>
      <c r="F268" s="1191">
        <v>212169893808.43997</v>
      </c>
      <c r="G268" s="1616">
        <v>208714783158.94995</v>
      </c>
      <c r="H268" s="1616">
        <v>205538067478.13995</v>
      </c>
      <c r="I268" s="1192"/>
    </row>
    <row r="269" spans="2:9">
      <c r="B269" s="1549"/>
      <c r="C269" s="1544" t="s">
        <v>447</v>
      </c>
      <c r="D269" s="1543">
        <v>67391798679</v>
      </c>
      <c r="E269" s="1543">
        <v>68461807802.75</v>
      </c>
      <c r="F269" s="1533">
        <v>31730834360.370003</v>
      </c>
      <c r="G269" s="1533">
        <v>31099317926.09</v>
      </c>
      <c r="H269" s="1533">
        <v>30328678989.960007</v>
      </c>
      <c r="I269" s="1192"/>
    </row>
    <row r="270" spans="2:9">
      <c r="B270" s="1549"/>
      <c r="C270" s="1545" t="s">
        <v>2238</v>
      </c>
      <c r="D270" s="1533">
        <v>52393804401</v>
      </c>
      <c r="E270" s="1533">
        <v>53705037372.169998</v>
      </c>
      <c r="F270" s="1533">
        <v>24499017336.040001</v>
      </c>
      <c r="G270" s="1533">
        <v>24425085573.220001</v>
      </c>
      <c r="H270" s="1533">
        <v>24370251860.360004</v>
      </c>
      <c r="I270" s="1192"/>
    </row>
    <row r="271" spans="2:9">
      <c r="B271" s="1549"/>
      <c r="C271" s="1546" t="s">
        <v>2239</v>
      </c>
      <c r="D271" s="1192">
        <v>49794503733</v>
      </c>
      <c r="E271" s="1192">
        <v>49626735337.779999</v>
      </c>
      <c r="F271" s="1192">
        <v>21527227631.190002</v>
      </c>
      <c r="G271" s="1192">
        <v>21465309553.170002</v>
      </c>
      <c r="H271" s="1192">
        <v>21433282079.000004</v>
      </c>
      <c r="I271" s="1192"/>
    </row>
    <row r="272" spans="2:9">
      <c r="B272" s="1549"/>
      <c r="C272" s="1546" t="s">
        <v>2240</v>
      </c>
      <c r="D272" s="1192">
        <v>2298086382</v>
      </c>
      <c r="E272" s="1192">
        <v>3751203638.5999999</v>
      </c>
      <c r="F272" s="1192">
        <v>2958474704.8499999</v>
      </c>
      <c r="G272" s="1192">
        <v>2949076020.0499997</v>
      </c>
      <c r="H272" s="1192">
        <v>2936969781.3600001</v>
      </c>
      <c r="I272" s="1192"/>
    </row>
    <row r="273" spans="2:9">
      <c r="B273" s="1549"/>
      <c r="C273" s="1546" t="s">
        <v>2241</v>
      </c>
      <c r="D273" s="1192">
        <v>300000000</v>
      </c>
      <c r="E273" s="1192">
        <v>300000000</v>
      </c>
      <c r="F273" s="1192">
        <v>0</v>
      </c>
      <c r="G273" s="1192">
        <v>0</v>
      </c>
      <c r="H273" s="1192">
        <v>0</v>
      </c>
      <c r="I273" s="1192"/>
    </row>
    <row r="274" spans="2:9">
      <c r="B274" s="1549"/>
      <c r="C274" s="1546" t="s">
        <v>2242</v>
      </c>
      <c r="D274" s="1192">
        <v>1200000</v>
      </c>
      <c r="E274" s="1192">
        <v>1200000</v>
      </c>
      <c r="F274" s="1192">
        <v>0</v>
      </c>
      <c r="G274" s="1192">
        <v>0</v>
      </c>
      <c r="H274" s="1192">
        <v>0</v>
      </c>
      <c r="I274" s="1192"/>
    </row>
    <row r="275" spans="2:9">
      <c r="B275" s="1549"/>
      <c r="C275" s="1546" t="s">
        <v>2243</v>
      </c>
      <c r="D275" s="1192">
        <v>14286</v>
      </c>
      <c r="E275" s="1192">
        <v>25898395.789999999</v>
      </c>
      <c r="F275" s="1192">
        <v>13315000</v>
      </c>
      <c r="G275" s="1192">
        <v>10700000</v>
      </c>
      <c r="H275" s="1192">
        <v>0</v>
      </c>
      <c r="I275" s="1192"/>
    </row>
    <row r="276" spans="2:9">
      <c r="B276" s="1549"/>
      <c r="C276" s="1545" t="s">
        <v>2244</v>
      </c>
      <c r="D276" s="1533">
        <v>7937384467</v>
      </c>
      <c r="E276" s="1533">
        <v>7623269833.9899998</v>
      </c>
      <c r="F276" s="1533">
        <v>4030222880.5200005</v>
      </c>
      <c r="G276" s="1533">
        <v>3568894777.1600003</v>
      </c>
      <c r="H276" s="1533">
        <v>3222630437.9299998</v>
      </c>
      <c r="I276" s="1192"/>
    </row>
    <row r="277" spans="2:9">
      <c r="B277" s="1549"/>
      <c r="C277" s="1546" t="s">
        <v>2245</v>
      </c>
      <c r="D277" s="1192">
        <v>2002257613</v>
      </c>
      <c r="E277" s="1192">
        <v>2005698010.3600001</v>
      </c>
      <c r="F277" s="1192">
        <v>1150670987.7700002</v>
      </c>
      <c r="G277" s="1192">
        <v>998941092.62000024</v>
      </c>
      <c r="H277" s="1192">
        <v>881279293.4000001</v>
      </c>
      <c r="I277" s="1192"/>
    </row>
    <row r="278" spans="2:9">
      <c r="B278" s="1549"/>
      <c r="C278" s="1546" t="s">
        <v>2246</v>
      </c>
      <c r="D278" s="1192">
        <v>1500000000</v>
      </c>
      <c r="E278" s="1192">
        <v>1500000000</v>
      </c>
      <c r="F278" s="1192">
        <v>750000000</v>
      </c>
      <c r="G278" s="1192">
        <v>750000000</v>
      </c>
      <c r="H278" s="1192">
        <v>750000000</v>
      </c>
      <c r="I278" s="1192"/>
    </row>
    <row r="279" spans="2:9">
      <c r="B279" s="1549"/>
      <c r="C279" s="1546" t="s">
        <v>2247</v>
      </c>
      <c r="D279" s="1192">
        <v>353525275</v>
      </c>
      <c r="E279" s="1192">
        <v>345694757</v>
      </c>
      <c r="F279" s="1192">
        <v>169134243.81</v>
      </c>
      <c r="G279" s="1192">
        <v>169134243.81</v>
      </c>
      <c r="H279" s="1192">
        <v>150643927.53999999</v>
      </c>
      <c r="I279" s="1192"/>
    </row>
    <row r="280" spans="2:9">
      <c r="B280" s="1549"/>
      <c r="C280" s="1546" t="s">
        <v>2248</v>
      </c>
      <c r="D280" s="1192">
        <v>1617313210</v>
      </c>
      <c r="E280" s="1192">
        <v>2819008697.6299996</v>
      </c>
      <c r="F280" s="1192">
        <v>1369148642.6100001</v>
      </c>
      <c r="G280" s="1192">
        <v>1241690639.4099998</v>
      </c>
      <c r="H280" s="1192">
        <v>1065881292.51</v>
      </c>
      <c r="I280" s="1192"/>
    </row>
    <row r="281" spans="2:9">
      <c r="B281" s="1549"/>
      <c r="C281" s="1546" t="s">
        <v>2249</v>
      </c>
      <c r="D281" s="1192">
        <v>1947600000</v>
      </c>
      <c r="E281" s="1192">
        <v>512180000</v>
      </c>
      <c r="F281" s="1192">
        <v>243763596.34</v>
      </c>
      <c r="G281" s="1192">
        <v>243763596.34</v>
      </c>
      <c r="H281" s="1192">
        <v>242763596.34</v>
      </c>
      <c r="I281" s="1192"/>
    </row>
    <row r="282" spans="2:9">
      <c r="B282" s="1549"/>
      <c r="C282" s="1546" t="s">
        <v>2250</v>
      </c>
      <c r="D282" s="1192">
        <v>516688369</v>
      </c>
      <c r="E282" s="1192">
        <v>440688369</v>
      </c>
      <c r="F282" s="1192">
        <v>347505409.99000001</v>
      </c>
      <c r="G282" s="1192">
        <v>165365204.98000002</v>
      </c>
      <c r="H282" s="1192">
        <v>132062328.14</v>
      </c>
      <c r="I282" s="1192"/>
    </row>
    <row r="283" spans="2:9">
      <c r="B283" s="1549"/>
      <c r="C283" s="1545" t="s">
        <v>2251</v>
      </c>
      <c r="D283" s="1533">
        <v>1190333973</v>
      </c>
      <c r="E283" s="1533">
        <v>1153344249.2</v>
      </c>
      <c r="F283" s="1533">
        <v>457462098.42000002</v>
      </c>
      <c r="G283" s="1533">
        <v>457002955.72000003</v>
      </c>
      <c r="H283" s="1533">
        <v>456176955.72000003</v>
      </c>
      <c r="I283" s="1192"/>
    </row>
    <row r="284" spans="2:9">
      <c r="B284" s="1549"/>
      <c r="C284" s="1546" t="s">
        <v>2252</v>
      </c>
      <c r="D284" s="1192">
        <v>1190333973</v>
      </c>
      <c r="E284" s="1192">
        <v>1153344249.2</v>
      </c>
      <c r="F284" s="1192">
        <v>457462098.42000002</v>
      </c>
      <c r="G284" s="1192">
        <v>457002955.72000003</v>
      </c>
      <c r="H284" s="1192">
        <v>456176955.72000003</v>
      </c>
      <c r="I284" s="1192"/>
    </row>
    <row r="285" spans="2:9">
      <c r="B285" s="1549"/>
      <c r="C285" s="1545" t="s">
        <v>2253</v>
      </c>
      <c r="D285" s="1533">
        <v>5870275838</v>
      </c>
      <c r="E285" s="1533">
        <v>5980156347.3899994</v>
      </c>
      <c r="F285" s="1533">
        <v>2744132045.3899994</v>
      </c>
      <c r="G285" s="1533">
        <v>2648334619.9900002</v>
      </c>
      <c r="H285" s="1533">
        <v>2279619735.9499998</v>
      </c>
      <c r="I285" s="1192"/>
    </row>
    <row r="286" spans="2:9">
      <c r="B286" s="1549"/>
      <c r="C286" s="1546" t="s">
        <v>2254</v>
      </c>
      <c r="D286" s="1192">
        <v>42534750</v>
      </c>
      <c r="E286" s="1192">
        <v>145122995.40000001</v>
      </c>
      <c r="F286" s="1192">
        <v>20246659.66</v>
      </c>
      <c r="G286" s="1192">
        <v>20046659.66</v>
      </c>
      <c r="H286" s="1192">
        <v>19746659.66</v>
      </c>
      <c r="I286" s="1192"/>
    </row>
    <row r="287" spans="2:9">
      <c r="B287" s="1549"/>
      <c r="C287" s="1546" t="s">
        <v>2255</v>
      </c>
      <c r="D287" s="1192">
        <v>4463806528</v>
      </c>
      <c r="E287" s="1192">
        <v>4471395641.6599998</v>
      </c>
      <c r="F287" s="1192">
        <v>2164451240.2199998</v>
      </c>
      <c r="G287" s="1192">
        <v>2124822976.76</v>
      </c>
      <c r="H287" s="1192">
        <v>1757692525.2199998</v>
      </c>
      <c r="I287" s="1192"/>
    </row>
    <row r="288" spans="2:9">
      <c r="B288" s="1549"/>
      <c r="C288" s="1546" t="s">
        <v>2256</v>
      </c>
      <c r="D288" s="1192">
        <v>1363934560</v>
      </c>
      <c r="E288" s="1192">
        <v>1363637710.3299999</v>
      </c>
      <c r="F288" s="1192">
        <v>559434145.50999999</v>
      </c>
      <c r="G288" s="1192">
        <v>503464983.56999999</v>
      </c>
      <c r="H288" s="1192">
        <v>502180551.06999999</v>
      </c>
      <c r="I288" s="1192"/>
    </row>
    <row r="289" spans="2:9">
      <c r="B289" s="1549"/>
      <c r="C289" s="1544" t="s">
        <v>448</v>
      </c>
      <c r="D289" s="1543">
        <v>304264086448</v>
      </c>
      <c r="E289" s="1543">
        <v>303993043869.17999</v>
      </c>
      <c r="F289" s="1533">
        <v>172674290446.72995</v>
      </c>
      <c r="G289" s="1533">
        <v>170615312824.57001</v>
      </c>
      <c r="H289" s="1533">
        <v>170293963903.28998</v>
      </c>
      <c r="I289" s="1192"/>
    </row>
    <row r="290" spans="2:9">
      <c r="B290" s="1549"/>
      <c r="C290" s="1545" t="s">
        <v>2257</v>
      </c>
      <c r="D290" s="1533">
        <v>171615224393</v>
      </c>
      <c r="E290" s="1533">
        <v>171449462103.28</v>
      </c>
      <c r="F290" s="1533">
        <v>87816180773.909973</v>
      </c>
      <c r="G290" s="1533">
        <v>85757203151.749985</v>
      </c>
      <c r="H290" s="1533">
        <v>85585854230.469971</v>
      </c>
      <c r="I290" s="1192"/>
    </row>
    <row r="291" spans="2:9">
      <c r="B291" s="1549"/>
      <c r="C291" s="1546" t="s">
        <v>2258</v>
      </c>
      <c r="D291" s="1192">
        <v>100000</v>
      </c>
      <c r="E291" s="1192">
        <v>100000</v>
      </c>
      <c r="F291" s="1192">
        <v>0</v>
      </c>
      <c r="G291" s="1192">
        <v>0</v>
      </c>
      <c r="H291" s="1192">
        <v>0</v>
      </c>
      <c r="I291" s="1192"/>
    </row>
    <row r="292" spans="2:9">
      <c r="B292" s="1549"/>
      <c r="C292" s="1546" t="s">
        <v>2259</v>
      </c>
      <c r="D292" s="1192">
        <v>108491043045</v>
      </c>
      <c r="E292" s="1192">
        <v>108723184687.88</v>
      </c>
      <c r="F292" s="1192">
        <v>53497781734.899979</v>
      </c>
      <c r="G292" s="1192">
        <v>52148222243.869972</v>
      </c>
      <c r="H292" s="1192">
        <v>52029926036.349968</v>
      </c>
      <c r="I292" s="1192"/>
    </row>
    <row r="293" spans="2:9">
      <c r="B293" s="1549"/>
      <c r="C293" s="1546" t="s">
        <v>2260</v>
      </c>
      <c r="D293" s="1192">
        <v>21807804985</v>
      </c>
      <c r="E293" s="1192">
        <v>21085455940.52</v>
      </c>
      <c r="F293" s="1192">
        <v>11393041463.520002</v>
      </c>
      <c r="G293" s="1192">
        <v>10683623335.930002</v>
      </c>
      <c r="H293" s="1192">
        <v>10683523335.930002</v>
      </c>
      <c r="I293" s="1192"/>
    </row>
    <row r="294" spans="2:9">
      <c r="B294" s="1549"/>
      <c r="C294" s="1546" t="s">
        <v>2261</v>
      </c>
      <c r="D294" s="1192">
        <v>1904241260</v>
      </c>
      <c r="E294" s="1192">
        <v>1904241260</v>
      </c>
      <c r="F294" s="1192">
        <v>952120630.01999998</v>
      </c>
      <c r="G294" s="1192">
        <v>952120630.01999998</v>
      </c>
      <c r="H294" s="1192">
        <v>952120630.01999998</v>
      </c>
      <c r="I294" s="1192"/>
    </row>
    <row r="295" spans="2:9">
      <c r="B295" s="1549"/>
      <c r="C295" s="1546" t="s">
        <v>2262</v>
      </c>
      <c r="D295" s="1192">
        <v>0</v>
      </c>
      <c r="E295" s="1192">
        <v>227835000</v>
      </c>
      <c r="F295" s="1192">
        <v>104813307.87</v>
      </c>
      <c r="G295" s="1192">
        <v>104813307.87</v>
      </c>
      <c r="H295" s="1192">
        <v>82682602.530000001</v>
      </c>
      <c r="I295" s="1192"/>
    </row>
    <row r="296" spans="2:9">
      <c r="B296" s="1549"/>
      <c r="C296" s="1546" t="s">
        <v>2263</v>
      </c>
      <c r="D296" s="1192">
        <v>327506408</v>
      </c>
      <c r="E296" s="1192">
        <v>327506408</v>
      </c>
      <c r="F296" s="1192">
        <v>0</v>
      </c>
      <c r="G296" s="1192">
        <v>0</v>
      </c>
      <c r="H296" s="1192">
        <v>0</v>
      </c>
      <c r="I296" s="1192"/>
    </row>
    <row r="297" spans="2:9">
      <c r="B297" s="1549"/>
      <c r="C297" s="1546" t="s">
        <v>2264</v>
      </c>
      <c r="D297" s="1192">
        <v>200000000</v>
      </c>
      <c r="E297" s="1192">
        <v>200000000</v>
      </c>
      <c r="F297" s="1192">
        <v>87968285.859999999</v>
      </c>
      <c r="G297" s="1192">
        <v>87968285.859999999</v>
      </c>
      <c r="H297" s="1192">
        <v>73390657.200000003</v>
      </c>
      <c r="I297" s="1192"/>
    </row>
    <row r="298" spans="2:9">
      <c r="B298" s="1549"/>
      <c r="C298" s="1546" t="s">
        <v>2265</v>
      </c>
      <c r="D298" s="1192">
        <v>3126071594</v>
      </c>
      <c r="E298" s="1192">
        <v>3269471594</v>
      </c>
      <c r="F298" s="1192">
        <v>1521477340.45</v>
      </c>
      <c r="G298" s="1192">
        <v>1521477340.45</v>
      </c>
      <c r="H298" s="1192">
        <v>1505453723.77</v>
      </c>
      <c r="I298" s="1192"/>
    </row>
    <row r="299" spans="2:9">
      <c r="B299" s="1549"/>
      <c r="C299" s="1546" t="s">
        <v>2266</v>
      </c>
      <c r="D299" s="1192">
        <v>300831152</v>
      </c>
      <c r="E299" s="1192">
        <v>300831152</v>
      </c>
      <c r="F299" s="1192">
        <v>150415575.96000001</v>
      </c>
      <c r="G299" s="1192">
        <v>150415575.96000001</v>
      </c>
      <c r="H299" s="1192">
        <v>150415575.96000001</v>
      </c>
      <c r="I299" s="1192"/>
    </row>
    <row r="300" spans="2:9">
      <c r="B300" s="1549"/>
      <c r="C300" s="1546" t="s">
        <v>2267</v>
      </c>
      <c r="D300" s="1192">
        <v>19595222000</v>
      </c>
      <c r="E300" s="1192">
        <v>19595222000</v>
      </c>
      <c r="F300" s="1192">
        <v>12632125280.889999</v>
      </c>
      <c r="G300" s="1192">
        <v>12632125280.889999</v>
      </c>
      <c r="H300" s="1192">
        <v>12632125280.889999</v>
      </c>
      <c r="I300" s="1192"/>
    </row>
    <row r="301" spans="2:9">
      <c r="B301" s="1549"/>
      <c r="C301" s="1546" t="s">
        <v>2268</v>
      </c>
      <c r="D301" s="1192">
        <v>15379314608</v>
      </c>
      <c r="E301" s="1192">
        <v>15511339944.360001</v>
      </c>
      <c r="F301" s="1192">
        <v>7376608101.7800007</v>
      </c>
      <c r="G301" s="1192">
        <v>7376608098.2399998</v>
      </c>
      <c r="H301" s="1192">
        <v>7376608098.2399998</v>
      </c>
      <c r="I301" s="1192"/>
    </row>
    <row r="302" spans="2:9">
      <c r="B302" s="1549"/>
      <c r="C302" s="1546" t="s">
        <v>2269</v>
      </c>
      <c r="D302" s="1192">
        <v>483089341</v>
      </c>
      <c r="E302" s="1192">
        <v>304274116.52000004</v>
      </c>
      <c r="F302" s="1192">
        <v>99829052.659999967</v>
      </c>
      <c r="G302" s="1192">
        <v>99829052.659999967</v>
      </c>
      <c r="H302" s="1192">
        <v>99608289.579999968</v>
      </c>
      <c r="I302" s="1192"/>
    </row>
    <row r="303" spans="2:9">
      <c r="B303" s="1549"/>
      <c r="C303" s="1545" t="s">
        <v>2270</v>
      </c>
      <c r="D303" s="1533">
        <v>96748493755</v>
      </c>
      <c r="E303" s="1533">
        <v>96639600255.149994</v>
      </c>
      <c r="F303" s="1533">
        <v>49483665732.569992</v>
      </c>
      <c r="G303" s="1533">
        <v>49483665732.569992</v>
      </c>
      <c r="H303" s="1533">
        <v>49333665732.569992</v>
      </c>
      <c r="I303" s="1192"/>
    </row>
    <row r="304" spans="2:9">
      <c r="B304" s="1549"/>
      <c r="C304" s="1546" t="s">
        <v>2271</v>
      </c>
      <c r="D304" s="1192">
        <v>6982940586</v>
      </c>
      <c r="E304" s="1192">
        <v>7227005422.96</v>
      </c>
      <c r="F304" s="1192">
        <v>3778489809.3099999</v>
      </c>
      <c r="G304" s="1192">
        <v>3778489809.3099999</v>
      </c>
      <c r="H304" s="1192">
        <v>3778489809.3099999</v>
      </c>
      <c r="I304" s="1192"/>
    </row>
    <row r="305" spans="2:9">
      <c r="B305" s="1549"/>
      <c r="C305" s="1546" t="s">
        <v>2272</v>
      </c>
      <c r="D305" s="1192">
        <v>85030238555</v>
      </c>
      <c r="E305" s="1192">
        <v>83843240166.179993</v>
      </c>
      <c r="F305" s="1192">
        <v>43237518620.299995</v>
      </c>
      <c r="G305" s="1192">
        <v>43237518620.299995</v>
      </c>
      <c r="H305" s="1192">
        <v>43237518620.299995</v>
      </c>
      <c r="I305" s="1192"/>
    </row>
    <row r="306" spans="2:9">
      <c r="B306" s="1549"/>
      <c r="C306" s="1546" t="s">
        <v>2273</v>
      </c>
      <c r="D306" s="1192">
        <v>4635314614</v>
      </c>
      <c r="E306" s="1192">
        <v>4419354666.0100002</v>
      </c>
      <c r="F306" s="1192">
        <v>2317657302.96</v>
      </c>
      <c r="G306" s="1192">
        <v>2317657302.96</v>
      </c>
      <c r="H306" s="1192">
        <v>2317657302.96</v>
      </c>
      <c r="I306" s="1192"/>
    </row>
    <row r="307" spans="2:9">
      <c r="B307" s="1549"/>
      <c r="C307" s="1546" t="s">
        <v>1672</v>
      </c>
      <c r="D307" s="1192">
        <v>100000000</v>
      </c>
      <c r="E307" s="1192">
        <v>1150000000</v>
      </c>
      <c r="F307" s="1192">
        <v>150000000</v>
      </c>
      <c r="G307" s="1192">
        <v>150000000</v>
      </c>
      <c r="H307" s="1192">
        <v>0</v>
      </c>
      <c r="I307" s="1192"/>
    </row>
    <row r="308" spans="2:9">
      <c r="B308" s="1549"/>
      <c r="C308" s="1545" t="s">
        <v>2274</v>
      </c>
      <c r="D308" s="1533">
        <v>35900368300</v>
      </c>
      <c r="E308" s="1533">
        <v>35903981510.75</v>
      </c>
      <c r="F308" s="1533">
        <v>35374443940.25</v>
      </c>
      <c r="G308" s="1533">
        <v>35374443940.25</v>
      </c>
      <c r="H308" s="1533">
        <v>35374443940.25</v>
      </c>
      <c r="I308" s="1192"/>
    </row>
    <row r="309" spans="2:9">
      <c r="B309" s="1549"/>
      <c r="C309" s="1546" t="s">
        <v>2275</v>
      </c>
      <c r="D309" s="1192">
        <v>678452318</v>
      </c>
      <c r="E309" s="1192">
        <v>621993759.35000002</v>
      </c>
      <c r="F309" s="1192">
        <v>278959945.44</v>
      </c>
      <c r="G309" s="1192">
        <v>278959945.44</v>
      </c>
      <c r="H309" s="1192">
        <v>278959945.44</v>
      </c>
      <c r="I309" s="1192"/>
    </row>
    <row r="310" spans="2:9">
      <c r="B310" s="1549"/>
      <c r="C310" s="1546" t="s">
        <v>2276</v>
      </c>
      <c r="D310" s="1192">
        <v>110127561</v>
      </c>
      <c r="E310" s="1192">
        <v>117423355.40000001</v>
      </c>
      <c r="F310" s="1192">
        <v>19251310.969999999</v>
      </c>
      <c r="G310" s="1192">
        <v>19251310.969999999</v>
      </c>
      <c r="H310" s="1192">
        <v>19251310.969999999</v>
      </c>
      <c r="I310" s="1192"/>
    </row>
    <row r="311" spans="2:9">
      <c r="B311" s="1549"/>
      <c r="C311" s="1546" t="s">
        <v>2277</v>
      </c>
      <c r="D311" s="1192">
        <v>50758895</v>
      </c>
      <c r="E311" s="1192">
        <v>50758895</v>
      </c>
      <c r="F311" s="1192">
        <v>23427183.84</v>
      </c>
      <c r="G311" s="1192">
        <v>23427183.84</v>
      </c>
      <c r="H311" s="1192">
        <v>23427183.84</v>
      </c>
      <c r="I311" s="1192"/>
    </row>
    <row r="312" spans="2:9">
      <c r="B312" s="1549"/>
      <c r="C312" s="1546" t="s">
        <v>2278</v>
      </c>
      <c r="D312" s="1192">
        <v>61000000</v>
      </c>
      <c r="E312" s="1192">
        <v>106000000</v>
      </c>
      <c r="F312" s="1192">
        <v>45000000</v>
      </c>
      <c r="G312" s="1192">
        <v>45000000</v>
      </c>
      <c r="H312" s="1192">
        <v>45000000</v>
      </c>
      <c r="I312" s="1192"/>
    </row>
    <row r="313" spans="2:9">
      <c r="B313" s="1549"/>
      <c r="C313" s="1546" t="s">
        <v>2279</v>
      </c>
      <c r="D313" s="1192">
        <v>35000029526</v>
      </c>
      <c r="E313" s="1192">
        <v>35007805501</v>
      </c>
      <c r="F313" s="1192">
        <v>35007805500</v>
      </c>
      <c r="G313" s="1192">
        <v>35007805500</v>
      </c>
      <c r="H313" s="1192">
        <v>35007805500</v>
      </c>
      <c r="I313" s="1192"/>
    </row>
    <row r="314" spans="2:9">
      <c r="B314" s="1549"/>
      <c r="C314" s="1544" t="s">
        <v>449</v>
      </c>
      <c r="D314" s="1543">
        <v>966938373</v>
      </c>
      <c r="E314" s="1543">
        <v>996142491.15999997</v>
      </c>
      <c r="F314" s="1533">
        <v>396399951.12</v>
      </c>
      <c r="G314" s="1533">
        <v>396399951.12</v>
      </c>
      <c r="H314" s="1533">
        <v>340723252.14999998</v>
      </c>
      <c r="I314" s="1192"/>
    </row>
    <row r="315" spans="2:9">
      <c r="B315" s="1549"/>
      <c r="C315" s="1545" t="s">
        <v>2280</v>
      </c>
      <c r="D315" s="1533">
        <v>90000000</v>
      </c>
      <c r="E315" s="1533">
        <v>90610000</v>
      </c>
      <c r="F315" s="1533">
        <v>593011.85</v>
      </c>
      <c r="G315" s="1533">
        <v>593011.85</v>
      </c>
      <c r="H315" s="1533">
        <v>593011.85</v>
      </c>
      <c r="I315" s="1192"/>
    </row>
    <row r="316" spans="2:9">
      <c r="B316" s="1549"/>
      <c r="C316" s="1546" t="s">
        <v>2281</v>
      </c>
      <c r="D316" s="1192">
        <v>90000000</v>
      </c>
      <c r="E316" s="1192">
        <v>90610000</v>
      </c>
      <c r="F316" s="1192">
        <v>593011.85</v>
      </c>
      <c r="G316" s="1192">
        <v>593011.85</v>
      </c>
      <c r="H316" s="1192">
        <v>593011.85</v>
      </c>
      <c r="I316" s="1192"/>
    </row>
    <row r="317" spans="2:9">
      <c r="B317" s="1549"/>
      <c r="C317" s="1545" t="s">
        <v>2282</v>
      </c>
      <c r="D317" s="1533">
        <v>864374373</v>
      </c>
      <c r="E317" s="1533">
        <v>886007453.15999997</v>
      </c>
      <c r="F317" s="1533">
        <v>395806939.26999998</v>
      </c>
      <c r="G317" s="1533">
        <v>395806939.26999998</v>
      </c>
      <c r="H317" s="1533">
        <v>340130240.29999995</v>
      </c>
      <c r="I317" s="1192"/>
    </row>
    <row r="318" spans="2:9">
      <c r="B318" s="1549"/>
      <c r="C318" s="1546" t="s">
        <v>2283</v>
      </c>
      <c r="D318" s="1192">
        <v>864374373</v>
      </c>
      <c r="E318" s="1192">
        <v>886007453.15999997</v>
      </c>
      <c r="F318" s="1192">
        <v>395806939.26999998</v>
      </c>
      <c r="G318" s="1192">
        <v>395806939.26999998</v>
      </c>
      <c r="H318" s="1192">
        <v>340130240.29999995</v>
      </c>
      <c r="I318" s="1192"/>
    </row>
    <row r="319" spans="2:9">
      <c r="B319" s="1549"/>
      <c r="C319" s="1545" t="s">
        <v>2284</v>
      </c>
      <c r="D319" s="1533">
        <v>12564000</v>
      </c>
      <c r="E319" s="1533">
        <v>19525038</v>
      </c>
      <c r="F319" s="1533">
        <v>0</v>
      </c>
      <c r="G319" s="1533">
        <v>0</v>
      </c>
      <c r="H319" s="1533">
        <v>0</v>
      </c>
      <c r="I319" s="1192"/>
    </row>
    <row r="320" spans="2:9">
      <c r="B320" s="1549"/>
      <c r="C320" s="1546" t="s">
        <v>2285</v>
      </c>
      <c r="D320" s="1192">
        <v>12564000</v>
      </c>
      <c r="E320" s="1192">
        <v>19525038</v>
      </c>
      <c r="F320" s="1192">
        <v>0</v>
      </c>
      <c r="G320" s="1192">
        <v>0</v>
      </c>
      <c r="H320" s="1192">
        <v>0</v>
      </c>
      <c r="I320" s="1192"/>
    </row>
    <row r="321" spans="2:9">
      <c r="B321" s="1549"/>
      <c r="C321" s="1544" t="s">
        <v>450</v>
      </c>
      <c r="D321" s="1543">
        <v>15629217403</v>
      </c>
      <c r="E321" s="1543">
        <v>15132900879.440001</v>
      </c>
      <c r="F321" s="1533">
        <v>7368369050.2200003</v>
      </c>
      <c r="G321" s="1533">
        <v>6603752457.170001</v>
      </c>
      <c r="H321" s="1533">
        <v>4574701332.7399998</v>
      </c>
      <c r="I321" s="1192"/>
    </row>
    <row r="322" spans="2:9">
      <c r="B322" s="1549"/>
      <c r="C322" s="1545" t="s">
        <v>2208</v>
      </c>
      <c r="D322" s="1533">
        <v>15629217403</v>
      </c>
      <c r="E322" s="1533">
        <v>15132900879.440001</v>
      </c>
      <c r="F322" s="1533">
        <v>7368369050.2200003</v>
      </c>
      <c r="G322" s="1533">
        <v>6603752457.170001</v>
      </c>
      <c r="H322" s="1533">
        <v>4574701332.7399998</v>
      </c>
      <c r="I322" s="1192"/>
    </row>
    <row r="323" spans="2:9">
      <c r="B323" s="1549"/>
      <c r="C323" s="1546" t="s">
        <v>2286</v>
      </c>
      <c r="D323" s="1192">
        <v>13662091829</v>
      </c>
      <c r="E323" s="1192">
        <v>13097898220.84</v>
      </c>
      <c r="F323" s="1192">
        <v>6234457227.3800001</v>
      </c>
      <c r="G323" s="1192">
        <v>5497592216.1900005</v>
      </c>
      <c r="H323" s="1192">
        <v>3600851685.6199999</v>
      </c>
      <c r="I323" s="1192"/>
    </row>
    <row r="324" spans="2:9">
      <c r="B324" s="1549"/>
      <c r="C324" s="1546" t="s">
        <v>2287</v>
      </c>
      <c r="D324" s="1192">
        <v>286433082</v>
      </c>
      <c r="E324" s="1192">
        <v>299433082</v>
      </c>
      <c r="F324" s="1192">
        <v>138505340</v>
      </c>
      <c r="G324" s="1192">
        <v>138505340</v>
      </c>
      <c r="H324" s="1192">
        <v>138505340</v>
      </c>
      <c r="I324" s="1192"/>
    </row>
    <row r="325" spans="2:9">
      <c r="B325" s="1549"/>
      <c r="C325" s="1546" t="s">
        <v>2288</v>
      </c>
      <c r="D325" s="1192">
        <v>915992338</v>
      </c>
      <c r="E325" s="1192">
        <v>919351988.77999997</v>
      </c>
      <c r="F325" s="1192">
        <v>532938322.83999997</v>
      </c>
      <c r="G325" s="1192">
        <v>532938322.83999997</v>
      </c>
      <c r="H325" s="1192">
        <v>459455992.16999996</v>
      </c>
      <c r="I325" s="1192"/>
    </row>
    <row r="326" spans="2:9">
      <c r="B326" s="1549"/>
      <c r="C326" s="1546" t="s">
        <v>2289</v>
      </c>
      <c r="D326" s="1192">
        <v>739483681</v>
      </c>
      <c r="E326" s="1192">
        <v>791001114.82000005</v>
      </c>
      <c r="F326" s="1192">
        <v>437311687</v>
      </c>
      <c r="G326" s="1192">
        <v>421257459.82999998</v>
      </c>
      <c r="H326" s="1192">
        <v>364668852.80000001</v>
      </c>
      <c r="I326" s="1192"/>
    </row>
    <row r="327" spans="2:9">
      <c r="B327" s="1549"/>
      <c r="C327" s="1546" t="s">
        <v>2290</v>
      </c>
      <c r="D327" s="1192">
        <v>25216473</v>
      </c>
      <c r="E327" s="1192">
        <v>25216473</v>
      </c>
      <c r="F327" s="1192">
        <v>25156473</v>
      </c>
      <c r="G327" s="1192">
        <v>13459118.310000001</v>
      </c>
      <c r="H327" s="1192">
        <v>11219462.15</v>
      </c>
      <c r="I327" s="1192"/>
    </row>
    <row r="328" spans="2:9">
      <c r="B328" s="1549"/>
      <c r="C328" s="1615" t="s">
        <v>735</v>
      </c>
      <c r="D328" s="1616">
        <v>52406395</v>
      </c>
      <c r="E328" s="1616">
        <v>1545251748.3299999</v>
      </c>
      <c r="F328" s="1191">
        <v>1469403732.22</v>
      </c>
      <c r="G328" s="1616">
        <v>1469385559.72</v>
      </c>
      <c r="H328" s="1616">
        <v>1468031559.72</v>
      </c>
      <c r="I328" s="1192"/>
    </row>
    <row r="329" spans="2:9">
      <c r="B329" s="1549"/>
      <c r="C329" s="1544" t="s">
        <v>2291</v>
      </c>
      <c r="D329" s="1543">
        <v>52406395</v>
      </c>
      <c r="E329" s="1543">
        <v>1545251748.3299999</v>
      </c>
      <c r="F329" s="1533">
        <v>1469403732.22</v>
      </c>
      <c r="G329" s="1533">
        <v>1469385559.72</v>
      </c>
      <c r="H329" s="1533">
        <v>1468031559.72</v>
      </c>
      <c r="I329" s="1192"/>
    </row>
    <row r="330" spans="2:9">
      <c r="B330" s="1549"/>
      <c r="C330" s="1545" t="s">
        <v>2208</v>
      </c>
      <c r="D330" s="1533">
        <v>52406395</v>
      </c>
      <c r="E330" s="1533">
        <v>1545251748.3299999</v>
      </c>
      <c r="F330" s="1533">
        <v>1469403732.22</v>
      </c>
      <c r="G330" s="1533">
        <v>1469385559.72</v>
      </c>
      <c r="H330" s="1533">
        <v>1468031559.72</v>
      </c>
      <c r="I330" s="1192"/>
    </row>
    <row r="331" spans="2:9">
      <c r="B331" s="1549"/>
      <c r="C331" s="1546" t="s">
        <v>2292</v>
      </c>
      <c r="D331" s="1192">
        <v>52406395</v>
      </c>
      <c r="E331" s="1192">
        <v>1432456748.3299999</v>
      </c>
      <c r="F331" s="1192">
        <v>1382632366.22</v>
      </c>
      <c r="G331" s="1192">
        <v>1382614193.72</v>
      </c>
      <c r="H331" s="1192">
        <v>1382614193.72</v>
      </c>
      <c r="I331" s="1192"/>
    </row>
    <row r="332" spans="2:9">
      <c r="B332" s="1549"/>
      <c r="C332" s="1546" t="s">
        <v>2293</v>
      </c>
      <c r="D332" s="1192">
        <v>0</v>
      </c>
      <c r="E332" s="1192">
        <v>112795000</v>
      </c>
      <c r="F332" s="1192">
        <v>86771366</v>
      </c>
      <c r="G332" s="1192">
        <v>86771366</v>
      </c>
      <c r="H332" s="1192">
        <v>85417366</v>
      </c>
      <c r="I332" s="1192"/>
    </row>
    <row r="333" spans="2:9">
      <c r="B333" s="1549"/>
      <c r="C333" s="1542" t="s">
        <v>2294</v>
      </c>
      <c r="D333" s="1543">
        <v>176037926167</v>
      </c>
      <c r="E333" s="1543">
        <v>178031019146.80997</v>
      </c>
      <c r="F333" s="1533">
        <v>70594451244.63002</v>
      </c>
      <c r="G333" s="1533">
        <v>63094405890.939972</v>
      </c>
      <c r="H333" s="1533">
        <v>56726952565.799995</v>
      </c>
      <c r="I333" s="1192"/>
    </row>
    <row r="334" spans="2:9">
      <c r="B334" s="1549"/>
      <c r="C334" s="1615" t="s">
        <v>2295</v>
      </c>
      <c r="D334" s="1616">
        <v>53162528542</v>
      </c>
      <c r="E334" s="1616">
        <v>54959507891.600037</v>
      </c>
      <c r="F334" s="1191">
        <v>24327803178.030022</v>
      </c>
      <c r="G334" s="1616">
        <v>22687895446.549999</v>
      </c>
      <c r="H334" s="1616">
        <v>20272608876.879997</v>
      </c>
      <c r="I334" s="1192"/>
    </row>
    <row r="335" spans="2:9">
      <c r="B335" s="1549"/>
      <c r="C335" s="1544" t="s">
        <v>2296</v>
      </c>
      <c r="D335" s="1543">
        <v>42591058016</v>
      </c>
      <c r="E335" s="1543">
        <v>45543905964.219994</v>
      </c>
      <c r="F335" s="1533">
        <v>21687813379.19001</v>
      </c>
      <c r="G335" s="1533">
        <v>20914892503.200008</v>
      </c>
      <c r="H335" s="1533">
        <v>18550122007.990005</v>
      </c>
      <c r="I335" s="1192"/>
    </row>
    <row r="336" spans="2:9">
      <c r="B336" s="1549"/>
      <c r="C336" s="1545" t="s">
        <v>2208</v>
      </c>
      <c r="D336" s="1533">
        <v>42591058016</v>
      </c>
      <c r="E336" s="1533">
        <v>45543905964.219994</v>
      </c>
      <c r="F336" s="1533">
        <v>21687813379.19001</v>
      </c>
      <c r="G336" s="1533">
        <v>20914892503.200008</v>
      </c>
      <c r="H336" s="1533">
        <v>18550122007.990005</v>
      </c>
      <c r="I336" s="1192"/>
    </row>
    <row r="337" spans="2:9">
      <c r="B337" s="1549"/>
      <c r="C337" s="1546" t="s">
        <v>2297</v>
      </c>
      <c r="D337" s="1192">
        <v>988877445</v>
      </c>
      <c r="E337" s="1192">
        <v>527021445.15999997</v>
      </c>
      <c r="F337" s="1192">
        <v>109131134.27000001</v>
      </c>
      <c r="G337" s="1192">
        <v>67678568.519999996</v>
      </c>
      <c r="H337" s="1192">
        <v>40379996.869999997</v>
      </c>
      <c r="I337" s="1192"/>
    </row>
    <row r="338" spans="2:9">
      <c r="B338" s="1549"/>
      <c r="C338" s="1546" t="s">
        <v>2298</v>
      </c>
      <c r="D338" s="1192">
        <v>397593000</v>
      </c>
      <c r="E338" s="1192">
        <v>397593000</v>
      </c>
      <c r="F338" s="1192">
        <v>0</v>
      </c>
      <c r="G338" s="1192">
        <v>0</v>
      </c>
      <c r="H338" s="1192">
        <v>0</v>
      </c>
      <c r="I338" s="1192"/>
    </row>
    <row r="339" spans="2:9">
      <c r="B339" s="1549"/>
      <c r="C339" s="1546" t="s">
        <v>2299</v>
      </c>
      <c r="D339" s="1192">
        <v>552998900</v>
      </c>
      <c r="E339" s="1192">
        <v>461309993.55000007</v>
      </c>
      <c r="F339" s="1192">
        <v>175034065.55000004</v>
      </c>
      <c r="G339" s="1192">
        <v>113716426.42999999</v>
      </c>
      <c r="H339" s="1192">
        <v>83998759.910000011</v>
      </c>
      <c r="I339" s="1192"/>
    </row>
    <row r="340" spans="2:9">
      <c r="B340" s="1549"/>
      <c r="C340" s="1546" t="s">
        <v>2300</v>
      </c>
      <c r="D340" s="1192">
        <v>3650000</v>
      </c>
      <c r="E340" s="1192">
        <v>3650000</v>
      </c>
      <c r="F340" s="1192">
        <v>0</v>
      </c>
      <c r="G340" s="1192">
        <v>0</v>
      </c>
      <c r="H340" s="1192">
        <v>0</v>
      </c>
      <c r="I340" s="1192"/>
    </row>
    <row r="341" spans="2:9">
      <c r="B341" s="1549"/>
      <c r="C341" s="1546" t="s">
        <v>2301</v>
      </c>
      <c r="D341" s="1192">
        <v>35467792999</v>
      </c>
      <c r="E341" s="1192">
        <v>39274660011.429985</v>
      </c>
      <c r="F341" s="1192">
        <v>19126201716.500011</v>
      </c>
      <c r="G341" s="1192">
        <v>18721439364.500011</v>
      </c>
      <c r="H341" s="1192">
        <v>17213267850.150005</v>
      </c>
      <c r="I341" s="1192"/>
    </row>
    <row r="342" spans="2:9">
      <c r="B342" s="1549"/>
      <c r="C342" s="1546" t="s">
        <v>2302</v>
      </c>
      <c r="D342" s="1192">
        <v>1825139755</v>
      </c>
      <c r="E342" s="1192">
        <v>330800779.62000012</v>
      </c>
      <c r="F342" s="1192">
        <v>11284826.179999998</v>
      </c>
      <c r="G342" s="1192">
        <v>11001925.599999998</v>
      </c>
      <c r="H342" s="1192">
        <v>10816798.159999998</v>
      </c>
      <c r="I342" s="1192"/>
    </row>
    <row r="343" spans="2:9">
      <c r="B343" s="1549"/>
      <c r="C343" s="1546" t="s">
        <v>2303</v>
      </c>
      <c r="D343" s="1192">
        <v>27599999</v>
      </c>
      <c r="E343" s="1192">
        <v>52479918.079999998</v>
      </c>
      <c r="F343" s="1192">
        <v>33010891.07</v>
      </c>
      <c r="G343" s="1192">
        <v>33010891.07</v>
      </c>
      <c r="H343" s="1192">
        <v>25629303.050000001</v>
      </c>
      <c r="I343" s="1192"/>
    </row>
    <row r="344" spans="2:9">
      <c r="B344" s="1549"/>
      <c r="C344" s="1546" t="s">
        <v>2304</v>
      </c>
      <c r="D344" s="1192">
        <v>235555850</v>
      </c>
      <c r="E344" s="1192">
        <v>120555850</v>
      </c>
      <c r="F344" s="1192">
        <v>81595448.299999997</v>
      </c>
      <c r="G344" s="1192">
        <v>81595448.299999997</v>
      </c>
      <c r="H344" s="1192">
        <v>54347454.700000003</v>
      </c>
      <c r="I344" s="1192"/>
    </row>
    <row r="345" spans="2:9">
      <c r="B345" s="1549"/>
      <c r="C345" s="1546" t="s">
        <v>2305</v>
      </c>
      <c r="D345" s="1192">
        <v>3091850068</v>
      </c>
      <c r="E345" s="1192">
        <v>4375834966.380003</v>
      </c>
      <c r="F345" s="1192">
        <v>2151555297.3199997</v>
      </c>
      <c r="G345" s="1192">
        <v>1886449878.7799995</v>
      </c>
      <c r="H345" s="1192">
        <v>1121681845.1499999</v>
      </c>
      <c r="I345" s="1192"/>
    </row>
    <row r="346" spans="2:9">
      <c r="B346" s="1549"/>
      <c r="C346" s="1544" t="s">
        <v>2306</v>
      </c>
      <c r="D346" s="1543">
        <v>10571470526</v>
      </c>
      <c r="E346" s="1543">
        <v>9415601927.380003</v>
      </c>
      <c r="F346" s="1533">
        <v>2639989798.8399987</v>
      </c>
      <c r="G346" s="1533">
        <v>1773002943.3499994</v>
      </c>
      <c r="H346" s="1533">
        <v>1722486868.8899996</v>
      </c>
      <c r="I346" s="1192"/>
    </row>
    <row r="347" spans="2:9">
      <c r="B347" s="1549"/>
      <c r="C347" s="1545" t="s">
        <v>2307</v>
      </c>
      <c r="D347" s="1533">
        <v>747569878</v>
      </c>
      <c r="E347" s="1533">
        <v>874740013.9000001</v>
      </c>
      <c r="F347" s="1533">
        <v>643174621.95000005</v>
      </c>
      <c r="G347" s="1533">
        <v>383046921.74999994</v>
      </c>
      <c r="H347" s="1533">
        <v>382357666.21999991</v>
      </c>
      <c r="I347" s="1192"/>
    </row>
    <row r="348" spans="2:9">
      <c r="B348" s="1549"/>
      <c r="C348" s="1546" t="s">
        <v>1990</v>
      </c>
      <c r="D348" s="1192">
        <v>70696540</v>
      </c>
      <c r="E348" s="1192">
        <v>54239911.189999998</v>
      </c>
      <c r="F348" s="1192">
        <v>12243000</v>
      </c>
      <c r="G348" s="1192">
        <v>5787750</v>
      </c>
      <c r="H348" s="1192">
        <v>5787750</v>
      </c>
      <c r="I348" s="1192"/>
    </row>
    <row r="349" spans="2:9">
      <c r="B349" s="1549"/>
      <c r="C349" s="1546" t="s">
        <v>1998</v>
      </c>
      <c r="D349" s="1192">
        <v>1608555</v>
      </c>
      <c r="E349" s="1192">
        <v>1608555</v>
      </c>
      <c r="F349" s="1192">
        <v>0</v>
      </c>
      <c r="G349" s="1192">
        <v>0</v>
      </c>
      <c r="H349" s="1192">
        <v>0</v>
      </c>
      <c r="I349" s="1192"/>
    </row>
    <row r="350" spans="2:9">
      <c r="B350" s="1549"/>
      <c r="C350" s="1546" t="s">
        <v>2000</v>
      </c>
      <c r="D350" s="1192">
        <v>114892370</v>
      </c>
      <c r="E350" s="1192">
        <v>177736170</v>
      </c>
      <c r="F350" s="1192">
        <v>159465953.99000001</v>
      </c>
      <c r="G350" s="1192">
        <v>82579512.519999996</v>
      </c>
      <c r="H350" s="1192">
        <v>82579512.519999996</v>
      </c>
      <c r="I350" s="1192"/>
    </row>
    <row r="351" spans="2:9">
      <c r="B351" s="1549"/>
      <c r="C351" s="1546" t="s">
        <v>2001</v>
      </c>
      <c r="D351" s="1192">
        <v>376456748</v>
      </c>
      <c r="E351" s="1192">
        <v>195399896.02999997</v>
      </c>
      <c r="F351" s="1192">
        <v>138766599.96000001</v>
      </c>
      <c r="G351" s="1192">
        <v>112416799.95999998</v>
      </c>
      <c r="H351" s="1192">
        <v>112204549.95999998</v>
      </c>
      <c r="I351" s="1192"/>
    </row>
    <row r="352" spans="2:9">
      <c r="B352" s="1549"/>
      <c r="C352" s="1546" t="s">
        <v>2002</v>
      </c>
      <c r="D352" s="1192">
        <v>33727734</v>
      </c>
      <c r="E352" s="1192">
        <v>270377282.72000003</v>
      </c>
      <c r="F352" s="1192">
        <v>196147219.09999999</v>
      </c>
      <c r="G352" s="1192">
        <v>107598836.50999999</v>
      </c>
      <c r="H352" s="1192">
        <v>107154336.50999999</v>
      </c>
      <c r="I352" s="1192"/>
    </row>
    <row r="353" spans="2:9">
      <c r="B353" s="1549"/>
      <c r="C353" s="1546" t="s">
        <v>2003</v>
      </c>
      <c r="D353" s="1192">
        <v>240000</v>
      </c>
      <c r="E353" s="1192">
        <v>240000</v>
      </c>
      <c r="F353" s="1192">
        <v>0</v>
      </c>
      <c r="G353" s="1192">
        <v>0</v>
      </c>
      <c r="H353" s="1192">
        <v>0</v>
      </c>
      <c r="I353" s="1192"/>
    </row>
    <row r="354" spans="2:9">
      <c r="B354" s="1549"/>
      <c r="C354" s="1546" t="s">
        <v>2005</v>
      </c>
      <c r="D354" s="1192">
        <v>33464743</v>
      </c>
      <c r="E354" s="1192">
        <v>8975968.0700000003</v>
      </c>
      <c r="F354" s="1192">
        <v>6958560</v>
      </c>
      <c r="G354" s="1192">
        <v>0</v>
      </c>
      <c r="H354" s="1192">
        <v>0</v>
      </c>
      <c r="I354" s="1192"/>
    </row>
    <row r="355" spans="2:9">
      <c r="B355" s="1549"/>
      <c r="C355" s="1546" t="s">
        <v>2006</v>
      </c>
      <c r="D355" s="1192">
        <v>0</v>
      </c>
      <c r="E355" s="1192">
        <v>450000</v>
      </c>
      <c r="F355" s="1192">
        <v>0</v>
      </c>
      <c r="G355" s="1192">
        <v>0</v>
      </c>
      <c r="H355" s="1192">
        <v>0</v>
      </c>
      <c r="I355" s="1192"/>
    </row>
    <row r="356" spans="2:9">
      <c r="B356" s="1549"/>
      <c r="C356" s="1546" t="s">
        <v>2007</v>
      </c>
      <c r="D356" s="1192">
        <v>0</v>
      </c>
      <c r="E356" s="1192">
        <v>590000</v>
      </c>
      <c r="F356" s="1192">
        <v>0</v>
      </c>
      <c r="G356" s="1192">
        <v>0</v>
      </c>
      <c r="H356" s="1192">
        <v>0</v>
      </c>
      <c r="I356" s="1192"/>
    </row>
    <row r="357" spans="2:9">
      <c r="B357" s="1549"/>
      <c r="C357" s="1546" t="s">
        <v>2008</v>
      </c>
      <c r="D357" s="1192">
        <v>214286</v>
      </c>
      <c r="E357" s="1192">
        <v>5373738.0800000001</v>
      </c>
      <c r="F357" s="1192">
        <v>3413600</v>
      </c>
      <c r="G357" s="1192">
        <v>3155600</v>
      </c>
      <c r="H357" s="1192">
        <v>3155600</v>
      </c>
      <c r="I357" s="1192"/>
    </row>
    <row r="358" spans="2:9">
      <c r="B358" s="1549"/>
      <c r="C358" s="1546" t="s">
        <v>2009</v>
      </c>
      <c r="D358" s="1192">
        <v>187346</v>
      </c>
      <c r="E358" s="1192">
        <v>4624905.04</v>
      </c>
      <c r="F358" s="1192">
        <v>5060420.74</v>
      </c>
      <c r="G358" s="1192">
        <v>4881130.59</v>
      </c>
      <c r="H358" s="1192">
        <v>4881130.59</v>
      </c>
      <c r="I358" s="1192"/>
    </row>
    <row r="359" spans="2:9">
      <c r="B359" s="1549"/>
      <c r="C359" s="1546" t="s">
        <v>2013</v>
      </c>
      <c r="D359" s="1192">
        <v>2500000</v>
      </c>
      <c r="E359" s="1192">
        <v>2500000</v>
      </c>
      <c r="F359" s="1192">
        <v>0</v>
      </c>
      <c r="G359" s="1192">
        <v>0</v>
      </c>
      <c r="H359" s="1192">
        <v>0</v>
      </c>
      <c r="I359" s="1192"/>
    </row>
    <row r="360" spans="2:9">
      <c r="B360" s="1549"/>
      <c r="C360" s="1546" t="s">
        <v>2015</v>
      </c>
      <c r="D360" s="1192">
        <v>1548000</v>
      </c>
      <c r="E360" s="1192">
        <v>26434000</v>
      </c>
      <c r="F360" s="1192">
        <v>28526000</v>
      </c>
      <c r="G360" s="1192">
        <v>13284500</v>
      </c>
      <c r="H360" s="1192">
        <v>13284500</v>
      </c>
      <c r="I360" s="1192"/>
    </row>
    <row r="361" spans="2:9">
      <c r="B361" s="1549"/>
      <c r="C361" s="1546" t="s">
        <v>2018</v>
      </c>
      <c r="D361" s="1192">
        <v>0</v>
      </c>
      <c r="E361" s="1192">
        <v>17870399.82</v>
      </c>
      <c r="F361" s="1192">
        <v>7647000</v>
      </c>
      <c r="G361" s="1192">
        <v>6312250</v>
      </c>
      <c r="H361" s="1192">
        <v>6312250</v>
      </c>
      <c r="I361" s="1192"/>
    </row>
    <row r="362" spans="2:9">
      <c r="B362" s="1549"/>
      <c r="C362" s="1546" t="s">
        <v>2024</v>
      </c>
      <c r="D362" s="1192">
        <v>32500000</v>
      </c>
      <c r="E362" s="1192">
        <v>31470000</v>
      </c>
      <c r="F362" s="1192">
        <v>31470000</v>
      </c>
      <c r="G362" s="1192">
        <v>13265000</v>
      </c>
      <c r="H362" s="1192">
        <v>13265000</v>
      </c>
      <c r="I362" s="1192"/>
    </row>
    <row r="363" spans="2:9">
      <c r="B363" s="1549"/>
      <c r="C363" s="1546" t="s">
        <v>2027</v>
      </c>
      <c r="D363" s="1192">
        <v>542473</v>
      </c>
      <c r="E363" s="1192">
        <v>535800</v>
      </c>
      <c r="F363" s="1192">
        <v>0</v>
      </c>
      <c r="G363" s="1192">
        <v>0</v>
      </c>
      <c r="H363" s="1192">
        <v>0</v>
      </c>
      <c r="I363" s="1192"/>
    </row>
    <row r="364" spans="2:9">
      <c r="B364" s="1549"/>
      <c r="C364" s="1546" t="s">
        <v>2037</v>
      </c>
      <c r="D364" s="1192">
        <v>36827081</v>
      </c>
      <c r="E364" s="1192">
        <v>35237373.189999998</v>
      </c>
      <c r="F364" s="1192">
        <v>24613639.25</v>
      </c>
      <c r="G364" s="1192">
        <v>15556724.360000001</v>
      </c>
      <c r="H364" s="1192">
        <v>15541675.83</v>
      </c>
      <c r="I364" s="1192"/>
    </row>
    <row r="365" spans="2:9">
      <c r="B365" s="1549"/>
      <c r="C365" s="1546" t="s">
        <v>2038</v>
      </c>
      <c r="D365" s="1192">
        <v>36816720</v>
      </c>
      <c r="E365" s="1192">
        <v>35279880.899999999</v>
      </c>
      <c r="F365" s="1192">
        <v>24883449.77</v>
      </c>
      <c r="G365" s="1192">
        <v>15812457.550000001</v>
      </c>
      <c r="H365" s="1192">
        <v>15797387.800000001</v>
      </c>
      <c r="I365" s="1192"/>
    </row>
    <row r="366" spans="2:9">
      <c r="B366" s="1549"/>
      <c r="C366" s="1546" t="s">
        <v>2039</v>
      </c>
      <c r="D366" s="1192">
        <v>5347282</v>
      </c>
      <c r="E366" s="1192">
        <v>5796133.8599999994</v>
      </c>
      <c r="F366" s="1192">
        <v>3979179.14</v>
      </c>
      <c r="G366" s="1192">
        <v>2396360.2600000002</v>
      </c>
      <c r="H366" s="1192">
        <v>2393973.0100000002</v>
      </c>
      <c r="I366" s="1192"/>
    </row>
    <row r="367" spans="2:9">
      <c r="B367" s="1549"/>
      <c r="C367" s="1545" t="s">
        <v>2308</v>
      </c>
      <c r="D367" s="1533">
        <v>9786056550</v>
      </c>
      <c r="E367" s="1533">
        <v>8522007311.289999</v>
      </c>
      <c r="F367" s="1533">
        <v>1990426466.9399998</v>
      </c>
      <c r="G367" s="1533">
        <v>1383567311.6500003</v>
      </c>
      <c r="H367" s="1533">
        <v>1333740492.7200003</v>
      </c>
      <c r="I367" s="1192"/>
    </row>
    <row r="368" spans="2:9">
      <c r="B368" s="1549"/>
      <c r="C368" s="1546" t="s">
        <v>2045</v>
      </c>
      <c r="D368" s="1192">
        <v>30235</v>
      </c>
      <c r="E368" s="1192">
        <v>180260</v>
      </c>
      <c r="F368" s="1192">
        <v>0</v>
      </c>
      <c r="G368" s="1192">
        <v>0</v>
      </c>
      <c r="H368" s="1192">
        <v>0</v>
      </c>
      <c r="I368" s="1192"/>
    </row>
    <row r="369" spans="2:9">
      <c r="B369" s="1549"/>
      <c r="C369" s="1546" t="s">
        <v>2046</v>
      </c>
      <c r="D369" s="1192">
        <v>1536408</v>
      </c>
      <c r="E369" s="1192">
        <v>5758550.9799999995</v>
      </c>
      <c r="F369" s="1192">
        <v>2990343.39</v>
      </c>
      <c r="G369" s="1192">
        <v>2990343.39</v>
      </c>
      <c r="H369" s="1192">
        <v>2455418.2200000002</v>
      </c>
      <c r="I369" s="1192"/>
    </row>
    <row r="370" spans="2:9">
      <c r="B370" s="1549"/>
      <c r="C370" s="1546" t="s">
        <v>2048</v>
      </c>
      <c r="D370" s="1192">
        <v>1061071</v>
      </c>
      <c r="E370" s="1192">
        <v>1877905.0500000003</v>
      </c>
      <c r="F370" s="1192">
        <v>1046795.5600000003</v>
      </c>
      <c r="G370" s="1192">
        <v>1046795.5600000003</v>
      </c>
      <c r="H370" s="1192">
        <v>944872.1</v>
      </c>
      <c r="I370" s="1192"/>
    </row>
    <row r="371" spans="2:9">
      <c r="B371" s="1549"/>
      <c r="C371" s="1546" t="s">
        <v>2049</v>
      </c>
      <c r="D371" s="1192">
        <v>1805811</v>
      </c>
      <c r="E371" s="1192">
        <v>3675121.7300000009</v>
      </c>
      <c r="F371" s="1192">
        <v>1274363.3399999999</v>
      </c>
      <c r="G371" s="1192">
        <v>925821.76</v>
      </c>
      <c r="H371" s="1192">
        <v>824327.5</v>
      </c>
      <c r="I371" s="1192"/>
    </row>
    <row r="372" spans="2:9">
      <c r="B372" s="1549"/>
      <c r="C372" s="1546" t="s">
        <v>2051</v>
      </c>
      <c r="D372" s="1192">
        <v>594516</v>
      </c>
      <c r="E372" s="1192">
        <v>594516</v>
      </c>
      <c r="F372" s="1192">
        <v>0</v>
      </c>
      <c r="G372" s="1192">
        <v>0</v>
      </c>
      <c r="H372" s="1192">
        <v>0</v>
      </c>
      <c r="I372" s="1192"/>
    </row>
    <row r="373" spans="2:9">
      <c r="B373" s="1549"/>
      <c r="C373" s="1546" t="s">
        <v>2052</v>
      </c>
      <c r="D373" s="1192">
        <v>120000</v>
      </c>
      <c r="E373" s="1192">
        <v>120000</v>
      </c>
      <c r="F373" s="1192">
        <v>0</v>
      </c>
      <c r="G373" s="1192">
        <v>0</v>
      </c>
      <c r="H373" s="1192">
        <v>0</v>
      </c>
      <c r="I373" s="1192"/>
    </row>
    <row r="374" spans="2:9">
      <c r="B374" s="1549"/>
      <c r="C374" s="1546" t="s">
        <v>2053</v>
      </c>
      <c r="D374" s="1192">
        <v>31314488</v>
      </c>
      <c r="E374" s="1192">
        <v>17949999.710000001</v>
      </c>
      <c r="F374" s="1192">
        <v>70571.460000000006</v>
      </c>
      <c r="G374" s="1192">
        <v>70571.460000000006</v>
      </c>
      <c r="H374" s="1192">
        <v>70571.460000000006</v>
      </c>
      <c r="I374" s="1192"/>
    </row>
    <row r="375" spans="2:9">
      <c r="B375" s="1549"/>
      <c r="C375" s="1546" t="s">
        <v>2054</v>
      </c>
      <c r="D375" s="1192">
        <v>5928977</v>
      </c>
      <c r="E375" s="1192">
        <v>6625000.4299999997</v>
      </c>
      <c r="F375" s="1192">
        <v>0</v>
      </c>
      <c r="G375" s="1192">
        <v>0</v>
      </c>
      <c r="H375" s="1192">
        <v>0</v>
      </c>
      <c r="I375" s="1192"/>
    </row>
    <row r="376" spans="2:9">
      <c r="B376" s="1549"/>
      <c r="C376" s="1546" t="s">
        <v>2055</v>
      </c>
      <c r="D376" s="1192">
        <v>396732</v>
      </c>
      <c r="E376" s="1192">
        <v>3960522.5699999994</v>
      </c>
      <c r="F376" s="1192">
        <v>832491.89999999991</v>
      </c>
      <c r="G376" s="1192">
        <v>739732.61999999988</v>
      </c>
      <c r="H376" s="1192">
        <v>703948.01</v>
      </c>
      <c r="I376" s="1192"/>
    </row>
    <row r="377" spans="2:9">
      <c r="B377" s="1549"/>
      <c r="C377" s="1546" t="s">
        <v>2056</v>
      </c>
      <c r="D377" s="1192">
        <v>20764856</v>
      </c>
      <c r="E377" s="1192">
        <v>19876780.909999996</v>
      </c>
      <c r="F377" s="1192">
        <v>311614.48</v>
      </c>
      <c r="G377" s="1192">
        <v>192699.97999999998</v>
      </c>
      <c r="H377" s="1192">
        <v>192699.97999999998</v>
      </c>
      <c r="I377" s="1192"/>
    </row>
    <row r="378" spans="2:9">
      <c r="B378" s="1549"/>
      <c r="C378" s="1546" t="s">
        <v>2057</v>
      </c>
      <c r="D378" s="1192">
        <v>136743396</v>
      </c>
      <c r="E378" s="1192">
        <v>127675233.08</v>
      </c>
      <c r="F378" s="1192">
        <v>17197255.150000002</v>
      </c>
      <c r="G378" s="1192">
        <v>10535655.140000001</v>
      </c>
      <c r="H378" s="1192">
        <v>9797155.1400000006</v>
      </c>
      <c r="I378" s="1192"/>
    </row>
    <row r="379" spans="2:9">
      <c r="B379" s="1549"/>
      <c r="C379" s="1546" t="s">
        <v>2058</v>
      </c>
      <c r="D379" s="1192">
        <v>10662996</v>
      </c>
      <c r="E379" s="1192">
        <v>10897483</v>
      </c>
      <c r="F379" s="1192">
        <v>0</v>
      </c>
      <c r="G379" s="1192">
        <v>0</v>
      </c>
      <c r="H379" s="1192">
        <v>0</v>
      </c>
      <c r="I379" s="1192"/>
    </row>
    <row r="380" spans="2:9">
      <c r="B380" s="1549"/>
      <c r="C380" s="1546" t="s">
        <v>2061</v>
      </c>
      <c r="D380" s="1192">
        <v>3606619</v>
      </c>
      <c r="E380" s="1192">
        <v>8399164.9299999997</v>
      </c>
      <c r="F380" s="1192">
        <v>3731124.25</v>
      </c>
      <c r="G380" s="1192">
        <v>2561894.25</v>
      </c>
      <c r="H380" s="1192">
        <v>2483244.25</v>
      </c>
      <c r="I380" s="1192"/>
    </row>
    <row r="381" spans="2:9">
      <c r="B381" s="1549"/>
      <c r="C381" s="1546" t="s">
        <v>2062</v>
      </c>
      <c r="D381" s="1192">
        <v>20557452</v>
      </c>
      <c r="E381" s="1192">
        <v>71069815.179999992</v>
      </c>
      <c r="F381" s="1192">
        <v>34926591.129999995</v>
      </c>
      <c r="G381" s="1192">
        <v>3174438.9000000004</v>
      </c>
      <c r="H381" s="1192">
        <v>3171295.2</v>
      </c>
      <c r="I381" s="1192"/>
    </row>
    <row r="382" spans="2:9">
      <c r="B382" s="1549"/>
      <c r="C382" s="1546" t="s">
        <v>2063</v>
      </c>
      <c r="D382" s="1192">
        <v>1385755</v>
      </c>
      <c r="E382" s="1192">
        <v>1385755</v>
      </c>
      <c r="F382" s="1192">
        <v>688750</v>
      </c>
      <c r="G382" s="1192">
        <v>688750</v>
      </c>
      <c r="H382" s="1192">
        <v>688750</v>
      </c>
      <c r="I382" s="1192"/>
    </row>
    <row r="383" spans="2:9">
      <c r="B383" s="1549"/>
      <c r="C383" s="1546" t="s">
        <v>2065</v>
      </c>
      <c r="D383" s="1192">
        <v>151720</v>
      </c>
      <c r="E383" s="1192">
        <v>416424.45</v>
      </c>
      <c r="F383" s="1192">
        <v>127000</v>
      </c>
      <c r="G383" s="1192">
        <v>27000</v>
      </c>
      <c r="H383" s="1192">
        <v>27000</v>
      </c>
      <c r="I383" s="1192"/>
    </row>
    <row r="384" spans="2:9">
      <c r="B384" s="1549"/>
      <c r="C384" s="1546" t="s">
        <v>2066</v>
      </c>
      <c r="D384" s="1192">
        <v>9051351</v>
      </c>
      <c r="E384" s="1192">
        <v>24589066.610000003</v>
      </c>
      <c r="F384" s="1192">
        <v>7075129.5300000003</v>
      </c>
      <c r="G384" s="1192">
        <v>6106863.04</v>
      </c>
      <c r="H384" s="1192">
        <v>5217363.04</v>
      </c>
      <c r="I384" s="1192"/>
    </row>
    <row r="385" spans="2:9">
      <c r="B385" s="1549"/>
      <c r="C385" s="1546" t="s">
        <v>2067</v>
      </c>
      <c r="D385" s="1192">
        <v>423500</v>
      </c>
      <c r="E385" s="1192">
        <v>423500</v>
      </c>
      <c r="F385" s="1192">
        <v>0</v>
      </c>
      <c r="G385" s="1192">
        <v>0</v>
      </c>
      <c r="H385" s="1192">
        <v>0</v>
      </c>
      <c r="I385" s="1192"/>
    </row>
    <row r="386" spans="2:9">
      <c r="B386" s="1549"/>
      <c r="C386" s="1546" t="s">
        <v>2071</v>
      </c>
      <c r="D386" s="1192">
        <v>0</v>
      </c>
      <c r="E386" s="1192">
        <v>5000</v>
      </c>
      <c r="F386" s="1192">
        <v>0</v>
      </c>
      <c r="G386" s="1192">
        <v>0</v>
      </c>
      <c r="H386" s="1192">
        <v>0</v>
      </c>
      <c r="I386" s="1192"/>
    </row>
    <row r="387" spans="2:9">
      <c r="B387" s="1549"/>
      <c r="C387" s="1546" t="s">
        <v>2072</v>
      </c>
      <c r="D387" s="1192">
        <v>46800</v>
      </c>
      <c r="E387" s="1192">
        <v>46800</v>
      </c>
      <c r="F387" s="1192">
        <v>0</v>
      </c>
      <c r="G387" s="1192">
        <v>0</v>
      </c>
      <c r="H387" s="1192">
        <v>0</v>
      </c>
      <c r="I387" s="1192"/>
    </row>
    <row r="388" spans="2:9">
      <c r="B388" s="1549"/>
      <c r="C388" s="1546" t="s">
        <v>2073</v>
      </c>
      <c r="D388" s="1192">
        <v>1185714</v>
      </c>
      <c r="E388" s="1192">
        <v>1351000</v>
      </c>
      <c r="F388" s="1192">
        <v>347908.71</v>
      </c>
      <c r="G388" s="1192">
        <v>347908.71</v>
      </c>
      <c r="H388" s="1192">
        <v>347908.71</v>
      </c>
      <c r="I388" s="1192"/>
    </row>
    <row r="389" spans="2:9">
      <c r="B389" s="1549"/>
      <c r="C389" s="1546" t="s">
        <v>2075</v>
      </c>
      <c r="D389" s="1192">
        <v>900000</v>
      </c>
      <c r="E389" s="1192">
        <v>1046400</v>
      </c>
      <c r="F389" s="1192">
        <v>0</v>
      </c>
      <c r="G389" s="1192">
        <v>0</v>
      </c>
      <c r="H389" s="1192">
        <v>0</v>
      </c>
      <c r="I389" s="1192"/>
    </row>
    <row r="390" spans="2:9">
      <c r="B390" s="1549"/>
      <c r="C390" s="1546" t="s">
        <v>2078</v>
      </c>
      <c r="D390" s="1192">
        <v>1514640</v>
      </c>
      <c r="E390" s="1192">
        <v>11514640.009999998</v>
      </c>
      <c r="F390" s="1192">
        <v>0</v>
      </c>
      <c r="G390" s="1192">
        <v>0</v>
      </c>
      <c r="H390" s="1192">
        <v>0</v>
      </c>
      <c r="I390" s="1192"/>
    </row>
    <row r="391" spans="2:9">
      <c r="B391" s="1549"/>
      <c r="C391" s="1546" t="s">
        <v>2079</v>
      </c>
      <c r="D391" s="1192">
        <v>2000000</v>
      </c>
      <c r="E391" s="1192">
        <v>331436.03000000003</v>
      </c>
      <c r="F391" s="1192">
        <v>202629.6</v>
      </c>
      <c r="G391" s="1192">
        <v>0</v>
      </c>
      <c r="H391" s="1192">
        <v>0</v>
      </c>
      <c r="I391" s="1192"/>
    </row>
    <row r="392" spans="2:9">
      <c r="B392" s="1549"/>
      <c r="C392" s="1546" t="s">
        <v>2080</v>
      </c>
      <c r="D392" s="1192">
        <v>30437542</v>
      </c>
      <c r="E392" s="1192">
        <v>171466509.94</v>
      </c>
      <c r="F392" s="1192">
        <v>39626613.719999999</v>
      </c>
      <c r="G392" s="1192">
        <v>31960650.989999995</v>
      </c>
      <c r="H392" s="1192">
        <v>31960650.989999995</v>
      </c>
      <c r="I392" s="1192"/>
    </row>
    <row r="393" spans="2:9">
      <c r="B393" s="1549"/>
      <c r="C393" s="1546" t="s">
        <v>2082</v>
      </c>
      <c r="D393" s="1192">
        <v>3742856</v>
      </c>
      <c r="E393" s="1192">
        <v>2362934.1899999995</v>
      </c>
      <c r="F393" s="1192">
        <v>1566034.22</v>
      </c>
      <c r="G393" s="1192">
        <v>1566034.22</v>
      </c>
      <c r="H393" s="1192">
        <v>1566034.22</v>
      </c>
      <c r="I393" s="1192"/>
    </row>
    <row r="394" spans="2:9">
      <c r="B394" s="1549"/>
      <c r="C394" s="1546" t="s">
        <v>2083</v>
      </c>
      <c r="D394" s="1192">
        <v>2455565</v>
      </c>
      <c r="E394" s="1192">
        <v>4505058.05</v>
      </c>
      <c r="F394" s="1192">
        <v>1605764.8999999997</v>
      </c>
      <c r="G394" s="1192">
        <v>1605764.8999999997</v>
      </c>
      <c r="H394" s="1192">
        <v>1404655.7</v>
      </c>
      <c r="I394" s="1192"/>
    </row>
    <row r="395" spans="2:9">
      <c r="B395" s="1549"/>
      <c r="C395" s="1546" t="s">
        <v>2085</v>
      </c>
      <c r="D395" s="1192">
        <v>13163783</v>
      </c>
      <c r="E395" s="1192">
        <v>0</v>
      </c>
      <c r="F395" s="1192">
        <v>0</v>
      </c>
      <c r="G395" s="1192">
        <v>0</v>
      </c>
      <c r="H395" s="1192">
        <v>0</v>
      </c>
      <c r="I395" s="1192"/>
    </row>
    <row r="396" spans="2:9">
      <c r="B396" s="1549"/>
      <c r="C396" s="1546" t="s">
        <v>2089</v>
      </c>
      <c r="D396" s="1192">
        <v>3200000</v>
      </c>
      <c r="E396" s="1192">
        <v>700000</v>
      </c>
      <c r="F396" s="1192">
        <v>0</v>
      </c>
      <c r="G396" s="1192">
        <v>0</v>
      </c>
      <c r="H396" s="1192">
        <v>0</v>
      </c>
      <c r="I396" s="1192"/>
    </row>
    <row r="397" spans="2:9">
      <c r="B397" s="1549"/>
      <c r="C397" s="1546" t="s">
        <v>2090</v>
      </c>
      <c r="D397" s="1192">
        <v>76953000</v>
      </c>
      <c r="E397" s="1192">
        <v>78405376.849999994</v>
      </c>
      <c r="F397" s="1192">
        <v>1174192.3400000001</v>
      </c>
      <c r="G397" s="1192">
        <v>1174192.3400000001</v>
      </c>
      <c r="H397" s="1192">
        <v>1174192.3400000001</v>
      </c>
      <c r="I397" s="1192"/>
    </row>
    <row r="398" spans="2:9">
      <c r="B398" s="1549"/>
      <c r="C398" s="1546" t="s">
        <v>2092</v>
      </c>
      <c r="D398" s="1192">
        <v>0</v>
      </c>
      <c r="E398" s="1192">
        <v>40000000</v>
      </c>
      <c r="F398" s="1192">
        <v>39869104.789999999</v>
      </c>
      <c r="G398" s="1192">
        <v>797382.1</v>
      </c>
      <c r="H398" s="1192">
        <v>797382.1</v>
      </c>
      <c r="I398" s="1192"/>
    </row>
    <row r="399" spans="2:9">
      <c r="B399" s="1549"/>
      <c r="C399" s="1546" t="s">
        <v>2093</v>
      </c>
      <c r="D399" s="1192">
        <v>0</v>
      </c>
      <c r="E399" s="1192">
        <v>949805.01</v>
      </c>
      <c r="F399" s="1192">
        <v>949805.01</v>
      </c>
      <c r="G399" s="1192">
        <v>949805.01</v>
      </c>
      <c r="H399" s="1192">
        <v>949805.01</v>
      </c>
      <c r="I399" s="1192"/>
    </row>
    <row r="400" spans="2:9">
      <c r="B400" s="1549"/>
      <c r="C400" s="1546" t="s">
        <v>2095</v>
      </c>
      <c r="D400" s="1192">
        <v>1004000</v>
      </c>
      <c r="E400" s="1192">
        <v>0</v>
      </c>
      <c r="F400" s="1192">
        <v>0</v>
      </c>
      <c r="G400" s="1192">
        <v>0</v>
      </c>
      <c r="H400" s="1192">
        <v>0</v>
      </c>
      <c r="I400" s="1192"/>
    </row>
    <row r="401" spans="2:9">
      <c r="B401" s="1549"/>
      <c r="C401" s="1546" t="s">
        <v>2096</v>
      </c>
      <c r="D401" s="1192">
        <v>152834</v>
      </c>
      <c r="E401" s="1192">
        <v>202834</v>
      </c>
      <c r="F401" s="1192">
        <v>0</v>
      </c>
      <c r="G401" s="1192">
        <v>0</v>
      </c>
      <c r="H401" s="1192">
        <v>0</v>
      </c>
      <c r="I401" s="1192"/>
    </row>
    <row r="402" spans="2:9">
      <c r="B402" s="1549"/>
      <c r="C402" s="1546" t="s">
        <v>2097</v>
      </c>
      <c r="D402" s="1192">
        <v>0</v>
      </c>
      <c r="E402" s="1192">
        <v>250000</v>
      </c>
      <c r="F402" s="1192">
        <v>0</v>
      </c>
      <c r="G402" s="1192">
        <v>0</v>
      </c>
      <c r="H402" s="1192">
        <v>0</v>
      </c>
      <c r="I402" s="1192"/>
    </row>
    <row r="403" spans="2:9">
      <c r="B403" s="1549"/>
      <c r="C403" s="1546" t="s">
        <v>2099</v>
      </c>
      <c r="D403" s="1192">
        <v>1000000</v>
      </c>
      <c r="E403" s="1192">
        <v>778126.2</v>
      </c>
      <c r="F403" s="1192">
        <v>32053</v>
      </c>
      <c r="G403" s="1192">
        <v>32053</v>
      </c>
      <c r="H403" s="1192">
        <v>32053</v>
      </c>
      <c r="I403" s="1192"/>
    </row>
    <row r="404" spans="2:9">
      <c r="B404" s="1549"/>
      <c r="C404" s="1546" t="s">
        <v>2101</v>
      </c>
      <c r="D404" s="1192">
        <v>0</v>
      </c>
      <c r="E404" s="1192">
        <v>3500000</v>
      </c>
      <c r="F404" s="1192">
        <v>2285683.9</v>
      </c>
      <c r="G404" s="1192">
        <v>0</v>
      </c>
      <c r="H404" s="1192">
        <v>0</v>
      </c>
      <c r="I404" s="1192"/>
    </row>
    <row r="405" spans="2:9">
      <c r="B405" s="1549"/>
      <c r="C405" s="1546" t="s">
        <v>2102</v>
      </c>
      <c r="D405" s="1192">
        <v>2100000</v>
      </c>
      <c r="E405" s="1192">
        <v>600000</v>
      </c>
      <c r="F405" s="1192">
        <v>0</v>
      </c>
      <c r="G405" s="1192">
        <v>0</v>
      </c>
      <c r="H405" s="1192">
        <v>0</v>
      </c>
      <c r="I405" s="1192"/>
    </row>
    <row r="406" spans="2:9">
      <c r="B406" s="1549"/>
      <c r="C406" s="1546" t="s">
        <v>2103</v>
      </c>
      <c r="D406" s="1192">
        <v>34699574</v>
      </c>
      <c r="E406" s="1192">
        <v>55931418.219999999</v>
      </c>
      <c r="F406" s="1192">
        <v>29911005.68</v>
      </c>
      <c r="G406" s="1192">
        <v>4340753.6399999997</v>
      </c>
      <c r="H406" s="1192">
        <v>4271611.2299999995</v>
      </c>
      <c r="I406" s="1192"/>
    </row>
    <row r="407" spans="2:9">
      <c r="B407" s="1549"/>
      <c r="C407" s="1546" t="s">
        <v>2105</v>
      </c>
      <c r="D407" s="1192">
        <v>972486</v>
      </c>
      <c r="E407" s="1192">
        <v>5347287.7300000004</v>
      </c>
      <c r="F407" s="1192">
        <v>134349.26999999999</v>
      </c>
      <c r="G407" s="1192">
        <v>134349.26999999999</v>
      </c>
      <c r="H407" s="1192">
        <v>134349.26999999999</v>
      </c>
      <c r="I407" s="1192"/>
    </row>
    <row r="408" spans="2:9">
      <c r="B408" s="1549"/>
      <c r="C408" s="1546" t="s">
        <v>2109</v>
      </c>
      <c r="D408" s="1192">
        <v>255924</v>
      </c>
      <c r="E408" s="1192">
        <v>1441511.3900000001</v>
      </c>
      <c r="F408" s="1192">
        <v>155587.39000000001</v>
      </c>
      <c r="G408" s="1192">
        <v>155587.39000000001</v>
      </c>
      <c r="H408" s="1192">
        <v>155587.39000000001</v>
      </c>
      <c r="I408" s="1192"/>
    </row>
    <row r="409" spans="2:9">
      <c r="B409" s="1549"/>
      <c r="C409" s="1546" t="s">
        <v>2113</v>
      </c>
      <c r="D409" s="1192">
        <v>93129</v>
      </c>
      <c r="E409" s="1192">
        <v>372128.96000000008</v>
      </c>
      <c r="F409" s="1192">
        <v>0</v>
      </c>
      <c r="G409" s="1192">
        <v>0</v>
      </c>
      <c r="H409" s="1192">
        <v>0</v>
      </c>
      <c r="I409" s="1192"/>
    </row>
    <row r="410" spans="2:9">
      <c r="B410" s="1549"/>
      <c r="C410" s="1546" t="s">
        <v>2115</v>
      </c>
      <c r="D410" s="1192">
        <v>200000</v>
      </c>
      <c r="E410" s="1192">
        <v>350000</v>
      </c>
      <c r="F410" s="1192">
        <v>0</v>
      </c>
      <c r="G410" s="1192">
        <v>0</v>
      </c>
      <c r="H410" s="1192">
        <v>0</v>
      </c>
      <c r="I410" s="1192"/>
    </row>
    <row r="411" spans="2:9">
      <c r="B411" s="1549"/>
      <c r="C411" s="1546" t="s">
        <v>2116</v>
      </c>
      <c r="D411" s="1192">
        <v>77587314</v>
      </c>
      <c r="E411" s="1192">
        <v>72339459.270000011</v>
      </c>
      <c r="F411" s="1192">
        <v>11385580.66</v>
      </c>
      <c r="G411" s="1192">
        <v>7283102.6700000009</v>
      </c>
      <c r="H411" s="1192">
        <v>5434042.6699999999</v>
      </c>
      <c r="I411" s="1192"/>
    </row>
    <row r="412" spans="2:9">
      <c r="B412" s="1549"/>
      <c r="C412" s="1546" t="s">
        <v>2120</v>
      </c>
      <c r="D412" s="1192">
        <v>1937627974</v>
      </c>
      <c r="E412" s="1192">
        <v>2001006352.3299997</v>
      </c>
      <c r="F412" s="1192">
        <v>474927385.71999997</v>
      </c>
      <c r="G412" s="1192">
        <v>372615428.16000003</v>
      </c>
      <c r="H412" s="1192">
        <v>362840724.44999999</v>
      </c>
      <c r="I412" s="1192"/>
    </row>
    <row r="413" spans="2:9">
      <c r="B413" s="1549"/>
      <c r="C413" s="1546" t="s">
        <v>2121</v>
      </c>
      <c r="D413" s="1192">
        <v>8013372</v>
      </c>
      <c r="E413" s="1192">
        <v>8715372.0199999996</v>
      </c>
      <c r="F413" s="1192">
        <v>208968.00000000006</v>
      </c>
      <c r="G413" s="1192">
        <v>208968.00000000006</v>
      </c>
      <c r="H413" s="1192">
        <v>52500</v>
      </c>
      <c r="I413" s="1192"/>
    </row>
    <row r="414" spans="2:9">
      <c r="B414" s="1549"/>
      <c r="C414" s="1546" t="s">
        <v>2122</v>
      </c>
      <c r="D414" s="1192">
        <v>81946354</v>
      </c>
      <c r="E414" s="1192">
        <v>150810987.65000001</v>
      </c>
      <c r="F414" s="1192">
        <v>63936790.82</v>
      </c>
      <c r="G414" s="1192">
        <v>3936790.8200000003</v>
      </c>
      <c r="H414" s="1192">
        <v>3936790.8200000003</v>
      </c>
      <c r="I414" s="1192"/>
    </row>
    <row r="415" spans="2:9">
      <c r="B415" s="1549"/>
      <c r="C415" s="1546" t="s">
        <v>2123</v>
      </c>
      <c r="D415" s="1192">
        <v>539879028</v>
      </c>
      <c r="E415" s="1192">
        <v>506407994.11999995</v>
      </c>
      <c r="F415" s="1192">
        <v>7272243.5099999998</v>
      </c>
      <c r="G415" s="1192">
        <v>5164543.51</v>
      </c>
      <c r="H415" s="1192">
        <v>4568543.5</v>
      </c>
      <c r="I415" s="1192"/>
    </row>
    <row r="416" spans="2:9">
      <c r="B416" s="1549"/>
      <c r="C416" s="1546" t="s">
        <v>2124</v>
      </c>
      <c r="D416" s="1192">
        <v>259523403</v>
      </c>
      <c r="E416" s="1192">
        <v>360447926.32999998</v>
      </c>
      <c r="F416" s="1192">
        <v>81213692.049999997</v>
      </c>
      <c r="G416" s="1192">
        <v>34670196.049999997</v>
      </c>
      <c r="H416" s="1192">
        <v>34670196.049999997</v>
      </c>
      <c r="I416" s="1192"/>
    </row>
    <row r="417" spans="2:9">
      <c r="B417" s="1549"/>
      <c r="C417" s="1546" t="s">
        <v>2125</v>
      </c>
      <c r="D417" s="1192">
        <v>1726282807</v>
      </c>
      <c r="E417" s="1192">
        <v>1719199527.5900006</v>
      </c>
      <c r="F417" s="1192">
        <v>212334127.84999996</v>
      </c>
      <c r="G417" s="1192">
        <v>151830142.19000003</v>
      </c>
      <c r="H417" s="1192">
        <v>150531623.19000003</v>
      </c>
      <c r="I417" s="1192"/>
    </row>
    <row r="418" spans="2:9">
      <c r="B418" s="1549"/>
      <c r="C418" s="1546" t="s">
        <v>2293</v>
      </c>
      <c r="D418" s="1192">
        <v>0</v>
      </c>
      <c r="E418" s="1192">
        <v>50000000</v>
      </c>
      <c r="F418" s="1192">
        <v>49607772.82</v>
      </c>
      <c r="G418" s="1192">
        <v>49607772.82</v>
      </c>
      <c r="H418" s="1192">
        <v>47556627.25</v>
      </c>
      <c r="I418" s="1192"/>
    </row>
    <row r="419" spans="2:9">
      <c r="B419" s="1549"/>
      <c r="C419" s="1546" t="s">
        <v>2309</v>
      </c>
      <c r="D419" s="1192">
        <v>25000000</v>
      </c>
      <c r="E419" s="1192">
        <v>25000000</v>
      </c>
      <c r="F419" s="1192">
        <v>0</v>
      </c>
      <c r="G419" s="1192">
        <v>0</v>
      </c>
      <c r="H419" s="1192">
        <v>0</v>
      </c>
      <c r="I419" s="1192"/>
    </row>
    <row r="420" spans="2:9">
      <c r="B420" s="1549"/>
      <c r="C420" s="1546" t="s">
        <v>2126</v>
      </c>
      <c r="D420" s="1192">
        <v>9891873</v>
      </c>
      <c r="E420" s="1192">
        <v>25424984.100000001</v>
      </c>
      <c r="F420" s="1192">
        <v>8921886.6799999997</v>
      </c>
      <c r="G420" s="1192">
        <v>7747918.5700000012</v>
      </c>
      <c r="H420" s="1192">
        <v>7217429.5999999996</v>
      </c>
      <c r="I420" s="1192"/>
    </row>
    <row r="421" spans="2:9">
      <c r="B421" s="1549"/>
      <c r="C421" s="1546" t="s">
        <v>2128</v>
      </c>
      <c r="D421" s="1192">
        <v>117398761</v>
      </c>
      <c r="E421" s="1192">
        <v>120249088.65000001</v>
      </c>
      <c r="F421" s="1192">
        <v>2109436.08</v>
      </c>
      <c r="G421" s="1192">
        <v>1850580.08</v>
      </c>
      <c r="H421" s="1192">
        <v>1759313</v>
      </c>
      <c r="I421" s="1192"/>
    </row>
    <row r="422" spans="2:9">
      <c r="B422" s="1549"/>
      <c r="C422" s="1546" t="s">
        <v>2130</v>
      </c>
      <c r="D422" s="1192">
        <v>17743073</v>
      </c>
      <c r="E422" s="1192">
        <v>17960543</v>
      </c>
      <c r="F422" s="1192">
        <v>331329.17000000004</v>
      </c>
      <c r="G422" s="1192">
        <v>331329.17000000004</v>
      </c>
      <c r="H422" s="1192">
        <v>331329.17000000004</v>
      </c>
      <c r="I422" s="1192"/>
    </row>
    <row r="423" spans="2:9">
      <c r="B423" s="1549"/>
      <c r="C423" s="1546" t="s">
        <v>2131</v>
      </c>
      <c r="D423" s="1192">
        <v>20491550</v>
      </c>
      <c r="E423" s="1192">
        <v>4184230.99</v>
      </c>
      <c r="F423" s="1192">
        <v>1177483.8400000001</v>
      </c>
      <c r="G423" s="1192">
        <v>592236.72</v>
      </c>
      <c r="H423" s="1192">
        <v>526658.80000000005</v>
      </c>
      <c r="I423" s="1192"/>
    </row>
    <row r="424" spans="2:9">
      <c r="B424" s="1549"/>
      <c r="C424" s="1546" t="s">
        <v>2135</v>
      </c>
      <c r="D424" s="1192">
        <v>25000000</v>
      </c>
      <c r="E424" s="1192">
        <v>25000000</v>
      </c>
      <c r="F424" s="1192">
        <v>0</v>
      </c>
      <c r="G424" s="1192">
        <v>0</v>
      </c>
      <c r="H424" s="1192">
        <v>0</v>
      </c>
      <c r="I424" s="1192"/>
    </row>
    <row r="425" spans="2:9">
      <c r="B425" s="1549"/>
      <c r="C425" s="1546" t="s">
        <v>2136</v>
      </c>
      <c r="D425" s="1192">
        <v>30839241</v>
      </c>
      <c r="E425" s="1192">
        <v>30879241</v>
      </c>
      <c r="F425" s="1192">
        <v>245825</v>
      </c>
      <c r="G425" s="1192">
        <v>245825</v>
      </c>
      <c r="H425" s="1192">
        <v>0</v>
      </c>
      <c r="I425" s="1192"/>
    </row>
    <row r="426" spans="2:9">
      <c r="B426" s="1549"/>
      <c r="C426" s="1546" t="s">
        <v>2137</v>
      </c>
      <c r="D426" s="1192">
        <v>121500000</v>
      </c>
      <c r="E426" s="1192">
        <v>125497544</v>
      </c>
      <c r="F426" s="1192">
        <v>52710210.309999995</v>
      </c>
      <c r="G426" s="1192">
        <v>52580713.57</v>
      </c>
      <c r="H426" s="1192">
        <v>44777861.109999999</v>
      </c>
      <c r="I426" s="1192"/>
    </row>
    <row r="427" spans="2:9">
      <c r="B427" s="1549"/>
      <c r="C427" s="1546" t="s">
        <v>2138</v>
      </c>
      <c r="D427" s="1192">
        <v>250000</v>
      </c>
      <c r="E427" s="1192">
        <v>426000</v>
      </c>
      <c r="F427" s="1192">
        <v>189600</v>
      </c>
      <c r="G427" s="1192">
        <v>189600</v>
      </c>
      <c r="H427" s="1192">
        <v>189600</v>
      </c>
      <c r="I427" s="1192"/>
    </row>
    <row r="428" spans="2:9">
      <c r="B428" s="1549"/>
      <c r="C428" s="1546" t="s">
        <v>2139</v>
      </c>
      <c r="D428" s="1192">
        <v>1573500</v>
      </c>
      <c r="E428" s="1192">
        <v>1725700</v>
      </c>
      <c r="F428" s="1192">
        <v>0</v>
      </c>
      <c r="G428" s="1192">
        <v>0</v>
      </c>
      <c r="H428" s="1192">
        <v>0</v>
      </c>
      <c r="I428" s="1192"/>
    </row>
    <row r="429" spans="2:9">
      <c r="B429" s="1549"/>
      <c r="C429" s="1546" t="s">
        <v>2140</v>
      </c>
      <c r="D429" s="1192">
        <v>2612200</v>
      </c>
      <c r="E429" s="1192">
        <v>2841791</v>
      </c>
      <c r="F429" s="1192">
        <v>492591</v>
      </c>
      <c r="G429" s="1192">
        <v>492591</v>
      </c>
      <c r="H429" s="1192">
        <v>492591</v>
      </c>
      <c r="I429" s="1192"/>
    </row>
    <row r="430" spans="2:9">
      <c r="B430" s="1549"/>
      <c r="C430" s="1546" t="s">
        <v>2141</v>
      </c>
      <c r="D430" s="1192">
        <v>819553</v>
      </c>
      <c r="E430" s="1192">
        <v>879969.66999999993</v>
      </c>
      <c r="F430" s="1192">
        <v>151864.58000000002</v>
      </c>
      <c r="G430" s="1192">
        <v>151864.58000000002</v>
      </c>
      <c r="H430" s="1192">
        <v>116464.58</v>
      </c>
      <c r="I430" s="1192"/>
    </row>
    <row r="431" spans="2:9">
      <c r="B431" s="1549"/>
      <c r="C431" s="1546" t="s">
        <v>2142</v>
      </c>
      <c r="D431" s="1192">
        <v>324173</v>
      </c>
      <c r="E431" s="1192">
        <v>682570</v>
      </c>
      <c r="F431" s="1192">
        <v>13121.6</v>
      </c>
      <c r="G431" s="1192">
        <v>13121.6</v>
      </c>
      <c r="H431" s="1192">
        <v>13121.6</v>
      </c>
      <c r="I431" s="1192"/>
    </row>
    <row r="432" spans="2:9">
      <c r="B432" s="1549"/>
      <c r="C432" s="1546" t="s">
        <v>2143</v>
      </c>
      <c r="D432" s="1192">
        <v>2016465</v>
      </c>
      <c r="E432" s="1192">
        <v>2057330.4</v>
      </c>
      <c r="F432" s="1192">
        <v>96936.94</v>
      </c>
      <c r="G432" s="1192">
        <v>44167.6</v>
      </c>
      <c r="H432" s="1192">
        <v>25146</v>
      </c>
      <c r="I432" s="1192"/>
    </row>
    <row r="433" spans="2:9">
      <c r="B433" s="1549"/>
      <c r="C433" s="1546" t="s">
        <v>2144</v>
      </c>
      <c r="D433" s="1192">
        <v>3321387</v>
      </c>
      <c r="E433" s="1192">
        <v>4114255</v>
      </c>
      <c r="F433" s="1192">
        <v>4696.3999999999996</v>
      </c>
      <c r="G433" s="1192">
        <v>0</v>
      </c>
      <c r="H433" s="1192">
        <v>0</v>
      </c>
      <c r="I433" s="1192"/>
    </row>
    <row r="434" spans="2:9">
      <c r="B434" s="1549"/>
      <c r="C434" s="1546" t="s">
        <v>2148</v>
      </c>
      <c r="D434" s="1192">
        <v>148185</v>
      </c>
      <c r="E434" s="1192">
        <v>202625</v>
      </c>
      <c r="F434" s="1192">
        <v>39523.33</v>
      </c>
      <c r="G434" s="1192">
        <v>0</v>
      </c>
      <c r="H434" s="1192">
        <v>0</v>
      </c>
      <c r="I434" s="1192"/>
    </row>
    <row r="435" spans="2:9">
      <c r="B435" s="1549"/>
      <c r="C435" s="1546" t="s">
        <v>2149</v>
      </c>
      <c r="D435" s="1192">
        <v>200000</v>
      </c>
      <c r="E435" s="1192">
        <v>200000</v>
      </c>
      <c r="F435" s="1192">
        <v>200000</v>
      </c>
      <c r="G435" s="1192">
        <v>200000</v>
      </c>
      <c r="H435" s="1192">
        <v>200000</v>
      </c>
      <c r="I435" s="1192"/>
    </row>
    <row r="436" spans="2:9">
      <c r="B436" s="1549"/>
      <c r="C436" s="1546" t="s">
        <v>2152</v>
      </c>
      <c r="D436" s="1192">
        <v>15331295</v>
      </c>
      <c r="E436" s="1192">
        <v>7834000.3300000001</v>
      </c>
      <c r="F436" s="1192">
        <v>39270.400000000001</v>
      </c>
      <c r="G436" s="1192">
        <v>0</v>
      </c>
      <c r="H436" s="1192">
        <v>0</v>
      </c>
      <c r="I436" s="1192"/>
    </row>
    <row r="437" spans="2:9">
      <c r="B437" s="1549"/>
      <c r="C437" s="1546" t="s">
        <v>2154</v>
      </c>
      <c r="D437" s="1192">
        <v>614286</v>
      </c>
      <c r="E437" s="1192">
        <v>3172692</v>
      </c>
      <c r="F437" s="1192">
        <v>430065.7</v>
      </c>
      <c r="G437" s="1192">
        <v>237000</v>
      </c>
      <c r="H437" s="1192">
        <v>237000</v>
      </c>
      <c r="I437" s="1192"/>
    </row>
    <row r="438" spans="2:9">
      <c r="B438" s="1549"/>
      <c r="C438" s="1546" t="s">
        <v>2155</v>
      </c>
      <c r="D438" s="1192">
        <v>16670200</v>
      </c>
      <c r="E438" s="1192">
        <v>45236989</v>
      </c>
      <c r="F438" s="1192">
        <v>13986153.600000001</v>
      </c>
      <c r="G438" s="1192">
        <v>13929279.700000001</v>
      </c>
      <c r="H438" s="1192">
        <v>12440839.350000001</v>
      </c>
      <c r="I438" s="1192"/>
    </row>
    <row r="439" spans="2:9">
      <c r="B439" s="1549"/>
      <c r="C439" s="1546" t="s">
        <v>2161</v>
      </c>
      <c r="D439" s="1192">
        <v>10010000</v>
      </c>
      <c r="E439" s="1192">
        <v>10622441</v>
      </c>
      <c r="F439" s="1192">
        <v>8419058.5800000001</v>
      </c>
      <c r="G439" s="1192">
        <v>8390781.7599999998</v>
      </c>
      <c r="H439" s="1192">
        <v>0</v>
      </c>
      <c r="I439" s="1192"/>
    </row>
    <row r="440" spans="2:9">
      <c r="B440" s="1549"/>
      <c r="C440" s="1546" t="s">
        <v>2163</v>
      </c>
      <c r="D440" s="1192">
        <v>12205457</v>
      </c>
      <c r="E440" s="1192">
        <v>15645241</v>
      </c>
      <c r="F440" s="1192">
        <v>2535933.25</v>
      </c>
      <c r="G440" s="1192">
        <v>2460835.4699999997</v>
      </c>
      <c r="H440" s="1192">
        <v>861397.39</v>
      </c>
      <c r="I440" s="1192"/>
    </row>
    <row r="441" spans="2:9">
      <c r="B441" s="1549"/>
      <c r="C441" s="1546" t="s">
        <v>2165</v>
      </c>
      <c r="D441" s="1192">
        <v>251378159</v>
      </c>
      <c r="E441" s="1192">
        <v>126895116.63</v>
      </c>
      <c r="F441" s="1192">
        <v>36346718.890000001</v>
      </c>
      <c r="G441" s="1192">
        <v>36247081.850000001</v>
      </c>
      <c r="H441" s="1192">
        <v>34848899.850000001</v>
      </c>
      <c r="I441" s="1192"/>
    </row>
    <row r="442" spans="2:9">
      <c r="B442" s="1549"/>
      <c r="C442" s="1546" t="s">
        <v>2310</v>
      </c>
      <c r="D442" s="1192">
        <v>3680958268</v>
      </c>
      <c r="E442" s="1192">
        <v>1729668813.0899999</v>
      </c>
      <c r="F442" s="1192">
        <v>502452076.60999995</v>
      </c>
      <c r="G442" s="1192">
        <v>502452076.60999995</v>
      </c>
      <c r="H442" s="1192">
        <v>502452076.60999995</v>
      </c>
      <c r="I442" s="1192"/>
    </row>
    <row r="443" spans="2:9">
      <c r="B443" s="1549"/>
      <c r="C443" s="1546" t="s">
        <v>2168</v>
      </c>
      <c r="D443" s="1192">
        <v>5050000</v>
      </c>
      <c r="E443" s="1192">
        <v>17733473</v>
      </c>
      <c r="F443" s="1192">
        <v>4334019.47</v>
      </c>
      <c r="G443" s="1192">
        <v>4334019.47</v>
      </c>
      <c r="H443" s="1192">
        <v>3938018.36</v>
      </c>
      <c r="I443" s="1192"/>
    </row>
    <row r="444" spans="2:9">
      <c r="B444" s="1549"/>
      <c r="C444" s="1546" t="s">
        <v>2171</v>
      </c>
      <c r="D444" s="1192">
        <v>250000</v>
      </c>
      <c r="E444" s="1192">
        <v>1050000</v>
      </c>
      <c r="F444" s="1192">
        <v>259200</v>
      </c>
      <c r="G444" s="1192">
        <v>259200</v>
      </c>
      <c r="H444" s="1192">
        <v>259200</v>
      </c>
      <c r="I444" s="1192"/>
    </row>
    <row r="445" spans="2:9">
      <c r="B445" s="1549"/>
      <c r="C445" s="1546" t="s">
        <v>2173</v>
      </c>
      <c r="D445" s="1192">
        <v>28792462</v>
      </c>
      <c r="E445" s="1192">
        <v>31024402.260000005</v>
      </c>
      <c r="F445" s="1192">
        <v>16270524.999999998</v>
      </c>
      <c r="G445" s="1192">
        <v>1112285.77</v>
      </c>
      <c r="H445" s="1192">
        <v>1112285.77</v>
      </c>
      <c r="I445" s="1192"/>
    </row>
    <row r="446" spans="2:9">
      <c r="B446" s="1549"/>
      <c r="C446" s="1546" t="s">
        <v>2174</v>
      </c>
      <c r="D446" s="1192">
        <v>33230895</v>
      </c>
      <c r="E446" s="1192">
        <v>32592928.159999996</v>
      </c>
      <c r="F446" s="1192">
        <v>17280151.999999996</v>
      </c>
      <c r="G446" s="1192">
        <v>2132596.7599999998</v>
      </c>
      <c r="H446" s="1192">
        <v>2132596.7599999998</v>
      </c>
      <c r="I446" s="1192"/>
    </row>
    <row r="447" spans="2:9">
      <c r="B447" s="1549"/>
      <c r="C447" s="1546" t="s">
        <v>2176</v>
      </c>
      <c r="D447" s="1192">
        <v>6000</v>
      </c>
      <c r="E447" s="1192">
        <v>42000</v>
      </c>
      <c r="F447" s="1192">
        <v>41769</v>
      </c>
      <c r="G447" s="1192">
        <v>41685.46</v>
      </c>
      <c r="H447" s="1192">
        <v>0</v>
      </c>
      <c r="I447" s="1192"/>
    </row>
    <row r="448" spans="2:9">
      <c r="B448" s="1549"/>
      <c r="C448" s="1546" t="s">
        <v>2177</v>
      </c>
      <c r="D448" s="1192">
        <v>18200</v>
      </c>
      <c r="E448" s="1192">
        <v>18200</v>
      </c>
      <c r="F448" s="1192">
        <v>0</v>
      </c>
      <c r="G448" s="1192">
        <v>0</v>
      </c>
      <c r="H448" s="1192">
        <v>0</v>
      </c>
      <c r="I448" s="1192"/>
    </row>
    <row r="449" spans="2:9">
      <c r="B449" s="1549"/>
      <c r="C449" s="1546" t="s">
        <v>2178</v>
      </c>
      <c r="D449" s="1192">
        <v>9135491</v>
      </c>
      <c r="E449" s="1192">
        <v>1055999.6200000001</v>
      </c>
      <c r="F449" s="1192">
        <v>0</v>
      </c>
      <c r="G449" s="1192">
        <v>0</v>
      </c>
      <c r="H449" s="1192">
        <v>0</v>
      </c>
      <c r="I449" s="1192"/>
    </row>
    <row r="450" spans="2:9">
      <c r="B450" s="1549"/>
      <c r="C450" s="1546" t="s">
        <v>2183</v>
      </c>
      <c r="D450" s="1192">
        <v>0</v>
      </c>
      <c r="E450" s="1192">
        <v>2000</v>
      </c>
      <c r="F450" s="1192">
        <v>1702.5</v>
      </c>
      <c r="G450" s="1192">
        <v>0</v>
      </c>
      <c r="H450" s="1192">
        <v>0</v>
      </c>
      <c r="I450" s="1192"/>
    </row>
    <row r="451" spans="2:9">
      <c r="B451" s="1549"/>
      <c r="C451" s="1546" t="s">
        <v>2184</v>
      </c>
      <c r="D451" s="1192">
        <v>39000000</v>
      </c>
      <c r="E451" s="1192">
        <v>141500611.02999997</v>
      </c>
      <c r="F451" s="1192">
        <v>5453332.5</v>
      </c>
      <c r="G451" s="1192">
        <v>209752.5</v>
      </c>
      <c r="H451" s="1192">
        <v>209752.5</v>
      </c>
      <c r="I451" s="1192"/>
    </row>
    <row r="452" spans="2:9">
      <c r="B452" s="1549"/>
      <c r="C452" s="1546" t="s">
        <v>2185</v>
      </c>
      <c r="D452" s="1192">
        <v>46250000</v>
      </c>
      <c r="E452" s="1192">
        <v>166438600.00999996</v>
      </c>
      <c r="F452" s="1192">
        <v>166274992</v>
      </c>
      <c r="G452" s="1192">
        <v>62392</v>
      </c>
      <c r="H452" s="1192">
        <v>62392</v>
      </c>
      <c r="I452" s="1192"/>
    </row>
    <row r="453" spans="2:9">
      <c r="B453" s="1549"/>
      <c r="C453" s="1546" t="s">
        <v>2186</v>
      </c>
      <c r="D453" s="1192">
        <v>325000</v>
      </c>
      <c r="E453" s="1192">
        <v>17660882</v>
      </c>
      <c r="F453" s="1192">
        <v>13494446.539999999</v>
      </c>
      <c r="G453" s="1192">
        <v>3894863.99</v>
      </c>
      <c r="H453" s="1192">
        <v>3328817.99</v>
      </c>
      <c r="I453" s="1192"/>
    </row>
    <row r="454" spans="2:9">
      <c r="B454" s="1549"/>
      <c r="C454" s="1546" t="s">
        <v>2188</v>
      </c>
      <c r="D454" s="1192">
        <v>8035000</v>
      </c>
      <c r="E454" s="1192">
        <v>8062210.1200000001</v>
      </c>
      <c r="F454" s="1192">
        <v>2660924.23</v>
      </c>
      <c r="G454" s="1192">
        <v>2660366.6800000002</v>
      </c>
      <c r="H454" s="1192">
        <v>1602661.88</v>
      </c>
      <c r="I454" s="1192"/>
    </row>
    <row r="455" spans="2:9">
      <c r="B455" s="1549"/>
      <c r="C455" s="1546" t="s">
        <v>2189</v>
      </c>
      <c r="D455" s="1192">
        <v>371429</v>
      </c>
      <c r="E455" s="1192">
        <v>555551</v>
      </c>
      <c r="F455" s="1192">
        <v>7080</v>
      </c>
      <c r="G455" s="1192">
        <v>7080</v>
      </c>
      <c r="H455" s="1192">
        <v>7080</v>
      </c>
      <c r="I455" s="1192"/>
    </row>
    <row r="456" spans="2:9">
      <c r="B456" s="1549"/>
      <c r="C456" s="1546" t="s">
        <v>2191</v>
      </c>
      <c r="D456" s="1192">
        <v>43812093</v>
      </c>
      <c r="E456" s="1192">
        <v>48065357.999999993</v>
      </c>
      <c r="F456" s="1192">
        <v>2007203.73</v>
      </c>
      <c r="G456" s="1192">
        <v>1768554.1000000003</v>
      </c>
      <c r="H456" s="1192">
        <v>1684509.7200000004</v>
      </c>
      <c r="I456" s="1192"/>
    </row>
    <row r="457" spans="2:9">
      <c r="B457" s="1549"/>
      <c r="C457" s="1546" t="s">
        <v>2192</v>
      </c>
      <c r="D457" s="1192">
        <v>54000</v>
      </c>
      <c r="E457" s="1192">
        <v>0</v>
      </c>
      <c r="F457" s="1192">
        <v>0</v>
      </c>
      <c r="G457" s="1192">
        <v>0</v>
      </c>
      <c r="H457" s="1192">
        <v>0</v>
      </c>
      <c r="I457" s="1192"/>
    </row>
    <row r="458" spans="2:9">
      <c r="B458" s="1549"/>
      <c r="C458" s="1546" t="s">
        <v>2193</v>
      </c>
      <c r="D458" s="1192">
        <v>75881128</v>
      </c>
      <c r="E458" s="1192">
        <v>76495044.49000001</v>
      </c>
      <c r="F458" s="1192">
        <v>547256.06000000006</v>
      </c>
      <c r="G458" s="1192">
        <v>45125</v>
      </c>
      <c r="H458" s="1192">
        <v>45125</v>
      </c>
      <c r="I458" s="1192"/>
    </row>
    <row r="459" spans="2:9">
      <c r="B459" s="1549"/>
      <c r="C459" s="1546" t="s">
        <v>2194</v>
      </c>
      <c r="D459" s="1192">
        <v>50250000</v>
      </c>
      <c r="E459" s="1192">
        <v>0</v>
      </c>
      <c r="F459" s="1192">
        <v>0</v>
      </c>
      <c r="G459" s="1192">
        <v>0</v>
      </c>
      <c r="H459" s="1192">
        <v>0</v>
      </c>
      <c r="I459" s="1192"/>
    </row>
    <row r="460" spans="2:9">
      <c r="B460" s="1549"/>
      <c r="C460" s="1546" t="s">
        <v>2195</v>
      </c>
      <c r="D460" s="1192">
        <v>1085861</v>
      </c>
      <c r="E460" s="1192">
        <v>1311701.4100000001</v>
      </c>
      <c r="F460" s="1192">
        <v>292267.24</v>
      </c>
      <c r="G460" s="1192">
        <v>226667.24</v>
      </c>
      <c r="H460" s="1192">
        <v>221799.5</v>
      </c>
      <c r="I460" s="1192"/>
    </row>
    <row r="461" spans="2:9">
      <c r="B461" s="1549"/>
      <c r="C461" s="1546" t="s">
        <v>2196</v>
      </c>
      <c r="D461" s="1192">
        <v>12901429</v>
      </c>
      <c r="E461" s="1192">
        <v>37083849</v>
      </c>
      <c r="F461" s="1192">
        <v>32076161.670000002</v>
      </c>
      <c r="G461" s="1192">
        <v>31837744.579999998</v>
      </c>
      <c r="H461" s="1192">
        <v>31829948.579999998</v>
      </c>
      <c r="I461" s="1192"/>
    </row>
    <row r="462" spans="2:9">
      <c r="B462" s="1549"/>
      <c r="C462" s="1546" t="s">
        <v>2198</v>
      </c>
      <c r="D462" s="1192">
        <v>6510000</v>
      </c>
      <c r="E462" s="1192">
        <v>1618289.2799999998</v>
      </c>
      <c r="F462" s="1192">
        <v>36778.639999999999</v>
      </c>
      <c r="G462" s="1192">
        <v>13735.199999999999</v>
      </c>
      <c r="H462" s="1192">
        <v>13735.199999999999</v>
      </c>
      <c r="I462" s="1192"/>
    </row>
    <row r="463" spans="2:9">
      <c r="B463" s="1549"/>
      <c r="C463" s="1546" t="s">
        <v>2199</v>
      </c>
      <c r="D463" s="1192">
        <v>102500</v>
      </c>
      <c r="E463" s="1192">
        <v>34044494.989999995</v>
      </c>
      <c r="F463" s="1192">
        <v>8526935.3200000003</v>
      </c>
      <c r="G463" s="1192">
        <v>8449180</v>
      </c>
      <c r="H463" s="1192">
        <v>1313852.1599999999</v>
      </c>
      <c r="I463" s="1192"/>
    </row>
    <row r="464" spans="2:9">
      <c r="B464" s="1549"/>
      <c r="C464" s="1546" t="s">
        <v>2200</v>
      </c>
      <c r="D464" s="1192">
        <v>4215286</v>
      </c>
      <c r="E464" s="1192">
        <v>464983</v>
      </c>
      <c r="F464" s="1192">
        <v>0</v>
      </c>
      <c r="G464" s="1192">
        <v>0</v>
      </c>
      <c r="H464" s="1192">
        <v>0</v>
      </c>
      <c r="I464" s="1192"/>
    </row>
    <row r="465" spans="2:9">
      <c r="B465" s="1549"/>
      <c r="C465" s="1546" t="s">
        <v>2201</v>
      </c>
      <c r="D465" s="1192">
        <v>500000</v>
      </c>
      <c r="E465" s="1192">
        <v>500000</v>
      </c>
      <c r="F465" s="1192">
        <v>0</v>
      </c>
      <c r="G465" s="1192">
        <v>0</v>
      </c>
      <c r="H465" s="1192">
        <v>0</v>
      </c>
      <c r="I465" s="1192"/>
    </row>
    <row r="466" spans="2:9">
      <c r="B466" s="1549"/>
      <c r="C466" s="1546" t="s">
        <v>2203</v>
      </c>
      <c r="D466" s="1192">
        <v>20000</v>
      </c>
      <c r="E466" s="1192">
        <v>1321242.8599999999</v>
      </c>
      <c r="F466" s="1192">
        <v>30147.200000000001</v>
      </c>
      <c r="G466" s="1192">
        <v>0</v>
      </c>
      <c r="H466" s="1192">
        <v>0</v>
      </c>
      <c r="I466" s="1192"/>
    </row>
    <row r="467" spans="2:9">
      <c r="B467" s="1549"/>
      <c r="C467" s="1546" t="s">
        <v>2204</v>
      </c>
      <c r="D467" s="1192">
        <v>888168</v>
      </c>
      <c r="E467" s="1192">
        <v>21103339.68</v>
      </c>
      <c r="F467" s="1192">
        <v>918467.73</v>
      </c>
      <c r="G467" s="1192">
        <v>913067.73</v>
      </c>
      <c r="H467" s="1192">
        <v>527066.44999999995</v>
      </c>
      <c r="I467" s="1192"/>
    </row>
    <row r="468" spans="2:9">
      <c r="B468" s="1549"/>
      <c r="C468" s="1545" t="s">
        <v>2311</v>
      </c>
      <c r="D468" s="1533">
        <v>37844098</v>
      </c>
      <c r="E468" s="1533">
        <v>18854602.190000005</v>
      </c>
      <c r="F468" s="1533">
        <v>6388709.9500000002</v>
      </c>
      <c r="G468" s="1533">
        <v>6388709.9500000002</v>
      </c>
      <c r="H468" s="1533">
        <v>6388709.9500000002</v>
      </c>
      <c r="I468" s="1192"/>
    </row>
    <row r="469" spans="2:9">
      <c r="B469" s="1549"/>
      <c r="C469" s="1546" t="s">
        <v>2209</v>
      </c>
      <c r="D469" s="1192">
        <v>19971356</v>
      </c>
      <c r="E469" s="1192">
        <v>18854602.190000005</v>
      </c>
      <c r="F469" s="1192">
        <v>6388709.9500000002</v>
      </c>
      <c r="G469" s="1192">
        <v>6388709.9500000002</v>
      </c>
      <c r="H469" s="1192">
        <v>6388709.9500000002</v>
      </c>
      <c r="I469" s="1192"/>
    </row>
    <row r="470" spans="2:9">
      <c r="B470" s="1549"/>
      <c r="C470" s="1546" t="s">
        <v>2210</v>
      </c>
      <c r="D470" s="1192">
        <v>17872742</v>
      </c>
      <c r="E470" s="1192">
        <v>0</v>
      </c>
      <c r="F470" s="1192">
        <v>0</v>
      </c>
      <c r="G470" s="1192">
        <v>0</v>
      </c>
      <c r="H470" s="1192">
        <v>0</v>
      </c>
      <c r="I470" s="1192"/>
    </row>
    <row r="471" spans="2:9">
      <c r="B471" s="1549"/>
      <c r="C471" s="1615" t="s">
        <v>2312</v>
      </c>
      <c r="D471" s="1616">
        <v>60255319620</v>
      </c>
      <c r="E471" s="1616">
        <v>58704021416.739983</v>
      </c>
      <c r="F471" s="1191">
        <v>17696481462.799999</v>
      </c>
      <c r="G471" s="1616">
        <v>13898518583.019995</v>
      </c>
      <c r="H471" s="1616">
        <v>11625031855.85</v>
      </c>
      <c r="I471" s="1192"/>
    </row>
    <row r="472" spans="2:9">
      <c r="B472" s="1549"/>
      <c r="C472" s="1544" t="s">
        <v>2313</v>
      </c>
      <c r="D472" s="1543">
        <v>28317783012</v>
      </c>
      <c r="E472" s="1543">
        <v>24417062638.289978</v>
      </c>
      <c r="F472" s="1533">
        <v>7847653685.6799974</v>
      </c>
      <c r="G472" s="1533">
        <v>6370976244.1199989</v>
      </c>
      <c r="H472" s="1533">
        <v>4609670930.8800001</v>
      </c>
      <c r="I472" s="1192"/>
    </row>
    <row r="473" spans="2:9">
      <c r="B473" s="1549"/>
      <c r="C473" s="1545" t="s">
        <v>2314</v>
      </c>
      <c r="D473" s="1533">
        <v>3612193458</v>
      </c>
      <c r="E473" s="1533">
        <v>2259483118.8000002</v>
      </c>
      <c r="F473" s="1533">
        <v>875816938.43000019</v>
      </c>
      <c r="G473" s="1533">
        <v>616093922.93000007</v>
      </c>
      <c r="H473" s="1533">
        <v>463311619.56</v>
      </c>
      <c r="I473" s="1192"/>
    </row>
    <row r="474" spans="2:9">
      <c r="B474" s="1549"/>
      <c r="C474" s="1546" t="s">
        <v>2315</v>
      </c>
      <c r="D474" s="1192">
        <v>16018650</v>
      </c>
      <c r="E474" s="1192">
        <v>276807149.09000003</v>
      </c>
      <c r="F474" s="1192">
        <v>3320418.21</v>
      </c>
      <c r="G474" s="1192">
        <v>2453594.2799999998</v>
      </c>
      <c r="H474" s="1192">
        <v>1519402.44</v>
      </c>
      <c r="I474" s="1192"/>
    </row>
    <row r="475" spans="2:9">
      <c r="B475" s="1549"/>
      <c r="C475" s="1546" t="s">
        <v>2316</v>
      </c>
      <c r="D475" s="1192">
        <v>3596174808</v>
      </c>
      <c r="E475" s="1192">
        <v>1982675969.71</v>
      </c>
      <c r="F475" s="1192">
        <v>872496520.22000015</v>
      </c>
      <c r="G475" s="1192">
        <v>613640328.6500001</v>
      </c>
      <c r="H475" s="1192">
        <v>461792217.12</v>
      </c>
      <c r="I475" s="1192"/>
    </row>
    <row r="476" spans="2:9">
      <c r="B476" s="1549"/>
      <c r="C476" s="1545" t="s">
        <v>2317</v>
      </c>
      <c r="D476" s="1533">
        <v>23428512002</v>
      </c>
      <c r="E476" s="1533">
        <v>20907159804.789978</v>
      </c>
      <c r="F476" s="1533">
        <v>6466647742.2799969</v>
      </c>
      <c r="G476" s="1533">
        <v>5388189513.9499989</v>
      </c>
      <c r="H476" s="1533">
        <v>3780084208.3400006</v>
      </c>
      <c r="I476" s="1192"/>
    </row>
    <row r="477" spans="2:9">
      <c r="B477" s="1549"/>
      <c r="C477" s="1546" t="s">
        <v>2318</v>
      </c>
      <c r="D477" s="1192">
        <v>971548538</v>
      </c>
      <c r="E477" s="1192">
        <v>17623401.210000001</v>
      </c>
      <c r="F477" s="1192">
        <v>401790</v>
      </c>
      <c r="G477" s="1192">
        <v>401790</v>
      </c>
      <c r="H477" s="1192">
        <v>401790</v>
      </c>
      <c r="I477" s="1192"/>
    </row>
    <row r="478" spans="2:9">
      <c r="B478" s="1549"/>
      <c r="C478" s="1546" t="s">
        <v>2319</v>
      </c>
      <c r="D478" s="1192">
        <v>300000000</v>
      </c>
      <c r="E478" s="1192">
        <v>300000000</v>
      </c>
      <c r="F478" s="1192">
        <v>0</v>
      </c>
      <c r="G478" s="1192">
        <v>0</v>
      </c>
      <c r="H478" s="1192">
        <v>0</v>
      </c>
      <c r="I478" s="1192"/>
    </row>
    <row r="479" spans="2:9">
      <c r="B479" s="1549"/>
      <c r="C479" s="1546" t="s">
        <v>2320</v>
      </c>
      <c r="D479" s="1192">
        <v>22156963464</v>
      </c>
      <c r="E479" s="1192">
        <v>20589536403.579979</v>
      </c>
      <c r="F479" s="1192">
        <v>6466245952.2799969</v>
      </c>
      <c r="G479" s="1192">
        <v>5387787723.9499989</v>
      </c>
      <c r="H479" s="1192">
        <v>3779682418.3400006</v>
      </c>
      <c r="I479" s="1192"/>
    </row>
    <row r="480" spans="2:9">
      <c r="B480" s="1549"/>
      <c r="C480" s="1545" t="s">
        <v>2321</v>
      </c>
      <c r="D480" s="1533">
        <v>1001886313</v>
      </c>
      <c r="E480" s="1533">
        <v>811982894.43999994</v>
      </c>
      <c r="F480" s="1533">
        <v>317365030.79999995</v>
      </c>
      <c r="G480" s="1533">
        <v>304289452.37</v>
      </c>
      <c r="H480" s="1533">
        <v>304289452.37</v>
      </c>
      <c r="I480" s="1192"/>
    </row>
    <row r="481" spans="2:9">
      <c r="B481" s="1549"/>
      <c r="C481" s="1546" t="s">
        <v>2322</v>
      </c>
      <c r="D481" s="1192">
        <v>1001886313</v>
      </c>
      <c r="E481" s="1192">
        <v>811982894.43999994</v>
      </c>
      <c r="F481" s="1192">
        <v>317365030.79999995</v>
      </c>
      <c r="G481" s="1192">
        <v>304289452.37</v>
      </c>
      <c r="H481" s="1192">
        <v>304289452.37</v>
      </c>
      <c r="I481" s="1192"/>
    </row>
    <row r="482" spans="2:9">
      <c r="B482" s="1549"/>
      <c r="C482" s="1545" t="s">
        <v>2323</v>
      </c>
      <c r="D482" s="1533">
        <v>3000000</v>
      </c>
      <c r="E482" s="1533">
        <v>56500000</v>
      </c>
      <c r="F482" s="1533">
        <v>0</v>
      </c>
      <c r="G482" s="1533">
        <v>0</v>
      </c>
      <c r="H482" s="1533">
        <v>0</v>
      </c>
      <c r="I482" s="1192"/>
    </row>
    <row r="483" spans="2:9">
      <c r="B483" s="1549"/>
      <c r="C483" s="1546" t="s">
        <v>2324</v>
      </c>
      <c r="D483" s="1192">
        <v>3000000</v>
      </c>
      <c r="E483" s="1192">
        <v>56500000</v>
      </c>
      <c r="F483" s="1192">
        <v>0</v>
      </c>
      <c r="G483" s="1192">
        <v>0</v>
      </c>
      <c r="H483" s="1192">
        <v>0</v>
      </c>
      <c r="I483" s="1192"/>
    </row>
    <row r="484" spans="2:9">
      <c r="B484" s="1549"/>
      <c r="C484" s="1545" t="s">
        <v>2325</v>
      </c>
      <c r="D484" s="1533">
        <v>272191239</v>
      </c>
      <c r="E484" s="1533">
        <v>381936820.26000011</v>
      </c>
      <c r="F484" s="1533">
        <v>187823974.17000002</v>
      </c>
      <c r="G484" s="1533">
        <v>62403354.869999997</v>
      </c>
      <c r="H484" s="1533">
        <v>61985650.609999999</v>
      </c>
      <c r="I484" s="1192"/>
    </row>
    <row r="485" spans="2:9">
      <c r="B485" s="1549"/>
      <c r="C485" s="1546" t="s">
        <v>2326</v>
      </c>
      <c r="D485" s="1192">
        <v>272191239</v>
      </c>
      <c r="E485" s="1192">
        <v>381936820.26000011</v>
      </c>
      <c r="F485" s="1192">
        <v>187823974.17000002</v>
      </c>
      <c r="G485" s="1192">
        <v>62403354.869999997</v>
      </c>
      <c r="H485" s="1192">
        <v>61985650.609999999</v>
      </c>
      <c r="I485" s="1192"/>
    </row>
    <row r="486" spans="2:9">
      <c r="B486" s="1549"/>
      <c r="C486" s="1544" t="s">
        <v>2327</v>
      </c>
      <c r="D486" s="1543">
        <v>28548642718</v>
      </c>
      <c r="E486" s="1543">
        <v>30871111880.610004</v>
      </c>
      <c r="F486" s="1533">
        <v>8401262748.3900013</v>
      </c>
      <c r="G486" s="1533">
        <v>6380880522.6200018</v>
      </c>
      <c r="H486" s="1533">
        <v>5927640062.8000002</v>
      </c>
      <c r="I486" s="1192"/>
    </row>
    <row r="487" spans="2:9">
      <c r="B487" s="1549"/>
      <c r="C487" s="1545" t="s">
        <v>2328</v>
      </c>
      <c r="D487" s="1533">
        <v>7693071581</v>
      </c>
      <c r="E487" s="1533">
        <v>9315530437.1900005</v>
      </c>
      <c r="F487" s="1533">
        <v>2909672245.0799999</v>
      </c>
      <c r="G487" s="1533">
        <v>2690561940.8300004</v>
      </c>
      <c r="H487" s="1533">
        <v>2611828102.1100001</v>
      </c>
      <c r="I487" s="1192"/>
    </row>
    <row r="488" spans="2:9">
      <c r="B488" s="1549"/>
      <c r="C488" s="1546" t="s">
        <v>2329</v>
      </c>
      <c r="D488" s="1192">
        <v>3523152594</v>
      </c>
      <c r="E488" s="1192">
        <v>5513856145.6199999</v>
      </c>
      <c r="F488" s="1192">
        <v>2121640969.5800002</v>
      </c>
      <c r="G488" s="1192">
        <v>1919428642.8500001</v>
      </c>
      <c r="H488" s="1192">
        <v>1845148923.3300002</v>
      </c>
      <c r="I488" s="1192"/>
    </row>
    <row r="489" spans="2:9">
      <c r="B489" s="1549"/>
      <c r="C489" s="1546" t="s">
        <v>2330</v>
      </c>
      <c r="D489" s="1192">
        <v>22818072</v>
      </c>
      <c r="E489" s="1192">
        <v>36203660.980000004</v>
      </c>
      <c r="F489" s="1192">
        <v>10605286.460000001</v>
      </c>
      <c r="G489" s="1192">
        <v>8697299.5</v>
      </c>
      <c r="H489" s="1192">
        <v>8449499.5</v>
      </c>
      <c r="I489" s="1192"/>
    </row>
    <row r="490" spans="2:9">
      <c r="B490" s="1549"/>
      <c r="C490" s="1546" t="s">
        <v>2331</v>
      </c>
      <c r="D490" s="1192">
        <v>17762698</v>
      </c>
      <c r="E490" s="1192">
        <v>81553870.039999992</v>
      </c>
      <c r="F490" s="1192">
        <v>6106579.1100000003</v>
      </c>
      <c r="G490" s="1192">
        <v>4080283.5</v>
      </c>
      <c r="H490" s="1192">
        <v>956925.1</v>
      </c>
      <c r="I490" s="1192"/>
    </row>
    <row r="491" spans="2:9">
      <c r="B491" s="1549"/>
      <c r="C491" s="1546" t="s">
        <v>2332</v>
      </c>
      <c r="D491" s="1192">
        <v>3995410645</v>
      </c>
      <c r="E491" s="1192">
        <v>3495410645</v>
      </c>
      <c r="F491" s="1192">
        <v>727989555.17999995</v>
      </c>
      <c r="G491" s="1192">
        <v>727989555.17999995</v>
      </c>
      <c r="H491" s="1192">
        <v>727989555.17999995</v>
      </c>
      <c r="I491" s="1192"/>
    </row>
    <row r="492" spans="2:9">
      <c r="B492" s="1549"/>
      <c r="C492" s="1546" t="s">
        <v>2333</v>
      </c>
      <c r="D492" s="1192">
        <v>2550000</v>
      </c>
      <c r="E492" s="1192">
        <v>3085500</v>
      </c>
      <c r="F492" s="1192">
        <v>0</v>
      </c>
      <c r="G492" s="1192">
        <v>0</v>
      </c>
      <c r="H492" s="1192">
        <v>0</v>
      </c>
      <c r="I492" s="1192"/>
    </row>
    <row r="493" spans="2:9">
      <c r="B493" s="1549"/>
      <c r="C493" s="1546" t="s">
        <v>2334</v>
      </c>
      <c r="D493" s="1192">
        <v>13410109</v>
      </c>
      <c r="E493" s="1192">
        <v>20792676.869999997</v>
      </c>
      <c r="F493" s="1192">
        <v>1834617.0700000003</v>
      </c>
      <c r="G493" s="1192">
        <v>1099361.17</v>
      </c>
      <c r="H493" s="1192">
        <v>1089102.25</v>
      </c>
      <c r="I493" s="1192"/>
    </row>
    <row r="494" spans="2:9">
      <c r="B494" s="1549"/>
      <c r="C494" s="1546" t="s">
        <v>2335</v>
      </c>
      <c r="D494" s="1192">
        <v>50074500</v>
      </c>
      <c r="E494" s="1192">
        <v>45979917</v>
      </c>
      <c r="F494" s="1192">
        <v>18221869.100000005</v>
      </c>
      <c r="G494" s="1192">
        <v>7804319.629999999</v>
      </c>
      <c r="H494" s="1192">
        <v>7662737.3299999991</v>
      </c>
      <c r="I494" s="1192"/>
    </row>
    <row r="495" spans="2:9">
      <c r="B495" s="1549"/>
      <c r="C495" s="1546" t="s">
        <v>2336</v>
      </c>
      <c r="D495" s="1192">
        <v>67892963</v>
      </c>
      <c r="E495" s="1192">
        <v>118648021.68000001</v>
      </c>
      <c r="F495" s="1192">
        <v>23273368.579999998</v>
      </c>
      <c r="G495" s="1192">
        <v>21462478.999999996</v>
      </c>
      <c r="H495" s="1192">
        <v>20531359.419999994</v>
      </c>
      <c r="I495" s="1192"/>
    </row>
    <row r="496" spans="2:9">
      <c r="B496" s="1549"/>
      <c r="C496" s="1545" t="s">
        <v>2337</v>
      </c>
      <c r="D496" s="1533">
        <v>4718971920</v>
      </c>
      <c r="E496" s="1533">
        <v>5568611354.75</v>
      </c>
      <c r="F496" s="1533">
        <v>1345287165.3899999</v>
      </c>
      <c r="G496" s="1533">
        <v>788892184.95000005</v>
      </c>
      <c r="H496" s="1533">
        <v>689540966.1500001</v>
      </c>
      <c r="I496" s="1192"/>
    </row>
    <row r="497" spans="2:9">
      <c r="B497" s="1549"/>
      <c r="C497" s="1546" t="s">
        <v>2338</v>
      </c>
      <c r="D497" s="1192">
        <v>42795809</v>
      </c>
      <c r="E497" s="1192">
        <v>69118299.909999982</v>
      </c>
      <c r="F497" s="1192">
        <v>21522819.400000002</v>
      </c>
      <c r="G497" s="1192">
        <v>17321253.380000003</v>
      </c>
      <c r="H497" s="1192">
        <v>16027385.359999999</v>
      </c>
      <c r="I497" s="1192"/>
    </row>
    <row r="498" spans="2:9">
      <c r="B498" s="1549"/>
      <c r="C498" s="1546" t="s">
        <v>2339</v>
      </c>
      <c r="D498" s="1192">
        <v>239535130</v>
      </c>
      <c r="E498" s="1192">
        <v>400591880.70999998</v>
      </c>
      <c r="F498" s="1192">
        <v>107101009.35000001</v>
      </c>
      <c r="G498" s="1192">
        <v>61880265.43</v>
      </c>
      <c r="H498" s="1192">
        <v>44214843.170000002</v>
      </c>
      <c r="I498" s="1192"/>
    </row>
    <row r="499" spans="2:9">
      <c r="B499" s="1549"/>
      <c r="C499" s="1546" t="s">
        <v>2340</v>
      </c>
      <c r="D499" s="1192">
        <v>5914994</v>
      </c>
      <c r="E499" s="1192">
        <v>6912601.4100000001</v>
      </c>
      <c r="F499" s="1192">
        <v>1458275.0699999998</v>
      </c>
      <c r="G499" s="1192">
        <v>1305346.48</v>
      </c>
      <c r="H499" s="1192">
        <v>721246.48</v>
      </c>
      <c r="I499" s="1192"/>
    </row>
    <row r="500" spans="2:9">
      <c r="B500" s="1549"/>
      <c r="C500" s="1546" t="s">
        <v>2341</v>
      </c>
      <c r="D500" s="1192">
        <v>95226323</v>
      </c>
      <c r="E500" s="1192">
        <v>67824445.080000013</v>
      </c>
      <c r="F500" s="1192">
        <v>1914986.75</v>
      </c>
      <c r="G500" s="1192">
        <v>1829754.8800000001</v>
      </c>
      <c r="H500" s="1192">
        <v>299603.65000000002</v>
      </c>
      <c r="I500" s="1192"/>
    </row>
    <row r="501" spans="2:9">
      <c r="B501" s="1549"/>
      <c r="C501" s="1546" t="s">
        <v>2342</v>
      </c>
      <c r="D501" s="1192">
        <v>343497979</v>
      </c>
      <c r="E501" s="1192">
        <v>438568820.85000002</v>
      </c>
      <c r="F501" s="1192">
        <v>138069229.99000004</v>
      </c>
      <c r="G501" s="1192">
        <v>133832343.29999998</v>
      </c>
      <c r="H501" s="1192">
        <v>132102826.10999998</v>
      </c>
      <c r="I501" s="1192"/>
    </row>
    <row r="502" spans="2:9">
      <c r="B502" s="1549"/>
      <c r="C502" s="1546" t="s">
        <v>2343</v>
      </c>
      <c r="D502" s="1192">
        <v>290954447</v>
      </c>
      <c r="E502" s="1192">
        <v>466483576.51000005</v>
      </c>
      <c r="F502" s="1192">
        <v>188290673.04999998</v>
      </c>
      <c r="G502" s="1192">
        <v>61005913.149999999</v>
      </c>
      <c r="H502" s="1192">
        <v>48738268.859999999</v>
      </c>
      <c r="I502" s="1192"/>
    </row>
    <row r="503" spans="2:9">
      <c r="B503" s="1549"/>
      <c r="C503" s="1546" t="s">
        <v>2344</v>
      </c>
      <c r="D503" s="1192">
        <v>837264206</v>
      </c>
      <c r="E503" s="1192">
        <v>820334820.5</v>
      </c>
      <c r="F503" s="1192">
        <v>408036965.16999996</v>
      </c>
      <c r="G503" s="1192">
        <v>400440835.01000005</v>
      </c>
      <c r="H503" s="1192">
        <v>341633728.06999999</v>
      </c>
      <c r="I503" s="1192"/>
    </row>
    <row r="504" spans="2:9">
      <c r="B504" s="1549"/>
      <c r="C504" s="1546" t="s">
        <v>2345</v>
      </c>
      <c r="D504" s="1192">
        <v>2641560926</v>
      </c>
      <c r="E504" s="1192">
        <v>3030860365.6199999</v>
      </c>
      <c r="F504" s="1192">
        <v>393602389.94</v>
      </c>
      <c r="G504" s="1192">
        <v>89267702.980000034</v>
      </c>
      <c r="H504" s="1192">
        <v>87633184.560000032</v>
      </c>
      <c r="I504" s="1192"/>
    </row>
    <row r="505" spans="2:9">
      <c r="B505" s="1549"/>
      <c r="C505" s="1546" t="s">
        <v>2346</v>
      </c>
      <c r="D505" s="1192">
        <v>67139902</v>
      </c>
      <c r="E505" s="1192">
        <v>171147399.78999999</v>
      </c>
      <c r="F505" s="1192">
        <v>45759130.590000004</v>
      </c>
      <c r="G505" s="1192">
        <v>17255074.459999997</v>
      </c>
      <c r="H505" s="1192">
        <v>15344365.9</v>
      </c>
      <c r="I505" s="1192"/>
    </row>
    <row r="506" spans="2:9">
      <c r="B506" s="1549"/>
      <c r="C506" s="1546" t="s">
        <v>2347</v>
      </c>
      <c r="D506" s="1192">
        <v>155082204</v>
      </c>
      <c r="E506" s="1192">
        <v>96769144.370000005</v>
      </c>
      <c r="F506" s="1192">
        <v>39531686.079999998</v>
      </c>
      <c r="G506" s="1192">
        <v>4753695.88</v>
      </c>
      <c r="H506" s="1192">
        <v>2825513.99</v>
      </c>
      <c r="I506" s="1192"/>
    </row>
    <row r="507" spans="2:9">
      <c r="B507" s="1549"/>
      <c r="C507" s="1545" t="s">
        <v>2348</v>
      </c>
      <c r="D507" s="1533">
        <v>16136599217</v>
      </c>
      <c r="E507" s="1533">
        <v>15986970088.669998</v>
      </c>
      <c r="F507" s="1533">
        <v>4146303337.9200001</v>
      </c>
      <c r="G507" s="1533">
        <v>2901426396.8400002</v>
      </c>
      <c r="H507" s="1533">
        <v>2626270994.54</v>
      </c>
      <c r="I507" s="1192"/>
    </row>
    <row r="508" spans="2:9">
      <c r="B508" s="1549"/>
      <c r="C508" s="1546" t="s">
        <v>2349</v>
      </c>
      <c r="D508" s="1192">
        <v>2130956001</v>
      </c>
      <c r="E508" s="1192">
        <v>1872588504.3699992</v>
      </c>
      <c r="F508" s="1192">
        <v>783630559.79000044</v>
      </c>
      <c r="G508" s="1192">
        <v>461508503.06999999</v>
      </c>
      <c r="H508" s="1192">
        <v>438040032.05999994</v>
      </c>
      <c r="I508" s="1192"/>
    </row>
    <row r="509" spans="2:9">
      <c r="B509" s="1549"/>
      <c r="C509" s="1546" t="s">
        <v>2350</v>
      </c>
      <c r="D509" s="1192">
        <v>175295704</v>
      </c>
      <c r="E509" s="1192">
        <v>164137770.40000001</v>
      </c>
      <c r="F509" s="1192">
        <v>22869648.620000001</v>
      </c>
      <c r="G509" s="1192">
        <v>3140080.09</v>
      </c>
      <c r="H509" s="1192">
        <v>3140080.09</v>
      </c>
      <c r="I509" s="1192"/>
    </row>
    <row r="510" spans="2:9">
      <c r="B510" s="1549"/>
      <c r="C510" s="1546" t="s">
        <v>2351</v>
      </c>
      <c r="D510" s="1192">
        <v>4327643125</v>
      </c>
      <c r="E510" s="1192">
        <v>3027932925.4700012</v>
      </c>
      <c r="F510" s="1192">
        <v>875750869.4199996</v>
      </c>
      <c r="G510" s="1192">
        <v>538111166.23000002</v>
      </c>
      <c r="H510" s="1192">
        <v>515664291.86000007</v>
      </c>
      <c r="I510" s="1192"/>
    </row>
    <row r="511" spans="2:9">
      <c r="B511" s="1549"/>
      <c r="C511" s="1546" t="s">
        <v>2352</v>
      </c>
      <c r="D511" s="1192">
        <v>858253031</v>
      </c>
      <c r="E511" s="1192">
        <v>638842910.78999984</v>
      </c>
      <c r="F511" s="1192">
        <v>173856015.71999997</v>
      </c>
      <c r="G511" s="1192">
        <v>45239526.920000009</v>
      </c>
      <c r="H511" s="1192">
        <v>36660673.390000001</v>
      </c>
      <c r="I511" s="1192"/>
    </row>
    <row r="512" spans="2:9">
      <c r="B512" s="1549"/>
      <c r="C512" s="1546" t="s">
        <v>2353</v>
      </c>
      <c r="D512" s="1192">
        <v>5384470949</v>
      </c>
      <c r="E512" s="1192">
        <v>5384441514.9099989</v>
      </c>
      <c r="F512" s="1192">
        <v>28888107.40000001</v>
      </c>
      <c r="G512" s="1192">
        <v>17632657.009999998</v>
      </c>
      <c r="H512" s="1192">
        <v>14047288.539999999</v>
      </c>
      <c r="I512" s="1192"/>
    </row>
    <row r="513" spans="2:9">
      <c r="B513" s="1549"/>
      <c r="C513" s="1546" t="s">
        <v>2354</v>
      </c>
      <c r="D513" s="1192">
        <v>515771479</v>
      </c>
      <c r="E513" s="1192">
        <v>568078753.96999979</v>
      </c>
      <c r="F513" s="1192">
        <v>98601355.650000021</v>
      </c>
      <c r="G513" s="1192">
        <v>59510358.25999999</v>
      </c>
      <c r="H513" s="1192">
        <v>51827768.680000007</v>
      </c>
      <c r="I513" s="1192"/>
    </row>
    <row r="514" spans="2:9">
      <c r="B514" s="1549"/>
      <c r="C514" s="1546" t="s">
        <v>2355</v>
      </c>
      <c r="D514" s="1192">
        <v>101390917</v>
      </c>
      <c r="E514" s="1192">
        <v>274946850.55000001</v>
      </c>
      <c r="F514" s="1192">
        <v>17743893.639999997</v>
      </c>
      <c r="G514" s="1192">
        <v>6550351.0999999996</v>
      </c>
      <c r="H514" s="1192">
        <v>6302351.1599999992</v>
      </c>
      <c r="I514" s="1192"/>
    </row>
    <row r="515" spans="2:9">
      <c r="B515" s="1549"/>
      <c r="C515" s="1546" t="s">
        <v>2356</v>
      </c>
      <c r="D515" s="1192">
        <v>366852377</v>
      </c>
      <c r="E515" s="1192">
        <v>521257291.51999998</v>
      </c>
      <c r="F515" s="1192">
        <v>293919269.03999996</v>
      </c>
      <c r="G515" s="1192">
        <v>273400709.78999996</v>
      </c>
      <c r="H515" s="1192">
        <v>269917080.48000002</v>
      </c>
      <c r="I515" s="1192"/>
    </row>
    <row r="516" spans="2:9">
      <c r="B516" s="1549"/>
      <c r="C516" s="1546" t="s">
        <v>2357</v>
      </c>
      <c r="D516" s="1192">
        <v>631863526</v>
      </c>
      <c r="E516" s="1192">
        <v>1451531865.72</v>
      </c>
      <c r="F516" s="1192">
        <v>496153815.65999997</v>
      </c>
      <c r="G516" s="1192">
        <v>398212831.06999999</v>
      </c>
      <c r="H516" s="1192">
        <v>336611465.62</v>
      </c>
      <c r="I516" s="1192"/>
    </row>
    <row r="517" spans="2:9">
      <c r="B517" s="1549"/>
      <c r="C517" s="1546" t="s">
        <v>2358</v>
      </c>
      <c r="D517" s="1192">
        <v>1460392188</v>
      </c>
      <c r="E517" s="1192">
        <v>1744351891.75</v>
      </c>
      <c r="F517" s="1192">
        <v>1242825735.73</v>
      </c>
      <c r="G517" s="1192">
        <v>1048902969.96</v>
      </c>
      <c r="H517" s="1192">
        <v>905629198.38000011</v>
      </c>
      <c r="I517" s="1192"/>
    </row>
    <row r="518" spans="2:9">
      <c r="B518" s="1549"/>
      <c r="C518" s="1546" t="s">
        <v>2359</v>
      </c>
      <c r="D518" s="1192">
        <v>114668686</v>
      </c>
      <c r="E518" s="1192">
        <v>154078868.02000001</v>
      </c>
      <c r="F518" s="1192">
        <v>19909394.430000011</v>
      </c>
      <c r="G518" s="1192">
        <v>2747942.9</v>
      </c>
      <c r="H518" s="1192">
        <v>2602328.7999999998</v>
      </c>
      <c r="I518" s="1192"/>
    </row>
    <row r="519" spans="2:9">
      <c r="B519" s="1549"/>
      <c r="C519" s="1546" t="s">
        <v>2360</v>
      </c>
      <c r="D519" s="1192">
        <v>1070200</v>
      </c>
      <c r="E519" s="1192">
        <v>2857000</v>
      </c>
      <c r="F519" s="1192">
        <v>0</v>
      </c>
      <c r="G519" s="1192">
        <v>0</v>
      </c>
      <c r="H519" s="1192">
        <v>0</v>
      </c>
      <c r="I519" s="1192"/>
    </row>
    <row r="520" spans="2:9">
      <c r="B520" s="1549"/>
      <c r="C520" s="1546" t="s">
        <v>2361</v>
      </c>
      <c r="D520" s="1192">
        <v>67971034</v>
      </c>
      <c r="E520" s="1192">
        <v>181923941.19999999</v>
      </c>
      <c r="F520" s="1192">
        <v>92154672.820000008</v>
      </c>
      <c r="G520" s="1192">
        <v>46469300.439999998</v>
      </c>
      <c r="H520" s="1192">
        <v>45828435.479999997</v>
      </c>
      <c r="I520" s="1192"/>
    </row>
    <row r="521" spans="2:9">
      <c r="B521" s="1549"/>
      <c r="C521" s="1544" t="s">
        <v>2362</v>
      </c>
      <c r="D521" s="1543">
        <v>496204002</v>
      </c>
      <c r="E521" s="1543">
        <v>1974759121.1100001</v>
      </c>
      <c r="F521" s="1533">
        <v>958344320.98999989</v>
      </c>
      <c r="G521" s="1533">
        <v>823424233.08999991</v>
      </c>
      <c r="H521" s="1533">
        <v>779410107.37999988</v>
      </c>
      <c r="I521" s="1192"/>
    </row>
    <row r="522" spans="2:9">
      <c r="B522" s="1549"/>
      <c r="C522" s="1545" t="s">
        <v>2208</v>
      </c>
      <c r="D522" s="1533">
        <v>496204002</v>
      </c>
      <c r="E522" s="1533">
        <v>1974759121.1100001</v>
      </c>
      <c r="F522" s="1533">
        <v>958344320.98999989</v>
      </c>
      <c r="G522" s="1533">
        <v>823424233.08999991</v>
      </c>
      <c r="H522" s="1533">
        <v>779410107.37999988</v>
      </c>
      <c r="I522" s="1192"/>
    </row>
    <row r="523" spans="2:9">
      <c r="B523" s="1549"/>
      <c r="C523" s="1546" t="s">
        <v>2363</v>
      </c>
      <c r="D523" s="1192">
        <v>92817552</v>
      </c>
      <c r="E523" s="1192">
        <v>1464929327.0500002</v>
      </c>
      <c r="F523" s="1192">
        <v>863836282.42999995</v>
      </c>
      <c r="G523" s="1192">
        <v>752699064.30999994</v>
      </c>
      <c r="H523" s="1192">
        <v>711038694.30999994</v>
      </c>
      <c r="I523" s="1192"/>
    </row>
    <row r="524" spans="2:9">
      <c r="B524" s="1549"/>
      <c r="C524" s="1546" t="s">
        <v>2364</v>
      </c>
      <c r="D524" s="1192">
        <v>403386450</v>
      </c>
      <c r="E524" s="1192">
        <v>509829794.06</v>
      </c>
      <c r="F524" s="1192">
        <v>94508038.559999987</v>
      </c>
      <c r="G524" s="1192">
        <v>70725168.779999986</v>
      </c>
      <c r="H524" s="1192">
        <v>68371413.069999993</v>
      </c>
      <c r="I524" s="1192"/>
    </row>
    <row r="525" spans="2:9">
      <c r="B525" s="1549"/>
      <c r="C525" s="1544" t="s">
        <v>2365</v>
      </c>
      <c r="D525" s="1543">
        <v>559057674</v>
      </c>
      <c r="E525" s="1543">
        <v>412070612.63000005</v>
      </c>
      <c r="F525" s="1533">
        <v>260200122.21999997</v>
      </c>
      <c r="G525" s="1533">
        <v>154787286.5999999</v>
      </c>
      <c r="H525" s="1533">
        <v>146160186.59999993</v>
      </c>
      <c r="I525" s="1192"/>
    </row>
    <row r="526" spans="2:9">
      <c r="B526" s="1549"/>
      <c r="C526" s="1545" t="s">
        <v>2366</v>
      </c>
      <c r="D526" s="1533">
        <v>17760928</v>
      </c>
      <c r="E526" s="1533">
        <v>8885130</v>
      </c>
      <c r="F526" s="1533">
        <v>3421750</v>
      </c>
      <c r="G526" s="1533">
        <v>3421750</v>
      </c>
      <c r="H526" s="1533">
        <v>3421750</v>
      </c>
      <c r="I526" s="1192"/>
    </row>
    <row r="527" spans="2:9">
      <c r="B527" s="1549"/>
      <c r="C527" s="1546" t="s">
        <v>2367</v>
      </c>
      <c r="D527" s="1192">
        <v>100000</v>
      </c>
      <c r="E527" s="1192">
        <v>100000</v>
      </c>
      <c r="F527" s="1192">
        <v>0</v>
      </c>
      <c r="G527" s="1192">
        <v>0</v>
      </c>
      <c r="H527" s="1192">
        <v>0</v>
      </c>
      <c r="I527" s="1192"/>
    </row>
    <row r="528" spans="2:9">
      <c r="B528" s="1549"/>
      <c r="C528" s="1546" t="s">
        <v>2368</v>
      </c>
      <c r="D528" s="1192">
        <v>0</v>
      </c>
      <c r="E528" s="1192">
        <v>278580</v>
      </c>
      <c r="F528" s="1192">
        <v>0</v>
      </c>
      <c r="G528" s="1192">
        <v>0</v>
      </c>
      <c r="H528" s="1192">
        <v>0</v>
      </c>
      <c r="I528" s="1192"/>
    </row>
    <row r="529" spans="2:9">
      <c r="B529" s="1549"/>
      <c r="C529" s="1546" t="s">
        <v>2369</v>
      </c>
      <c r="D529" s="1192">
        <v>2803500</v>
      </c>
      <c r="E529" s="1192">
        <v>4303500</v>
      </c>
      <c r="F529" s="1192">
        <v>1720750</v>
      </c>
      <c r="G529" s="1192">
        <v>1720750</v>
      </c>
      <c r="H529" s="1192">
        <v>1720750</v>
      </c>
      <c r="I529" s="1192"/>
    </row>
    <row r="530" spans="2:9">
      <c r="B530" s="1549"/>
      <c r="C530" s="1546" t="s">
        <v>2370</v>
      </c>
      <c r="D530" s="1192">
        <v>100000</v>
      </c>
      <c r="E530" s="1192">
        <v>100000</v>
      </c>
      <c r="F530" s="1192">
        <v>0</v>
      </c>
      <c r="G530" s="1192">
        <v>0</v>
      </c>
      <c r="H530" s="1192">
        <v>0</v>
      </c>
      <c r="I530" s="1192"/>
    </row>
    <row r="531" spans="2:9">
      <c r="B531" s="1549"/>
      <c r="C531" s="1546" t="s">
        <v>2371</v>
      </c>
      <c r="D531" s="1192">
        <v>13757428</v>
      </c>
      <c r="E531" s="1192">
        <v>900000</v>
      </c>
      <c r="F531" s="1192">
        <v>0</v>
      </c>
      <c r="G531" s="1192">
        <v>0</v>
      </c>
      <c r="H531" s="1192">
        <v>0</v>
      </c>
      <c r="I531" s="1192"/>
    </row>
    <row r="532" spans="2:9">
      <c r="B532" s="1549"/>
      <c r="C532" s="1546" t="s">
        <v>2372</v>
      </c>
      <c r="D532" s="1192">
        <v>1000000</v>
      </c>
      <c r="E532" s="1192">
        <v>3203050</v>
      </c>
      <c r="F532" s="1192">
        <v>1701000</v>
      </c>
      <c r="G532" s="1192">
        <v>1701000</v>
      </c>
      <c r="H532" s="1192">
        <v>1701000</v>
      </c>
      <c r="I532" s="1192"/>
    </row>
    <row r="533" spans="2:9">
      <c r="B533" s="1549"/>
      <c r="C533" s="1545" t="s">
        <v>2373</v>
      </c>
      <c r="D533" s="1533">
        <v>541296746</v>
      </c>
      <c r="E533" s="1533">
        <v>403185482.63000005</v>
      </c>
      <c r="F533" s="1533">
        <v>256778372.21999997</v>
      </c>
      <c r="G533" s="1533">
        <v>151365536.5999999</v>
      </c>
      <c r="H533" s="1533">
        <v>142738436.59999993</v>
      </c>
      <c r="I533" s="1192"/>
    </row>
    <row r="534" spans="2:9">
      <c r="B534" s="1549"/>
      <c r="C534" s="1546" t="s">
        <v>2374</v>
      </c>
      <c r="D534" s="1192">
        <v>541296746</v>
      </c>
      <c r="E534" s="1192">
        <v>403185482.63000005</v>
      </c>
      <c r="F534" s="1192">
        <v>256778372.21999997</v>
      </c>
      <c r="G534" s="1192">
        <v>151365536.5999999</v>
      </c>
      <c r="H534" s="1192">
        <v>142738436.59999993</v>
      </c>
      <c r="I534" s="1192"/>
    </row>
    <row r="535" spans="2:9">
      <c r="B535" s="1549"/>
      <c r="C535" s="1544" t="s">
        <v>2375</v>
      </c>
      <c r="D535" s="1543">
        <v>2333632214</v>
      </c>
      <c r="E535" s="1543">
        <v>1029017164.1</v>
      </c>
      <c r="F535" s="1533">
        <v>229020585.51999995</v>
      </c>
      <c r="G535" s="1533">
        <v>168450296.58999994</v>
      </c>
      <c r="H535" s="1533">
        <v>162150568.18999997</v>
      </c>
      <c r="I535" s="1192"/>
    </row>
    <row r="536" spans="2:9">
      <c r="B536" s="1549"/>
      <c r="C536" s="1545" t="s">
        <v>2376</v>
      </c>
      <c r="D536" s="1533">
        <v>60400</v>
      </c>
      <c r="E536" s="1533">
        <v>14088355</v>
      </c>
      <c r="F536" s="1533">
        <v>0</v>
      </c>
      <c r="G536" s="1533">
        <v>0</v>
      </c>
      <c r="H536" s="1533">
        <v>0</v>
      </c>
      <c r="I536" s="1192"/>
    </row>
    <row r="537" spans="2:9">
      <c r="B537" s="1549"/>
      <c r="C537" s="1546" t="s">
        <v>2377</v>
      </c>
      <c r="D537" s="1192">
        <v>60400</v>
      </c>
      <c r="E537" s="1192">
        <v>14088355</v>
      </c>
      <c r="F537" s="1192">
        <v>0</v>
      </c>
      <c r="G537" s="1192">
        <v>0</v>
      </c>
      <c r="H537" s="1192">
        <v>0</v>
      </c>
      <c r="I537" s="1192"/>
    </row>
    <row r="538" spans="2:9">
      <c r="B538" s="1549"/>
      <c r="C538" s="1545" t="s">
        <v>2378</v>
      </c>
      <c r="D538" s="1533">
        <v>12801246</v>
      </c>
      <c r="E538" s="1533">
        <v>0</v>
      </c>
      <c r="F538" s="1533">
        <v>0</v>
      </c>
      <c r="G538" s="1533">
        <v>0</v>
      </c>
      <c r="H538" s="1533">
        <v>0</v>
      </c>
      <c r="I538" s="1192"/>
    </row>
    <row r="539" spans="2:9">
      <c r="B539" s="1549"/>
      <c r="C539" s="1546" t="s">
        <v>2379</v>
      </c>
      <c r="D539" s="1192">
        <v>12801246</v>
      </c>
      <c r="E539" s="1192">
        <v>0</v>
      </c>
      <c r="F539" s="1192">
        <v>0</v>
      </c>
      <c r="G539" s="1192">
        <v>0</v>
      </c>
      <c r="H539" s="1192">
        <v>0</v>
      </c>
      <c r="I539" s="1192"/>
    </row>
    <row r="540" spans="2:9">
      <c r="B540" s="1549"/>
      <c r="C540" s="1545" t="s">
        <v>2380</v>
      </c>
      <c r="D540" s="1533">
        <v>2285833310</v>
      </c>
      <c r="E540" s="1533">
        <v>999928809.10000002</v>
      </c>
      <c r="F540" s="1533">
        <v>221712458.47999996</v>
      </c>
      <c r="G540" s="1533">
        <v>162786231.68999994</v>
      </c>
      <c r="H540" s="1533">
        <v>157075765.78999996</v>
      </c>
      <c r="I540" s="1192"/>
    </row>
    <row r="541" spans="2:9">
      <c r="B541" s="1549"/>
      <c r="C541" s="1546" t="s">
        <v>2381</v>
      </c>
      <c r="D541" s="1192">
        <v>2279773210</v>
      </c>
      <c r="E541" s="1192">
        <v>994028709.10000002</v>
      </c>
      <c r="F541" s="1192">
        <v>221545791.80999997</v>
      </c>
      <c r="G541" s="1192">
        <v>162619565.01999995</v>
      </c>
      <c r="H541" s="1192">
        <v>156909099.11999997</v>
      </c>
      <c r="I541" s="1192"/>
    </row>
    <row r="542" spans="2:9">
      <c r="B542" s="1549"/>
      <c r="C542" s="1546" t="s">
        <v>2382</v>
      </c>
      <c r="D542" s="1192">
        <v>6060100</v>
      </c>
      <c r="E542" s="1192">
        <v>5900100</v>
      </c>
      <c r="F542" s="1192">
        <v>166666.67000000001</v>
      </c>
      <c r="G542" s="1192">
        <v>166666.67000000001</v>
      </c>
      <c r="H542" s="1192">
        <v>166666.67000000001</v>
      </c>
      <c r="I542" s="1192"/>
    </row>
    <row r="543" spans="2:9">
      <c r="B543" s="1549"/>
      <c r="C543" s="1545" t="s">
        <v>2383</v>
      </c>
      <c r="D543" s="1533">
        <v>34937258</v>
      </c>
      <c r="E543" s="1533">
        <v>15000000</v>
      </c>
      <c r="F543" s="1533">
        <v>7308127.04</v>
      </c>
      <c r="G543" s="1533">
        <v>5664064.9000000004</v>
      </c>
      <c r="H543" s="1533">
        <v>5074802.4000000004</v>
      </c>
      <c r="I543" s="1192"/>
    </row>
    <row r="544" spans="2:9">
      <c r="B544" s="1549"/>
      <c r="C544" s="1546" t="s">
        <v>2384</v>
      </c>
      <c r="D544" s="1192">
        <v>34937258</v>
      </c>
      <c r="E544" s="1192">
        <v>15000000</v>
      </c>
      <c r="F544" s="1192">
        <v>7308127.04</v>
      </c>
      <c r="G544" s="1192">
        <v>5664064.9000000004</v>
      </c>
      <c r="H544" s="1192">
        <v>5074802.4000000004</v>
      </c>
      <c r="I544" s="1192"/>
    </row>
    <row r="545" spans="2:9">
      <c r="B545" s="1549"/>
      <c r="C545" s="1615" t="s">
        <v>736</v>
      </c>
      <c r="D545" s="1616">
        <v>10094704</v>
      </c>
      <c r="E545" s="1616">
        <v>111456115.94000001</v>
      </c>
      <c r="F545" s="1191">
        <v>83118515.950000003</v>
      </c>
      <c r="G545" s="1616">
        <v>40833672.93</v>
      </c>
      <c r="H545" s="1616">
        <v>40587052.93</v>
      </c>
      <c r="I545" s="1192"/>
    </row>
    <row r="546" spans="2:9">
      <c r="B546" s="1549"/>
      <c r="C546" s="1544" t="s">
        <v>2385</v>
      </c>
      <c r="D546" s="1543">
        <v>1119500</v>
      </c>
      <c r="E546" s="1543">
        <v>969500</v>
      </c>
      <c r="F546" s="1533">
        <v>0</v>
      </c>
      <c r="G546" s="1533">
        <v>0</v>
      </c>
      <c r="H546" s="1533">
        <v>0</v>
      </c>
      <c r="I546" s="1192"/>
    </row>
    <row r="547" spans="2:9">
      <c r="B547" s="1549"/>
      <c r="C547" s="1545" t="s">
        <v>2208</v>
      </c>
      <c r="D547" s="1533">
        <v>1119500</v>
      </c>
      <c r="E547" s="1533">
        <v>969500</v>
      </c>
      <c r="F547" s="1533">
        <v>0</v>
      </c>
      <c r="G547" s="1533">
        <v>0</v>
      </c>
      <c r="H547" s="1533">
        <v>0</v>
      </c>
      <c r="I547" s="1192"/>
    </row>
    <row r="548" spans="2:9">
      <c r="B548" s="1549"/>
      <c r="C548" s="1546" t="s">
        <v>2386</v>
      </c>
      <c r="D548" s="1192">
        <v>1119500</v>
      </c>
      <c r="E548" s="1192">
        <v>969500</v>
      </c>
      <c r="F548" s="1192">
        <v>0</v>
      </c>
      <c r="G548" s="1192">
        <v>0</v>
      </c>
      <c r="H548" s="1192">
        <v>0</v>
      </c>
      <c r="I548" s="1192"/>
    </row>
    <row r="549" spans="2:9">
      <c r="B549" s="1549"/>
      <c r="C549" s="1544" t="s">
        <v>2387</v>
      </c>
      <c r="D549" s="1543">
        <v>5392004</v>
      </c>
      <c r="E549" s="1543">
        <v>6592004</v>
      </c>
      <c r="F549" s="1533">
        <v>683592</v>
      </c>
      <c r="G549" s="1533">
        <v>674860</v>
      </c>
      <c r="H549" s="1533">
        <v>428240</v>
      </c>
      <c r="I549" s="1192"/>
    </row>
    <row r="550" spans="2:9">
      <c r="B550" s="1549"/>
      <c r="C550" s="1545" t="s">
        <v>2208</v>
      </c>
      <c r="D550" s="1533">
        <v>5392004</v>
      </c>
      <c r="E550" s="1533">
        <v>6592004</v>
      </c>
      <c r="F550" s="1533">
        <v>683592</v>
      </c>
      <c r="G550" s="1533">
        <v>674860</v>
      </c>
      <c r="H550" s="1533">
        <v>428240</v>
      </c>
      <c r="I550" s="1192"/>
    </row>
    <row r="551" spans="2:9">
      <c r="B551" s="1549"/>
      <c r="C551" s="1546" t="s">
        <v>2388</v>
      </c>
      <c r="D551" s="1192">
        <v>5392004</v>
      </c>
      <c r="E551" s="1192">
        <v>6592004</v>
      </c>
      <c r="F551" s="1192">
        <v>683592</v>
      </c>
      <c r="G551" s="1192">
        <v>674860</v>
      </c>
      <c r="H551" s="1192">
        <v>428240</v>
      </c>
      <c r="I551" s="1192"/>
    </row>
    <row r="552" spans="2:9">
      <c r="B552" s="1549"/>
      <c r="C552" s="1544" t="s">
        <v>2389</v>
      </c>
      <c r="D552" s="1543">
        <v>3583200</v>
      </c>
      <c r="E552" s="1543">
        <v>103894611.94000001</v>
      </c>
      <c r="F552" s="1533">
        <v>82434923.950000003</v>
      </c>
      <c r="G552" s="1533">
        <v>40158812.93</v>
      </c>
      <c r="H552" s="1533">
        <v>40158812.93</v>
      </c>
      <c r="I552" s="1192"/>
    </row>
    <row r="553" spans="2:9">
      <c r="B553" s="1549"/>
      <c r="C553" s="1545" t="s">
        <v>2208</v>
      </c>
      <c r="D553" s="1533">
        <v>3583200</v>
      </c>
      <c r="E553" s="1533">
        <v>103894611.94000001</v>
      </c>
      <c r="F553" s="1533">
        <v>82434923.950000003</v>
      </c>
      <c r="G553" s="1533">
        <v>40158812.93</v>
      </c>
      <c r="H553" s="1533">
        <v>40158812.93</v>
      </c>
      <c r="I553" s="1192"/>
    </row>
    <row r="554" spans="2:9">
      <c r="B554" s="1549"/>
      <c r="C554" s="1546" t="s">
        <v>2390</v>
      </c>
      <c r="D554" s="1192">
        <v>3583200</v>
      </c>
      <c r="E554" s="1192">
        <v>103894611.94000001</v>
      </c>
      <c r="F554" s="1192">
        <v>82434923.950000003</v>
      </c>
      <c r="G554" s="1192">
        <v>40158812.93</v>
      </c>
      <c r="H554" s="1192">
        <v>40158812.93</v>
      </c>
      <c r="I554" s="1192"/>
    </row>
    <row r="555" spans="2:9">
      <c r="B555" s="1549"/>
      <c r="C555" s="1615" t="s">
        <v>737</v>
      </c>
      <c r="D555" s="1616">
        <v>1045835769</v>
      </c>
      <c r="E555" s="1616">
        <v>2011126951</v>
      </c>
      <c r="F555" s="1191">
        <v>1258064042.46</v>
      </c>
      <c r="G555" s="1616">
        <v>900941114.24000001</v>
      </c>
      <c r="H555" s="1616">
        <v>497826999.76999998</v>
      </c>
      <c r="I555" s="1192"/>
    </row>
    <row r="556" spans="2:9">
      <c r="B556" s="1549"/>
      <c r="C556" s="1544" t="s">
        <v>2391</v>
      </c>
      <c r="D556" s="1543">
        <v>1042035769</v>
      </c>
      <c r="E556" s="1543">
        <v>2007376951</v>
      </c>
      <c r="F556" s="1533">
        <v>1258064042.46</v>
      </c>
      <c r="G556" s="1533">
        <v>900941114.24000001</v>
      </c>
      <c r="H556" s="1533">
        <v>497826999.76999998</v>
      </c>
      <c r="I556" s="1192"/>
    </row>
    <row r="557" spans="2:9">
      <c r="B557" s="1549"/>
      <c r="C557" s="1545" t="s">
        <v>2392</v>
      </c>
      <c r="D557" s="1533">
        <v>1042035769</v>
      </c>
      <c r="E557" s="1533">
        <v>2007376951</v>
      </c>
      <c r="F557" s="1533">
        <v>1258064042.46</v>
      </c>
      <c r="G557" s="1533">
        <v>900941114.24000001</v>
      </c>
      <c r="H557" s="1533">
        <v>497826999.76999998</v>
      </c>
      <c r="I557" s="1192"/>
    </row>
    <row r="558" spans="2:9">
      <c r="B558" s="1549"/>
      <c r="C558" s="1546" t="s">
        <v>2393</v>
      </c>
      <c r="D558" s="1192">
        <v>488833484</v>
      </c>
      <c r="E558" s="1192">
        <v>1418330928</v>
      </c>
      <c r="F558" s="1192">
        <v>898170251.68999994</v>
      </c>
      <c r="G558" s="1192">
        <v>713011644.80999994</v>
      </c>
      <c r="H558" s="1192">
        <v>368318075.33999997</v>
      </c>
      <c r="I558" s="1192"/>
    </row>
    <row r="559" spans="2:9">
      <c r="B559" s="1549"/>
      <c r="C559" s="1546" t="s">
        <v>2394</v>
      </c>
      <c r="D559" s="1192">
        <v>379000000</v>
      </c>
      <c r="E559" s="1192">
        <v>275300000</v>
      </c>
      <c r="F559" s="1192">
        <v>239455118.63</v>
      </c>
      <c r="G559" s="1192">
        <v>79207023.00999999</v>
      </c>
      <c r="H559" s="1192">
        <v>79207023.00999999</v>
      </c>
      <c r="I559" s="1192"/>
    </row>
    <row r="560" spans="2:9">
      <c r="B560" s="1549"/>
      <c r="C560" s="1546" t="s">
        <v>2395</v>
      </c>
      <c r="D560" s="1192">
        <v>106000000</v>
      </c>
      <c r="E560" s="1192">
        <v>202300000</v>
      </c>
      <c r="F560" s="1192">
        <v>113320617.7</v>
      </c>
      <c r="G560" s="1192">
        <v>104046205.7</v>
      </c>
      <c r="H560" s="1192">
        <v>45625660.700000003</v>
      </c>
      <c r="I560" s="1192"/>
    </row>
    <row r="561" spans="2:9">
      <c r="B561" s="1549"/>
      <c r="C561" s="1546" t="s">
        <v>2396</v>
      </c>
      <c r="D561" s="1192">
        <v>18202285</v>
      </c>
      <c r="E561" s="1192">
        <v>72100884</v>
      </c>
      <c r="F561" s="1192">
        <v>412800</v>
      </c>
      <c r="G561" s="1192">
        <v>0</v>
      </c>
      <c r="H561" s="1192">
        <v>0</v>
      </c>
      <c r="I561" s="1192"/>
    </row>
    <row r="562" spans="2:9">
      <c r="B562" s="1549"/>
      <c r="C562" s="1546" t="s">
        <v>2397</v>
      </c>
      <c r="D562" s="1192">
        <v>50000000</v>
      </c>
      <c r="E562" s="1192">
        <v>39345139</v>
      </c>
      <c r="F562" s="1192">
        <v>6705254.4399999995</v>
      </c>
      <c r="G562" s="1192">
        <v>4676240.72</v>
      </c>
      <c r="H562" s="1192">
        <v>4676240.72</v>
      </c>
      <c r="I562" s="1192"/>
    </row>
    <row r="563" spans="2:9">
      <c r="B563" s="1549"/>
      <c r="C563" s="1544" t="s">
        <v>2398</v>
      </c>
      <c r="D563" s="1543">
        <v>3800000</v>
      </c>
      <c r="E563" s="1543">
        <v>3750000</v>
      </c>
      <c r="F563" s="1533">
        <v>0</v>
      </c>
      <c r="G563" s="1533">
        <v>0</v>
      </c>
      <c r="H563" s="1533">
        <v>0</v>
      </c>
      <c r="I563" s="1192"/>
    </row>
    <row r="564" spans="2:9">
      <c r="B564" s="1549"/>
      <c r="C564" s="1545" t="s">
        <v>2399</v>
      </c>
      <c r="D564" s="1533">
        <v>100000</v>
      </c>
      <c r="E564" s="1533">
        <v>100000</v>
      </c>
      <c r="F564" s="1533">
        <v>0</v>
      </c>
      <c r="G564" s="1533">
        <v>0</v>
      </c>
      <c r="H564" s="1533">
        <v>0</v>
      </c>
      <c r="I564" s="1192"/>
    </row>
    <row r="565" spans="2:9">
      <c r="B565" s="1549"/>
      <c r="C565" s="1546" t="s">
        <v>2400</v>
      </c>
      <c r="D565" s="1192">
        <v>100000</v>
      </c>
      <c r="E565" s="1192">
        <v>100000</v>
      </c>
      <c r="F565" s="1192">
        <v>0</v>
      </c>
      <c r="G565" s="1192">
        <v>0</v>
      </c>
      <c r="H565" s="1192">
        <v>0</v>
      </c>
      <c r="I565" s="1192"/>
    </row>
    <row r="566" spans="2:9">
      <c r="B566" s="1549"/>
      <c r="C566" s="1545" t="s">
        <v>2401</v>
      </c>
      <c r="D566" s="1533">
        <v>3700000</v>
      </c>
      <c r="E566" s="1533">
        <v>3650000</v>
      </c>
      <c r="F566" s="1533">
        <v>0</v>
      </c>
      <c r="G566" s="1533">
        <v>0</v>
      </c>
      <c r="H566" s="1533">
        <v>0</v>
      </c>
      <c r="I566" s="1192"/>
    </row>
    <row r="567" spans="2:9">
      <c r="B567" s="1549"/>
      <c r="C567" s="1546" t="s">
        <v>2402</v>
      </c>
      <c r="D567" s="1192">
        <v>3700000</v>
      </c>
      <c r="E567" s="1192">
        <v>3650000</v>
      </c>
      <c r="F567" s="1192">
        <v>0</v>
      </c>
      <c r="G567" s="1192">
        <v>0</v>
      </c>
      <c r="H567" s="1192">
        <v>0</v>
      </c>
      <c r="I567" s="1192"/>
    </row>
    <row r="568" spans="2:9">
      <c r="B568" s="1549"/>
      <c r="C568" s="1615" t="s">
        <v>738</v>
      </c>
      <c r="D568" s="1616">
        <v>60117023257</v>
      </c>
      <c r="E568" s="1616">
        <v>62066470480.529999</v>
      </c>
      <c r="F568" s="1191">
        <v>27228984045.390003</v>
      </c>
      <c r="G568" s="1616">
        <v>25566217074.200001</v>
      </c>
      <c r="H568" s="1616">
        <v>24290897780.370003</v>
      </c>
      <c r="I568" s="1192"/>
    </row>
    <row r="569" spans="2:9">
      <c r="B569" s="1549"/>
      <c r="C569" s="1544" t="s">
        <v>458</v>
      </c>
      <c r="D569" s="1543">
        <v>174810000</v>
      </c>
      <c r="E569" s="1543">
        <v>1215917578.5699999</v>
      </c>
      <c r="F569" s="1533">
        <v>1016248248.1600001</v>
      </c>
      <c r="G569" s="1533">
        <v>704391276.99000001</v>
      </c>
      <c r="H569" s="1533">
        <v>514688285.60000002</v>
      </c>
      <c r="I569" s="1192"/>
    </row>
    <row r="570" spans="2:9">
      <c r="B570" s="1549"/>
      <c r="C570" s="1545" t="s">
        <v>2403</v>
      </c>
      <c r="D570" s="1533">
        <v>174810000</v>
      </c>
      <c r="E570" s="1533">
        <v>1215917578.5699999</v>
      </c>
      <c r="F570" s="1533">
        <v>1016248248.1600001</v>
      </c>
      <c r="G570" s="1533">
        <v>704391276.99000001</v>
      </c>
      <c r="H570" s="1533">
        <v>514688285.60000002</v>
      </c>
      <c r="I570" s="1192"/>
    </row>
    <row r="571" spans="2:9">
      <c r="B571" s="1549"/>
      <c r="C571" s="1546" t="s">
        <v>2404</v>
      </c>
      <c r="D571" s="1192">
        <v>174810000</v>
      </c>
      <c r="E571" s="1192">
        <v>1215917578.5699999</v>
      </c>
      <c r="F571" s="1192">
        <v>1016248248.1600001</v>
      </c>
      <c r="G571" s="1192">
        <v>704391276.99000001</v>
      </c>
      <c r="H571" s="1192">
        <v>514688285.60000002</v>
      </c>
      <c r="I571" s="1192"/>
    </row>
    <row r="572" spans="2:9">
      <c r="B572" s="1549"/>
      <c r="C572" s="1544" t="s">
        <v>459</v>
      </c>
      <c r="D572" s="1543">
        <v>59899013257</v>
      </c>
      <c r="E572" s="1543">
        <v>60816369008.630005</v>
      </c>
      <c r="F572" s="1533">
        <v>26211751903.900002</v>
      </c>
      <c r="G572" s="1533">
        <v>24860841903.879997</v>
      </c>
      <c r="H572" s="1533">
        <v>23775225601.440002</v>
      </c>
      <c r="I572" s="1192"/>
    </row>
    <row r="573" spans="2:9">
      <c r="B573" s="1549"/>
      <c r="C573" s="1545" t="s">
        <v>2405</v>
      </c>
      <c r="D573" s="1533">
        <v>19683094461</v>
      </c>
      <c r="E573" s="1533">
        <v>20879227571.240002</v>
      </c>
      <c r="F573" s="1533">
        <v>9934890031.4900017</v>
      </c>
      <c r="G573" s="1533">
        <v>8583980031.4900007</v>
      </c>
      <c r="H573" s="1533">
        <v>8420424144.4800005</v>
      </c>
      <c r="I573" s="1192"/>
    </row>
    <row r="574" spans="2:9">
      <c r="B574" s="1549"/>
      <c r="C574" s="1546" t="s">
        <v>2406</v>
      </c>
      <c r="D574" s="1192">
        <v>6546366812</v>
      </c>
      <c r="E574" s="1192">
        <v>6751668489.6100006</v>
      </c>
      <c r="F574" s="1192">
        <v>2492326864.79</v>
      </c>
      <c r="G574" s="1192">
        <v>1153166864.8099999</v>
      </c>
      <c r="H574" s="1192">
        <v>1153166864.8099999</v>
      </c>
      <c r="I574" s="1192"/>
    </row>
    <row r="575" spans="2:9">
      <c r="B575" s="1549"/>
      <c r="C575" s="1546" t="s">
        <v>2407</v>
      </c>
      <c r="D575" s="1192">
        <v>3211184641</v>
      </c>
      <c r="E575" s="1192">
        <v>3436037262.6300001</v>
      </c>
      <c r="F575" s="1192">
        <v>1718429773.7600002</v>
      </c>
      <c r="G575" s="1192">
        <v>1706679773.7400002</v>
      </c>
      <c r="H575" s="1192">
        <v>1613488902.1100001</v>
      </c>
      <c r="I575" s="1192"/>
    </row>
    <row r="576" spans="2:9">
      <c r="B576" s="1549"/>
      <c r="C576" s="1546" t="s">
        <v>2408</v>
      </c>
      <c r="D576" s="1192">
        <v>0</v>
      </c>
      <c r="E576" s="1192">
        <v>490115277.64999998</v>
      </c>
      <c r="F576" s="1192">
        <v>490115277.58999997</v>
      </c>
      <c r="G576" s="1192">
        <v>490115277.58999997</v>
      </c>
      <c r="H576" s="1192">
        <v>441171842.21000004</v>
      </c>
      <c r="I576" s="1192"/>
    </row>
    <row r="577" spans="2:9">
      <c r="B577" s="1549"/>
      <c r="C577" s="1546" t="s">
        <v>2409</v>
      </c>
      <c r="D577" s="1192">
        <v>9925543008</v>
      </c>
      <c r="E577" s="1192">
        <v>10201406541.35</v>
      </c>
      <c r="F577" s="1192">
        <v>5234018115.3500004</v>
      </c>
      <c r="G577" s="1192">
        <v>5234018115.3500004</v>
      </c>
      <c r="H577" s="1192">
        <v>5212596535.3500004</v>
      </c>
      <c r="I577" s="1192"/>
    </row>
    <row r="578" spans="2:9">
      <c r="B578" s="1549"/>
      <c r="C578" s="1545" t="s">
        <v>2410</v>
      </c>
      <c r="D578" s="1533">
        <v>37633288796</v>
      </c>
      <c r="E578" s="1533">
        <v>37294511437.389999</v>
      </c>
      <c r="F578" s="1533">
        <v>15986861872.41</v>
      </c>
      <c r="G578" s="1533">
        <v>15986861872.389999</v>
      </c>
      <c r="H578" s="1533">
        <v>15064801456.959999</v>
      </c>
      <c r="I578" s="1192"/>
    </row>
    <row r="579" spans="2:9">
      <c r="B579" s="1549"/>
      <c r="C579" s="1546" t="s">
        <v>2411</v>
      </c>
      <c r="D579" s="1192">
        <v>12412888002</v>
      </c>
      <c r="E579" s="1192">
        <v>12339460479.389999</v>
      </c>
      <c r="F579" s="1192">
        <v>4963805055.1000004</v>
      </c>
      <c r="G579" s="1192">
        <v>4963805055.0799999</v>
      </c>
      <c r="H579" s="1192">
        <v>4618244639.6499996</v>
      </c>
      <c r="I579" s="1192"/>
    </row>
    <row r="580" spans="2:9">
      <c r="B580" s="1549"/>
      <c r="C580" s="1546" t="s">
        <v>2412</v>
      </c>
      <c r="D580" s="1192">
        <v>1999925850</v>
      </c>
      <c r="E580" s="1192">
        <v>2219925850</v>
      </c>
      <c r="F580" s="1192">
        <v>1858199683.3099999</v>
      </c>
      <c r="G580" s="1192">
        <v>1858199683.3099999</v>
      </c>
      <c r="H580" s="1192">
        <v>1858199683.3099999</v>
      </c>
      <c r="I580" s="1192"/>
    </row>
    <row r="581" spans="2:9">
      <c r="C581" s="1546" t="s">
        <v>1678</v>
      </c>
      <c r="D581" s="1192">
        <v>23220474944</v>
      </c>
      <c r="E581" s="1192">
        <v>22735125108</v>
      </c>
      <c r="F581" s="1192">
        <v>9164857134</v>
      </c>
      <c r="G581" s="1192">
        <v>9164857134</v>
      </c>
      <c r="H581" s="1192">
        <v>8588357134</v>
      </c>
    </row>
    <row r="582" spans="2:9">
      <c r="C582" s="1545" t="s">
        <v>2413</v>
      </c>
      <c r="D582" s="1533">
        <v>2582630000</v>
      </c>
      <c r="E582" s="1533">
        <v>2642630000</v>
      </c>
      <c r="F582" s="1533">
        <v>290000000</v>
      </c>
      <c r="G582" s="1533">
        <v>290000000</v>
      </c>
      <c r="H582" s="1533">
        <v>290000000</v>
      </c>
    </row>
    <row r="583" spans="2:9">
      <c r="C583" s="1546" t="s">
        <v>2414</v>
      </c>
      <c r="D583" s="1192">
        <v>0</v>
      </c>
      <c r="E583" s="1192">
        <v>0</v>
      </c>
      <c r="F583" s="1192">
        <v>0</v>
      </c>
      <c r="G583" s="1192">
        <v>0</v>
      </c>
      <c r="H583" s="1192">
        <v>0</v>
      </c>
    </row>
    <row r="584" spans="2:9">
      <c r="C584" s="1546" t="s">
        <v>2415</v>
      </c>
      <c r="D584" s="1192">
        <v>2582630000</v>
      </c>
      <c r="E584" s="1192">
        <v>2642630000</v>
      </c>
      <c r="F584" s="1192">
        <v>290000000</v>
      </c>
      <c r="G584" s="1192">
        <v>290000000</v>
      </c>
      <c r="H584" s="1192">
        <v>290000000</v>
      </c>
    </row>
    <row r="585" spans="2:9">
      <c r="C585" s="1544" t="s">
        <v>460</v>
      </c>
      <c r="D585" s="1543">
        <v>43200000</v>
      </c>
      <c r="E585" s="1543">
        <v>34183893.329999998</v>
      </c>
      <c r="F585" s="1533">
        <v>983893.33</v>
      </c>
      <c r="G585" s="1533">
        <v>983893.33</v>
      </c>
      <c r="H585" s="1533">
        <v>983893.33</v>
      </c>
    </row>
    <row r="586" spans="2:9">
      <c r="C586" s="1545" t="s">
        <v>2208</v>
      </c>
      <c r="D586" s="1533">
        <v>43200000</v>
      </c>
      <c r="E586" s="1533">
        <v>34183893.329999998</v>
      </c>
      <c r="F586" s="1533">
        <v>983893.33</v>
      </c>
      <c r="G586" s="1533">
        <v>983893.33</v>
      </c>
      <c r="H586" s="1533">
        <v>983893.33</v>
      </c>
    </row>
    <row r="587" spans="2:9">
      <c r="C587" s="1546" t="s">
        <v>2416</v>
      </c>
      <c r="D587" s="1192">
        <v>43200000</v>
      </c>
      <c r="E587" s="1192">
        <v>34183893.329999998</v>
      </c>
      <c r="F587" s="1192">
        <v>983893.33</v>
      </c>
      <c r="G587" s="1192">
        <v>983893.33</v>
      </c>
      <c r="H587" s="1192">
        <v>983893.33</v>
      </c>
    </row>
    <row r="588" spans="2:9">
      <c r="C588" s="1615" t="s">
        <v>2417</v>
      </c>
      <c r="D588" s="1616">
        <v>1447124275</v>
      </c>
      <c r="E588" s="1616">
        <v>178436291</v>
      </c>
      <c r="F588" s="1191">
        <v>0</v>
      </c>
      <c r="G588" s="1616">
        <v>0</v>
      </c>
      <c r="H588" s="1616">
        <v>0</v>
      </c>
    </row>
    <row r="589" spans="2:9">
      <c r="C589" s="1544" t="s">
        <v>2418</v>
      </c>
      <c r="D589" s="1543">
        <v>1268687984</v>
      </c>
      <c r="E589" s="1543">
        <v>0</v>
      </c>
      <c r="F589" s="1533">
        <v>0</v>
      </c>
      <c r="G589" s="1533">
        <v>0</v>
      </c>
      <c r="H589" s="1533">
        <v>0</v>
      </c>
    </row>
    <row r="590" spans="2:9">
      <c r="C590" s="1545" t="s">
        <v>2208</v>
      </c>
      <c r="D590" s="1533">
        <v>1268687984</v>
      </c>
      <c r="E590" s="1533">
        <v>0</v>
      </c>
      <c r="F590" s="1533">
        <v>0</v>
      </c>
      <c r="G590" s="1533">
        <v>0</v>
      </c>
      <c r="H590" s="1533">
        <v>0</v>
      </c>
    </row>
    <row r="591" spans="2:9">
      <c r="C591" s="1546" t="s">
        <v>2419</v>
      </c>
      <c r="D591" s="1192">
        <v>1268687984</v>
      </c>
      <c r="E591" s="1192">
        <v>0</v>
      </c>
      <c r="F591" s="1192">
        <v>0</v>
      </c>
      <c r="G591" s="1192">
        <v>0</v>
      </c>
      <c r="H591" s="1192">
        <v>0</v>
      </c>
    </row>
    <row r="592" spans="2:9">
      <c r="C592" s="1544" t="s">
        <v>2420</v>
      </c>
      <c r="D592" s="1543">
        <v>178436291</v>
      </c>
      <c r="E592" s="1543">
        <v>178436291</v>
      </c>
      <c r="F592" s="1533">
        <v>0</v>
      </c>
      <c r="G592" s="1533">
        <v>0</v>
      </c>
      <c r="H592" s="1533">
        <v>0</v>
      </c>
    </row>
    <row r="593" spans="3:8">
      <c r="C593" s="1545" t="s">
        <v>2208</v>
      </c>
      <c r="D593" s="1533">
        <v>178436291</v>
      </c>
      <c r="E593" s="1533">
        <v>178436291</v>
      </c>
      <c r="F593" s="1533">
        <v>0</v>
      </c>
      <c r="G593" s="1533">
        <v>0</v>
      </c>
      <c r="H593" s="1533">
        <v>0</v>
      </c>
    </row>
    <row r="594" spans="3:8">
      <c r="C594" s="1546" t="s">
        <v>2421</v>
      </c>
      <c r="D594" s="1192">
        <v>178436291</v>
      </c>
      <c r="E594" s="1192">
        <v>178436291</v>
      </c>
      <c r="F594" s="1192">
        <v>0</v>
      </c>
      <c r="G594" s="1192">
        <v>0</v>
      </c>
      <c r="H594" s="1192">
        <v>0</v>
      </c>
    </row>
    <row r="595" spans="3:8" ht="15.75" thickBot="1">
      <c r="C595" s="1550" t="s">
        <v>49</v>
      </c>
      <c r="D595" s="1551">
        <v>1484234610959</v>
      </c>
      <c r="E595" s="1551">
        <v>1485039637233.0408</v>
      </c>
      <c r="F595" s="1551">
        <v>882064517806.28943</v>
      </c>
      <c r="G595" s="1551">
        <v>701629581442.19934</v>
      </c>
      <c r="H595" s="1552">
        <v>651517983666.36975</v>
      </c>
    </row>
    <row r="598" spans="3:8">
      <c r="C598" s="196" t="s">
        <v>1214</v>
      </c>
    </row>
    <row r="599" spans="3:8">
      <c r="C599" s="114" t="s">
        <v>169</v>
      </c>
    </row>
    <row r="600" spans="3:8">
      <c r="C600" s="114" t="s">
        <v>1096</v>
      </c>
    </row>
    <row r="601" spans="3:8">
      <c r="C601" s="114" t="s">
        <v>1215</v>
      </c>
    </row>
  </sheetData>
  <mergeCells count="10">
    <mergeCell ref="C2:H2"/>
    <mergeCell ref="C3:H3"/>
    <mergeCell ref="C4:H4"/>
    <mergeCell ref="C8:H8"/>
    <mergeCell ref="C9:H9"/>
    <mergeCell ref="D10:D11"/>
    <mergeCell ref="E10:E11"/>
    <mergeCell ref="F10:F11"/>
    <mergeCell ref="G10:G11"/>
    <mergeCell ref="H10:H11"/>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94B17-90A1-4AF7-B503-757C52F38202}">
  <dimension ref="C4:J56"/>
  <sheetViews>
    <sheetView showGridLines="0" topLeftCell="A4" zoomScale="87" zoomScaleNormal="87" workbookViewId="0">
      <selection activeCell="C22" sqref="C22"/>
    </sheetView>
  </sheetViews>
  <sheetFormatPr baseColWidth="10" defaultColWidth="11.5703125" defaultRowHeight="15"/>
  <cols>
    <col min="1" max="2" width="11.5703125" style="1494"/>
    <col min="3" max="3" width="136.42578125" style="1494" customWidth="1"/>
    <col min="4" max="8" width="17.7109375" style="1494" customWidth="1"/>
    <col min="9" max="16384" width="11.5703125" style="1494"/>
  </cols>
  <sheetData>
    <row r="4" spans="3:10">
      <c r="C4" s="2355" t="s">
        <v>148</v>
      </c>
      <c r="D4" s="2355"/>
      <c r="E4" s="2355"/>
      <c r="F4" s="2355"/>
      <c r="G4" s="2355"/>
      <c r="H4" s="2355"/>
      <c r="I4" s="1493"/>
    </row>
    <row r="5" spans="3:10">
      <c r="C5" s="2355" t="s">
        <v>149</v>
      </c>
      <c r="D5" s="2355"/>
      <c r="E5" s="2355"/>
      <c r="F5" s="2355"/>
      <c r="G5" s="2355"/>
      <c r="H5" s="2355"/>
      <c r="I5" s="1493"/>
      <c r="J5" s="1493"/>
    </row>
    <row r="6" spans="3:10">
      <c r="C6" s="2356" t="s">
        <v>150</v>
      </c>
      <c r="D6" s="2356"/>
      <c r="E6" s="2356"/>
      <c r="F6" s="2356"/>
      <c r="G6" s="2356"/>
      <c r="H6" s="1495"/>
      <c r="I6" s="1495"/>
      <c r="J6" s="1495"/>
    </row>
    <row r="7" spans="3:10">
      <c r="C7" s="1496"/>
      <c r="D7" s="1496"/>
    </row>
    <row r="8" spans="3:10" ht="15.75">
      <c r="C8" s="2357" t="s">
        <v>3162</v>
      </c>
      <c r="D8" s="2357"/>
      <c r="E8" s="2357"/>
      <c r="F8" s="2357"/>
      <c r="G8" s="2357"/>
      <c r="H8" s="2357"/>
      <c r="I8" s="1497"/>
      <c r="J8" s="1497"/>
    </row>
    <row r="9" spans="3:10" ht="15.75">
      <c r="C9" s="2357" t="s">
        <v>1664</v>
      </c>
      <c r="D9" s="2357"/>
      <c r="E9" s="2357"/>
      <c r="F9" s="2357"/>
      <c r="G9" s="2357"/>
      <c r="H9" s="2357"/>
      <c r="I9" s="1497"/>
      <c r="J9" s="1497"/>
    </row>
    <row r="10" spans="3:10" ht="15.75">
      <c r="C10" s="2358" t="s">
        <v>1665</v>
      </c>
      <c r="D10" s="2358"/>
      <c r="E10" s="2358"/>
      <c r="F10" s="2358"/>
      <c r="G10" s="2358"/>
      <c r="H10" s="2358"/>
      <c r="I10" s="1498"/>
      <c r="J10" s="1498"/>
    </row>
    <row r="12" spans="3:10">
      <c r="C12" s="1499"/>
      <c r="D12" s="1499"/>
      <c r="E12" s="1499"/>
      <c r="F12" s="1499"/>
      <c r="G12" s="1499"/>
      <c r="H12" s="1499"/>
    </row>
    <row r="13" spans="3:10" ht="15.75" thickBot="1">
      <c r="C13" s="1499"/>
      <c r="D13" s="1499"/>
      <c r="E13" s="1499"/>
      <c r="F13" s="1499"/>
      <c r="G13" s="1499"/>
      <c r="H13" s="1499"/>
    </row>
    <row r="14" spans="3:10" ht="14.45" customHeight="1">
      <c r="C14" s="2359" t="s">
        <v>123</v>
      </c>
      <c r="D14" s="2352" t="s">
        <v>216</v>
      </c>
      <c r="E14" s="2352" t="s">
        <v>217</v>
      </c>
      <c r="F14" s="2352" t="s">
        <v>237</v>
      </c>
      <c r="G14" s="2352" t="s">
        <v>215</v>
      </c>
      <c r="H14" s="2352" t="s">
        <v>219</v>
      </c>
    </row>
    <row r="15" spans="3:10">
      <c r="C15" s="2360"/>
      <c r="D15" s="2361"/>
      <c r="E15" s="2353"/>
      <c r="F15" s="2353"/>
      <c r="G15" s="2353"/>
      <c r="H15" s="2353"/>
    </row>
    <row r="16" spans="3:10" ht="23.45" customHeight="1" thickBot="1">
      <c r="C16" s="1500" t="s">
        <v>1666</v>
      </c>
      <c r="D16" s="1501" t="s">
        <v>1667</v>
      </c>
      <c r="E16" s="2354"/>
      <c r="F16" s="2354"/>
      <c r="G16" s="2354"/>
      <c r="H16" s="2354"/>
    </row>
    <row r="17" spans="3:8">
      <c r="C17" s="1502" t="s">
        <v>1668</v>
      </c>
      <c r="D17" s="1503">
        <v>23320474944</v>
      </c>
      <c r="E17" s="1503">
        <v>23885125108</v>
      </c>
      <c r="F17" s="1503">
        <v>9314857134</v>
      </c>
      <c r="G17" s="1503">
        <v>9314857134</v>
      </c>
      <c r="H17" s="1503">
        <v>8588357134</v>
      </c>
    </row>
    <row r="18" spans="3:8">
      <c r="C18" s="1504" t="s">
        <v>1669</v>
      </c>
      <c r="D18" s="1505">
        <v>100000000</v>
      </c>
      <c r="E18" s="1505">
        <v>1150000000</v>
      </c>
      <c r="F18" s="1505">
        <v>150000000</v>
      </c>
      <c r="G18" s="1505">
        <v>150000000</v>
      </c>
      <c r="H18" s="1505">
        <v>0</v>
      </c>
    </row>
    <row r="19" spans="3:8">
      <c r="C19" s="1506" t="s">
        <v>1670</v>
      </c>
      <c r="D19" s="1507">
        <v>100000000</v>
      </c>
      <c r="E19" s="1507">
        <v>1150000000</v>
      </c>
      <c r="F19" s="1507">
        <v>150000000</v>
      </c>
      <c r="G19" s="1507">
        <v>150000000</v>
      </c>
      <c r="H19" s="1507">
        <v>0</v>
      </c>
    </row>
    <row r="20" spans="3:8">
      <c r="C20" s="1508" t="s">
        <v>1671</v>
      </c>
      <c r="D20" s="1509">
        <v>100000000</v>
      </c>
      <c r="E20" s="1509">
        <v>1150000000</v>
      </c>
      <c r="F20" s="1509">
        <v>150000000</v>
      </c>
      <c r="G20" s="1509">
        <v>150000000</v>
      </c>
      <c r="H20" s="1507">
        <v>0</v>
      </c>
    </row>
    <row r="21" spans="3:8">
      <c r="C21" s="1510" t="s">
        <v>1672</v>
      </c>
      <c r="D21" s="1507">
        <v>100000000</v>
      </c>
      <c r="E21" s="1507">
        <v>1150000000</v>
      </c>
      <c r="F21" s="1507">
        <v>150000000</v>
      </c>
      <c r="G21" s="1507">
        <v>150000000</v>
      </c>
      <c r="H21" s="1507">
        <v>0</v>
      </c>
    </row>
    <row r="22" spans="3:8">
      <c r="C22" s="1510" t="s">
        <v>1673</v>
      </c>
      <c r="D22" s="1507">
        <v>0</v>
      </c>
      <c r="E22" s="1507">
        <v>0</v>
      </c>
      <c r="F22" s="1507">
        <v>100000000</v>
      </c>
      <c r="G22" s="1507">
        <v>100000000</v>
      </c>
      <c r="H22" s="1507">
        <v>0</v>
      </c>
    </row>
    <row r="23" spans="3:8">
      <c r="C23" s="1510" t="s">
        <v>1674</v>
      </c>
      <c r="D23" s="1507">
        <v>0</v>
      </c>
      <c r="E23" s="1507">
        <v>0</v>
      </c>
      <c r="F23" s="1507">
        <v>50000000</v>
      </c>
      <c r="G23" s="1507">
        <v>50000000</v>
      </c>
      <c r="H23" s="1507">
        <v>0</v>
      </c>
    </row>
    <row r="24" spans="3:8">
      <c r="C24" s="1504" t="s">
        <v>1675</v>
      </c>
      <c r="D24" s="1505">
        <v>23220474944</v>
      </c>
      <c r="E24" s="1505">
        <v>22735125108</v>
      </c>
      <c r="F24" s="1505">
        <v>9164857134</v>
      </c>
      <c r="G24" s="1505">
        <v>9164857134</v>
      </c>
      <c r="H24" s="1505">
        <v>8588357134</v>
      </c>
    </row>
    <row r="25" spans="3:8">
      <c r="C25" s="1506" t="s">
        <v>1676</v>
      </c>
      <c r="D25" s="1507">
        <v>23220474944</v>
      </c>
      <c r="E25" s="1507">
        <v>22735125108</v>
      </c>
      <c r="F25" s="1507">
        <v>9164857134</v>
      </c>
      <c r="G25" s="1507">
        <v>9164857134</v>
      </c>
      <c r="H25" s="1507">
        <v>8588357134</v>
      </c>
    </row>
    <row r="26" spans="3:8">
      <c r="C26" s="1508" t="s">
        <v>1677</v>
      </c>
      <c r="D26" s="1509">
        <v>23220474944</v>
      </c>
      <c r="E26" s="1509">
        <v>22735125108</v>
      </c>
      <c r="F26" s="1509">
        <v>9164857134</v>
      </c>
      <c r="G26" s="1509">
        <v>9164857134</v>
      </c>
      <c r="H26" s="1509">
        <v>8588357134</v>
      </c>
    </row>
    <row r="27" spans="3:8">
      <c r="C27" s="1510" t="s">
        <v>1678</v>
      </c>
      <c r="D27" s="1507">
        <v>23220474944</v>
      </c>
      <c r="E27" s="1507">
        <v>22735125108</v>
      </c>
      <c r="F27" s="1507">
        <v>9164857134</v>
      </c>
      <c r="G27" s="1507">
        <v>9164857134</v>
      </c>
      <c r="H27" s="1507">
        <v>8588357134</v>
      </c>
    </row>
    <row r="28" spans="3:8">
      <c r="C28" s="1511" t="s">
        <v>1679</v>
      </c>
      <c r="D28" s="1507">
        <v>0</v>
      </c>
      <c r="E28" s="1507">
        <v>0</v>
      </c>
      <c r="F28" s="1507">
        <v>8481857134</v>
      </c>
      <c r="G28" s="1507">
        <v>8481857134</v>
      </c>
      <c r="H28" s="1507">
        <v>8481857134</v>
      </c>
    </row>
    <row r="29" spans="3:8">
      <c r="C29" s="1511" t="s">
        <v>1680</v>
      </c>
      <c r="D29" s="1507">
        <v>0</v>
      </c>
      <c r="E29" s="1507">
        <v>0</v>
      </c>
      <c r="F29" s="1507">
        <v>13000000</v>
      </c>
      <c r="G29" s="1507">
        <v>13000000</v>
      </c>
      <c r="H29" s="1507">
        <v>6500000</v>
      </c>
    </row>
    <row r="30" spans="3:8">
      <c r="C30" s="1511" t="s">
        <v>1681</v>
      </c>
      <c r="D30" s="1507">
        <v>0</v>
      </c>
      <c r="E30" s="1507">
        <v>0</v>
      </c>
      <c r="F30" s="1507">
        <v>100000000</v>
      </c>
      <c r="G30" s="1507">
        <v>100000000</v>
      </c>
      <c r="H30" s="1507">
        <v>100000000</v>
      </c>
    </row>
    <row r="31" spans="3:8">
      <c r="C31" s="1511" t="s">
        <v>1682</v>
      </c>
      <c r="D31" s="1507">
        <v>0</v>
      </c>
      <c r="E31" s="1507">
        <v>0</v>
      </c>
      <c r="F31" s="1507">
        <v>570000000</v>
      </c>
      <c r="G31" s="1507">
        <v>570000000</v>
      </c>
      <c r="H31" s="1507">
        <v>0</v>
      </c>
    </row>
    <row r="32" spans="3:8">
      <c r="C32" s="1502" t="s">
        <v>1683</v>
      </c>
      <c r="D32" s="1503">
        <v>700000000</v>
      </c>
      <c r="E32" s="1503">
        <v>825000000</v>
      </c>
      <c r="F32" s="1503">
        <v>471939179</v>
      </c>
      <c r="G32" s="1503">
        <v>471939179</v>
      </c>
      <c r="H32" s="1503">
        <v>325932374</v>
      </c>
    </row>
    <row r="33" spans="3:8">
      <c r="C33" s="1504" t="s">
        <v>1675</v>
      </c>
      <c r="D33" s="1505">
        <v>700000000</v>
      </c>
      <c r="E33" s="1505">
        <v>825000000</v>
      </c>
      <c r="F33" s="1505">
        <v>471939179</v>
      </c>
      <c r="G33" s="1505">
        <v>471939179</v>
      </c>
      <c r="H33" s="1505">
        <v>325932374</v>
      </c>
    </row>
    <row r="34" spans="3:8">
      <c r="C34" s="1506" t="s">
        <v>1676</v>
      </c>
      <c r="D34" s="1507">
        <v>700000000</v>
      </c>
      <c r="E34" s="1507">
        <v>825000000</v>
      </c>
      <c r="F34" s="1507">
        <v>471939179</v>
      </c>
      <c r="G34" s="1507">
        <v>471939179</v>
      </c>
      <c r="H34" s="1507">
        <v>325932374</v>
      </c>
    </row>
    <row r="35" spans="3:8">
      <c r="C35" s="1508" t="s">
        <v>1677</v>
      </c>
      <c r="D35" s="1509">
        <v>700000000</v>
      </c>
      <c r="E35" s="1509">
        <v>825000000</v>
      </c>
      <c r="F35" s="1509">
        <v>471939179</v>
      </c>
      <c r="G35" s="1509">
        <v>471939179</v>
      </c>
      <c r="H35" s="1509">
        <v>325932374</v>
      </c>
    </row>
    <row r="36" spans="3:8">
      <c r="C36" s="1510" t="s">
        <v>1678</v>
      </c>
      <c r="D36" s="1507">
        <v>700000000</v>
      </c>
      <c r="E36" s="1507">
        <v>825000000</v>
      </c>
      <c r="F36" s="1507">
        <v>471939179</v>
      </c>
      <c r="G36" s="1507">
        <v>471939179</v>
      </c>
      <c r="H36" s="1507">
        <v>325932374</v>
      </c>
    </row>
    <row r="37" spans="3:8">
      <c r="C37" s="1511" t="s">
        <v>1684</v>
      </c>
      <c r="D37" s="1507">
        <v>0</v>
      </c>
      <c r="E37" s="1507">
        <v>0</v>
      </c>
      <c r="F37" s="1507">
        <v>471939179</v>
      </c>
      <c r="G37" s="1507">
        <v>471939179</v>
      </c>
      <c r="H37" s="1507">
        <v>325932374</v>
      </c>
    </row>
    <row r="38" spans="3:8" ht="15.75" thickBot="1">
      <c r="C38" s="1512" t="s">
        <v>49</v>
      </c>
      <c r="D38" s="1513">
        <f>SUM(D17,D32)</f>
        <v>24020474944</v>
      </c>
      <c r="E38" s="1513">
        <f>SUM(E17,E32)</f>
        <v>24710125108</v>
      </c>
      <c r="F38" s="1513">
        <f>SUM(F17,F32)</f>
        <v>9786796313</v>
      </c>
      <c r="G38" s="1513">
        <f>SUM(G17,G32)</f>
        <v>9786796313</v>
      </c>
      <c r="H38" s="1513">
        <f>SUM(H17,H32)</f>
        <v>8914289508</v>
      </c>
    </row>
    <row r="39" spans="3:8">
      <c r="C39" s="1514" t="s">
        <v>1162</v>
      </c>
      <c r="D39" s="1499"/>
      <c r="E39" s="1499"/>
      <c r="F39" s="1499"/>
      <c r="G39" s="1499"/>
      <c r="H39" s="1499"/>
    </row>
    <row r="40" spans="3:8">
      <c r="C40" s="1515" t="s">
        <v>1685</v>
      </c>
      <c r="D40" s="1499"/>
      <c r="E40" s="1499"/>
      <c r="F40" s="1499"/>
      <c r="G40" s="1499"/>
      <c r="H40" s="1499"/>
    </row>
    <row r="41" spans="3:8">
      <c r="C41" s="1496" t="s">
        <v>1686</v>
      </c>
      <c r="D41" s="1499"/>
      <c r="E41" s="1499"/>
      <c r="F41" s="1499"/>
      <c r="G41" s="1499"/>
      <c r="H41" s="1499"/>
    </row>
    <row r="42" spans="3:8">
      <c r="C42" s="1514" t="s">
        <v>52</v>
      </c>
      <c r="D42" s="1499"/>
      <c r="E42" s="1499"/>
      <c r="F42" s="1499"/>
      <c r="G42" s="1499"/>
      <c r="H42" s="1499"/>
    </row>
    <row r="43" spans="3:8">
      <c r="C43" s="1499"/>
      <c r="D43" s="1499"/>
      <c r="E43" s="1499"/>
      <c r="F43" s="1499"/>
      <c r="G43" s="1499"/>
      <c r="H43" s="1499"/>
    </row>
    <row r="44" spans="3:8">
      <c r="C44" s="1499"/>
      <c r="D44" s="1499"/>
      <c r="E44" s="1499"/>
      <c r="F44" s="1499"/>
      <c r="G44" s="1499"/>
      <c r="H44" s="1499"/>
    </row>
    <row r="45" spans="3:8">
      <c r="C45" s="1499"/>
      <c r="D45" s="1499"/>
      <c r="E45" s="1499"/>
      <c r="F45" s="1499"/>
      <c r="G45" s="1499"/>
      <c r="H45" s="1499"/>
    </row>
    <row r="46" spans="3:8">
      <c r="C46" s="1499"/>
      <c r="D46" s="1499"/>
      <c r="E46" s="1499"/>
      <c r="F46" s="1499"/>
      <c r="G46" s="1499"/>
      <c r="H46" s="1499"/>
    </row>
    <row r="47" spans="3:8">
      <c r="C47" s="1499"/>
      <c r="D47" s="1499"/>
      <c r="E47" s="1499"/>
      <c r="F47" s="1499"/>
      <c r="G47" s="1499"/>
      <c r="H47" s="1499"/>
    </row>
    <row r="48" spans="3:8">
      <c r="C48" s="1499"/>
      <c r="D48" s="1499"/>
      <c r="E48" s="1499"/>
      <c r="F48" s="1499"/>
      <c r="G48" s="1499"/>
      <c r="H48" s="1499"/>
    </row>
    <row r="49" spans="3:8">
      <c r="C49" s="1499"/>
      <c r="D49" s="1499"/>
      <c r="E49" s="1499"/>
      <c r="F49" s="1499"/>
      <c r="G49" s="1499"/>
      <c r="H49" s="1499"/>
    </row>
    <row r="50" spans="3:8">
      <c r="C50" s="1499"/>
      <c r="D50" s="1499"/>
      <c r="E50" s="1499"/>
      <c r="F50" s="1499"/>
      <c r="G50" s="1499"/>
      <c r="H50" s="1499"/>
    </row>
    <row r="51" spans="3:8">
      <c r="C51" s="1499"/>
      <c r="D51" s="1499"/>
      <c r="E51" s="1499"/>
      <c r="F51" s="1499"/>
      <c r="G51" s="1499"/>
      <c r="H51" s="1499"/>
    </row>
    <row r="52" spans="3:8">
      <c r="C52" s="1499"/>
      <c r="D52" s="1499"/>
      <c r="E52" s="1499"/>
      <c r="F52" s="1499"/>
      <c r="G52" s="1499"/>
      <c r="H52" s="1499"/>
    </row>
    <row r="53" spans="3:8">
      <c r="C53" s="1499"/>
      <c r="D53" s="1499"/>
      <c r="E53" s="1499"/>
      <c r="F53" s="1499"/>
      <c r="G53" s="1499"/>
      <c r="H53" s="1499"/>
    </row>
    <row r="54" spans="3:8">
      <c r="C54" s="1499"/>
      <c r="D54" s="1499"/>
      <c r="E54" s="1499"/>
      <c r="F54" s="1499"/>
      <c r="G54" s="1499"/>
      <c r="H54" s="1499"/>
    </row>
    <row r="55" spans="3:8">
      <c r="C55" s="1499"/>
      <c r="D55" s="1499"/>
      <c r="E55" s="1499"/>
      <c r="F55" s="1499"/>
      <c r="G55" s="1499"/>
      <c r="H55" s="1499"/>
    </row>
    <row r="56" spans="3:8">
      <c r="C56" s="1499"/>
      <c r="D56" s="1499"/>
      <c r="E56" s="1499"/>
      <c r="F56" s="1499"/>
      <c r="G56" s="1499"/>
      <c r="H56" s="1499"/>
    </row>
  </sheetData>
  <mergeCells count="12">
    <mergeCell ref="H14:H16"/>
    <mergeCell ref="C4:H4"/>
    <mergeCell ref="C5:H5"/>
    <mergeCell ref="C6:G6"/>
    <mergeCell ref="C8:H8"/>
    <mergeCell ref="C9:H9"/>
    <mergeCell ref="C10:H10"/>
    <mergeCell ref="C14:C15"/>
    <mergeCell ref="D14:D15"/>
    <mergeCell ref="E14:E16"/>
    <mergeCell ref="F14:F16"/>
    <mergeCell ref="G14:G16"/>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F513C-8EA2-49D6-9BD6-A52C17136C26}">
  <dimension ref="B2:R580"/>
  <sheetViews>
    <sheetView showGridLines="0" zoomScale="85" zoomScaleNormal="85" workbookViewId="0">
      <selection activeCell="F22" sqref="F22"/>
    </sheetView>
  </sheetViews>
  <sheetFormatPr baseColWidth="10" defaultColWidth="11.5703125" defaultRowHeight="15"/>
  <cols>
    <col min="1" max="1" width="11.5703125" style="1535"/>
    <col min="2" max="2" width="15.85546875" style="1535" customWidth="1"/>
    <col min="3" max="3" width="105.28515625" style="1539" customWidth="1"/>
    <col min="4" max="4" width="19.42578125" style="1539" customWidth="1"/>
    <col min="5" max="7" width="19.42578125" style="1535" customWidth="1"/>
    <col min="8" max="8" width="14" style="1535" bestFit="1" customWidth="1"/>
    <col min="9" max="9" width="8.7109375" style="1535" bestFit="1" customWidth="1"/>
    <col min="10" max="10" width="20.28515625" style="1535" customWidth="1"/>
    <col min="11" max="11" width="21.5703125" style="1535" customWidth="1"/>
    <col min="12" max="14" width="11.5703125" style="1535"/>
    <col min="15" max="15" width="36.28515625" style="1535" bestFit="1" customWidth="1"/>
    <col min="16" max="16" width="21.5703125" style="1535" bestFit="1" customWidth="1"/>
    <col min="17" max="16384" width="11.5703125" style="1535"/>
  </cols>
  <sheetData>
    <row r="2" spans="2:18" ht="14.45" customHeight="1">
      <c r="B2" s="288"/>
      <c r="C2" s="2313" t="s">
        <v>148</v>
      </c>
      <c r="D2" s="2313"/>
      <c r="E2" s="2313"/>
      <c r="F2" s="2313"/>
      <c r="G2" s="2313"/>
      <c r="H2" s="2313"/>
      <c r="I2" s="288"/>
      <c r="J2" s="288"/>
      <c r="K2" s="288"/>
      <c r="L2" s="288"/>
      <c r="M2" s="288"/>
      <c r="N2" s="288"/>
    </row>
    <row r="3" spans="2:18" ht="14.45" customHeight="1">
      <c r="B3" s="288"/>
      <c r="C3" s="2313" t="s">
        <v>149</v>
      </c>
      <c r="D3" s="2313"/>
      <c r="E3" s="2313"/>
      <c r="F3" s="2313"/>
      <c r="G3" s="2313"/>
      <c r="H3" s="2313"/>
      <c r="I3" s="288"/>
      <c r="J3" s="288"/>
      <c r="K3" s="288"/>
      <c r="L3" s="288"/>
      <c r="M3" s="288"/>
      <c r="N3" s="288"/>
    </row>
    <row r="4" spans="2:18" ht="14.45" customHeight="1">
      <c r="B4" s="1536"/>
      <c r="C4" s="2349" t="s">
        <v>150</v>
      </c>
      <c r="D4" s="2349"/>
      <c r="E4" s="2349"/>
      <c r="F4" s="2349"/>
      <c r="G4" s="2349"/>
      <c r="H4" s="2349"/>
      <c r="I4" s="1536"/>
      <c r="J4" s="1536"/>
      <c r="K4" s="1536"/>
      <c r="L4" s="1536"/>
      <c r="M4" s="1536"/>
      <c r="N4" s="1536"/>
    </row>
    <row r="5" spans="2:18">
      <c r="B5" s="1537"/>
      <c r="C5" s="1538"/>
      <c r="D5" s="1538"/>
      <c r="E5" s="1537"/>
      <c r="F5" s="1537"/>
      <c r="G5" s="1537"/>
      <c r="H5" s="1537"/>
      <c r="I5" s="1537"/>
      <c r="J5" s="1537"/>
      <c r="K5" s="1537"/>
      <c r="L5" s="1537"/>
      <c r="M5" s="1537"/>
      <c r="N5" s="1537"/>
    </row>
    <row r="6" spans="2:18">
      <c r="B6" s="1537"/>
      <c r="I6" s="1537"/>
      <c r="J6" s="1537"/>
      <c r="K6" s="1537"/>
      <c r="L6" s="1537"/>
      <c r="M6" s="1537"/>
      <c r="N6" s="1537"/>
    </row>
    <row r="7" spans="2:18">
      <c r="B7" s="1540"/>
      <c r="I7" s="1540"/>
      <c r="J7" s="1540"/>
      <c r="K7" s="1540"/>
      <c r="L7" s="1540"/>
      <c r="M7" s="1540"/>
      <c r="N7" s="1540"/>
    </row>
    <row r="8" spans="2:18">
      <c r="B8" s="1537"/>
      <c r="C8" s="2350" t="s">
        <v>3163</v>
      </c>
      <c r="D8" s="2350"/>
      <c r="E8" s="2350"/>
      <c r="F8" s="2350"/>
      <c r="G8" s="2350"/>
      <c r="H8" s="2350"/>
      <c r="I8" s="1537"/>
      <c r="J8" s="1537"/>
      <c r="K8" s="1537"/>
      <c r="L8" s="1537"/>
      <c r="M8" s="1537"/>
      <c r="N8" s="1537"/>
    </row>
    <row r="9" spans="2:18">
      <c r="C9" s="2351" t="s">
        <v>180</v>
      </c>
      <c r="D9" s="2351"/>
      <c r="E9" s="2351"/>
      <c r="F9" s="2351"/>
      <c r="G9" s="2351"/>
      <c r="H9" s="2351"/>
    </row>
    <row r="10" spans="2:18" ht="20.45" customHeight="1">
      <c r="C10" s="1569" t="s">
        <v>123</v>
      </c>
      <c r="D10" s="2362" t="s">
        <v>216</v>
      </c>
      <c r="E10" s="2362" t="s">
        <v>720</v>
      </c>
      <c r="F10" s="2363" t="s">
        <v>215</v>
      </c>
      <c r="G10" s="2364"/>
      <c r="H10" s="2362" t="s">
        <v>2422</v>
      </c>
      <c r="I10" s="2362"/>
      <c r="J10" s="193"/>
      <c r="K10" s="193"/>
      <c r="L10" s="193"/>
      <c r="M10" s="193"/>
      <c r="N10" s="193"/>
      <c r="O10" s="193"/>
      <c r="P10" s="193"/>
      <c r="Q10" s="193"/>
      <c r="R10" s="193"/>
    </row>
    <row r="11" spans="2:18">
      <c r="C11" s="1569" t="s">
        <v>2423</v>
      </c>
      <c r="D11" s="2362"/>
      <c r="E11" s="2362"/>
      <c r="F11" s="1575">
        <v>2024</v>
      </c>
      <c r="G11" s="1575">
        <v>2025</v>
      </c>
      <c r="H11" s="1575" t="s">
        <v>2424</v>
      </c>
      <c r="I11" s="1575" t="s">
        <v>2425</v>
      </c>
      <c r="J11" s="193"/>
      <c r="K11" s="193"/>
      <c r="L11" s="193"/>
      <c r="M11" s="193"/>
      <c r="N11" s="193"/>
      <c r="O11" s="193"/>
      <c r="P11" s="193"/>
      <c r="Q11" s="193"/>
      <c r="R11" s="193"/>
    </row>
    <row r="12" spans="2:18" ht="22.9" customHeight="1">
      <c r="C12" s="1553" t="s">
        <v>2426</v>
      </c>
      <c r="D12" s="1541">
        <v>5864733911</v>
      </c>
      <c r="E12" s="1541">
        <v>5752568021.9199991</v>
      </c>
      <c r="F12" s="1541">
        <v>449102348.59000003</v>
      </c>
      <c r="G12" s="1541">
        <v>779244798.53999996</v>
      </c>
      <c r="H12" s="1541">
        <f>G12-F12</f>
        <v>330142449.94999993</v>
      </c>
      <c r="I12" s="1554">
        <f>IFERROR(F12/D12,"0.0%")</f>
        <v>7.6576764675999304E-2</v>
      </c>
      <c r="J12" s="193"/>
      <c r="K12" s="193"/>
      <c r="L12" s="193"/>
      <c r="M12" s="193"/>
      <c r="N12" s="193"/>
      <c r="O12" s="193"/>
      <c r="P12" s="193"/>
      <c r="Q12" s="193"/>
      <c r="R12" s="193"/>
    </row>
    <row r="13" spans="2:18">
      <c r="C13" s="466" t="s">
        <v>2427</v>
      </c>
      <c r="D13" s="1543">
        <v>491426007</v>
      </c>
      <c r="E13" s="1543">
        <v>748832286.78000009</v>
      </c>
      <c r="F13" s="1533">
        <v>258408712.33000001</v>
      </c>
      <c r="G13" s="1533">
        <v>63643880.210000001</v>
      </c>
      <c r="H13" s="1543">
        <f t="shared" ref="H13:H76" si="0">G13-F13</f>
        <v>-194764832.12</v>
      </c>
      <c r="I13" s="456">
        <f t="shared" ref="I13:I76" si="1">IFERROR(F13/D13,"0.0%")</f>
        <v>0.52583442603598307</v>
      </c>
      <c r="J13" s="193"/>
      <c r="K13" s="193"/>
      <c r="L13" s="193"/>
      <c r="M13" s="193"/>
      <c r="N13" s="193"/>
      <c r="O13" s="193"/>
      <c r="P13" s="193"/>
      <c r="Q13" s="193"/>
      <c r="R13" s="193"/>
    </row>
    <row r="14" spans="2:18">
      <c r="C14" s="1534" t="s">
        <v>243</v>
      </c>
      <c r="D14" s="1555">
        <v>48240000</v>
      </c>
      <c r="E14" s="1555">
        <v>54188000</v>
      </c>
      <c r="F14" s="1192">
        <v>3761039.9</v>
      </c>
      <c r="G14" s="1555">
        <v>3183495.72</v>
      </c>
      <c r="H14" s="1555">
        <f t="shared" si="0"/>
        <v>-577544.1799999997</v>
      </c>
      <c r="I14" s="176">
        <f t="shared" si="1"/>
        <v>7.7965172056384743E-2</v>
      </c>
      <c r="J14" s="193"/>
      <c r="K14" s="193"/>
      <c r="L14" s="193"/>
      <c r="M14" s="193"/>
      <c r="N14" s="193"/>
      <c r="O14" s="193"/>
      <c r="P14" s="193"/>
      <c r="Q14" s="193"/>
      <c r="R14" s="193"/>
    </row>
    <row r="15" spans="2:18">
      <c r="C15" s="1534" t="s">
        <v>253</v>
      </c>
      <c r="D15" s="1555">
        <v>294724267</v>
      </c>
      <c r="E15" s="1555">
        <v>569155538</v>
      </c>
      <c r="F15" s="1192">
        <v>238473432.96000001</v>
      </c>
      <c r="G15" s="1192">
        <v>59034889.18</v>
      </c>
      <c r="H15" s="1555">
        <f t="shared" si="0"/>
        <v>-179438543.78</v>
      </c>
      <c r="I15" s="176">
        <f t="shared" si="1"/>
        <v>0.8091408128262475</v>
      </c>
      <c r="J15" s="193"/>
      <c r="K15" s="193"/>
      <c r="L15" s="193"/>
      <c r="M15" s="193"/>
      <c r="N15" s="193"/>
      <c r="O15" s="193"/>
      <c r="P15" s="193"/>
      <c r="Q15" s="193"/>
      <c r="R15" s="193"/>
    </row>
    <row r="16" spans="2:18">
      <c r="C16" s="1534" t="s">
        <v>259</v>
      </c>
      <c r="D16" s="1192">
        <v>0</v>
      </c>
      <c r="E16" s="1192">
        <v>0</v>
      </c>
      <c r="F16" s="1192">
        <v>0</v>
      </c>
      <c r="G16" s="1192">
        <v>0</v>
      </c>
      <c r="H16" s="1555">
        <f t="shared" si="0"/>
        <v>0</v>
      </c>
      <c r="I16" s="176" t="str">
        <f t="shared" si="1"/>
        <v>0.0%</v>
      </c>
      <c r="J16" s="193"/>
      <c r="K16" s="193"/>
      <c r="L16" s="193"/>
      <c r="M16" s="193"/>
      <c r="N16" s="193"/>
      <c r="O16" s="193"/>
      <c r="P16" s="193"/>
      <c r="Q16" s="193"/>
      <c r="R16" s="193"/>
    </row>
    <row r="17" spans="3:13">
      <c r="C17" s="1534" t="s">
        <v>270</v>
      </c>
      <c r="D17" s="1192">
        <v>20000000</v>
      </c>
      <c r="E17" s="1192">
        <v>20000000</v>
      </c>
      <c r="F17" s="1192">
        <v>0</v>
      </c>
      <c r="G17" s="1192">
        <v>0</v>
      </c>
      <c r="H17" s="1555">
        <f t="shared" si="0"/>
        <v>0</v>
      </c>
      <c r="I17" s="176">
        <f t="shared" si="1"/>
        <v>0</v>
      </c>
      <c r="J17" s="193"/>
      <c r="K17" s="193"/>
      <c r="L17" s="193"/>
      <c r="M17" s="193"/>
    </row>
    <row r="18" spans="3:13">
      <c r="C18" s="1534" t="s">
        <v>1083</v>
      </c>
      <c r="D18" s="1192">
        <v>20787154</v>
      </c>
      <c r="E18" s="1192">
        <v>0</v>
      </c>
      <c r="F18" s="1192">
        <v>0</v>
      </c>
      <c r="G18" s="1192">
        <v>0</v>
      </c>
      <c r="H18" s="1555">
        <f t="shared" si="0"/>
        <v>0</v>
      </c>
      <c r="I18" s="176">
        <f t="shared" si="1"/>
        <v>0</v>
      </c>
      <c r="J18" s="193"/>
      <c r="K18" s="193"/>
      <c r="L18" s="193"/>
      <c r="M18" s="193"/>
    </row>
    <row r="19" spans="3:13">
      <c r="C19" s="1534" t="s">
        <v>1084</v>
      </c>
      <c r="D19" s="1192">
        <v>955159</v>
      </c>
      <c r="E19" s="1192">
        <v>607401</v>
      </c>
      <c r="F19" s="1192">
        <v>0</v>
      </c>
      <c r="G19" s="1192">
        <v>0</v>
      </c>
      <c r="H19" s="1555">
        <f t="shared" si="0"/>
        <v>0</v>
      </c>
      <c r="I19" s="176">
        <f t="shared" si="1"/>
        <v>0</v>
      </c>
      <c r="J19" s="193"/>
      <c r="K19" s="193"/>
      <c r="L19" s="193"/>
      <c r="M19" s="193"/>
    </row>
    <row r="20" spans="3:13">
      <c r="C20" s="1534" t="s">
        <v>1085</v>
      </c>
      <c r="D20" s="1192">
        <v>106719427</v>
      </c>
      <c r="E20" s="1192">
        <v>104881347.78</v>
      </c>
      <c r="F20" s="1192">
        <v>16174239.470000001</v>
      </c>
      <c r="G20" s="1192">
        <v>1425495.31</v>
      </c>
      <c r="H20" s="1555">
        <f t="shared" si="0"/>
        <v>-14748744.16</v>
      </c>
      <c r="I20" s="176">
        <f t="shared" si="1"/>
        <v>0.15155852991976804</v>
      </c>
      <c r="J20" s="193"/>
      <c r="K20" s="193"/>
      <c r="L20" s="193"/>
      <c r="M20" s="193"/>
    </row>
    <row r="21" spans="3:13">
      <c r="C21" s="466" t="s">
        <v>2428</v>
      </c>
      <c r="D21" s="1543">
        <v>1705111399</v>
      </c>
      <c r="E21" s="1543">
        <v>1449067323.5999999</v>
      </c>
      <c r="F21" s="1533">
        <v>80287008.929999992</v>
      </c>
      <c r="G21" s="1533">
        <v>61871430.310000002</v>
      </c>
      <c r="H21" s="1543">
        <f t="shared" si="0"/>
        <v>-18415578.61999999</v>
      </c>
      <c r="I21" s="456">
        <f t="shared" si="1"/>
        <v>4.7086078350708389E-2</v>
      </c>
      <c r="J21" s="193"/>
      <c r="K21" s="193"/>
      <c r="L21" s="193"/>
      <c r="M21" s="193"/>
    </row>
    <row r="22" spans="3:13">
      <c r="C22" s="1534" t="s">
        <v>282</v>
      </c>
      <c r="D22" s="1192">
        <v>4035043</v>
      </c>
      <c r="E22" s="1192">
        <v>12106043</v>
      </c>
      <c r="F22" s="1192">
        <v>0</v>
      </c>
      <c r="G22" s="1192">
        <v>0</v>
      </c>
      <c r="H22" s="1555">
        <f t="shared" si="0"/>
        <v>0</v>
      </c>
      <c r="I22" s="176">
        <f t="shared" si="1"/>
        <v>0</v>
      </c>
      <c r="J22" s="193"/>
      <c r="K22" s="193"/>
      <c r="L22" s="193"/>
      <c r="M22" s="193"/>
    </row>
    <row r="23" spans="3:13">
      <c r="C23" s="1534" t="s">
        <v>240</v>
      </c>
      <c r="D23" s="1192">
        <v>9638950</v>
      </c>
      <c r="E23" s="1192">
        <v>13084210.65</v>
      </c>
      <c r="F23" s="1192">
        <v>0</v>
      </c>
      <c r="G23" s="1192">
        <v>0</v>
      </c>
      <c r="H23" s="1555">
        <f t="shared" si="0"/>
        <v>0</v>
      </c>
      <c r="I23" s="176">
        <f t="shared" si="1"/>
        <v>0</v>
      </c>
      <c r="J23" s="193"/>
      <c r="K23" s="193"/>
      <c r="L23" s="193"/>
      <c r="M23" s="193"/>
    </row>
    <row r="24" spans="3:13">
      <c r="C24" s="1534" t="s">
        <v>253</v>
      </c>
      <c r="D24" s="1192">
        <v>1353523643</v>
      </c>
      <c r="E24" s="1192">
        <v>890462555.52999997</v>
      </c>
      <c r="F24" s="1192">
        <v>58939672.18</v>
      </c>
      <c r="G24" s="1192">
        <v>24182954.129999999</v>
      </c>
      <c r="H24" s="1555">
        <f t="shared" si="0"/>
        <v>-34756718.049999997</v>
      </c>
      <c r="I24" s="176">
        <f t="shared" si="1"/>
        <v>4.3545358431540893E-2</v>
      </c>
      <c r="J24" s="193"/>
      <c r="K24" s="193"/>
      <c r="L24" s="193"/>
      <c r="M24" s="193"/>
    </row>
    <row r="25" spans="3:13">
      <c r="C25" s="1534" t="s">
        <v>1082</v>
      </c>
      <c r="D25" s="1192">
        <v>0</v>
      </c>
      <c r="E25" s="1192">
        <v>44152597.689999998</v>
      </c>
      <c r="F25" s="1192">
        <v>0</v>
      </c>
      <c r="G25" s="1192">
        <v>0</v>
      </c>
      <c r="H25" s="1555">
        <f t="shared" si="0"/>
        <v>0</v>
      </c>
      <c r="I25" s="176" t="str">
        <f t="shared" si="1"/>
        <v>0.0%</v>
      </c>
      <c r="J25" s="193"/>
      <c r="K25" s="193"/>
      <c r="L25" s="193"/>
      <c r="M25" s="193"/>
    </row>
    <row r="26" spans="3:13">
      <c r="C26" s="1534" t="s">
        <v>256</v>
      </c>
      <c r="D26" s="1192">
        <v>11218697</v>
      </c>
      <c r="E26" s="1192">
        <v>11218697</v>
      </c>
      <c r="F26" s="1192">
        <v>0</v>
      </c>
      <c r="G26" s="1192">
        <v>0</v>
      </c>
      <c r="H26" s="1555">
        <f t="shared" si="0"/>
        <v>0</v>
      </c>
      <c r="I26" s="176">
        <f t="shared" si="1"/>
        <v>0</v>
      </c>
      <c r="J26" s="193"/>
      <c r="K26" s="193"/>
      <c r="L26" s="193"/>
      <c r="M26" s="193"/>
    </row>
    <row r="27" spans="3:13">
      <c r="C27" s="1534" t="s">
        <v>259</v>
      </c>
      <c r="D27" s="1192">
        <v>0</v>
      </c>
      <c r="E27" s="1192">
        <v>0</v>
      </c>
      <c r="F27" s="1192">
        <v>0</v>
      </c>
      <c r="G27" s="1192">
        <v>0</v>
      </c>
      <c r="H27" s="1555">
        <f t="shared" si="0"/>
        <v>0</v>
      </c>
      <c r="I27" s="176" t="str">
        <f t="shared" si="1"/>
        <v>0.0%</v>
      </c>
      <c r="J27" s="193"/>
      <c r="K27" s="193"/>
      <c r="L27" s="193"/>
      <c r="M27" s="193"/>
    </row>
    <row r="28" spans="3:13">
      <c r="C28" s="1534" t="s">
        <v>270</v>
      </c>
      <c r="D28" s="1192">
        <v>151863674</v>
      </c>
      <c r="E28" s="1192">
        <v>124913952</v>
      </c>
      <c r="F28" s="1192">
        <v>0</v>
      </c>
      <c r="G28" s="1192">
        <v>0</v>
      </c>
      <c r="H28" s="1555">
        <f t="shared" si="0"/>
        <v>0</v>
      </c>
      <c r="I28" s="176">
        <f t="shared" si="1"/>
        <v>0</v>
      </c>
      <c r="J28" s="193"/>
      <c r="K28" s="193"/>
      <c r="L28" s="193"/>
      <c r="M28" s="193"/>
    </row>
    <row r="29" spans="3:13">
      <c r="C29" s="1534" t="s">
        <v>1083</v>
      </c>
      <c r="D29" s="1192">
        <v>0</v>
      </c>
      <c r="E29" s="1192">
        <v>120000000</v>
      </c>
      <c r="F29" s="1192">
        <v>14871466.59</v>
      </c>
      <c r="G29" s="1192">
        <v>37688476.18</v>
      </c>
      <c r="H29" s="1555">
        <f t="shared" si="0"/>
        <v>22817009.59</v>
      </c>
      <c r="I29" s="176" t="str">
        <f t="shared" si="1"/>
        <v>0.0%</v>
      </c>
      <c r="J29" s="193"/>
      <c r="K29" s="193"/>
      <c r="L29" s="193"/>
      <c r="M29" s="193"/>
    </row>
    <row r="30" spans="3:13">
      <c r="C30" s="1534" t="s">
        <v>288</v>
      </c>
      <c r="D30" s="1192">
        <v>44207460</v>
      </c>
      <c r="E30" s="1192">
        <v>82294834.499999985</v>
      </c>
      <c r="F30" s="1192">
        <v>2000000</v>
      </c>
      <c r="G30" s="1192">
        <v>0</v>
      </c>
      <c r="H30" s="1555">
        <f t="shared" si="0"/>
        <v>-2000000</v>
      </c>
      <c r="I30" s="176">
        <f t="shared" si="1"/>
        <v>4.5241233040758277E-2</v>
      </c>
      <c r="J30" s="193"/>
      <c r="K30" s="193"/>
      <c r="L30" s="193"/>
      <c r="M30" s="193"/>
    </row>
    <row r="31" spans="3:13">
      <c r="C31" s="1534" t="s">
        <v>1084</v>
      </c>
      <c r="D31" s="1192">
        <v>21670609</v>
      </c>
      <c r="E31" s="1192">
        <v>41881110.230000004</v>
      </c>
      <c r="F31" s="1192">
        <v>0</v>
      </c>
      <c r="G31" s="1192">
        <v>0</v>
      </c>
      <c r="H31" s="1555">
        <f t="shared" si="0"/>
        <v>0</v>
      </c>
      <c r="I31" s="176">
        <f t="shared" si="1"/>
        <v>0</v>
      </c>
      <c r="J31" s="193"/>
      <c r="K31" s="193"/>
      <c r="L31" s="193"/>
      <c r="M31" s="193"/>
    </row>
    <row r="32" spans="3:13">
      <c r="C32" s="1534" t="s">
        <v>1085</v>
      </c>
      <c r="D32" s="1192">
        <v>108953323</v>
      </c>
      <c r="E32" s="1192">
        <v>108953323</v>
      </c>
      <c r="F32" s="1192">
        <v>4475870.16</v>
      </c>
      <c r="G32" s="1192">
        <v>0</v>
      </c>
      <c r="H32" s="1555">
        <f t="shared" si="0"/>
        <v>-4475870.16</v>
      </c>
      <c r="I32" s="176">
        <f t="shared" si="1"/>
        <v>4.1080620918739673E-2</v>
      </c>
      <c r="J32" s="193"/>
      <c r="K32" s="193"/>
      <c r="L32" s="193"/>
      <c r="M32" s="193"/>
    </row>
    <row r="33" spans="3:13">
      <c r="C33" s="466" t="s">
        <v>2429</v>
      </c>
      <c r="D33" s="1543">
        <v>3391840772</v>
      </c>
      <c r="E33" s="1543">
        <v>3298312678.5400004</v>
      </c>
      <c r="F33" s="1533">
        <v>110406627.33</v>
      </c>
      <c r="G33" s="1533">
        <v>653729488.01999998</v>
      </c>
      <c r="H33" s="1543">
        <f t="shared" si="0"/>
        <v>543322860.68999994</v>
      </c>
      <c r="I33" s="456">
        <f t="shared" si="1"/>
        <v>3.2550651622982492E-2</v>
      </c>
      <c r="J33" s="193"/>
      <c r="K33" s="193"/>
      <c r="L33" s="193"/>
      <c r="M33" s="193"/>
    </row>
    <row r="34" spans="3:13">
      <c r="C34" s="1534" t="s">
        <v>282</v>
      </c>
      <c r="D34" s="1192">
        <v>306326996</v>
      </c>
      <c r="E34" s="1192">
        <v>70274559</v>
      </c>
      <c r="F34" s="1192">
        <v>0</v>
      </c>
      <c r="G34" s="1192">
        <v>0</v>
      </c>
      <c r="H34" s="1555">
        <f t="shared" si="0"/>
        <v>0</v>
      </c>
      <c r="I34" s="176">
        <f t="shared" si="1"/>
        <v>0</v>
      </c>
      <c r="J34" s="193"/>
      <c r="K34" s="193"/>
      <c r="L34" s="193"/>
      <c r="M34" s="193"/>
    </row>
    <row r="35" spans="3:13">
      <c r="C35" s="1534" t="s">
        <v>1078</v>
      </c>
      <c r="D35" s="1192">
        <v>130146458</v>
      </c>
      <c r="E35" s="1192">
        <v>72771614</v>
      </c>
      <c r="F35" s="1192">
        <v>0</v>
      </c>
      <c r="G35" s="1192">
        <v>0</v>
      </c>
      <c r="H35" s="1555">
        <f t="shared" si="0"/>
        <v>0</v>
      </c>
      <c r="I35" s="176">
        <f t="shared" si="1"/>
        <v>0</v>
      </c>
      <c r="J35" s="193"/>
      <c r="K35" s="193"/>
      <c r="L35" s="193"/>
      <c r="M35" s="193"/>
    </row>
    <row r="36" spans="3:13">
      <c r="C36" s="1534" t="s">
        <v>240</v>
      </c>
      <c r="D36" s="1192">
        <v>75000000</v>
      </c>
      <c r="E36" s="1192">
        <v>98302683.920000017</v>
      </c>
      <c r="F36" s="1192">
        <v>0</v>
      </c>
      <c r="G36" s="1192">
        <v>15815764</v>
      </c>
      <c r="H36" s="1555">
        <f t="shared" si="0"/>
        <v>15815764</v>
      </c>
      <c r="I36" s="176">
        <f t="shared" si="1"/>
        <v>0</v>
      </c>
      <c r="J36" s="193"/>
      <c r="K36" s="193"/>
      <c r="L36" s="193"/>
      <c r="M36" s="193"/>
    </row>
    <row r="37" spans="3:13">
      <c r="C37" s="1534" t="s">
        <v>253</v>
      </c>
      <c r="D37" s="1192">
        <v>961748382</v>
      </c>
      <c r="E37" s="1192">
        <v>1429828865.6900001</v>
      </c>
      <c r="F37" s="1192">
        <v>52901386.469999999</v>
      </c>
      <c r="G37" s="1192">
        <v>100000</v>
      </c>
      <c r="H37" s="1555">
        <f t="shared" si="0"/>
        <v>-52801386.469999999</v>
      </c>
      <c r="I37" s="176">
        <f t="shared" si="1"/>
        <v>5.5005433292218422E-2</v>
      </c>
      <c r="J37" s="193"/>
      <c r="K37" s="193"/>
      <c r="L37" s="193"/>
      <c r="M37" s="193"/>
    </row>
    <row r="38" spans="3:13">
      <c r="C38" s="1534" t="s">
        <v>259</v>
      </c>
      <c r="D38" s="1192">
        <v>0</v>
      </c>
      <c r="E38" s="1192">
        <v>0</v>
      </c>
      <c r="F38" s="1192">
        <v>0</v>
      </c>
      <c r="G38" s="1192">
        <v>0</v>
      </c>
      <c r="H38" s="1555">
        <f t="shared" si="0"/>
        <v>0</v>
      </c>
      <c r="I38" s="176" t="str">
        <f t="shared" si="1"/>
        <v>0.0%</v>
      </c>
      <c r="J38" s="193"/>
      <c r="K38" s="193"/>
      <c r="L38" s="193"/>
      <c r="M38" s="193"/>
    </row>
    <row r="39" spans="3:13">
      <c r="C39" s="1534" t="s">
        <v>270</v>
      </c>
      <c r="D39" s="1192">
        <v>93836919</v>
      </c>
      <c r="E39" s="1192">
        <v>67296473</v>
      </c>
      <c r="F39" s="1192">
        <v>0</v>
      </c>
      <c r="G39" s="1192">
        <v>0</v>
      </c>
      <c r="H39" s="1555">
        <f t="shared" si="0"/>
        <v>0</v>
      </c>
      <c r="I39" s="176">
        <f t="shared" si="1"/>
        <v>0</v>
      </c>
    </row>
    <row r="40" spans="3:13">
      <c r="C40" s="1534" t="s">
        <v>1083</v>
      </c>
      <c r="D40" s="1192">
        <v>887087444</v>
      </c>
      <c r="E40" s="1192">
        <v>572437608</v>
      </c>
      <c r="F40" s="1192">
        <v>0</v>
      </c>
      <c r="G40" s="1192">
        <v>570000000</v>
      </c>
      <c r="H40" s="1555">
        <f t="shared" si="0"/>
        <v>570000000</v>
      </c>
      <c r="I40" s="176">
        <f t="shared" si="1"/>
        <v>0</v>
      </c>
    </row>
    <row r="41" spans="3:13">
      <c r="C41" s="1534" t="s">
        <v>288</v>
      </c>
      <c r="D41" s="1192">
        <v>184846992</v>
      </c>
      <c r="E41" s="1192">
        <v>167897445.03</v>
      </c>
      <c r="F41" s="1192">
        <v>0</v>
      </c>
      <c r="G41" s="1192">
        <v>0</v>
      </c>
      <c r="H41" s="1555">
        <f t="shared" si="0"/>
        <v>0</v>
      </c>
      <c r="I41" s="176">
        <f t="shared" si="1"/>
        <v>0</v>
      </c>
    </row>
    <row r="42" spans="3:13">
      <c r="C42" s="1534" t="s">
        <v>1084</v>
      </c>
      <c r="D42" s="1192">
        <v>79185652</v>
      </c>
      <c r="E42" s="1192">
        <v>138421527.52000001</v>
      </c>
      <c r="F42" s="1192">
        <v>0</v>
      </c>
      <c r="G42" s="1192">
        <v>36619591.420000002</v>
      </c>
      <c r="H42" s="1555">
        <f t="shared" si="0"/>
        <v>36619591.420000002</v>
      </c>
      <c r="I42" s="176">
        <f t="shared" si="1"/>
        <v>0</v>
      </c>
    </row>
    <row r="43" spans="3:13">
      <c r="C43" s="1534" t="s">
        <v>1085</v>
      </c>
      <c r="D43" s="1192">
        <v>326556929</v>
      </c>
      <c r="E43" s="1192">
        <v>333976902.38</v>
      </c>
      <c r="F43" s="1192">
        <v>57505240.859999999</v>
      </c>
      <c r="G43" s="1192">
        <v>27848582.600000001</v>
      </c>
      <c r="H43" s="1555">
        <f t="shared" si="0"/>
        <v>-29656658.259999998</v>
      </c>
      <c r="I43" s="176">
        <f t="shared" si="1"/>
        <v>0.17609560769724167</v>
      </c>
      <c r="K43" s="1547"/>
      <c r="L43" s="1547"/>
    </row>
    <row r="44" spans="3:13">
      <c r="C44" s="1534" t="s">
        <v>290</v>
      </c>
      <c r="D44" s="1192">
        <v>347105000</v>
      </c>
      <c r="E44" s="1192">
        <v>347105000</v>
      </c>
      <c r="F44" s="1192">
        <v>0</v>
      </c>
      <c r="G44" s="1192">
        <v>3345550</v>
      </c>
      <c r="H44" s="1555">
        <f t="shared" si="0"/>
        <v>3345550</v>
      </c>
      <c r="I44" s="176">
        <f t="shared" si="1"/>
        <v>0</v>
      </c>
    </row>
    <row r="45" spans="3:13">
      <c r="C45" s="466" t="s">
        <v>2430</v>
      </c>
      <c r="D45" s="1543">
        <v>276355733</v>
      </c>
      <c r="E45" s="1543">
        <v>256355732.99999997</v>
      </c>
      <c r="F45" s="1533">
        <v>0</v>
      </c>
      <c r="G45" s="1533">
        <v>0</v>
      </c>
      <c r="H45" s="1543">
        <f t="shared" si="0"/>
        <v>0</v>
      </c>
      <c r="I45" s="456">
        <f t="shared" si="1"/>
        <v>0</v>
      </c>
    </row>
    <row r="46" spans="3:13">
      <c r="C46" s="1534" t="s">
        <v>240</v>
      </c>
      <c r="D46" s="1192">
        <v>3915733</v>
      </c>
      <c r="E46" s="1192">
        <v>3915733.0000000005</v>
      </c>
      <c r="F46" s="1192">
        <v>0</v>
      </c>
      <c r="G46" s="1192">
        <v>0</v>
      </c>
      <c r="H46" s="1555">
        <f t="shared" si="0"/>
        <v>0</v>
      </c>
      <c r="I46" s="176">
        <f t="shared" si="1"/>
        <v>0</v>
      </c>
    </row>
    <row r="47" spans="3:13">
      <c r="C47" s="1534" t="s">
        <v>243</v>
      </c>
      <c r="D47" s="1192">
        <v>252440000</v>
      </c>
      <c r="E47" s="1192">
        <v>252440000</v>
      </c>
      <c r="F47" s="1192">
        <v>0</v>
      </c>
      <c r="G47" s="1192">
        <v>0</v>
      </c>
      <c r="H47" s="1555">
        <f t="shared" si="0"/>
        <v>0</v>
      </c>
      <c r="I47" s="176">
        <f t="shared" si="1"/>
        <v>0</v>
      </c>
    </row>
    <row r="48" spans="3:13">
      <c r="C48" s="1534" t="s">
        <v>253</v>
      </c>
      <c r="D48" s="1192">
        <v>20000000</v>
      </c>
      <c r="E48" s="1192">
        <v>0</v>
      </c>
      <c r="F48" s="1192">
        <v>0</v>
      </c>
      <c r="G48" s="1192">
        <v>0</v>
      </c>
      <c r="H48" s="1555">
        <f t="shared" si="0"/>
        <v>0</v>
      </c>
      <c r="I48" s="176">
        <f t="shared" si="1"/>
        <v>0</v>
      </c>
      <c r="K48" s="1548"/>
    </row>
    <row r="49" spans="3:11">
      <c r="C49" s="1553" t="s">
        <v>2431</v>
      </c>
      <c r="D49" s="1541">
        <v>5998303248</v>
      </c>
      <c r="E49" s="1541">
        <v>5753565385.7699995</v>
      </c>
      <c r="F49" s="1541">
        <v>296939458.90999997</v>
      </c>
      <c r="G49" s="1541">
        <v>305899546.76999998</v>
      </c>
      <c r="H49" s="1541">
        <f t="shared" si="0"/>
        <v>8960087.8600000143</v>
      </c>
      <c r="I49" s="1554">
        <f t="shared" si="1"/>
        <v>4.9503909127803399E-2</v>
      </c>
    </row>
    <row r="50" spans="3:11">
      <c r="C50" s="466" t="s">
        <v>2432</v>
      </c>
      <c r="D50" s="1543">
        <v>1210673472</v>
      </c>
      <c r="E50" s="1543">
        <v>1372098738.8099999</v>
      </c>
      <c r="F50" s="1533">
        <v>144305896.75999999</v>
      </c>
      <c r="G50" s="1533">
        <v>168152168.81</v>
      </c>
      <c r="H50" s="1543">
        <f t="shared" si="0"/>
        <v>23846272.050000012</v>
      </c>
      <c r="I50" s="456">
        <f t="shared" si="1"/>
        <v>0.11919472929526616</v>
      </c>
    </row>
    <row r="51" spans="3:11">
      <c r="C51" s="1534" t="s">
        <v>1078</v>
      </c>
      <c r="D51" s="1192">
        <v>27415214</v>
      </c>
      <c r="E51" s="1192">
        <v>11784007</v>
      </c>
      <c r="F51" s="1192">
        <v>0</v>
      </c>
      <c r="G51" s="1192">
        <v>0</v>
      </c>
      <c r="H51" s="1555">
        <f t="shared" si="0"/>
        <v>0</v>
      </c>
      <c r="I51" s="176">
        <f t="shared" si="1"/>
        <v>0</v>
      </c>
    </row>
    <row r="52" spans="3:11">
      <c r="C52" s="1534" t="s">
        <v>253</v>
      </c>
      <c r="D52" s="1192">
        <v>621858992</v>
      </c>
      <c r="E52" s="1192">
        <v>746159951.57999992</v>
      </c>
      <c r="F52" s="1192">
        <v>82910009.269999996</v>
      </c>
      <c r="G52" s="1192">
        <v>88900627.719999999</v>
      </c>
      <c r="H52" s="1555">
        <f t="shared" si="0"/>
        <v>5990618.450000003</v>
      </c>
      <c r="I52" s="176">
        <f t="shared" si="1"/>
        <v>0.13332605998563737</v>
      </c>
      <c r="K52" s="1547"/>
    </row>
    <row r="53" spans="3:11">
      <c r="C53" s="1534" t="s">
        <v>270</v>
      </c>
      <c r="D53" s="1192">
        <v>254046784</v>
      </c>
      <c r="E53" s="1192">
        <v>202364807</v>
      </c>
      <c r="F53" s="1192">
        <v>0</v>
      </c>
      <c r="G53" s="1192">
        <v>7000000</v>
      </c>
      <c r="H53" s="1555">
        <f t="shared" si="0"/>
        <v>7000000</v>
      </c>
      <c r="I53" s="176">
        <f t="shared" si="1"/>
        <v>0</v>
      </c>
    </row>
    <row r="54" spans="3:11">
      <c r="C54" s="1534" t="s">
        <v>1083</v>
      </c>
      <c r="D54" s="1192">
        <v>15836387</v>
      </c>
      <c r="E54" s="1192">
        <v>0</v>
      </c>
      <c r="F54" s="1192">
        <v>0</v>
      </c>
      <c r="G54" s="1192">
        <v>0</v>
      </c>
      <c r="H54" s="1555">
        <f t="shared" si="0"/>
        <v>0</v>
      </c>
      <c r="I54" s="176">
        <f t="shared" si="1"/>
        <v>0</v>
      </c>
    </row>
    <row r="55" spans="3:11">
      <c r="C55" s="1534" t="s">
        <v>288</v>
      </c>
      <c r="D55" s="1192">
        <v>69223576</v>
      </c>
      <c r="E55" s="1192">
        <v>69223576</v>
      </c>
      <c r="F55" s="1192">
        <v>15369377.199999999</v>
      </c>
      <c r="G55" s="1192">
        <v>51256900.100000001</v>
      </c>
      <c r="H55" s="1555">
        <f t="shared" si="0"/>
        <v>35887522.900000006</v>
      </c>
      <c r="I55" s="176">
        <f t="shared" si="1"/>
        <v>0.2220251840211202</v>
      </c>
    </row>
    <row r="56" spans="3:11">
      <c r="C56" s="1534" t="s">
        <v>1084</v>
      </c>
      <c r="D56" s="1192">
        <v>11096836</v>
      </c>
      <c r="E56" s="1192">
        <v>26687467.079999998</v>
      </c>
      <c r="F56" s="1192">
        <v>0</v>
      </c>
      <c r="G56" s="1192">
        <v>0</v>
      </c>
      <c r="H56" s="1555">
        <f t="shared" si="0"/>
        <v>0</v>
      </c>
      <c r="I56" s="176">
        <f t="shared" si="1"/>
        <v>0</v>
      </c>
    </row>
    <row r="57" spans="3:11">
      <c r="C57" s="1534" t="s">
        <v>1085</v>
      </c>
      <c r="D57" s="1192">
        <v>204503187</v>
      </c>
      <c r="E57" s="1192">
        <v>309186434.14999998</v>
      </c>
      <c r="F57" s="1192">
        <v>46026510.289999999</v>
      </c>
      <c r="G57" s="1192">
        <v>20994640.989999998</v>
      </c>
      <c r="H57" s="1555">
        <f t="shared" si="0"/>
        <v>-25031869.300000001</v>
      </c>
      <c r="I57" s="176">
        <f t="shared" si="1"/>
        <v>0.22506500248331093</v>
      </c>
    </row>
    <row r="58" spans="3:11">
      <c r="C58" s="1534" t="s">
        <v>290</v>
      </c>
      <c r="D58" s="1192">
        <v>6692496</v>
      </c>
      <c r="E58" s="1192">
        <v>6692496</v>
      </c>
      <c r="F58" s="1192">
        <v>0</v>
      </c>
      <c r="G58" s="1192">
        <v>0</v>
      </c>
      <c r="H58" s="1555">
        <f t="shared" si="0"/>
        <v>0</v>
      </c>
      <c r="I58" s="176">
        <f t="shared" si="1"/>
        <v>0</v>
      </c>
    </row>
    <row r="59" spans="3:11">
      <c r="C59" s="466" t="s">
        <v>2433</v>
      </c>
      <c r="D59" s="1543">
        <v>4088437272</v>
      </c>
      <c r="E59" s="1543">
        <v>3829489492.3799996</v>
      </c>
      <c r="F59" s="1533">
        <v>84328778.460000008</v>
      </c>
      <c r="G59" s="1533">
        <v>61247366.75</v>
      </c>
      <c r="H59" s="1543">
        <f t="shared" si="0"/>
        <v>-23081411.710000008</v>
      </c>
      <c r="I59" s="456">
        <f t="shared" si="1"/>
        <v>2.0626164191764076E-2</v>
      </c>
    </row>
    <row r="60" spans="3:11">
      <c r="C60" s="1534" t="s">
        <v>253</v>
      </c>
      <c r="D60" s="1192">
        <v>3502630753</v>
      </c>
      <c r="E60" s="1192">
        <v>3415413895</v>
      </c>
      <c r="F60" s="1192">
        <v>64208391.950000003</v>
      </c>
      <c r="G60" s="1192">
        <v>47853025.759999998</v>
      </c>
      <c r="H60" s="1555">
        <f t="shared" si="0"/>
        <v>-16355366.190000005</v>
      </c>
      <c r="I60" s="176">
        <f t="shared" si="1"/>
        <v>1.8331476104069939E-2</v>
      </c>
    </row>
    <row r="61" spans="3:11">
      <c r="C61" s="1534" t="s">
        <v>270</v>
      </c>
      <c r="D61" s="1192">
        <v>431682088</v>
      </c>
      <c r="E61" s="1192">
        <v>256490620.00000003</v>
      </c>
      <c r="F61" s="1192">
        <v>0</v>
      </c>
      <c r="G61" s="1192">
        <v>0</v>
      </c>
      <c r="H61" s="1555">
        <f t="shared" si="0"/>
        <v>0</v>
      </c>
      <c r="I61" s="176">
        <f t="shared" si="1"/>
        <v>0</v>
      </c>
    </row>
    <row r="62" spans="3:11">
      <c r="C62" s="1534" t="s">
        <v>1083</v>
      </c>
      <c r="D62" s="1192">
        <v>0</v>
      </c>
      <c r="E62" s="1192">
        <v>0</v>
      </c>
      <c r="F62" s="1192">
        <v>0</v>
      </c>
      <c r="G62" s="1192">
        <v>0</v>
      </c>
      <c r="H62" s="1555">
        <f t="shared" si="0"/>
        <v>0</v>
      </c>
      <c r="I62" s="176" t="str">
        <f t="shared" si="1"/>
        <v>0.0%</v>
      </c>
    </row>
    <row r="63" spans="3:11">
      <c r="C63" s="1534" t="s">
        <v>1085</v>
      </c>
      <c r="D63" s="1192">
        <v>154124431</v>
      </c>
      <c r="E63" s="1192">
        <v>157584977.38</v>
      </c>
      <c r="F63" s="1192">
        <v>20120386.510000002</v>
      </c>
      <c r="G63" s="1192">
        <v>13394340.99</v>
      </c>
      <c r="H63" s="1555">
        <f t="shared" si="0"/>
        <v>-6726045.5200000014</v>
      </c>
      <c r="I63" s="176">
        <f t="shared" si="1"/>
        <v>0.13054637982734874</v>
      </c>
    </row>
    <row r="64" spans="3:11">
      <c r="C64" s="466" t="s">
        <v>2434</v>
      </c>
      <c r="D64" s="1543">
        <v>699192504</v>
      </c>
      <c r="E64" s="1543">
        <v>551977154.58000004</v>
      </c>
      <c r="F64" s="1533">
        <v>68304783.689999998</v>
      </c>
      <c r="G64" s="1533">
        <v>76500011.209999993</v>
      </c>
      <c r="H64" s="1543">
        <f t="shared" si="0"/>
        <v>8195227.5199999958</v>
      </c>
      <c r="I64" s="456">
        <f t="shared" si="1"/>
        <v>9.7690955350974412E-2</v>
      </c>
    </row>
    <row r="65" spans="3:9">
      <c r="C65" s="1534" t="s">
        <v>282</v>
      </c>
      <c r="D65" s="1192">
        <v>0</v>
      </c>
      <c r="E65" s="1192">
        <v>23700999.359999999</v>
      </c>
      <c r="F65" s="1192">
        <v>0</v>
      </c>
      <c r="G65" s="1192">
        <v>0</v>
      </c>
      <c r="H65" s="1555">
        <f t="shared" si="0"/>
        <v>0</v>
      </c>
      <c r="I65" s="176" t="str">
        <f t="shared" si="1"/>
        <v>0.0%</v>
      </c>
    </row>
    <row r="66" spans="3:9">
      <c r="C66" s="1534" t="s">
        <v>253</v>
      </c>
      <c r="D66" s="1192">
        <v>232557679</v>
      </c>
      <c r="E66" s="1192">
        <v>194954073.00000003</v>
      </c>
      <c r="F66" s="1192">
        <v>68304783.689999998</v>
      </c>
      <c r="G66" s="1192">
        <v>70278474.390000001</v>
      </c>
      <c r="H66" s="1555">
        <f t="shared" si="0"/>
        <v>1973690.700000003</v>
      </c>
      <c r="I66" s="176">
        <f t="shared" si="1"/>
        <v>0.29371115150319332</v>
      </c>
    </row>
    <row r="67" spans="3:9">
      <c r="C67" s="1534" t="s">
        <v>259</v>
      </c>
      <c r="D67" s="1192">
        <v>265169142</v>
      </c>
      <c r="E67" s="1192">
        <v>135169142</v>
      </c>
      <c r="F67" s="1192">
        <v>0</v>
      </c>
      <c r="G67" s="1192">
        <v>0</v>
      </c>
      <c r="H67" s="1555">
        <f t="shared" si="0"/>
        <v>0</v>
      </c>
      <c r="I67" s="176">
        <f t="shared" si="1"/>
        <v>0</v>
      </c>
    </row>
    <row r="68" spans="3:9">
      <c r="C68" s="1534" t="s">
        <v>270</v>
      </c>
      <c r="D68" s="1192">
        <v>91345248</v>
      </c>
      <c r="E68" s="1192">
        <v>91345248</v>
      </c>
      <c r="F68" s="1192">
        <v>0</v>
      </c>
      <c r="G68" s="1192">
        <v>4503310.55</v>
      </c>
      <c r="H68" s="1555">
        <f t="shared" si="0"/>
        <v>4503310.55</v>
      </c>
      <c r="I68" s="176">
        <f t="shared" si="1"/>
        <v>0</v>
      </c>
    </row>
    <row r="69" spans="3:9">
      <c r="C69" s="1534" t="s">
        <v>1083</v>
      </c>
      <c r="D69" s="1192">
        <v>29354</v>
      </c>
      <c r="E69" s="1192">
        <v>5993539.3899999997</v>
      </c>
      <c r="F69" s="1192">
        <v>0</v>
      </c>
      <c r="G69" s="1192">
        <v>0</v>
      </c>
      <c r="H69" s="1555">
        <f t="shared" si="0"/>
        <v>0</v>
      </c>
      <c r="I69" s="176">
        <f t="shared" si="1"/>
        <v>0</v>
      </c>
    </row>
    <row r="70" spans="3:9">
      <c r="C70" s="1534" t="s">
        <v>1084</v>
      </c>
      <c r="D70" s="1192">
        <v>4883815</v>
      </c>
      <c r="E70" s="1192">
        <v>7686864.6600000001</v>
      </c>
      <c r="F70" s="1192">
        <v>0</v>
      </c>
      <c r="G70" s="1192">
        <v>0</v>
      </c>
      <c r="H70" s="1555">
        <f t="shared" si="0"/>
        <v>0</v>
      </c>
      <c r="I70" s="176">
        <f t="shared" si="1"/>
        <v>0</v>
      </c>
    </row>
    <row r="71" spans="3:9">
      <c r="C71" s="1534" t="s">
        <v>1085</v>
      </c>
      <c r="D71" s="1192">
        <v>105207266</v>
      </c>
      <c r="E71" s="1192">
        <v>93127288.170000017</v>
      </c>
      <c r="F71" s="1192">
        <v>0</v>
      </c>
      <c r="G71" s="1192">
        <v>1718226.27</v>
      </c>
      <c r="H71" s="1555">
        <f t="shared" si="0"/>
        <v>1718226.27</v>
      </c>
      <c r="I71" s="176">
        <f t="shared" si="1"/>
        <v>0</v>
      </c>
    </row>
    <row r="72" spans="3:9">
      <c r="C72" s="1553" t="s">
        <v>2435</v>
      </c>
      <c r="D72" s="1541">
        <v>5022626462</v>
      </c>
      <c r="E72" s="1541">
        <v>6741239882.6899986</v>
      </c>
      <c r="F72" s="1541">
        <v>716263575</v>
      </c>
      <c r="G72" s="1541">
        <v>968114742.21000004</v>
      </c>
      <c r="H72" s="1541">
        <f t="shared" si="0"/>
        <v>251851167.21000004</v>
      </c>
      <c r="I72" s="1554">
        <f t="shared" si="1"/>
        <v>0.14260737493004511</v>
      </c>
    </row>
    <row r="73" spans="3:9">
      <c r="C73" s="466" t="s">
        <v>2436</v>
      </c>
      <c r="D73" s="1543">
        <v>2226093904</v>
      </c>
      <c r="E73" s="1543">
        <v>3499237863.96</v>
      </c>
      <c r="F73" s="1533">
        <v>210154200.92000002</v>
      </c>
      <c r="G73" s="1533">
        <v>794677903.16000009</v>
      </c>
      <c r="H73" s="1543">
        <f t="shared" si="0"/>
        <v>584523702.24000001</v>
      </c>
      <c r="I73" s="456">
        <f t="shared" si="1"/>
        <v>9.440491281269868E-2</v>
      </c>
    </row>
    <row r="74" spans="3:9">
      <c r="C74" s="1534" t="s">
        <v>240</v>
      </c>
      <c r="D74" s="1192">
        <v>24467133</v>
      </c>
      <c r="E74" s="1192">
        <v>46541284.359999999</v>
      </c>
      <c r="F74" s="1192">
        <v>0</v>
      </c>
      <c r="G74" s="1192">
        <v>0</v>
      </c>
      <c r="H74" s="1555">
        <f t="shared" si="0"/>
        <v>0</v>
      </c>
      <c r="I74" s="176">
        <f t="shared" si="1"/>
        <v>0</v>
      </c>
    </row>
    <row r="75" spans="3:9">
      <c r="C75" s="1534" t="s">
        <v>253</v>
      </c>
      <c r="D75" s="1192">
        <v>879531029</v>
      </c>
      <c r="E75" s="1192">
        <v>1235175115.6500001</v>
      </c>
      <c r="F75" s="1192">
        <v>176098895.30000001</v>
      </c>
      <c r="G75" s="1192">
        <v>80969226.239999995</v>
      </c>
      <c r="H75" s="1555">
        <f t="shared" si="0"/>
        <v>-95129669.060000017</v>
      </c>
      <c r="I75" s="176">
        <f t="shared" si="1"/>
        <v>0.20021908209448744</v>
      </c>
    </row>
    <row r="76" spans="3:9">
      <c r="C76" s="1534" t="s">
        <v>259</v>
      </c>
      <c r="D76" s="1192">
        <v>91587097</v>
      </c>
      <c r="E76" s="1192">
        <v>91587097</v>
      </c>
      <c r="F76" s="1192">
        <v>0</v>
      </c>
      <c r="G76" s="1192">
        <v>0</v>
      </c>
      <c r="H76" s="1555">
        <f t="shared" si="0"/>
        <v>0</v>
      </c>
      <c r="I76" s="176">
        <f t="shared" si="1"/>
        <v>0</v>
      </c>
    </row>
    <row r="77" spans="3:9">
      <c r="C77" s="1534" t="s">
        <v>270</v>
      </c>
      <c r="D77" s="1192">
        <v>222204521</v>
      </c>
      <c r="E77" s="1192">
        <v>152512224</v>
      </c>
      <c r="F77" s="1192">
        <v>0</v>
      </c>
      <c r="G77" s="1192">
        <v>31430326.199999999</v>
      </c>
      <c r="H77" s="1555">
        <f t="shared" ref="H77:H140" si="2">G77-F77</f>
        <v>31430326.199999999</v>
      </c>
      <c r="I77" s="176">
        <f t="shared" ref="I77:I140" si="3">IFERROR(F77/D77,"0.0%")</f>
        <v>0</v>
      </c>
    </row>
    <row r="78" spans="3:9">
      <c r="C78" s="1534" t="s">
        <v>1083</v>
      </c>
      <c r="D78" s="1192">
        <v>405876617</v>
      </c>
      <c r="E78" s="1192">
        <v>446658586.90999997</v>
      </c>
      <c r="F78" s="1192">
        <v>0</v>
      </c>
      <c r="G78" s="1192">
        <v>4425000</v>
      </c>
      <c r="H78" s="1555">
        <f t="shared" si="2"/>
        <v>4425000</v>
      </c>
      <c r="I78" s="176">
        <f t="shared" si="3"/>
        <v>0</v>
      </c>
    </row>
    <row r="79" spans="3:9">
      <c r="C79" s="1534" t="s">
        <v>288</v>
      </c>
      <c r="D79" s="1192">
        <v>361715383</v>
      </c>
      <c r="E79" s="1192">
        <v>1347758853.21</v>
      </c>
      <c r="F79" s="1192">
        <v>740112.13</v>
      </c>
      <c r="G79" s="1192">
        <v>675432127.23000002</v>
      </c>
      <c r="H79" s="1555">
        <f t="shared" si="2"/>
        <v>674692015.10000002</v>
      </c>
      <c r="I79" s="176">
        <f t="shared" si="3"/>
        <v>2.0461173751075996E-3</v>
      </c>
    </row>
    <row r="80" spans="3:9">
      <c r="C80" s="1534" t="s">
        <v>1084</v>
      </c>
      <c r="D80" s="1192">
        <v>355985</v>
      </c>
      <c r="E80" s="1192">
        <v>5385158.3300000001</v>
      </c>
      <c r="F80" s="1192">
        <v>0</v>
      </c>
      <c r="G80" s="1192">
        <v>0</v>
      </c>
      <c r="H80" s="1555">
        <f t="shared" si="2"/>
        <v>0</v>
      </c>
      <c r="I80" s="176">
        <f t="shared" si="3"/>
        <v>0</v>
      </c>
    </row>
    <row r="81" spans="3:9">
      <c r="C81" s="1534" t="s">
        <v>1085</v>
      </c>
      <c r="D81" s="1192">
        <v>240356139</v>
      </c>
      <c r="E81" s="1192">
        <v>173619544.5</v>
      </c>
      <c r="F81" s="1192">
        <v>33315193.489999998</v>
      </c>
      <c r="G81" s="1192">
        <v>2421223.4900000002</v>
      </c>
      <c r="H81" s="1555">
        <f t="shared" si="2"/>
        <v>-30893970</v>
      </c>
      <c r="I81" s="176">
        <f t="shared" si="3"/>
        <v>0.13860762462156209</v>
      </c>
    </row>
    <row r="82" spans="3:9">
      <c r="C82" s="466" t="s">
        <v>2437</v>
      </c>
      <c r="D82" s="1543">
        <v>1498177270</v>
      </c>
      <c r="E82" s="1543">
        <v>1916979478.7200003</v>
      </c>
      <c r="F82" s="1533">
        <v>445310596.5</v>
      </c>
      <c r="G82" s="1533">
        <v>108355402.28</v>
      </c>
      <c r="H82" s="1543">
        <f t="shared" si="2"/>
        <v>-336955194.22000003</v>
      </c>
      <c r="I82" s="456">
        <f t="shared" si="3"/>
        <v>0.29723491700017585</v>
      </c>
    </row>
    <row r="83" spans="3:9">
      <c r="C83" s="1534" t="s">
        <v>240</v>
      </c>
      <c r="D83" s="1192">
        <v>5859902</v>
      </c>
      <c r="E83" s="1192">
        <v>0</v>
      </c>
      <c r="F83" s="1192">
        <v>0</v>
      </c>
      <c r="G83" s="1192">
        <v>0</v>
      </c>
      <c r="H83" s="1555">
        <f t="shared" si="2"/>
        <v>0</v>
      </c>
      <c r="I83" s="176">
        <f t="shared" si="3"/>
        <v>0</v>
      </c>
    </row>
    <row r="84" spans="3:9">
      <c r="C84" s="1534" t="s">
        <v>253</v>
      </c>
      <c r="D84" s="1192">
        <v>1068054491</v>
      </c>
      <c r="E84" s="1192">
        <v>1417265745.0000002</v>
      </c>
      <c r="F84" s="1192">
        <v>426862650.55000001</v>
      </c>
      <c r="G84" s="1192">
        <v>99034034.010000005</v>
      </c>
      <c r="H84" s="1555">
        <f t="shared" si="2"/>
        <v>-327828616.54000002</v>
      </c>
      <c r="I84" s="176">
        <f t="shared" si="3"/>
        <v>0.39966373827082202</v>
      </c>
    </row>
    <row r="85" spans="3:9">
      <c r="C85" s="1534" t="s">
        <v>1082</v>
      </c>
      <c r="D85" s="1192">
        <v>16198552</v>
      </c>
      <c r="E85" s="1192">
        <v>17105251.57</v>
      </c>
      <c r="F85" s="1192">
        <v>0</v>
      </c>
      <c r="G85" s="1192">
        <v>0</v>
      </c>
      <c r="H85" s="1555">
        <f t="shared" si="2"/>
        <v>0</v>
      </c>
      <c r="I85" s="176">
        <f t="shared" si="3"/>
        <v>0</v>
      </c>
    </row>
    <row r="86" spans="3:9">
      <c r="C86" s="1534" t="s">
        <v>259</v>
      </c>
      <c r="D86" s="1192">
        <v>15305469</v>
      </c>
      <c r="E86" s="1192">
        <v>15305469</v>
      </c>
      <c r="F86" s="1192">
        <v>389400</v>
      </c>
      <c r="G86" s="1192">
        <v>0</v>
      </c>
      <c r="H86" s="1555">
        <f t="shared" si="2"/>
        <v>-389400</v>
      </c>
      <c r="I86" s="176">
        <f t="shared" si="3"/>
        <v>2.5441886165004157E-2</v>
      </c>
    </row>
    <row r="87" spans="3:9">
      <c r="C87" s="1534" t="s">
        <v>270</v>
      </c>
      <c r="D87" s="1192">
        <v>202667888</v>
      </c>
      <c r="E87" s="1192">
        <v>291701717</v>
      </c>
      <c r="F87" s="1192">
        <v>0</v>
      </c>
      <c r="G87" s="1192">
        <v>0</v>
      </c>
      <c r="H87" s="1555">
        <f t="shared" si="2"/>
        <v>0</v>
      </c>
      <c r="I87" s="176">
        <f t="shared" si="3"/>
        <v>0</v>
      </c>
    </row>
    <row r="88" spans="3:9">
      <c r="C88" s="1534" t="s">
        <v>1083</v>
      </c>
      <c r="D88" s="1192">
        <v>24072499</v>
      </c>
      <c r="E88" s="1192">
        <v>24072499</v>
      </c>
      <c r="F88" s="1192">
        <v>0</v>
      </c>
      <c r="G88" s="1192">
        <v>0</v>
      </c>
      <c r="H88" s="1555">
        <f t="shared" si="2"/>
        <v>0</v>
      </c>
      <c r="I88" s="176">
        <f t="shared" si="3"/>
        <v>0</v>
      </c>
    </row>
    <row r="89" spans="3:9">
      <c r="C89" s="1534" t="s">
        <v>1084</v>
      </c>
      <c r="D89" s="1192">
        <v>15381676</v>
      </c>
      <c r="E89" s="1192">
        <v>15381676</v>
      </c>
      <c r="F89" s="1192">
        <v>0</v>
      </c>
      <c r="G89" s="1192">
        <v>0</v>
      </c>
      <c r="H89" s="1555">
        <f t="shared" si="2"/>
        <v>0</v>
      </c>
      <c r="I89" s="176">
        <f t="shared" si="3"/>
        <v>0</v>
      </c>
    </row>
    <row r="90" spans="3:9">
      <c r="C90" s="1534" t="s">
        <v>1085</v>
      </c>
      <c r="D90" s="1192">
        <v>150636793</v>
      </c>
      <c r="E90" s="1192">
        <v>136147121.15000001</v>
      </c>
      <c r="F90" s="1192">
        <v>18058545.949999999</v>
      </c>
      <c r="G90" s="1192">
        <v>9321368.2699999996</v>
      </c>
      <c r="H90" s="1555">
        <f t="shared" si="2"/>
        <v>-8737177.6799999997</v>
      </c>
      <c r="I90" s="176">
        <f t="shared" si="3"/>
        <v>0.11988137552822171</v>
      </c>
    </row>
    <row r="91" spans="3:9">
      <c r="C91" s="1534" t="s">
        <v>290</v>
      </c>
      <c r="D91" s="1192">
        <v>0</v>
      </c>
      <c r="E91" s="1192">
        <v>0</v>
      </c>
      <c r="F91" s="1192">
        <v>0</v>
      </c>
      <c r="G91" s="1192">
        <v>0</v>
      </c>
      <c r="H91" s="1555">
        <f t="shared" si="2"/>
        <v>0</v>
      </c>
      <c r="I91" s="176" t="str">
        <f t="shared" si="3"/>
        <v>0.0%</v>
      </c>
    </row>
    <row r="92" spans="3:9">
      <c r="C92" s="466" t="s">
        <v>2438</v>
      </c>
      <c r="D92" s="1543">
        <v>438639614</v>
      </c>
      <c r="E92" s="1543">
        <v>471211716.35000002</v>
      </c>
      <c r="F92" s="1533">
        <v>6439311.1799999997</v>
      </c>
      <c r="G92" s="1533">
        <v>2412116.5499999998</v>
      </c>
      <c r="H92" s="1543">
        <f t="shared" si="2"/>
        <v>-4027194.63</v>
      </c>
      <c r="I92" s="456">
        <f t="shared" si="3"/>
        <v>1.4680186135673555E-2</v>
      </c>
    </row>
    <row r="93" spans="3:9">
      <c r="C93" s="1534" t="s">
        <v>282</v>
      </c>
      <c r="D93" s="1192">
        <v>0</v>
      </c>
      <c r="E93" s="1192">
        <v>90000000</v>
      </c>
      <c r="F93" s="1192">
        <v>0</v>
      </c>
      <c r="G93" s="1192">
        <v>0</v>
      </c>
      <c r="H93" s="1555">
        <f t="shared" si="2"/>
        <v>0</v>
      </c>
      <c r="I93" s="176" t="str">
        <f t="shared" si="3"/>
        <v>0.0%</v>
      </c>
    </row>
    <row r="94" spans="3:9">
      <c r="C94" s="1534" t="s">
        <v>253</v>
      </c>
      <c r="D94" s="1192">
        <v>199426309</v>
      </c>
      <c r="E94" s="1192">
        <v>165540028.00000003</v>
      </c>
      <c r="F94" s="1192">
        <v>1274699</v>
      </c>
      <c r="G94" s="1192">
        <v>0</v>
      </c>
      <c r="H94" s="1555">
        <f t="shared" si="2"/>
        <v>-1274699</v>
      </c>
      <c r="I94" s="176">
        <f t="shared" si="3"/>
        <v>6.3918296757926761E-3</v>
      </c>
    </row>
    <row r="95" spans="3:9">
      <c r="C95" s="1534" t="s">
        <v>270</v>
      </c>
      <c r="D95" s="1192">
        <v>143820838</v>
      </c>
      <c r="E95" s="1192">
        <v>126185862</v>
      </c>
      <c r="F95" s="1192">
        <v>0</v>
      </c>
      <c r="G95" s="1192">
        <v>0</v>
      </c>
      <c r="H95" s="1555">
        <f t="shared" si="2"/>
        <v>0</v>
      </c>
      <c r="I95" s="176">
        <f t="shared" si="3"/>
        <v>0</v>
      </c>
    </row>
    <row r="96" spans="3:9">
      <c r="C96" s="1534" t="s">
        <v>1085</v>
      </c>
      <c r="D96" s="1192">
        <v>95392467</v>
      </c>
      <c r="E96" s="1192">
        <v>89485826.349999994</v>
      </c>
      <c r="F96" s="1192">
        <v>5164612.18</v>
      </c>
      <c r="G96" s="1192">
        <v>2412116.5499999998</v>
      </c>
      <c r="H96" s="1555">
        <f t="shared" si="2"/>
        <v>-2752495.63</v>
      </c>
      <c r="I96" s="176">
        <f t="shared" si="3"/>
        <v>5.4140671086743149E-2</v>
      </c>
    </row>
    <row r="97" spans="3:9">
      <c r="C97" s="466" t="s">
        <v>2439</v>
      </c>
      <c r="D97" s="1543">
        <v>859715674</v>
      </c>
      <c r="E97" s="1543">
        <v>853810823.66000009</v>
      </c>
      <c r="F97" s="1533">
        <v>54359466.399999999</v>
      </c>
      <c r="G97" s="1533">
        <v>62669320.219999999</v>
      </c>
      <c r="H97" s="1543">
        <f t="shared" si="2"/>
        <v>8309853.8200000003</v>
      </c>
      <c r="I97" s="456">
        <f t="shared" si="3"/>
        <v>6.322958629692263E-2</v>
      </c>
    </row>
    <row r="98" spans="3:9">
      <c r="C98" s="1534" t="s">
        <v>243</v>
      </c>
      <c r="D98" s="1192">
        <v>0</v>
      </c>
      <c r="E98" s="1192">
        <v>0</v>
      </c>
      <c r="F98" s="1192">
        <v>0</v>
      </c>
      <c r="G98" s="1192">
        <v>0</v>
      </c>
      <c r="H98" s="1555">
        <f t="shared" si="2"/>
        <v>0</v>
      </c>
      <c r="I98" s="176" t="str">
        <f t="shared" si="3"/>
        <v>0.0%</v>
      </c>
    </row>
    <row r="99" spans="3:9">
      <c r="C99" s="1534" t="s">
        <v>246</v>
      </c>
      <c r="D99" s="1192">
        <v>0</v>
      </c>
      <c r="E99" s="1192">
        <v>9991715.5000000019</v>
      </c>
      <c r="F99" s="1192">
        <v>0</v>
      </c>
      <c r="G99" s="1192">
        <v>0</v>
      </c>
      <c r="H99" s="1555">
        <f t="shared" si="2"/>
        <v>0</v>
      </c>
      <c r="I99" s="176" t="str">
        <f t="shared" si="3"/>
        <v>0.0%</v>
      </c>
    </row>
    <row r="100" spans="3:9">
      <c r="C100" s="1534" t="s">
        <v>253</v>
      </c>
      <c r="D100" s="1192">
        <v>324436143</v>
      </c>
      <c r="E100" s="1192">
        <v>333760619.72999996</v>
      </c>
      <c r="F100" s="1192">
        <v>14797757.23</v>
      </c>
      <c r="G100" s="1192">
        <v>44359814.75</v>
      </c>
      <c r="H100" s="1555">
        <f t="shared" si="2"/>
        <v>29562057.52</v>
      </c>
      <c r="I100" s="176">
        <f t="shared" si="3"/>
        <v>4.5610692733454181E-2</v>
      </c>
    </row>
    <row r="101" spans="3:9">
      <c r="C101" s="1534" t="s">
        <v>1082</v>
      </c>
      <c r="D101" s="1192">
        <v>88322307</v>
      </c>
      <c r="E101" s="1192">
        <v>137856070.05000001</v>
      </c>
      <c r="F101" s="1192">
        <v>12381226.060000001</v>
      </c>
      <c r="G101" s="1192">
        <v>5030704.0199999996</v>
      </c>
      <c r="H101" s="1555">
        <f t="shared" si="2"/>
        <v>-7350522.040000001</v>
      </c>
      <c r="I101" s="176">
        <f t="shared" si="3"/>
        <v>0.1401823217774418</v>
      </c>
    </row>
    <row r="102" spans="3:9">
      <c r="C102" s="1534" t="s">
        <v>259</v>
      </c>
      <c r="D102" s="1192">
        <v>124967902</v>
      </c>
      <c r="E102" s="1192">
        <v>124967902</v>
      </c>
      <c r="F102" s="1192">
        <v>1083607.8500000001</v>
      </c>
      <c r="G102" s="1192">
        <v>0</v>
      </c>
      <c r="H102" s="1555">
        <f t="shared" si="2"/>
        <v>-1083607.8500000001</v>
      </c>
      <c r="I102" s="176">
        <f t="shared" si="3"/>
        <v>8.6710893970197243E-3</v>
      </c>
    </row>
    <row r="103" spans="3:9">
      <c r="C103" s="1534" t="s">
        <v>270</v>
      </c>
      <c r="D103" s="1192">
        <v>9446153</v>
      </c>
      <c r="E103" s="1192">
        <v>8000000</v>
      </c>
      <c r="F103" s="1192">
        <v>0</v>
      </c>
      <c r="G103" s="1192">
        <v>0</v>
      </c>
      <c r="H103" s="1555">
        <f t="shared" si="2"/>
        <v>0</v>
      </c>
      <c r="I103" s="176">
        <f t="shared" si="3"/>
        <v>0</v>
      </c>
    </row>
    <row r="104" spans="3:9">
      <c r="C104" s="1534" t="s">
        <v>288</v>
      </c>
      <c r="D104" s="1192">
        <v>127695291</v>
      </c>
      <c r="E104" s="1192">
        <v>46807276</v>
      </c>
      <c r="F104" s="1192">
        <v>0</v>
      </c>
      <c r="G104" s="1192">
        <v>0</v>
      </c>
      <c r="H104" s="1555">
        <f t="shared" si="2"/>
        <v>0</v>
      </c>
      <c r="I104" s="176">
        <f t="shared" si="3"/>
        <v>0</v>
      </c>
    </row>
    <row r="105" spans="3:9">
      <c r="C105" s="1534" t="s">
        <v>1084</v>
      </c>
      <c r="D105" s="1192">
        <v>97539087</v>
      </c>
      <c r="E105" s="1192">
        <v>118960218.21000001</v>
      </c>
      <c r="F105" s="1192">
        <v>4467125.76</v>
      </c>
      <c r="G105" s="1192">
        <v>11266567.359999999</v>
      </c>
      <c r="H105" s="1555">
        <f t="shared" si="2"/>
        <v>6799441.5999999996</v>
      </c>
      <c r="I105" s="176">
        <f t="shared" si="3"/>
        <v>4.5798314269642482E-2</v>
      </c>
    </row>
    <row r="106" spans="3:9">
      <c r="C106" s="1534" t="s">
        <v>1085</v>
      </c>
      <c r="D106" s="1192">
        <v>87308791</v>
      </c>
      <c r="E106" s="1192">
        <v>73467022.170000002</v>
      </c>
      <c r="F106" s="1192">
        <v>21629749.5</v>
      </c>
      <c r="G106" s="1192">
        <v>2012234.09</v>
      </c>
      <c r="H106" s="1555">
        <f t="shared" si="2"/>
        <v>-19617515.41</v>
      </c>
      <c r="I106" s="176">
        <f t="shared" si="3"/>
        <v>0.24773850665278369</v>
      </c>
    </row>
    <row r="107" spans="3:9">
      <c r="C107" s="1553" t="s">
        <v>2440</v>
      </c>
      <c r="D107" s="1541">
        <v>6967582310</v>
      </c>
      <c r="E107" s="1541">
        <v>7041723492.8600006</v>
      </c>
      <c r="F107" s="1541">
        <v>403580728.89999998</v>
      </c>
      <c r="G107" s="1541">
        <v>359808258.84999996</v>
      </c>
      <c r="H107" s="1541">
        <f t="shared" si="2"/>
        <v>-43772470.050000012</v>
      </c>
      <c r="I107" s="1554">
        <f t="shared" si="3"/>
        <v>5.7922635276338771E-2</v>
      </c>
    </row>
    <row r="108" spans="3:9">
      <c r="C108" s="466" t="s">
        <v>2441</v>
      </c>
      <c r="D108" s="1543">
        <v>1570957495</v>
      </c>
      <c r="E108" s="1543">
        <v>1457593168.5400002</v>
      </c>
      <c r="F108" s="1533">
        <v>86185504.38000001</v>
      </c>
      <c r="G108" s="1533">
        <v>166412381.81999999</v>
      </c>
      <c r="H108" s="1543">
        <f t="shared" si="2"/>
        <v>80226877.439999983</v>
      </c>
      <c r="I108" s="456">
        <f t="shared" si="3"/>
        <v>5.4861767205229194E-2</v>
      </c>
    </row>
    <row r="109" spans="3:9">
      <c r="C109" s="1534" t="s">
        <v>1078</v>
      </c>
      <c r="D109" s="1192">
        <v>1000000000</v>
      </c>
      <c r="E109" s="1192">
        <v>1000000000</v>
      </c>
      <c r="F109" s="1192">
        <v>9433375.1999999993</v>
      </c>
      <c r="G109" s="1192">
        <v>116126602.68000001</v>
      </c>
      <c r="H109" s="1555">
        <f t="shared" si="2"/>
        <v>106693227.48</v>
      </c>
      <c r="I109" s="176">
        <f t="shared" si="3"/>
        <v>9.4333752E-3</v>
      </c>
    </row>
    <row r="110" spans="3:9">
      <c r="C110" s="1534" t="s">
        <v>253</v>
      </c>
      <c r="D110" s="1192">
        <v>224513064</v>
      </c>
      <c r="E110" s="1192">
        <v>181295895</v>
      </c>
      <c r="F110" s="1192">
        <v>0</v>
      </c>
      <c r="G110" s="1192">
        <v>3043786</v>
      </c>
      <c r="H110" s="1555">
        <f t="shared" si="2"/>
        <v>3043786</v>
      </c>
      <c r="I110" s="176">
        <f t="shared" si="3"/>
        <v>0</v>
      </c>
    </row>
    <row r="111" spans="3:9">
      <c r="C111" s="1534" t="s">
        <v>270</v>
      </c>
      <c r="D111" s="1192">
        <v>42609614</v>
      </c>
      <c r="E111" s="1192">
        <v>6232234</v>
      </c>
      <c r="F111" s="1192">
        <v>0</v>
      </c>
      <c r="G111" s="1192">
        <v>0</v>
      </c>
      <c r="H111" s="1555">
        <f t="shared" si="2"/>
        <v>0</v>
      </c>
      <c r="I111" s="176">
        <f t="shared" si="3"/>
        <v>0</v>
      </c>
    </row>
    <row r="112" spans="3:9">
      <c r="C112" s="1534" t="s">
        <v>1083</v>
      </c>
      <c r="D112" s="1192">
        <v>7040167</v>
      </c>
      <c r="E112" s="1192">
        <v>0</v>
      </c>
      <c r="F112" s="1192">
        <v>0</v>
      </c>
      <c r="G112" s="1192">
        <v>0</v>
      </c>
      <c r="H112" s="1555">
        <f t="shared" si="2"/>
        <v>0</v>
      </c>
      <c r="I112" s="176">
        <f t="shared" si="3"/>
        <v>0</v>
      </c>
    </row>
    <row r="113" spans="2:9">
      <c r="B113" s="1546"/>
      <c r="C113" s="1534" t="s">
        <v>288</v>
      </c>
      <c r="D113" s="1192">
        <v>168487718</v>
      </c>
      <c r="E113" s="1192">
        <v>141758107.53999999</v>
      </c>
      <c r="F113" s="1192">
        <v>0</v>
      </c>
      <c r="G113" s="1192">
        <v>38500292.880000003</v>
      </c>
      <c r="H113" s="1555">
        <f t="shared" si="2"/>
        <v>38500292.880000003</v>
      </c>
      <c r="I113" s="176">
        <f t="shared" si="3"/>
        <v>0</v>
      </c>
    </row>
    <row r="114" spans="2:9">
      <c r="B114" s="1546"/>
      <c r="C114" s="1534" t="s">
        <v>1084</v>
      </c>
      <c r="D114" s="1192">
        <v>0</v>
      </c>
      <c r="E114" s="1192">
        <v>0</v>
      </c>
      <c r="F114" s="1192">
        <v>0</v>
      </c>
      <c r="G114" s="1192">
        <v>0</v>
      </c>
      <c r="H114" s="1555">
        <f t="shared" si="2"/>
        <v>0</v>
      </c>
      <c r="I114" s="176" t="str">
        <f t="shared" si="3"/>
        <v>0.0%</v>
      </c>
    </row>
    <row r="115" spans="2:9">
      <c r="B115" s="1546"/>
      <c r="C115" s="1534" t="s">
        <v>1085</v>
      </c>
      <c r="D115" s="1192">
        <v>128306932</v>
      </c>
      <c r="E115" s="1192">
        <v>128306932</v>
      </c>
      <c r="F115" s="1192">
        <v>76752129.180000007</v>
      </c>
      <c r="G115" s="1192">
        <v>8741700.2599999998</v>
      </c>
      <c r="H115" s="1555">
        <f t="shared" si="2"/>
        <v>-68010428.920000002</v>
      </c>
      <c r="I115" s="176">
        <f t="shared" si="3"/>
        <v>0.59819160183800524</v>
      </c>
    </row>
    <row r="116" spans="2:9">
      <c r="B116" s="1546"/>
      <c r="C116" s="466" t="s">
        <v>2442</v>
      </c>
      <c r="D116" s="1543">
        <v>4905265143</v>
      </c>
      <c r="E116" s="1543">
        <v>4803056260.6499996</v>
      </c>
      <c r="F116" s="1533">
        <v>310294201.32999998</v>
      </c>
      <c r="G116" s="1533">
        <v>189659108.13</v>
      </c>
      <c r="H116" s="1543">
        <f t="shared" si="2"/>
        <v>-120635093.19999999</v>
      </c>
      <c r="I116" s="456">
        <f t="shared" si="3"/>
        <v>6.3257375959136816E-2</v>
      </c>
    </row>
    <row r="117" spans="2:9">
      <c r="B117" s="1546"/>
      <c r="C117" s="1534" t="s">
        <v>1078</v>
      </c>
      <c r="D117" s="1192">
        <v>900000000</v>
      </c>
      <c r="E117" s="1192">
        <v>730000000</v>
      </c>
      <c r="F117" s="1192">
        <v>0</v>
      </c>
      <c r="G117" s="1192">
        <v>10500761</v>
      </c>
      <c r="H117" s="1555">
        <f t="shared" si="2"/>
        <v>10500761</v>
      </c>
      <c r="I117" s="176">
        <f t="shared" si="3"/>
        <v>0</v>
      </c>
    </row>
    <row r="118" spans="2:9">
      <c r="B118" s="1546"/>
      <c r="C118" s="1534" t="s">
        <v>243</v>
      </c>
      <c r="D118" s="1192">
        <v>0</v>
      </c>
      <c r="E118" s="1192">
        <v>0</v>
      </c>
      <c r="F118" s="1192">
        <v>0</v>
      </c>
      <c r="G118" s="1192">
        <v>0</v>
      </c>
      <c r="H118" s="1555">
        <f t="shared" si="2"/>
        <v>0</v>
      </c>
      <c r="I118" s="176" t="str">
        <f t="shared" si="3"/>
        <v>0.0%</v>
      </c>
    </row>
    <row r="119" spans="2:9">
      <c r="B119" s="1546"/>
      <c r="C119" s="1534" t="s">
        <v>253</v>
      </c>
      <c r="D119" s="1192">
        <v>3640446329</v>
      </c>
      <c r="E119" s="1192">
        <v>3585033353</v>
      </c>
      <c r="F119" s="1192">
        <v>212088182.59999999</v>
      </c>
      <c r="G119" s="1192">
        <v>47469339.229999997</v>
      </c>
      <c r="H119" s="1555">
        <f t="shared" si="2"/>
        <v>-164618843.37</v>
      </c>
      <c r="I119" s="176">
        <f t="shared" si="3"/>
        <v>5.8258840656568292E-2</v>
      </c>
    </row>
    <row r="120" spans="2:9">
      <c r="B120" s="1546"/>
      <c r="C120" s="1534" t="s">
        <v>1083</v>
      </c>
      <c r="D120" s="1192">
        <v>12210754</v>
      </c>
      <c r="E120" s="1192">
        <v>44317950</v>
      </c>
      <c r="F120" s="1192">
        <v>19118113.829999998</v>
      </c>
      <c r="G120" s="1192">
        <v>0</v>
      </c>
      <c r="H120" s="1555">
        <f t="shared" si="2"/>
        <v>-19118113.829999998</v>
      </c>
      <c r="I120" s="176">
        <f t="shared" si="3"/>
        <v>1.5656784036432148</v>
      </c>
    </row>
    <row r="121" spans="2:9">
      <c r="B121" s="1546"/>
      <c r="C121" s="1534" t="s">
        <v>288</v>
      </c>
      <c r="D121" s="1192">
        <v>223697782</v>
      </c>
      <c r="E121" s="1192">
        <v>318097782</v>
      </c>
      <c r="F121" s="1192">
        <v>46937265.340000004</v>
      </c>
      <c r="G121" s="1192">
        <v>127689007.90000001</v>
      </c>
      <c r="H121" s="1555">
        <f t="shared" si="2"/>
        <v>80751742.560000002</v>
      </c>
      <c r="I121" s="176">
        <f t="shared" si="3"/>
        <v>0.20982445565776778</v>
      </c>
    </row>
    <row r="122" spans="2:9">
      <c r="B122" s="1546"/>
      <c r="C122" s="1534" t="s">
        <v>1084</v>
      </c>
      <c r="D122" s="1192">
        <v>0</v>
      </c>
      <c r="E122" s="1192">
        <v>0</v>
      </c>
      <c r="F122" s="1192">
        <v>5613609.6600000001</v>
      </c>
      <c r="G122" s="1192">
        <v>0</v>
      </c>
      <c r="H122" s="1555">
        <f t="shared" si="2"/>
        <v>-5613609.6600000001</v>
      </c>
      <c r="I122" s="176" t="str">
        <f t="shared" si="3"/>
        <v>0.0%</v>
      </c>
    </row>
    <row r="123" spans="2:9">
      <c r="B123" s="1546"/>
      <c r="C123" s="1534" t="s">
        <v>1085</v>
      </c>
      <c r="D123" s="1192">
        <v>128910278</v>
      </c>
      <c r="E123" s="1192">
        <v>125607175.65000001</v>
      </c>
      <c r="F123" s="1192">
        <v>26537029.899999999</v>
      </c>
      <c r="G123" s="1192">
        <v>4000000</v>
      </c>
      <c r="H123" s="1555">
        <f t="shared" si="2"/>
        <v>-22537029.899999999</v>
      </c>
      <c r="I123" s="176">
        <f t="shared" si="3"/>
        <v>0.20585658732347159</v>
      </c>
    </row>
    <row r="124" spans="2:9">
      <c r="B124" s="1546"/>
      <c r="C124" s="466" t="s">
        <v>2443</v>
      </c>
      <c r="D124" s="1543">
        <v>224237198</v>
      </c>
      <c r="E124" s="1543">
        <v>148259392.08000001</v>
      </c>
      <c r="F124" s="1533">
        <v>7007557.29</v>
      </c>
      <c r="G124" s="1533">
        <v>2249600</v>
      </c>
      <c r="H124" s="1543">
        <f t="shared" si="2"/>
        <v>-4757957.29</v>
      </c>
      <c r="I124" s="456">
        <f t="shared" si="3"/>
        <v>3.1250645978906678E-2</v>
      </c>
    </row>
    <row r="125" spans="2:9">
      <c r="B125" s="1546"/>
      <c r="C125" s="1534" t="s">
        <v>253</v>
      </c>
      <c r="D125" s="1192">
        <v>92765802</v>
      </c>
      <c r="E125" s="1192">
        <v>65201745</v>
      </c>
      <c r="F125" s="1192">
        <v>7007557.29</v>
      </c>
      <c r="G125" s="1192">
        <v>0</v>
      </c>
      <c r="H125" s="1555">
        <f t="shared" si="2"/>
        <v>-7007557.29</v>
      </c>
      <c r="I125" s="176">
        <f t="shared" si="3"/>
        <v>7.5540308377865364E-2</v>
      </c>
    </row>
    <row r="126" spans="2:9">
      <c r="B126" s="1546"/>
      <c r="C126" s="1534" t="s">
        <v>270</v>
      </c>
      <c r="D126" s="1192">
        <v>5000000</v>
      </c>
      <c r="E126" s="1192">
        <v>5000000</v>
      </c>
      <c r="F126" s="1192">
        <v>0</v>
      </c>
      <c r="G126" s="1192">
        <v>0</v>
      </c>
      <c r="H126" s="1555">
        <f t="shared" si="2"/>
        <v>0</v>
      </c>
      <c r="I126" s="176">
        <f t="shared" si="3"/>
        <v>0</v>
      </c>
    </row>
    <row r="127" spans="2:9">
      <c r="B127" s="1546"/>
      <c r="C127" s="1534" t="s">
        <v>1083</v>
      </c>
      <c r="D127" s="1192">
        <v>2000000</v>
      </c>
      <c r="E127" s="1192">
        <v>0</v>
      </c>
      <c r="F127" s="1192">
        <v>0</v>
      </c>
      <c r="G127" s="1192">
        <v>0</v>
      </c>
      <c r="H127" s="1555">
        <f t="shared" si="2"/>
        <v>0</v>
      </c>
      <c r="I127" s="176">
        <f t="shared" si="3"/>
        <v>0</v>
      </c>
    </row>
    <row r="128" spans="2:9">
      <c r="B128" s="1546"/>
      <c r="C128" s="1534" t="s">
        <v>1085</v>
      </c>
      <c r="D128" s="1192">
        <v>124471396</v>
      </c>
      <c r="E128" s="1192">
        <v>78057647.080000013</v>
      </c>
      <c r="F128" s="1192">
        <v>0</v>
      </c>
      <c r="G128" s="1192">
        <v>2249600</v>
      </c>
      <c r="H128" s="1555">
        <f t="shared" si="2"/>
        <v>2249600</v>
      </c>
      <c r="I128" s="176">
        <f t="shared" si="3"/>
        <v>0</v>
      </c>
    </row>
    <row r="129" spans="2:9">
      <c r="B129" s="1546"/>
      <c r="C129" s="466" t="s">
        <v>2444</v>
      </c>
      <c r="D129" s="1543">
        <v>257316285</v>
      </c>
      <c r="E129" s="1543">
        <v>623008482.58999991</v>
      </c>
      <c r="F129" s="1533">
        <v>0</v>
      </c>
      <c r="G129" s="1533">
        <v>1124800</v>
      </c>
      <c r="H129" s="1543">
        <f t="shared" si="2"/>
        <v>1124800</v>
      </c>
      <c r="I129" s="456">
        <f t="shared" si="3"/>
        <v>0</v>
      </c>
    </row>
    <row r="130" spans="2:9">
      <c r="B130" s="1546"/>
      <c r="C130" s="1534" t="s">
        <v>253</v>
      </c>
      <c r="D130" s="1192">
        <v>119273002</v>
      </c>
      <c r="E130" s="1192">
        <v>114720357.59</v>
      </c>
      <c r="F130" s="1192">
        <v>0</v>
      </c>
      <c r="G130" s="1192">
        <v>0</v>
      </c>
      <c r="H130" s="1555">
        <f t="shared" si="2"/>
        <v>0</v>
      </c>
      <c r="I130" s="176">
        <f t="shared" si="3"/>
        <v>0</v>
      </c>
    </row>
    <row r="131" spans="2:9">
      <c r="B131" s="1546"/>
      <c r="C131" s="1534" t="s">
        <v>288</v>
      </c>
      <c r="D131" s="1192">
        <v>74223502</v>
      </c>
      <c r="E131" s="1192">
        <v>444468344</v>
      </c>
      <c r="F131" s="1192">
        <v>0</v>
      </c>
      <c r="G131" s="1192">
        <v>0</v>
      </c>
      <c r="H131" s="1555">
        <f t="shared" si="2"/>
        <v>0</v>
      </c>
      <c r="I131" s="176">
        <f t="shared" si="3"/>
        <v>0</v>
      </c>
    </row>
    <row r="132" spans="2:9">
      <c r="B132" s="1546"/>
      <c r="C132" s="1534" t="s">
        <v>1084</v>
      </c>
      <c r="D132" s="1192">
        <v>4103995</v>
      </c>
      <c r="E132" s="1192">
        <v>4103995</v>
      </c>
      <c r="F132" s="1192">
        <v>0</v>
      </c>
      <c r="G132" s="1192">
        <v>0</v>
      </c>
      <c r="H132" s="1555">
        <f t="shared" si="2"/>
        <v>0</v>
      </c>
      <c r="I132" s="176">
        <f t="shared" si="3"/>
        <v>0</v>
      </c>
    </row>
    <row r="133" spans="2:9">
      <c r="B133" s="1546"/>
      <c r="C133" s="1534" t="s">
        <v>1085</v>
      </c>
      <c r="D133" s="1192">
        <v>59715786</v>
      </c>
      <c r="E133" s="1192">
        <v>59715786</v>
      </c>
      <c r="F133" s="1192">
        <v>0</v>
      </c>
      <c r="G133" s="1192">
        <v>1124800</v>
      </c>
      <c r="H133" s="1555">
        <f t="shared" si="2"/>
        <v>1124800</v>
      </c>
      <c r="I133" s="176">
        <f t="shared" si="3"/>
        <v>0</v>
      </c>
    </row>
    <row r="134" spans="2:9">
      <c r="B134" s="1546"/>
      <c r="C134" s="466" t="s">
        <v>2430</v>
      </c>
      <c r="D134" s="1543">
        <v>9806189</v>
      </c>
      <c r="E134" s="1543">
        <v>9806189</v>
      </c>
      <c r="F134" s="1533">
        <v>93465.9</v>
      </c>
      <c r="G134" s="1533">
        <v>362368.9</v>
      </c>
      <c r="H134" s="1543">
        <f t="shared" si="2"/>
        <v>268903</v>
      </c>
      <c r="I134" s="456">
        <f t="shared" si="3"/>
        <v>9.5313174159706686E-3</v>
      </c>
    </row>
    <row r="135" spans="2:9">
      <c r="B135" s="1546"/>
      <c r="C135" s="1534" t="s">
        <v>243</v>
      </c>
      <c r="D135" s="1192">
        <v>9806189</v>
      </c>
      <c r="E135" s="1192">
        <v>9806189</v>
      </c>
      <c r="F135" s="1192">
        <v>93465.9</v>
      </c>
      <c r="G135" s="1192">
        <v>362368.9</v>
      </c>
      <c r="H135" s="1555">
        <f t="shared" si="2"/>
        <v>268903</v>
      </c>
      <c r="I135" s="176">
        <f t="shared" si="3"/>
        <v>9.5313174159706686E-3</v>
      </c>
    </row>
    <row r="136" spans="2:9">
      <c r="B136" s="1546"/>
      <c r="C136" s="1553" t="s">
        <v>2445</v>
      </c>
      <c r="D136" s="1541">
        <v>2931548425</v>
      </c>
      <c r="E136" s="1541">
        <v>3016009954.7299995</v>
      </c>
      <c r="F136" s="1541">
        <v>380337339.23000002</v>
      </c>
      <c r="G136" s="1541">
        <v>83929989.900000006</v>
      </c>
      <c r="H136" s="1541">
        <f t="shared" si="2"/>
        <v>-296407349.33000004</v>
      </c>
      <c r="I136" s="1554">
        <f t="shared" si="3"/>
        <v>0.12973940187598981</v>
      </c>
    </row>
    <row r="137" spans="2:9">
      <c r="B137" s="1546"/>
      <c r="C137" s="466" t="s">
        <v>2446</v>
      </c>
      <c r="D137" s="1543">
        <v>746919014</v>
      </c>
      <c r="E137" s="1543">
        <v>537532938.16000009</v>
      </c>
      <c r="F137" s="1533">
        <v>96918949.310000002</v>
      </c>
      <c r="G137" s="1533">
        <v>3755431</v>
      </c>
      <c r="H137" s="1543">
        <f t="shared" si="2"/>
        <v>-93163518.310000002</v>
      </c>
      <c r="I137" s="456">
        <f t="shared" si="3"/>
        <v>0.12975831046389724</v>
      </c>
    </row>
    <row r="138" spans="2:9">
      <c r="B138" s="1546"/>
      <c r="C138" s="1534" t="s">
        <v>285</v>
      </c>
      <c r="D138" s="1192">
        <v>26924929</v>
      </c>
      <c r="E138" s="1192">
        <v>11637445</v>
      </c>
      <c r="F138" s="1192">
        <v>0</v>
      </c>
      <c r="G138" s="1192">
        <v>0</v>
      </c>
      <c r="H138" s="1555">
        <f t="shared" si="2"/>
        <v>0</v>
      </c>
      <c r="I138" s="176">
        <f t="shared" si="3"/>
        <v>0</v>
      </c>
    </row>
    <row r="139" spans="2:9">
      <c r="B139" s="1546"/>
      <c r="C139" s="1534" t="s">
        <v>253</v>
      </c>
      <c r="D139" s="1192">
        <v>365618771</v>
      </c>
      <c r="E139" s="1192">
        <v>314207371</v>
      </c>
      <c r="F139" s="1192">
        <v>0</v>
      </c>
      <c r="G139" s="1192">
        <v>1504766</v>
      </c>
      <c r="H139" s="1555">
        <f t="shared" si="2"/>
        <v>1504766</v>
      </c>
      <c r="I139" s="176">
        <f t="shared" si="3"/>
        <v>0</v>
      </c>
    </row>
    <row r="140" spans="2:9">
      <c r="B140" s="1546"/>
      <c r="C140" s="1534" t="s">
        <v>1082</v>
      </c>
      <c r="D140" s="1192">
        <v>58125000</v>
      </c>
      <c r="E140" s="1192">
        <v>31821042.430000007</v>
      </c>
      <c r="F140" s="1192">
        <v>0</v>
      </c>
      <c r="G140" s="1192">
        <v>0</v>
      </c>
      <c r="H140" s="1555">
        <f t="shared" si="2"/>
        <v>0</v>
      </c>
      <c r="I140" s="176">
        <f t="shared" si="3"/>
        <v>0</v>
      </c>
    </row>
    <row r="141" spans="2:9">
      <c r="B141" s="1546"/>
      <c r="C141" s="1534" t="s">
        <v>270</v>
      </c>
      <c r="D141" s="1192">
        <v>15596660</v>
      </c>
      <c r="E141" s="1192">
        <v>15000000</v>
      </c>
      <c r="F141" s="1192">
        <v>0</v>
      </c>
      <c r="G141" s="1192">
        <v>0</v>
      </c>
      <c r="H141" s="1555">
        <f t="shared" ref="H141:H204" si="4">G141-F141</f>
        <v>0</v>
      </c>
      <c r="I141" s="176">
        <f t="shared" ref="I141:I204" si="5">IFERROR(F141/D141,"0.0%")</f>
        <v>0</v>
      </c>
    </row>
    <row r="142" spans="2:9">
      <c r="B142" s="1546"/>
      <c r="C142" s="1534" t="s">
        <v>1083</v>
      </c>
      <c r="D142" s="1192">
        <v>198730</v>
      </c>
      <c r="E142" s="1192">
        <v>3198730</v>
      </c>
      <c r="F142" s="1192">
        <v>0</v>
      </c>
      <c r="G142" s="1192">
        <v>0</v>
      </c>
      <c r="H142" s="1555">
        <f t="shared" si="4"/>
        <v>0</v>
      </c>
      <c r="I142" s="176">
        <f t="shared" si="5"/>
        <v>0</v>
      </c>
    </row>
    <row r="143" spans="2:9">
      <c r="B143" s="1546"/>
      <c r="C143" s="1534" t="s">
        <v>1084</v>
      </c>
      <c r="D143" s="1192">
        <v>42879051</v>
      </c>
      <c r="E143" s="1192">
        <v>9311514.1499999985</v>
      </c>
      <c r="F143" s="1192">
        <v>0</v>
      </c>
      <c r="G143" s="1192">
        <v>0</v>
      </c>
      <c r="H143" s="1555">
        <f t="shared" si="4"/>
        <v>0</v>
      </c>
      <c r="I143" s="176">
        <f t="shared" si="5"/>
        <v>0</v>
      </c>
    </row>
    <row r="144" spans="2:9">
      <c r="B144" s="1546"/>
      <c r="C144" s="1534" t="s">
        <v>1085</v>
      </c>
      <c r="D144" s="1192">
        <v>237575873</v>
      </c>
      <c r="E144" s="1192">
        <v>152356835.57999998</v>
      </c>
      <c r="F144" s="1192">
        <v>96918949.310000002</v>
      </c>
      <c r="G144" s="1192">
        <v>2250665</v>
      </c>
      <c r="H144" s="1555">
        <f t="shared" si="4"/>
        <v>-94668284.310000002</v>
      </c>
      <c r="I144" s="176">
        <f t="shared" si="5"/>
        <v>0.40794946088654382</v>
      </c>
    </row>
    <row r="145" spans="2:9">
      <c r="B145" s="1546"/>
      <c r="C145" s="466" t="s">
        <v>2447</v>
      </c>
      <c r="D145" s="1543">
        <v>1300879786</v>
      </c>
      <c r="E145" s="1543">
        <v>1659376819.03</v>
      </c>
      <c r="F145" s="1533">
        <v>146006096.11000001</v>
      </c>
      <c r="G145" s="1533">
        <v>23839936.600000001</v>
      </c>
      <c r="H145" s="1543">
        <f t="shared" si="4"/>
        <v>-122166159.51000002</v>
      </c>
      <c r="I145" s="456">
        <f t="shared" si="5"/>
        <v>0.11223642467298667</v>
      </c>
    </row>
    <row r="146" spans="2:9">
      <c r="B146" s="1546"/>
      <c r="C146" s="1534" t="s">
        <v>253</v>
      </c>
      <c r="D146" s="1192">
        <v>607980238</v>
      </c>
      <c r="E146" s="1192">
        <v>490517006</v>
      </c>
      <c r="F146" s="1192">
        <v>58243232.729999997</v>
      </c>
      <c r="G146" s="1192">
        <v>1909665.87</v>
      </c>
      <c r="H146" s="1555">
        <f t="shared" si="4"/>
        <v>-56333566.859999999</v>
      </c>
      <c r="I146" s="176">
        <f t="shared" si="5"/>
        <v>9.5797904421360477E-2</v>
      </c>
    </row>
    <row r="147" spans="2:9">
      <c r="B147" s="1546"/>
      <c r="C147" s="1534" t="s">
        <v>1082</v>
      </c>
      <c r="D147" s="1192">
        <v>0</v>
      </c>
      <c r="E147" s="1192">
        <v>103351668.14</v>
      </c>
      <c r="F147" s="1192">
        <v>0</v>
      </c>
      <c r="G147" s="1192">
        <v>0</v>
      </c>
      <c r="H147" s="1555">
        <f t="shared" si="4"/>
        <v>0</v>
      </c>
      <c r="I147" s="176" t="str">
        <f t="shared" si="5"/>
        <v>0.0%</v>
      </c>
    </row>
    <row r="148" spans="2:9">
      <c r="B148" s="1546"/>
      <c r="C148" s="1534" t="s">
        <v>270</v>
      </c>
      <c r="D148" s="1192">
        <v>83968171</v>
      </c>
      <c r="E148" s="1192">
        <v>108273684</v>
      </c>
      <c r="F148" s="1192">
        <v>0</v>
      </c>
      <c r="G148" s="1192">
        <v>0</v>
      </c>
      <c r="H148" s="1555">
        <f t="shared" si="4"/>
        <v>0</v>
      </c>
      <c r="I148" s="176">
        <f t="shared" si="5"/>
        <v>0</v>
      </c>
    </row>
    <row r="149" spans="2:9">
      <c r="B149" s="1546"/>
      <c r="C149" s="1534" t="s">
        <v>1083</v>
      </c>
      <c r="D149" s="1192">
        <v>49326379</v>
      </c>
      <c r="E149" s="1192">
        <v>62387577.599999994</v>
      </c>
      <c r="F149" s="1192">
        <v>0</v>
      </c>
      <c r="G149" s="1192">
        <v>0</v>
      </c>
      <c r="H149" s="1555">
        <f t="shared" si="4"/>
        <v>0</v>
      </c>
      <c r="I149" s="176">
        <f t="shared" si="5"/>
        <v>0</v>
      </c>
    </row>
    <row r="150" spans="2:9">
      <c r="B150" s="1546"/>
      <c r="C150" s="1534" t="s">
        <v>288</v>
      </c>
      <c r="D150" s="1192">
        <v>311388206</v>
      </c>
      <c r="E150" s="1192">
        <v>611030048.86999989</v>
      </c>
      <c r="F150" s="1192">
        <v>40012666.670000002</v>
      </c>
      <c r="G150" s="1192">
        <v>0</v>
      </c>
      <c r="H150" s="1555">
        <f t="shared" si="4"/>
        <v>-40012666.670000002</v>
      </c>
      <c r="I150" s="176">
        <f t="shared" si="5"/>
        <v>0.12849769483562265</v>
      </c>
    </row>
    <row r="151" spans="2:9">
      <c r="B151" s="1546"/>
      <c r="C151" s="1534" t="s">
        <v>1084</v>
      </c>
      <c r="D151" s="1192">
        <v>13954365</v>
      </c>
      <c r="E151" s="1192">
        <v>64710988.060000002</v>
      </c>
      <c r="F151" s="1192">
        <v>0</v>
      </c>
      <c r="G151" s="1192">
        <v>8302865.1399999997</v>
      </c>
      <c r="H151" s="1555">
        <f t="shared" si="4"/>
        <v>8302865.1399999997</v>
      </c>
      <c r="I151" s="176">
        <f t="shared" si="5"/>
        <v>0</v>
      </c>
    </row>
    <row r="152" spans="2:9">
      <c r="B152" s="1546"/>
      <c r="C152" s="1534" t="s">
        <v>1085</v>
      </c>
      <c r="D152" s="1192">
        <v>234262427</v>
      </c>
      <c r="E152" s="1192">
        <v>219105846.35999995</v>
      </c>
      <c r="F152" s="1192">
        <v>47750196.710000001</v>
      </c>
      <c r="G152" s="1192">
        <v>13627405.59</v>
      </c>
      <c r="H152" s="1555">
        <f t="shared" si="4"/>
        <v>-34122791.120000005</v>
      </c>
      <c r="I152" s="176">
        <f t="shared" si="5"/>
        <v>0.20383207551247645</v>
      </c>
    </row>
    <row r="153" spans="2:9">
      <c r="B153" s="1546"/>
      <c r="C153" s="466" t="s">
        <v>2448</v>
      </c>
      <c r="D153" s="1543">
        <v>883749625</v>
      </c>
      <c r="E153" s="1543">
        <v>819100197.5400002</v>
      </c>
      <c r="F153" s="1533">
        <v>137412293.81</v>
      </c>
      <c r="G153" s="1533">
        <v>56334622.299999997</v>
      </c>
      <c r="H153" s="1543">
        <f t="shared" si="4"/>
        <v>-81077671.510000005</v>
      </c>
      <c r="I153" s="456">
        <f t="shared" si="5"/>
        <v>0.15548781003443141</v>
      </c>
    </row>
    <row r="154" spans="2:9">
      <c r="B154" s="1546"/>
      <c r="C154" s="1534" t="s">
        <v>253</v>
      </c>
      <c r="D154" s="1192">
        <v>271729879</v>
      </c>
      <c r="E154" s="1192">
        <v>233872969</v>
      </c>
      <c r="F154" s="1192">
        <v>133870793.81</v>
      </c>
      <c r="G154" s="1192">
        <v>18973870.239999998</v>
      </c>
      <c r="H154" s="1555">
        <f t="shared" si="4"/>
        <v>-114896923.57000001</v>
      </c>
      <c r="I154" s="176">
        <f t="shared" si="5"/>
        <v>0.49266129401249981</v>
      </c>
    </row>
    <row r="155" spans="2:9">
      <c r="B155" s="1546"/>
      <c r="C155" s="1534" t="s">
        <v>259</v>
      </c>
      <c r="D155" s="1192">
        <v>47785043</v>
      </c>
      <c r="E155" s="1192">
        <v>47785043</v>
      </c>
      <c r="F155" s="1192">
        <v>3541500</v>
      </c>
      <c r="G155" s="1192">
        <v>2069900</v>
      </c>
      <c r="H155" s="1555">
        <f t="shared" si="4"/>
        <v>-1471600</v>
      </c>
      <c r="I155" s="176">
        <f t="shared" si="5"/>
        <v>7.4113148752424474E-2</v>
      </c>
    </row>
    <row r="156" spans="2:9">
      <c r="B156" s="1546"/>
      <c r="C156" s="1534" t="s">
        <v>270</v>
      </c>
      <c r="D156" s="1192">
        <v>548658869</v>
      </c>
      <c r="E156" s="1192">
        <v>511804056.35000002</v>
      </c>
      <c r="F156" s="1192">
        <v>0</v>
      </c>
      <c r="G156" s="1192">
        <v>35290852.060000002</v>
      </c>
      <c r="H156" s="1555">
        <f t="shared" si="4"/>
        <v>35290852.060000002</v>
      </c>
      <c r="I156" s="176">
        <f t="shared" si="5"/>
        <v>0</v>
      </c>
    </row>
    <row r="157" spans="2:9">
      <c r="B157" s="1546"/>
      <c r="C157" s="1534" t="s">
        <v>1084</v>
      </c>
      <c r="D157" s="1192">
        <v>24700</v>
      </c>
      <c r="E157" s="1192">
        <v>10086995.189999999</v>
      </c>
      <c r="F157" s="1192">
        <v>0</v>
      </c>
      <c r="G157" s="1192">
        <v>0</v>
      </c>
      <c r="H157" s="1555">
        <f t="shared" si="4"/>
        <v>0</v>
      </c>
      <c r="I157" s="176">
        <f t="shared" si="5"/>
        <v>0</v>
      </c>
    </row>
    <row r="158" spans="2:9">
      <c r="B158" s="1546"/>
      <c r="C158" s="1534" t="s">
        <v>1085</v>
      </c>
      <c r="D158" s="1192">
        <v>15551134</v>
      </c>
      <c r="E158" s="1192">
        <v>15551134</v>
      </c>
      <c r="F158" s="1192">
        <v>0</v>
      </c>
      <c r="G158" s="1192">
        <v>0</v>
      </c>
      <c r="H158" s="1555">
        <f t="shared" si="4"/>
        <v>0</v>
      </c>
      <c r="I158" s="176">
        <f t="shared" si="5"/>
        <v>0</v>
      </c>
    </row>
    <row r="159" spans="2:9">
      <c r="B159" s="1546"/>
      <c r="C159" s="1553" t="s">
        <v>2449</v>
      </c>
      <c r="D159" s="1541">
        <v>3810193481</v>
      </c>
      <c r="E159" s="1541">
        <v>4523110690.5799999</v>
      </c>
      <c r="F159" s="1541">
        <v>225019244.16999999</v>
      </c>
      <c r="G159" s="1541">
        <v>1425448663.45</v>
      </c>
      <c r="H159" s="1541">
        <f t="shared" si="4"/>
        <v>1200429419.28</v>
      </c>
      <c r="I159" s="1554">
        <f t="shared" si="5"/>
        <v>5.9057170007792571E-2</v>
      </c>
    </row>
    <row r="160" spans="2:9">
      <c r="B160" s="1546"/>
      <c r="C160" s="466" t="s">
        <v>2450</v>
      </c>
      <c r="D160" s="1543">
        <v>642205428</v>
      </c>
      <c r="E160" s="1543">
        <v>712250670.58999991</v>
      </c>
      <c r="F160" s="1533">
        <v>60035323.079999998</v>
      </c>
      <c r="G160" s="1533">
        <v>32475666.73</v>
      </c>
      <c r="H160" s="1543">
        <f t="shared" si="4"/>
        <v>-27559656.349999998</v>
      </c>
      <c r="I160" s="456">
        <f t="shared" si="5"/>
        <v>9.3483051469941791E-2</v>
      </c>
    </row>
    <row r="161" spans="2:9">
      <c r="B161" s="1546"/>
      <c r="C161" s="1534" t="s">
        <v>253</v>
      </c>
      <c r="D161" s="1192">
        <v>298699472</v>
      </c>
      <c r="E161" s="1192">
        <v>163546257</v>
      </c>
      <c r="F161" s="1192">
        <v>0</v>
      </c>
      <c r="G161" s="1192">
        <v>25085000</v>
      </c>
      <c r="H161" s="1555">
        <f t="shared" si="4"/>
        <v>25085000</v>
      </c>
      <c r="I161" s="176">
        <f t="shared" si="5"/>
        <v>0</v>
      </c>
    </row>
    <row r="162" spans="2:9">
      <c r="B162" s="1546"/>
      <c r="C162" s="1534" t="s">
        <v>259</v>
      </c>
      <c r="D162" s="1192">
        <v>0</v>
      </c>
      <c r="E162" s="1192">
        <v>0</v>
      </c>
      <c r="F162" s="1192">
        <v>55253081.060000002</v>
      </c>
      <c r="G162" s="1192">
        <v>0</v>
      </c>
      <c r="H162" s="1555">
        <f t="shared" si="4"/>
        <v>-55253081.060000002</v>
      </c>
      <c r="I162" s="176" t="str">
        <f t="shared" si="5"/>
        <v>0.0%</v>
      </c>
    </row>
    <row r="163" spans="2:9">
      <c r="B163" s="1546"/>
      <c r="C163" s="1534" t="s">
        <v>270</v>
      </c>
      <c r="D163" s="1192">
        <v>119786893</v>
      </c>
      <c r="E163" s="1192">
        <v>176078600</v>
      </c>
      <c r="F163" s="1192">
        <v>0</v>
      </c>
      <c r="G163" s="1192">
        <v>0</v>
      </c>
      <c r="H163" s="1555">
        <f t="shared" si="4"/>
        <v>0</v>
      </c>
      <c r="I163" s="176">
        <f t="shared" si="5"/>
        <v>0</v>
      </c>
    </row>
    <row r="164" spans="2:9">
      <c r="B164" s="1546"/>
      <c r="C164" s="1534" t="s">
        <v>1083</v>
      </c>
      <c r="D164" s="1192">
        <v>2291849</v>
      </c>
      <c r="E164" s="1192">
        <v>0</v>
      </c>
      <c r="F164" s="1192">
        <v>0</v>
      </c>
      <c r="G164" s="1192">
        <v>0</v>
      </c>
      <c r="H164" s="1555">
        <f t="shared" si="4"/>
        <v>0</v>
      </c>
      <c r="I164" s="176">
        <f t="shared" si="5"/>
        <v>0</v>
      </c>
    </row>
    <row r="165" spans="2:9">
      <c r="B165" s="1546"/>
      <c r="C165" s="1534" t="s">
        <v>1084</v>
      </c>
      <c r="D165" s="1192">
        <v>0</v>
      </c>
      <c r="E165" s="1192">
        <v>2597192.66</v>
      </c>
      <c r="F165" s="1192">
        <v>0</v>
      </c>
      <c r="G165" s="1192">
        <v>2587259.5499999998</v>
      </c>
      <c r="H165" s="1555">
        <f t="shared" si="4"/>
        <v>2587259.5499999998</v>
      </c>
      <c r="I165" s="176" t="str">
        <f t="shared" si="5"/>
        <v>0.0%</v>
      </c>
    </row>
    <row r="166" spans="2:9">
      <c r="B166" s="1546"/>
      <c r="C166" s="1534" t="s">
        <v>1085</v>
      </c>
      <c r="D166" s="1192">
        <v>221427214</v>
      </c>
      <c r="E166" s="1192">
        <v>370028620.93000001</v>
      </c>
      <c r="F166" s="1192">
        <v>4782242.0199999996</v>
      </c>
      <c r="G166" s="1192">
        <v>4803407.18</v>
      </c>
      <c r="H166" s="1555">
        <f t="shared" si="4"/>
        <v>21165.160000000149</v>
      </c>
      <c r="I166" s="176">
        <f t="shared" si="5"/>
        <v>2.1597354424555959E-2</v>
      </c>
    </row>
    <row r="167" spans="2:9">
      <c r="B167" s="1546"/>
      <c r="C167" s="466" t="s">
        <v>2451</v>
      </c>
      <c r="D167" s="1543">
        <v>1994538093</v>
      </c>
      <c r="E167" s="1543">
        <v>1525955010.0899999</v>
      </c>
      <c r="F167" s="1533">
        <v>93722906.020000011</v>
      </c>
      <c r="G167" s="1533">
        <v>73192053.539999992</v>
      </c>
      <c r="H167" s="1543">
        <f t="shared" si="4"/>
        <v>-20530852.480000019</v>
      </c>
      <c r="I167" s="456">
        <f t="shared" si="5"/>
        <v>4.6989779913920157E-2</v>
      </c>
    </row>
    <row r="168" spans="2:9">
      <c r="B168" s="1546"/>
      <c r="C168" s="1534" t="s">
        <v>1078</v>
      </c>
      <c r="D168" s="1192">
        <v>82480910</v>
      </c>
      <c r="E168" s="1192">
        <v>41421636</v>
      </c>
      <c r="F168" s="1192">
        <v>0</v>
      </c>
      <c r="G168" s="1192">
        <v>0</v>
      </c>
      <c r="H168" s="1555">
        <f t="shared" si="4"/>
        <v>0</v>
      </c>
      <c r="I168" s="176">
        <f t="shared" si="5"/>
        <v>0</v>
      </c>
    </row>
    <row r="169" spans="2:9">
      <c r="B169" s="1546"/>
      <c r="C169" s="1534" t="s">
        <v>240</v>
      </c>
      <c r="D169" s="1192">
        <v>30507427</v>
      </c>
      <c r="E169" s="1192">
        <v>55992032.150000006</v>
      </c>
      <c r="F169" s="1192">
        <v>9069912.5299999993</v>
      </c>
      <c r="G169" s="1192">
        <v>0</v>
      </c>
      <c r="H169" s="1555">
        <f t="shared" si="4"/>
        <v>-9069912.5299999993</v>
      </c>
      <c r="I169" s="176">
        <f t="shared" si="5"/>
        <v>0.29730178588971135</v>
      </c>
    </row>
    <row r="170" spans="2:9">
      <c r="B170" s="1546"/>
      <c r="C170" s="1534" t="s">
        <v>243</v>
      </c>
      <c r="D170" s="1192">
        <v>31500000</v>
      </c>
      <c r="E170" s="1192">
        <v>10000000.000000002</v>
      </c>
      <c r="F170" s="1192">
        <v>0</v>
      </c>
      <c r="G170" s="1192">
        <v>0</v>
      </c>
      <c r="H170" s="1555">
        <f t="shared" si="4"/>
        <v>0</v>
      </c>
      <c r="I170" s="176">
        <f t="shared" si="5"/>
        <v>0</v>
      </c>
    </row>
    <row r="171" spans="2:9">
      <c r="B171" s="1546"/>
      <c r="C171" s="1534" t="s">
        <v>253</v>
      </c>
      <c r="D171" s="1192">
        <v>632056888</v>
      </c>
      <c r="E171" s="1192">
        <v>543212506</v>
      </c>
      <c r="F171" s="1192">
        <v>40903650.649999999</v>
      </c>
      <c r="G171" s="1192">
        <v>62782465.799999997</v>
      </c>
      <c r="H171" s="1555">
        <f t="shared" si="4"/>
        <v>21878815.149999999</v>
      </c>
      <c r="I171" s="176">
        <f t="shared" si="5"/>
        <v>6.4715141036482141E-2</v>
      </c>
    </row>
    <row r="172" spans="2:9">
      <c r="B172" s="1546"/>
      <c r="C172" s="1534" t="s">
        <v>1082</v>
      </c>
      <c r="D172" s="1192">
        <v>518386281</v>
      </c>
      <c r="E172" s="1192">
        <v>298386279.5</v>
      </c>
      <c r="F172" s="1192">
        <v>0</v>
      </c>
      <c r="G172" s="1192">
        <v>9298387.3800000008</v>
      </c>
      <c r="H172" s="1555">
        <f t="shared" si="4"/>
        <v>9298387.3800000008</v>
      </c>
      <c r="I172" s="176">
        <f t="shared" si="5"/>
        <v>0</v>
      </c>
    </row>
    <row r="173" spans="2:9">
      <c r="B173" s="1546"/>
      <c r="C173" s="1534" t="s">
        <v>259</v>
      </c>
      <c r="D173" s="1192">
        <v>0</v>
      </c>
      <c r="E173" s="1192">
        <v>0</v>
      </c>
      <c r="F173" s="1192">
        <v>42070080.659999996</v>
      </c>
      <c r="G173" s="1192">
        <v>0</v>
      </c>
      <c r="H173" s="1555">
        <f t="shared" si="4"/>
        <v>-42070080.659999996</v>
      </c>
      <c r="I173" s="176" t="str">
        <f t="shared" si="5"/>
        <v>0.0%</v>
      </c>
    </row>
    <row r="174" spans="2:9">
      <c r="B174" s="1546"/>
      <c r="C174" s="1534" t="s">
        <v>270</v>
      </c>
      <c r="D174" s="1192">
        <v>35000000</v>
      </c>
      <c r="E174" s="1192">
        <v>35000000</v>
      </c>
      <c r="F174" s="1192">
        <v>0</v>
      </c>
      <c r="G174" s="1192">
        <v>0</v>
      </c>
      <c r="H174" s="1555">
        <f t="shared" si="4"/>
        <v>0</v>
      </c>
      <c r="I174" s="176">
        <f t="shared" si="5"/>
        <v>0</v>
      </c>
    </row>
    <row r="175" spans="2:9">
      <c r="B175" s="1546"/>
      <c r="C175" s="1534" t="s">
        <v>1083</v>
      </c>
      <c r="D175" s="1192">
        <v>66184702</v>
      </c>
      <c r="E175" s="1192">
        <v>56064282.469999999</v>
      </c>
      <c r="F175" s="1192">
        <v>0</v>
      </c>
      <c r="G175" s="1192">
        <v>0</v>
      </c>
      <c r="H175" s="1555">
        <f t="shared" si="4"/>
        <v>0</v>
      </c>
      <c r="I175" s="176">
        <f t="shared" si="5"/>
        <v>0</v>
      </c>
    </row>
    <row r="176" spans="2:9">
      <c r="B176" s="1546"/>
      <c r="C176" s="1534" t="s">
        <v>1084</v>
      </c>
      <c r="D176" s="1192">
        <v>33829985</v>
      </c>
      <c r="E176" s="1192">
        <v>25789992</v>
      </c>
      <c r="F176" s="1192">
        <v>0</v>
      </c>
      <c r="G176" s="1192">
        <v>0</v>
      </c>
      <c r="H176" s="1555">
        <f t="shared" si="4"/>
        <v>0</v>
      </c>
      <c r="I176" s="176">
        <f t="shared" si="5"/>
        <v>0</v>
      </c>
    </row>
    <row r="177" spans="2:9">
      <c r="B177" s="1546"/>
      <c r="C177" s="1534" t="s">
        <v>1085</v>
      </c>
      <c r="D177" s="1192">
        <v>464591900</v>
      </c>
      <c r="E177" s="1192">
        <v>410088281.97000003</v>
      </c>
      <c r="F177" s="1192">
        <v>1679262.18</v>
      </c>
      <c r="G177" s="1192">
        <v>1111200.3600000001</v>
      </c>
      <c r="H177" s="1555">
        <f t="shared" si="4"/>
        <v>-568061.81999999983</v>
      </c>
      <c r="I177" s="176">
        <f t="shared" si="5"/>
        <v>3.6144887157955187E-3</v>
      </c>
    </row>
    <row r="178" spans="2:9">
      <c r="B178" s="1546"/>
      <c r="C178" s="1534" t="s">
        <v>290</v>
      </c>
      <c r="D178" s="1192">
        <v>100000000</v>
      </c>
      <c r="E178" s="1192">
        <v>50000000</v>
      </c>
      <c r="F178" s="1192">
        <v>0</v>
      </c>
      <c r="G178" s="1192">
        <v>0</v>
      </c>
      <c r="H178" s="1555">
        <f t="shared" si="4"/>
        <v>0</v>
      </c>
      <c r="I178" s="176">
        <f t="shared" si="5"/>
        <v>0</v>
      </c>
    </row>
    <row r="179" spans="2:9">
      <c r="B179" s="1546"/>
      <c r="C179" s="466" t="s">
        <v>2452</v>
      </c>
      <c r="D179" s="1543">
        <v>464694984</v>
      </c>
      <c r="E179" s="1543">
        <v>358978942.98000002</v>
      </c>
      <c r="F179" s="1533">
        <v>57720832.439999998</v>
      </c>
      <c r="G179" s="1533">
        <v>12325286.030000001</v>
      </c>
      <c r="H179" s="1543">
        <f t="shared" si="4"/>
        <v>-45395546.409999996</v>
      </c>
      <c r="I179" s="456">
        <f t="shared" si="5"/>
        <v>0.12421229930900222</v>
      </c>
    </row>
    <row r="180" spans="2:9">
      <c r="B180" s="1546"/>
      <c r="C180" s="1534" t="s">
        <v>240</v>
      </c>
      <c r="D180" s="1192">
        <v>15000000</v>
      </c>
      <c r="E180" s="1192">
        <v>15000000</v>
      </c>
      <c r="F180" s="1192">
        <v>2330028.81</v>
      </c>
      <c r="G180" s="1192">
        <v>0</v>
      </c>
      <c r="H180" s="1555">
        <f t="shared" si="4"/>
        <v>-2330028.81</v>
      </c>
      <c r="I180" s="176">
        <f t="shared" si="5"/>
        <v>0.15533525400000001</v>
      </c>
    </row>
    <row r="181" spans="2:9">
      <c r="B181" s="1546"/>
      <c r="C181" s="1534" t="s">
        <v>253</v>
      </c>
      <c r="D181" s="1192">
        <v>240322552</v>
      </c>
      <c r="E181" s="1192">
        <v>187051142</v>
      </c>
      <c r="F181" s="1192">
        <v>0</v>
      </c>
      <c r="G181" s="1192">
        <v>5000000</v>
      </c>
      <c r="H181" s="1555">
        <f t="shared" si="4"/>
        <v>5000000</v>
      </c>
      <c r="I181" s="176">
        <f t="shared" si="5"/>
        <v>0</v>
      </c>
    </row>
    <row r="182" spans="2:9">
      <c r="B182" s="1546"/>
      <c r="C182" s="1534" t="s">
        <v>1082</v>
      </c>
      <c r="D182" s="1192">
        <v>0</v>
      </c>
      <c r="E182" s="1192">
        <v>12210251.760000002</v>
      </c>
      <c r="F182" s="1192">
        <v>19000155.079999998</v>
      </c>
      <c r="G182" s="1192">
        <v>0</v>
      </c>
      <c r="H182" s="1555">
        <f t="shared" si="4"/>
        <v>-19000155.079999998</v>
      </c>
      <c r="I182" s="176" t="str">
        <f t="shared" si="5"/>
        <v>0.0%</v>
      </c>
    </row>
    <row r="183" spans="2:9">
      <c r="B183" s="1546"/>
      <c r="C183" s="1534" t="s">
        <v>259</v>
      </c>
      <c r="D183" s="1192">
        <v>0</v>
      </c>
      <c r="E183" s="1192">
        <v>0</v>
      </c>
      <c r="F183" s="1192">
        <v>32526492.829999998</v>
      </c>
      <c r="G183" s="1192">
        <v>0</v>
      </c>
      <c r="H183" s="1555">
        <f t="shared" si="4"/>
        <v>-32526492.829999998</v>
      </c>
      <c r="I183" s="176" t="str">
        <f t="shared" si="5"/>
        <v>0.0%</v>
      </c>
    </row>
    <row r="184" spans="2:9">
      <c r="B184" s="1546"/>
      <c r="C184" s="1534" t="s">
        <v>270</v>
      </c>
      <c r="D184" s="1192">
        <v>13421241</v>
      </c>
      <c r="E184" s="1192">
        <v>13421241</v>
      </c>
      <c r="F184" s="1192">
        <v>0</v>
      </c>
      <c r="G184" s="1192">
        <v>0</v>
      </c>
      <c r="H184" s="1555">
        <f t="shared" si="4"/>
        <v>0</v>
      </c>
      <c r="I184" s="176">
        <f t="shared" si="5"/>
        <v>0</v>
      </c>
    </row>
    <row r="185" spans="2:9">
      <c r="B185" s="1546"/>
      <c r="C185" s="1534" t="s">
        <v>1083</v>
      </c>
      <c r="D185" s="1192">
        <v>65464844</v>
      </c>
      <c r="E185" s="1192">
        <v>20938988</v>
      </c>
      <c r="F185" s="1192">
        <v>0</v>
      </c>
      <c r="G185" s="1192">
        <v>0</v>
      </c>
      <c r="H185" s="1555">
        <f t="shared" si="4"/>
        <v>0</v>
      </c>
      <c r="I185" s="176">
        <f t="shared" si="5"/>
        <v>0</v>
      </c>
    </row>
    <row r="186" spans="2:9">
      <c r="B186" s="1546"/>
      <c r="C186" s="1534" t="s">
        <v>1084</v>
      </c>
      <c r="D186" s="1192">
        <v>425768</v>
      </c>
      <c r="E186" s="1192">
        <v>304480</v>
      </c>
      <c r="F186" s="1192">
        <v>0</v>
      </c>
      <c r="G186" s="1192">
        <v>0</v>
      </c>
      <c r="H186" s="1555">
        <f t="shared" si="4"/>
        <v>0</v>
      </c>
      <c r="I186" s="176">
        <f t="shared" si="5"/>
        <v>0</v>
      </c>
    </row>
    <row r="187" spans="2:9">
      <c r="B187" s="1546"/>
      <c r="C187" s="1534" t="s">
        <v>1085</v>
      </c>
      <c r="D187" s="1192">
        <v>130060579</v>
      </c>
      <c r="E187" s="1192">
        <v>110052840.22</v>
      </c>
      <c r="F187" s="1192">
        <v>3864155.72</v>
      </c>
      <c r="G187" s="1192">
        <v>7325286.0300000003</v>
      </c>
      <c r="H187" s="1555">
        <f t="shared" si="4"/>
        <v>3461130.31</v>
      </c>
      <c r="I187" s="176">
        <f t="shared" si="5"/>
        <v>2.9710429937421703E-2</v>
      </c>
    </row>
    <row r="188" spans="2:9">
      <c r="B188" s="1546"/>
      <c r="C188" s="466" t="s">
        <v>2453</v>
      </c>
      <c r="D188" s="1543">
        <v>708754976</v>
      </c>
      <c r="E188" s="1543">
        <v>1925926066.9200003</v>
      </c>
      <c r="F188" s="1533">
        <v>13540182.630000001</v>
      </c>
      <c r="G188" s="1533">
        <v>1307455657.1500001</v>
      </c>
      <c r="H188" s="1543">
        <f t="shared" si="4"/>
        <v>1293915474.52</v>
      </c>
      <c r="I188" s="456">
        <f t="shared" si="5"/>
        <v>1.910417998955961E-2</v>
      </c>
    </row>
    <row r="189" spans="2:9">
      <c r="B189" s="1546"/>
      <c r="C189" s="1534" t="s">
        <v>282</v>
      </c>
      <c r="D189" s="1192">
        <v>11311894</v>
      </c>
      <c r="E189" s="1192">
        <v>11311894</v>
      </c>
      <c r="F189" s="1192">
        <v>0</v>
      </c>
      <c r="G189" s="1192">
        <v>0</v>
      </c>
      <c r="H189" s="1555">
        <f t="shared" si="4"/>
        <v>0</v>
      </c>
      <c r="I189" s="176">
        <f t="shared" si="5"/>
        <v>0</v>
      </c>
    </row>
    <row r="190" spans="2:9">
      <c r="B190" s="1546"/>
      <c r="C190" s="1534" t="s">
        <v>1078</v>
      </c>
      <c r="D190" s="1192">
        <v>0</v>
      </c>
      <c r="E190" s="1192">
        <v>0</v>
      </c>
      <c r="F190" s="1192">
        <v>0</v>
      </c>
      <c r="G190" s="1192">
        <v>0</v>
      </c>
      <c r="H190" s="1555">
        <f t="shared" si="4"/>
        <v>0</v>
      </c>
      <c r="I190" s="176" t="str">
        <f t="shared" si="5"/>
        <v>0.0%</v>
      </c>
    </row>
    <row r="191" spans="2:9">
      <c r="B191" s="1546"/>
      <c r="C191" s="1534" t="s">
        <v>240</v>
      </c>
      <c r="D191" s="1192">
        <v>0</v>
      </c>
      <c r="E191" s="1192">
        <v>0</v>
      </c>
      <c r="F191" s="1192">
        <v>13540182.630000001</v>
      </c>
      <c r="G191" s="1192">
        <v>0</v>
      </c>
      <c r="H191" s="1555">
        <f t="shared" si="4"/>
        <v>-13540182.630000001</v>
      </c>
      <c r="I191" s="176" t="str">
        <f t="shared" si="5"/>
        <v>0.0%</v>
      </c>
    </row>
    <row r="192" spans="2:9">
      <c r="B192" s="1546"/>
      <c r="C192" s="1534" t="s">
        <v>243</v>
      </c>
      <c r="D192" s="1192">
        <v>0</v>
      </c>
      <c r="E192" s="1192">
        <v>0</v>
      </c>
      <c r="F192" s="1192">
        <v>0</v>
      </c>
      <c r="G192" s="1192">
        <v>0</v>
      </c>
      <c r="H192" s="1555">
        <f t="shared" si="4"/>
        <v>0</v>
      </c>
      <c r="I192" s="176" t="str">
        <f t="shared" si="5"/>
        <v>0.0%</v>
      </c>
    </row>
    <row r="193" spans="2:9">
      <c r="B193" s="1546"/>
      <c r="C193" s="1534" t="s">
        <v>251</v>
      </c>
      <c r="D193" s="1192">
        <v>53100000</v>
      </c>
      <c r="E193" s="1192">
        <v>136351041</v>
      </c>
      <c r="F193" s="1192">
        <v>0</v>
      </c>
      <c r="G193" s="1192">
        <v>9455657.1500000004</v>
      </c>
      <c r="H193" s="1555">
        <f t="shared" si="4"/>
        <v>9455657.1500000004</v>
      </c>
      <c r="I193" s="176">
        <f t="shared" si="5"/>
        <v>0</v>
      </c>
    </row>
    <row r="194" spans="2:9">
      <c r="B194" s="1546"/>
      <c r="C194" s="1534" t="s">
        <v>253</v>
      </c>
      <c r="D194" s="1192">
        <v>289069762</v>
      </c>
      <c r="E194" s="1192">
        <v>1536318717.29</v>
      </c>
      <c r="F194" s="1192">
        <v>0</v>
      </c>
      <c r="G194" s="1192">
        <v>1298000000</v>
      </c>
      <c r="H194" s="1555">
        <f t="shared" si="4"/>
        <v>1298000000</v>
      </c>
      <c r="I194" s="176">
        <f t="shared" si="5"/>
        <v>0</v>
      </c>
    </row>
    <row r="195" spans="2:9">
      <c r="B195" s="1546"/>
      <c r="C195" s="1534" t="s">
        <v>1083</v>
      </c>
      <c r="D195" s="1192">
        <v>498000</v>
      </c>
      <c r="E195" s="1192">
        <v>0</v>
      </c>
      <c r="F195" s="1192">
        <v>0</v>
      </c>
      <c r="G195" s="1192">
        <v>0</v>
      </c>
      <c r="H195" s="1555">
        <f t="shared" si="4"/>
        <v>0</v>
      </c>
      <c r="I195" s="176">
        <f t="shared" si="5"/>
        <v>0</v>
      </c>
    </row>
    <row r="196" spans="2:9">
      <c r="B196" s="1546"/>
      <c r="C196" s="1534" t="s">
        <v>1084</v>
      </c>
      <c r="D196" s="1192">
        <v>309424658</v>
      </c>
      <c r="E196" s="1192">
        <v>209424658</v>
      </c>
      <c r="F196" s="1192">
        <v>0</v>
      </c>
      <c r="G196" s="1192">
        <v>0</v>
      </c>
      <c r="H196" s="1555">
        <f t="shared" si="4"/>
        <v>0</v>
      </c>
      <c r="I196" s="176">
        <f t="shared" si="5"/>
        <v>0</v>
      </c>
    </row>
    <row r="197" spans="2:9">
      <c r="B197" s="1546"/>
      <c r="C197" s="1534" t="s">
        <v>1085</v>
      </c>
      <c r="D197" s="1192">
        <v>45350662</v>
      </c>
      <c r="E197" s="1192">
        <v>32519756.630000003</v>
      </c>
      <c r="F197" s="1192">
        <v>0</v>
      </c>
      <c r="G197" s="1192">
        <v>0</v>
      </c>
      <c r="H197" s="1555">
        <f t="shared" si="4"/>
        <v>0</v>
      </c>
      <c r="I197" s="176">
        <f t="shared" si="5"/>
        <v>0</v>
      </c>
    </row>
    <row r="198" spans="2:9">
      <c r="B198" s="1546"/>
      <c r="C198" s="1553" t="s">
        <v>2454</v>
      </c>
      <c r="D198" s="1541">
        <v>3684608203</v>
      </c>
      <c r="E198" s="1541">
        <v>3379035215.2799997</v>
      </c>
      <c r="F198" s="1541">
        <v>448471192.99000001</v>
      </c>
      <c r="G198" s="1541">
        <v>266082201.67000002</v>
      </c>
      <c r="H198" s="1541">
        <f t="shared" si="4"/>
        <v>-182388991.31999999</v>
      </c>
      <c r="I198" s="1554">
        <f t="shared" si="5"/>
        <v>0.1217147572501347</v>
      </c>
    </row>
    <row r="199" spans="2:9">
      <c r="B199" s="1546"/>
      <c r="C199" s="466" t="s">
        <v>2455</v>
      </c>
      <c r="D199" s="1543">
        <v>2176625371</v>
      </c>
      <c r="E199" s="1543">
        <v>2096270781.2299998</v>
      </c>
      <c r="F199" s="1533">
        <v>364538013.80000001</v>
      </c>
      <c r="G199" s="1533">
        <v>137548411.20000002</v>
      </c>
      <c r="H199" s="1543">
        <f t="shared" si="4"/>
        <v>-226989602.59999999</v>
      </c>
      <c r="I199" s="456">
        <f t="shared" si="5"/>
        <v>0.16747852830205756</v>
      </c>
    </row>
    <row r="200" spans="2:9">
      <c r="B200" s="1546"/>
      <c r="C200" s="1534" t="s">
        <v>240</v>
      </c>
      <c r="D200" s="1192">
        <v>2772824</v>
      </c>
      <c r="E200" s="1192">
        <v>2772824</v>
      </c>
      <c r="F200" s="1192">
        <v>0</v>
      </c>
      <c r="G200" s="1192">
        <v>0</v>
      </c>
      <c r="H200" s="1555">
        <f t="shared" si="4"/>
        <v>0</v>
      </c>
      <c r="I200" s="176">
        <f t="shared" si="5"/>
        <v>0</v>
      </c>
    </row>
    <row r="201" spans="2:9">
      <c r="B201" s="1546"/>
      <c r="C201" s="1534" t="s">
        <v>253</v>
      </c>
      <c r="D201" s="1192">
        <v>511607065</v>
      </c>
      <c r="E201" s="1192">
        <v>385711686</v>
      </c>
      <c r="F201" s="1192">
        <v>56315658.020000003</v>
      </c>
      <c r="G201" s="1192">
        <v>62931836.950000003</v>
      </c>
      <c r="H201" s="1555">
        <f t="shared" si="4"/>
        <v>6616178.9299999997</v>
      </c>
      <c r="I201" s="176">
        <f t="shared" si="5"/>
        <v>0.11007599752360731</v>
      </c>
    </row>
    <row r="202" spans="2:9">
      <c r="B202" s="1546"/>
      <c r="C202" s="1534" t="s">
        <v>259</v>
      </c>
      <c r="D202" s="1192">
        <v>1050000000</v>
      </c>
      <c r="E202" s="1192">
        <v>1050000000</v>
      </c>
      <c r="F202" s="1192">
        <v>142597149.19999999</v>
      </c>
      <c r="G202" s="1192">
        <v>65546469.630000003</v>
      </c>
      <c r="H202" s="1555">
        <f t="shared" si="4"/>
        <v>-77050679.569999993</v>
      </c>
      <c r="I202" s="176">
        <f t="shared" si="5"/>
        <v>0.13580680876190476</v>
      </c>
    </row>
    <row r="203" spans="2:9">
      <c r="B203" s="1546"/>
      <c r="C203" s="1534" t="s">
        <v>270</v>
      </c>
      <c r="D203" s="1192">
        <v>244900196</v>
      </c>
      <c r="E203" s="1192">
        <v>314900196</v>
      </c>
      <c r="F203" s="1192">
        <v>0</v>
      </c>
      <c r="G203" s="1192">
        <v>0</v>
      </c>
      <c r="H203" s="1555">
        <f t="shared" si="4"/>
        <v>0</v>
      </c>
      <c r="I203" s="176">
        <f t="shared" si="5"/>
        <v>0</v>
      </c>
    </row>
    <row r="204" spans="2:9">
      <c r="B204" s="1546"/>
      <c r="C204" s="1534" t="s">
        <v>1083</v>
      </c>
      <c r="D204" s="1192">
        <v>26420997</v>
      </c>
      <c r="E204" s="1192">
        <v>28058245</v>
      </c>
      <c r="F204" s="1192">
        <v>0</v>
      </c>
      <c r="G204" s="1192">
        <v>0</v>
      </c>
      <c r="H204" s="1555">
        <f t="shared" si="4"/>
        <v>0</v>
      </c>
      <c r="I204" s="176">
        <f t="shared" si="5"/>
        <v>0</v>
      </c>
    </row>
    <row r="205" spans="2:9">
      <c r="B205" s="1546"/>
      <c r="C205" s="1534" t="s">
        <v>1084</v>
      </c>
      <c r="D205" s="1192">
        <v>16405415</v>
      </c>
      <c r="E205" s="1192">
        <v>13153735</v>
      </c>
      <c r="F205" s="1192">
        <v>0</v>
      </c>
      <c r="G205" s="1192">
        <v>1360000</v>
      </c>
      <c r="H205" s="1555">
        <f t="shared" ref="H205:H268" si="6">G205-F205</f>
        <v>1360000</v>
      </c>
      <c r="I205" s="176">
        <f t="shared" ref="I205:I268" si="7">IFERROR(F205/D205,"0.0%")</f>
        <v>0</v>
      </c>
    </row>
    <row r="206" spans="2:9">
      <c r="B206" s="1546"/>
      <c r="C206" s="1534" t="s">
        <v>1085</v>
      </c>
      <c r="D206" s="1192">
        <v>324518874</v>
      </c>
      <c r="E206" s="1192">
        <v>301674095.23000002</v>
      </c>
      <c r="F206" s="1192">
        <v>165625206.58000001</v>
      </c>
      <c r="G206" s="1192">
        <v>7710104.6200000001</v>
      </c>
      <c r="H206" s="1555">
        <f t="shared" si="6"/>
        <v>-157915101.96000001</v>
      </c>
      <c r="I206" s="176">
        <f t="shared" si="7"/>
        <v>0.51037156803397521</v>
      </c>
    </row>
    <row r="207" spans="2:9">
      <c r="B207" s="1546"/>
      <c r="C207" s="466" t="s">
        <v>2456</v>
      </c>
      <c r="D207" s="1543">
        <v>542758310</v>
      </c>
      <c r="E207" s="1543">
        <v>453507877.83000004</v>
      </c>
      <c r="F207" s="1533">
        <v>37080709.259999998</v>
      </c>
      <c r="G207" s="1533">
        <v>55297859.619999997</v>
      </c>
      <c r="H207" s="1543">
        <f t="shared" si="6"/>
        <v>18217150.359999999</v>
      </c>
      <c r="I207" s="456">
        <f t="shared" si="7"/>
        <v>6.8319007884006411E-2</v>
      </c>
    </row>
    <row r="208" spans="2:9">
      <c r="B208" s="1546"/>
      <c r="C208" s="1534" t="s">
        <v>1078</v>
      </c>
      <c r="D208" s="1192">
        <v>11217391</v>
      </c>
      <c r="E208" s="1192">
        <v>5829389</v>
      </c>
      <c r="F208" s="1192">
        <v>0</v>
      </c>
      <c r="G208" s="1192">
        <v>0</v>
      </c>
      <c r="H208" s="1555">
        <f t="shared" si="6"/>
        <v>0</v>
      </c>
      <c r="I208" s="176">
        <f t="shared" si="7"/>
        <v>0</v>
      </c>
    </row>
    <row r="209" spans="2:9">
      <c r="B209" s="1546"/>
      <c r="C209" s="1534" t="s">
        <v>253</v>
      </c>
      <c r="D209" s="1192">
        <v>362627184</v>
      </c>
      <c r="E209" s="1192">
        <v>309622127</v>
      </c>
      <c r="F209" s="1192">
        <v>0</v>
      </c>
      <c r="G209" s="1192">
        <v>43914985.619999997</v>
      </c>
      <c r="H209" s="1555">
        <f t="shared" si="6"/>
        <v>43914985.619999997</v>
      </c>
      <c r="I209" s="176">
        <f t="shared" si="7"/>
        <v>0</v>
      </c>
    </row>
    <row r="210" spans="2:9">
      <c r="B210" s="1546"/>
      <c r="C210" s="1534" t="s">
        <v>1082</v>
      </c>
      <c r="D210" s="1192">
        <v>67462</v>
      </c>
      <c r="E210" s="1192">
        <v>721942.52000000014</v>
      </c>
      <c r="F210" s="1192">
        <v>0</v>
      </c>
      <c r="G210" s="1192">
        <v>0</v>
      </c>
      <c r="H210" s="1555">
        <f t="shared" si="6"/>
        <v>0</v>
      </c>
      <c r="I210" s="176">
        <f t="shared" si="7"/>
        <v>0</v>
      </c>
    </row>
    <row r="211" spans="2:9">
      <c r="B211" s="1546"/>
      <c r="C211" s="1534" t="s">
        <v>259</v>
      </c>
      <c r="D211" s="1192">
        <v>0</v>
      </c>
      <c r="E211" s="1192">
        <v>0</v>
      </c>
      <c r="F211" s="1192">
        <v>36664446.159999996</v>
      </c>
      <c r="G211" s="1192">
        <v>0</v>
      </c>
      <c r="H211" s="1555">
        <f t="shared" si="6"/>
        <v>-36664446.159999996</v>
      </c>
      <c r="I211" s="176" t="str">
        <f t="shared" si="7"/>
        <v>0.0%</v>
      </c>
    </row>
    <row r="212" spans="2:9">
      <c r="B212" s="1546"/>
      <c r="C212" s="1534" t="s">
        <v>1083</v>
      </c>
      <c r="D212" s="1192">
        <v>24367708</v>
      </c>
      <c r="E212" s="1192">
        <v>18425395.920000002</v>
      </c>
      <c r="F212" s="1192">
        <v>0</v>
      </c>
      <c r="G212" s="1192">
        <v>4336474.6399999997</v>
      </c>
      <c r="H212" s="1555">
        <f t="shared" si="6"/>
        <v>4336474.6399999997</v>
      </c>
      <c r="I212" s="176">
        <f t="shared" si="7"/>
        <v>0</v>
      </c>
    </row>
    <row r="213" spans="2:9">
      <c r="B213" s="1546"/>
      <c r="C213" s="1534" t="s">
        <v>1084</v>
      </c>
      <c r="D213" s="1192">
        <v>0</v>
      </c>
      <c r="E213" s="1192">
        <v>4812162.3600000003</v>
      </c>
      <c r="F213" s="1192">
        <v>0</v>
      </c>
      <c r="G213" s="1192">
        <v>0</v>
      </c>
      <c r="H213" s="1555">
        <f t="shared" si="6"/>
        <v>0</v>
      </c>
      <c r="I213" s="176" t="str">
        <f t="shared" si="7"/>
        <v>0.0%</v>
      </c>
    </row>
    <row r="214" spans="2:9">
      <c r="B214" s="1546"/>
      <c r="C214" s="1534" t="s">
        <v>1085</v>
      </c>
      <c r="D214" s="1192">
        <v>144478565</v>
      </c>
      <c r="E214" s="1192">
        <v>114096861.03</v>
      </c>
      <c r="F214" s="1192">
        <v>416263.1</v>
      </c>
      <c r="G214" s="1192">
        <v>7046399.3600000003</v>
      </c>
      <c r="H214" s="1555">
        <f t="shared" si="6"/>
        <v>6630136.2600000007</v>
      </c>
      <c r="I214" s="176">
        <f t="shared" si="7"/>
        <v>2.8811408806558949E-3</v>
      </c>
    </row>
    <row r="215" spans="2:9">
      <c r="B215" s="1546"/>
      <c r="C215" s="466" t="s">
        <v>2457</v>
      </c>
      <c r="D215" s="1543">
        <v>835122585</v>
      </c>
      <c r="E215" s="1543">
        <v>699154619.22000003</v>
      </c>
      <c r="F215" s="1533">
        <v>46852469.929999992</v>
      </c>
      <c r="G215" s="1533">
        <v>73235930.850000009</v>
      </c>
      <c r="H215" s="1543">
        <f t="shared" si="6"/>
        <v>26383460.920000017</v>
      </c>
      <c r="I215" s="456">
        <f t="shared" si="7"/>
        <v>5.6102506112919927E-2</v>
      </c>
    </row>
    <row r="216" spans="2:9">
      <c r="B216" s="1546"/>
      <c r="C216" s="1534" t="s">
        <v>240</v>
      </c>
      <c r="D216" s="1192">
        <v>20000000</v>
      </c>
      <c r="E216" s="1192">
        <v>20000000</v>
      </c>
      <c r="F216" s="1192">
        <v>0</v>
      </c>
      <c r="G216" s="1192">
        <v>0</v>
      </c>
      <c r="H216" s="1555">
        <f t="shared" si="6"/>
        <v>0</v>
      </c>
      <c r="I216" s="176">
        <f t="shared" si="7"/>
        <v>0</v>
      </c>
    </row>
    <row r="217" spans="2:9">
      <c r="B217" s="1546"/>
      <c r="C217" s="1534" t="s">
        <v>253</v>
      </c>
      <c r="D217" s="1192">
        <v>440861938</v>
      </c>
      <c r="E217" s="1192">
        <v>353317147</v>
      </c>
      <c r="F217" s="1192">
        <v>0</v>
      </c>
      <c r="G217" s="1192">
        <v>58998284.509999998</v>
      </c>
      <c r="H217" s="1555">
        <f t="shared" si="6"/>
        <v>58998284.509999998</v>
      </c>
      <c r="I217" s="176">
        <f t="shared" si="7"/>
        <v>0</v>
      </c>
    </row>
    <row r="218" spans="2:9">
      <c r="B218" s="1546"/>
      <c r="C218" s="1534" t="s">
        <v>259</v>
      </c>
      <c r="D218" s="1192">
        <v>0</v>
      </c>
      <c r="E218" s="1192">
        <v>0</v>
      </c>
      <c r="F218" s="1192">
        <v>36865111.909999996</v>
      </c>
      <c r="G218" s="1192">
        <v>0</v>
      </c>
      <c r="H218" s="1555">
        <f t="shared" si="6"/>
        <v>-36865111.909999996</v>
      </c>
      <c r="I218" s="176" t="str">
        <f t="shared" si="7"/>
        <v>0.0%</v>
      </c>
    </row>
    <row r="219" spans="2:9">
      <c r="B219" s="1546"/>
      <c r="C219" s="1534" t="s">
        <v>1083</v>
      </c>
      <c r="D219" s="1192">
        <v>170613010</v>
      </c>
      <c r="E219" s="1192">
        <v>146087295.84000003</v>
      </c>
      <c r="F219" s="1192">
        <v>9987358.0199999996</v>
      </c>
      <c r="G219" s="1192">
        <v>13291903.800000001</v>
      </c>
      <c r="H219" s="1555">
        <f t="shared" si="6"/>
        <v>3304545.7800000012</v>
      </c>
      <c r="I219" s="176">
        <f t="shared" si="7"/>
        <v>5.8538079950643855E-2</v>
      </c>
    </row>
    <row r="220" spans="2:9">
      <c r="B220" s="1546"/>
      <c r="C220" s="1534" t="s">
        <v>288</v>
      </c>
      <c r="D220" s="1192">
        <v>777731</v>
      </c>
      <c r="E220" s="1192">
        <v>0</v>
      </c>
      <c r="F220" s="1192">
        <v>0</v>
      </c>
      <c r="G220" s="1192">
        <v>0</v>
      </c>
      <c r="H220" s="1555">
        <f t="shared" si="6"/>
        <v>0</v>
      </c>
      <c r="I220" s="176">
        <f t="shared" si="7"/>
        <v>0</v>
      </c>
    </row>
    <row r="221" spans="2:9">
      <c r="B221" s="1546"/>
      <c r="C221" s="1534" t="s">
        <v>1084</v>
      </c>
      <c r="D221" s="1192">
        <v>5185528</v>
      </c>
      <c r="E221" s="1192">
        <v>13062460.130000001</v>
      </c>
      <c r="F221" s="1192">
        <v>0</v>
      </c>
      <c r="G221" s="1192">
        <v>354769.25</v>
      </c>
      <c r="H221" s="1555">
        <f t="shared" si="6"/>
        <v>354769.25</v>
      </c>
      <c r="I221" s="176">
        <f t="shared" si="7"/>
        <v>0</v>
      </c>
    </row>
    <row r="222" spans="2:9">
      <c r="B222" s="1546"/>
      <c r="C222" s="1534" t="s">
        <v>1085</v>
      </c>
      <c r="D222" s="1192">
        <v>197684378</v>
      </c>
      <c r="E222" s="1192">
        <v>166687716.25</v>
      </c>
      <c r="F222" s="1192">
        <v>0</v>
      </c>
      <c r="G222" s="1192">
        <v>590973.29</v>
      </c>
      <c r="H222" s="1555">
        <f t="shared" si="6"/>
        <v>590973.29</v>
      </c>
      <c r="I222" s="176">
        <f t="shared" si="7"/>
        <v>0</v>
      </c>
    </row>
    <row r="223" spans="2:9">
      <c r="B223" s="1546"/>
      <c r="C223" s="466" t="s">
        <v>2430</v>
      </c>
      <c r="D223" s="1543">
        <v>130101937</v>
      </c>
      <c r="E223" s="1543">
        <v>130101937</v>
      </c>
      <c r="F223" s="1533">
        <v>0</v>
      </c>
      <c r="G223" s="1533">
        <v>0</v>
      </c>
      <c r="H223" s="1543">
        <f t="shared" si="6"/>
        <v>0</v>
      </c>
      <c r="I223" s="456">
        <f t="shared" si="7"/>
        <v>0</v>
      </c>
    </row>
    <row r="224" spans="2:9">
      <c r="B224" s="1546"/>
      <c r="C224" s="1534" t="s">
        <v>1083</v>
      </c>
      <c r="D224" s="1192">
        <v>38119937</v>
      </c>
      <c r="E224" s="1192">
        <v>38119937</v>
      </c>
      <c r="F224" s="1192">
        <v>0</v>
      </c>
      <c r="G224" s="1192">
        <v>0</v>
      </c>
      <c r="H224" s="1555">
        <f t="shared" si="6"/>
        <v>0</v>
      </c>
      <c r="I224" s="176">
        <f t="shared" si="7"/>
        <v>0</v>
      </c>
    </row>
    <row r="225" spans="2:9">
      <c r="B225" s="1546"/>
      <c r="C225" s="1534" t="s">
        <v>288</v>
      </c>
      <c r="D225" s="1192">
        <v>91982000</v>
      </c>
      <c r="E225" s="1192">
        <v>91982000</v>
      </c>
      <c r="F225" s="1192">
        <v>0</v>
      </c>
      <c r="G225" s="1192">
        <v>0</v>
      </c>
      <c r="H225" s="1555">
        <f t="shared" si="6"/>
        <v>0</v>
      </c>
      <c r="I225" s="176">
        <f t="shared" si="7"/>
        <v>0</v>
      </c>
    </row>
    <row r="226" spans="2:9">
      <c r="B226" s="1546"/>
      <c r="C226" s="1553" t="s">
        <v>2458</v>
      </c>
      <c r="D226" s="1541">
        <v>4264790686</v>
      </c>
      <c r="E226" s="1541">
        <v>3938738053.4299994</v>
      </c>
      <c r="F226" s="1541">
        <v>438870566.39999998</v>
      </c>
      <c r="G226" s="1541">
        <v>329327079.67000002</v>
      </c>
      <c r="H226" s="1541">
        <f t="shared" si="6"/>
        <v>-109543486.72999996</v>
      </c>
      <c r="I226" s="1554">
        <f t="shared" si="7"/>
        <v>0.10290553481104653</v>
      </c>
    </row>
    <row r="227" spans="2:9">
      <c r="B227" s="1546"/>
      <c r="C227" s="466" t="s">
        <v>2459</v>
      </c>
      <c r="D227" s="1543">
        <v>1835873973</v>
      </c>
      <c r="E227" s="1543">
        <v>1616261346.5800002</v>
      </c>
      <c r="F227" s="1533">
        <v>166914541.19</v>
      </c>
      <c r="G227" s="1533">
        <v>78125677.769999996</v>
      </c>
      <c r="H227" s="1543">
        <f t="shared" si="6"/>
        <v>-88788863.420000002</v>
      </c>
      <c r="I227" s="456">
        <f t="shared" si="7"/>
        <v>9.0918300299908439E-2</v>
      </c>
    </row>
    <row r="228" spans="2:9">
      <c r="B228" s="1546"/>
      <c r="C228" s="1534" t="s">
        <v>253</v>
      </c>
      <c r="D228" s="1192">
        <v>1066484228</v>
      </c>
      <c r="E228" s="1192">
        <v>860312946</v>
      </c>
      <c r="F228" s="1192">
        <v>25706112.739999998</v>
      </c>
      <c r="G228" s="1192">
        <v>58609855.149999999</v>
      </c>
      <c r="H228" s="1555">
        <f t="shared" si="6"/>
        <v>32903742.41</v>
      </c>
      <c r="I228" s="176">
        <f t="shared" si="7"/>
        <v>2.4103603283667126E-2</v>
      </c>
    </row>
    <row r="229" spans="2:9">
      <c r="B229" s="1546"/>
      <c r="C229" s="1534" t="s">
        <v>1082</v>
      </c>
      <c r="D229" s="1192">
        <v>60999999</v>
      </c>
      <c r="E229" s="1192">
        <v>175999999</v>
      </c>
      <c r="F229" s="1192">
        <v>35136060.969999999</v>
      </c>
      <c r="G229" s="1192">
        <v>12221441.390000001</v>
      </c>
      <c r="H229" s="1555">
        <f t="shared" si="6"/>
        <v>-22914619.579999998</v>
      </c>
      <c r="I229" s="176">
        <f t="shared" si="7"/>
        <v>0.57600100895083617</v>
      </c>
    </row>
    <row r="230" spans="2:9">
      <c r="B230" s="1549"/>
      <c r="C230" s="1534" t="s">
        <v>270</v>
      </c>
      <c r="D230" s="1192">
        <v>454913935</v>
      </c>
      <c r="E230" s="1192">
        <v>359393429</v>
      </c>
      <c r="F230" s="1192">
        <v>0</v>
      </c>
      <c r="G230" s="1192">
        <v>0</v>
      </c>
      <c r="H230" s="1555">
        <f t="shared" si="6"/>
        <v>0</v>
      </c>
      <c r="I230" s="176">
        <f t="shared" si="7"/>
        <v>0</v>
      </c>
    </row>
    <row r="231" spans="2:9">
      <c r="B231" s="1549"/>
      <c r="C231" s="1534" t="s">
        <v>1083</v>
      </c>
      <c r="D231" s="1192">
        <v>73520872</v>
      </c>
      <c r="E231" s="1192">
        <v>52520872</v>
      </c>
      <c r="F231" s="1192">
        <v>0</v>
      </c>
      <c r="G231" s="1192">
        <v>6187181.2300000004</v>
      </c>
      <c r="H231" s="1555">
        <f t="shared" si="6"/>
        <v>6187181.2300000004</v>
      </c>
      <c r="I231" s="176">
        <f t="shared" si="7"/>
        <v>0</v>
      </c>
    </row>
    <row r="232" spans="2:9">
      <c r="B232" s="1549"/>
      <c r="C232" s="1534" t="s">
        <v>288</v>
      </c>
      <c r="D232" s="1192">
        <v>50031562</v>
      </c>
      <c r="E232" s="1192">
        <v>19293548</v>
      </c>
      <c r="F232" s="1192">
        <v>85009706.159999996</v>
      </c>
      <c r="G232" s="1192">
        <v>0</v>
      </c>
      <c r="H232" s="1555">
        <f t="shared" si="6"/>
        <v>-85009706.159999996</v>
      </c>
      <c r="I232" s="176">
        <f t="shared" si="7"/>
        <v>1.6991215697003423</v>
      </c>
    </row>
    <row r="233" spans="2:9">
      <c r="B233" s="1549"/>
      <c r="C233" s="1534" t="s">
        <v>1084</v>
      </c>
      <c r="D233" s="1192">
        <v>26588621</v>
      </c>
      <c r="E233" s="1192">
        <v>43135239</v>
      </c>
      <c r="F233" s="1192">
        <v>0</v>
      </c>
      <c r="G233" s="1192">
        <v>0</v>
      </c>
      <c r="H233" s="1555">
        <f t="shared" si="6"/>
        <v>0</v>
      </c>
      <c r="I233" s="176">
        <f t="shared" si="7"/>
        <v>0</v>
      </c>
    </row>
    <row r="234" spans="2:9">
      <c r="B234" s="1549"/>
      <c r="C234" s="1534" t="s">
        <v>1085</v>
      </c>
      <c r="D234" s="1192">
        <v>103334756</v>
      </c>
      <c r="E234" s="1192">
        <v>105605313.58</v>
      </c>
      <c r="F234" s="1192">
        <v>21062661.32</v>
      </c>
      <c r="G234" s="1192">
        <v>1107200</v>
      </c>
      <c r="H234" s="1555">
        <f t="shared" si="6"/>
        <v>-19955461.32</v>
      </c>
      <c r="I234" s="176">
        <f t="shared" si="7"/>
        <v>0.20382940005200187</v>
      </c>
    </row>
    <row r="235" spans="2:9">
      <c r="B235" s="1549"/>
      <c r="C235" s="466" t="s">
        <v>2460</v>
      </c>
      <c r="D235" s="1543">
        <v>1838115789</v>
      </c>
      <c r="E235" s="1543">
        <v>1819746044.3600001</v>
      </c>
      <c r="F235" s="1533">
        <v>235182047.21999997</v>
      </c>
      <c r="G235" s="1533">
        <v>220698227.53999999</v>
      </c>
      <c r="H235" s="1543">
        <f t="shared" si="6"/>
        <v>-14483819.679999977</v>
      </c>
      <c r="I235" s="456">
        <f t="shared" si="7"/>
        <v>0.12794735164532117</v>
      </c>
    </row>
    <row r="236" spans="2:9">
      <c r="B236" s="1549"/>
      <c r="C236" s="1534" t="s">
        <v>282</v>
      </c>
      <c r="D236" s="1192">
        <v>23503889</v>
      </c>
      <c r="E236" s="1192">
        <v>23882678</v>
      </c>
      <c r="F236" s="1192">
        <v>0</v>
      </c>
      <c r="G236" s="1192">
        <v>3993038</v>
      </c>
      <c r="H236" s="1555">
        <f t="shared" si="6"/>
        <v>3993038</v>
      </c>
      <c r="I236" s="176">
        <f t="shared" si="7"/>
        <v>0</v>
      </c>
    </row>
    <row r="237" spans="2:9">
      <c r="B237" s="1549"/>
      <c r="C237" s="1534" t="s">
        <v>1078</v>
      </c>
      <c r="D237" s="1192">
        <v>44422301</v>
      </c>
      <c r="E237" s="1192">
        <v>15165980</v>
      </c>
      <c r="F237" s="1192">
        <v>0</v>
      </c>
      <c r="G237" s="1192">
        <v>0</v>
      </c>
      <c r="H237" s="1555">
        <f t="shared" si="6"/>
        <v>0</v>
      </c>
      <c r="I237" s="176">
        <f t="shared" si="7"/>
        <v>0</v>
      </c>
    </row>
    <row r="238" spans="2:9">
      <c r="B238" s="1549"/>
      <c r="C238" s="1534" t="s">
        <v>240</v>
      </c>
      <c r="D238" s="1192">
        <v>73589468</v>
      </c>
      <c r="E238" s="1192">
        <v>54519031.430000007</v>
      </c>
      <c r="F238" s="1192">
        <v>0</v>
      </c>
      <c r="G238" s="1192">
        <v>54519031</v>
      </c>
      <c r="H238" s="1555">
        <f t="shared" si="6"/>
        <v>54519031</v>
      </c>
      <c r="I238" s="176">
        <f t="shared" si="7"/>
        <v>0</v>
      </c>
    </row>
    <row r="239" spans="2:9">
      <c r="B239" s="1549"/>
      <c r="C239" s="1534" t="s">
        <v>253</v>
      </c>
      <c r="D239" s="1192">
        <v>394838999</v>
      </c>
      <c r="E239" s="1192">
        <v>401531789.87</v>
      </c>
      <c r="F239" s="1192">
        <v>78200972.079999998</v>
      </c>
      <c r="G239" s="1192">
        <v>34900706.920000002</v>
      </c>
      <c r="H239" s="1555">
        <f t="shared" si="6"/>
        <v>-43300265.159999996</v>
      </c>
      <c r="I239" s="176">
        <f t="shared" si="7"/>
        <v>0.19805787239370445</v>
      </c>
    </row>
    <row r="240" spans="2:9">
      <c r="B240" s="1549"/>
      <c r="C240" s="1534" t="s">
        <v>1082</v>
      </c>
      <c r="D240" s="1192">
        <v>61050750</v>
      </c>
      <c r="E240" s="1192">
        <v>136334183.82999998</v>
      </c>
      <c r="F240" s="1192">
        <v>4271522.6399999997</v>
      </c>
      <c r="G240" s="1192">
        <v>46809782.189999998</v>
      </c>
      <c r="H240" s="1555">
        <f t="shared" si="6"/>
        <v>42538259.549999997</v>
      </c>
      <c r="I240" s="176">
        <f t="shared" si="7"/>
        <v>6.9966751268411925E-2</v>
      </c>
    </row>
    <row r="241" spans="2:9">
      <c r="B241" s="1549"/>
      <c r="C241" s="1534" t="s">
        <v>259</v>
      </c>
      <c r="D241" s="1192">
        <v>0</v>
      </c>
      <c r="E241" s="1192">
        <v>0</v>
      </c>
      <c r="F241" s="1192">
        <v>0</v>
      </c>
      <c r="G241" s="1192">
        <v>0</v>
      </c>
      <c r="H241" s="1555">
        <f t="shared" si="6"/>
        <v>0</v>
      </c>
      <c r="I241" s="176" t="str">
        <f t="shared" si="7"/>
        <v>0.0%</v>
      </c>
    </row>
    <row r="242" spans="2:9">
      <c r="B242" s="1549"/>
      <c r="C242" s="1534" t="s">
        <v>270</v>
      </c>
      <c r="D242" s="1192">
        <v>506317025</v>
      </c>
      <c r="E242" s="1192">
        <v>423828569</v>
      </c>
      <c r="F242" s="1192">
        <v>0</v>
      </c>
      <c r="G242" s="1192">
        <v>7862259.2800000003</v>
      </c>
      <c r="H242" s="1555">
        <f t="shared" si="6"/>
        <v>7862259.2800000003</v>
      </c>
      <c r="I242" s="176">
        <f t="shared" si="7"/>
        <v>0</v>
      </c>
    </row>
    <row r="243" spans="2:9">
      <c r="B243" s="1549"/>
      <c r="C243" s="1534" t="s">
        <v>288</v>
      </c>
      <c r="D243" s="1192">
        <v>474930452</v>
      </c>
      <c r="E243" s="1192">
        <v>571848452.86999989</v>
      </c>
      <c r="F243" s="1192">
        <v>95629387.170000002</v>
      </c>
      <c r="G243" s="1192">
        <v>65605029.049999997</v>
      </c>
      <c r="H243" s="1555">
        <f t="shared" si="6"/>
        <v>-30024358.120000005</v>
      </c>
      <c r="I243" s="176">
        <f t="shared" si="7"/>
        <v>0.20135450731215696</v>
      </c>
    </row>
    <row r="244" spans="2:9">
      <c r="B244" s="1549"/>
      <c r="C244" s="1534" t="s">
        <v>1084</v>
      </c>
      <c r="D244" s="1192">
        <v>9467926</v>
      </c>
      <c r="E244" s="1192">
        <v>9467926</v>
      </c>
      <c r="F244" s="1192">
        <v>0</v>
      </c>
      <c r="G244" s="1192">
        <v>0</v>
      </c>
      <c r="H244" s="1555">
        <f t="shared" si="6"/>
        <v>0</v>
      </c>
      <c r="I244" s="176">
        <f t="shared" si="7"/>
        <v>0</v>
      </c>
    </row>
    <row r="245" spans="2:9">
      <c r="B245" s="1549"/>
      <c r="C245" s="1534" t="s">
        <v>1085</v>
      </c>
      <c r="D245" s="1192">
        <v>172549730</v>
      </c>
      <c r="E245" s="1192">
        <v>183167433.13999999</v>
      </c>
      <c r="F245" s="1192">
        <v>57080165.329999998</v>
      </c>
      <c r="G245" s="1192">
        <v>7008381.0999999996</v>
      </c>
      <c r="H245" s="1555">
        <f t="shared" si="6"/>
        <v>-50071784.229999997</v>
      </c>
      <c r="I245" s="176">
        <f t="shared" si="7"/>
        <v>0.33080414168135758</v>
      </c>
    </row>
    <row r="246" spans="2:9">
      <c r="B246" s="1549"/>
      <c r="C246" s="1534" t="s">
        <v>290</v>
      </c>
      <c r="D246" s="1192">
        <v>77445249</v>
      </c>
      <c r="E246" s="1192">
        <v>0.2199999988079071</v>
      </c>
      <c r="F246" s="1192">
        <v>0</v>
      </c>
      <c r="G246" s="1192">
        <v>0</v>
      </c>
      <c r="H246" s="1555">
        <f t="shared" si="6"/>
        <v>0</v>
      </c>
      <c r="I246" s="176">
        <f t="shared" si="7"/>
        <v>0</v>
      </c>
    </row>
    <row r="247" spans="2:9">
      <c r="B247" s="1549"/>
      <c r="C247" s="466" t="s">
        <v>2461</v>
      </c>
      <c r="D247" s="1543">
        <v>590800924</v>
      </c>
      <c r="E247" s="1543">
        <v>502730662.49000001</v>
      </c>
      <c r="F247" s="1533">
        <v>36773977.990000002</v>
      </c>
      <c r="G247" s="1533">
        <v>30503174.359999999</v>
      </c>
      <c r="H247" s="1543">
        <f t="shared" si="6"/>
        <v>-6270803.6300000027</v>
      </c>
      <c r="I247" s="456">
        <f t="shared" si="7"/>
        <v>6.2244279749975477E-2</v>
      </c>
    </row>
    <row r="248" spans="2:9">
      <c r="B248" s="1549"/>
      <c r="C248" s="1534" t="s">
        <v>253</v>
      </c>
      <c r="D248" s="1192">
        <v>501549284</v>
      </c>
      <c r="E248" s="1192">
        <v>309769019</v>
      </c>
      <c r="F248" s="1192">
        <v>9471999.0500000007</v>
      </c>
      <c r="G248" s="1192">
        <v>16755000</v>
      </c>
      <c r="H248" s="1555">
        <f t="shared" si="6"/>
        <v>7283000.9499999993</v>
      </c>
      <c r="I248" s="176">
        <f t="shared" si="7"/>
        <v>1.8885480155525457E-2</v>
      </c>
    </row>
    <row r="249" spans="2:9">
      <c r="B249" s="1549"/>
      <c r="C249" s="1534" t="s">
        <v>1082</v>
      </c>
      <c r="D249" s="1192">
        <v>0</v>
      </c>
      <c r="E249" s="1192">
        <v>22745241.82</v>
      </c>
      <c r="F249" s="1192">
        <v>0</v>
      </c>
      <c r="G249" s="1192">
        <v>5371438.8799999999</v>
      </c>
      <c r="H249" s="1555">
        <f t="shared" si="6"/>
        <v>5371438.8799999999</v>
      </c>
      <c r="I249" s="176" t="str">
        <f t="shared" si="7"/>
        <v>0.0%</v>
      </c>
    </row>
    <row r="250" spans="2:9">
      <c r="B250" s="1549"/>
      <c r="C250" s="1534" t="s">
        <v>270</v>
      </c>
      <c r="D250" s="1192">
        <v>31727144</v>
      </c>
      <c r="E250" s="1192">
        <v>29140787</v>
      </c>
      <c r="F250" s="1192">
        <v>0</v>
      </c>
      <c r="G250" s="1192">
        <v>0</v>
      </c>
      <c r="H250" s="1555">
        <f t="shared" si="6"/>
        <v>0</v>
      </c>
      <c r="I250" s="176">
        <f t="shared" si="7"/>
        <v>0</v>
      </c>
    </row>
    <row r="251" spans="2:9">
      <c r="B251" s="1549"/>
      <c r="C251" s="1534" t="s">
        <v>1083</v>
      </c>
      <c r="D251" s="1192">
        <v>0</v>
      </c>
      <c r="E251" s="1192">
        <v>2115700.92</v>
      </c>
      <c r="F251" s="1192">
        <v>0</v>
      </c>
      <c r="G251" s="1192">
        <v>0</v>
      </c>
      <c r="H251" s="1555">
        <f t="shared" si="6"/>
        <v>0</v>
      </c>
      <c r="I251" s="176" t="str">
        <f t="shared" si="7"/>
        <v>0.0%</v>
      </c>
    </row>
    <row r="252" spans="2:9">
      <c r="B252" s="1549"/>
      <c r="C252" s="1534" t="s">
        <v>288</v>
      </c>
      <c r="D252" s="1192">
        <v>0</v>
      </c>
      <c r="E252" s="1192">
        <v>72648321</v>
      </c>
      <c r="F252" s="1192">
        <v>0</v>
      </c>
      <c r="G252" s="1192">
        <v>0</v>
      </c>
      <c r="H252" s="1555">
        <f t="shared" si="6"/>
        <v>0</v>
      </c>
      <c r="I252" s="176" t="str">
        <f t="shared" si="7"/>
        <v>0.0%</v>
      </c>
    </row>
    <row r="253" spans="2:9">
      <c r="B253" s="1549"/>
      <c r="C253" s="1534" t="s">
        <v>1084</v>
      </c>
      <c r="D253" s="1192">
        <v>13747368</v>
      </c>
      <c r="E253" s="1192">
        <v>13067892.920000002</v>
      </c>
      <c r="F253" s="1192">
        <v>2290571.15</v>
      </c>
      <c r="G253" s="1192">
        <v>0</v>
      </c>
      <c r="H253" s="1555">
        <f t="shared" si="6"/>
        <v>-2290571.15</v>
      </c>
      <c r="I253" s="176">
        <f t="shared" si="7"/>
        <v>0.16661888661160448</v>
      </c>
    </row>
    <row r="254" spans="2:9">
      <c r="B254" s="1549"/>
      <c r="C254" s="1534" t="s">
        <v>1085</v>
      </c>
      <c r="D254" s="1192">
        <v>43777128</v>
      </c>
      <c r="E254" s="1192">
        <v>53243699.829999998</v>
      </c>
      <c r="F254" s="1192">
        <v>25011407.789999999</v>
      </c>
      <c r="G254" s="1192">
        <v>8376735.4800000004</v>
      </c>
      <c r="H254" s="1555">
        <f t="shared" si="6"/>
        <v>-16634672.309999999</v>
      </c>
      <c r="I254" s="176">
        <f t="shared" si="7"/>
        <v>0.57133505400354268</v>
      </c>
    </row>
    <row r="255" spans="2:9">
      <c r="B255" s="1549"/>
      <c r="C255" s="1553" t="s">
        <v>2462</v>
      </c>
      <c r="D255" s="1541">
        <v>4407199784</v>
      </c>
      <c r="E255" s="1541">
        <v>3645323688.3699989</v>
      </c>
      <c r="F255" s="1541">
        <v>336764045.19</v>
      </c>
      <c r="G255" s="1541">
        <v>316608004.56</v>
      </c>
      <c r="H255" s="1541">
        <f t="shared" si="6"/>
        <v>-20156040.629999995</v>
      </c>
      <c r="I255" s="1554">
        <f t="shared" si="7"/>
        <v>7.6412248524016541E-2</v>
      </c>
    </row>
    <row r="256" spans="2:9">
      <c r="B256" s="1549"/>
      <c r="C256" s="466" t="s">
        <v>2463</v>
      </c>
      <c r="D256" s="1543">
        <v>1670250027</v>
      </c>
      <c r="E256" s="1543">
        <v>1359254886.6199999</v>
      </c>
      <c r="F256" s="1533">
        <v>160445053.34999999</v>
      </c>
      <c r="G256" s="1533">
        <v>190732899.84</v>
      </c>
      <c r="H256" s="1543">
        <f t="shared" si="6"/>
        <v>30287846.49000001</v>
      </c>
      <c r="I256" s="456">
        <f t="shared" si="7"/>
        <v>9.6060500378007174E-2</v>
      </c>
    </row>
    <row r="257" spans="2:9">
      <c r="B257" s="1549"/>
      <c r="C257" s="1534" t="s">
        <v>282</v>
      </c>
      <c r="D257" s="1192">
        <v>0</v>
      </c>
      <c r="E257" s="1192">
        <v>0</v>
      </c>
      <c r="F257" s="1192">
        <v>0</v>
      </c>
      <c r="G257" s="1192">
        <v>0</v>
      </c>
      <c r="H257" s="1555">
        <f t="shared" si="6"/>
        <v>0</v>
      </c>
      <c r="I257" s="176" t="str">
        <f t="shared" si="7"/>
        <v>0.0%</v>
      </c>
    </row>
    <row r="258" spans="2:9">
      <c r="B258" s="1549"/>
      <c r="C258" s="1534" t="s">
        <v>253</v>
      </c>
      <c r="D258" s="1192">
        <v>786646450</v>
      </c>
      <c r="E258" s="1192">
        <v>608620817</v>
      </c>
      <c r="F258" s="1192">
        <v>98869243.939999998</v>
      </c>
      <c r="G258" s="1192">
        <v>30703399.73</v>
      </c>
      <c r="H258" s="1555">
        <f t="shared" si="6"/>
        <v>-68165844.209999993</v>
      </c>
      <c r="I258" s="176">
        <f t="shared" si="7"/>
        <v>0.12568447228103552</v>
      </c>
    </row>
    <row r="259" spans="2:9">
      <c r="B259" s="1549"/>
      <c r="C259" s="1534" t="s">
        <v>1082</v>
      </c>
      <c r="D259" s="1192">
        <v>0</v>
      </c>
      <c r="E259" s="1192">
        <v>18047821.41</v>
      </c>
      <c r="F259" s="1192">
        <v>0</v>
      </c>
      <c r="G259" s="1192">
        <v>0</v>
      </c>
      <c r="H259" s="1555">
        <f t="shared" si="6"/>
        <v>0</v>
      </c>
      <c r="I259" s="176" t="str">
        <f t="shared" si="7"/>
        <v>0.0%</v>
      </c>
    </row>
    <row r="260" spans="2:9">
      <c r="B260" s="1549"/>
      <c r="C260" s="1534" t="s">
        <v>256</v>
      </c>
      <c r="D260" s="1192">
        <v>6985767</v>
      </c>
      <c r="E260" s="1192">
        <v>6985767</v>
      </c>
      <c r="F260" s="1192">
        <v>2542258.08</v>
      </c>
      <c r="G260" s="1192">
        <v>0</v>
      </c>
      <c r="H260" s="1555">
        <f t="shared" si="6"/>
        <v>-2542258.08</v>
      </c>
      <c r="I260" s="176">
        <f t="shared" si="7"/>
        <v>0.36391967839751888</v>
      </c>
    </row>
    <row r="261" spans="2:9">
      <c r="B261" s="1549"/>
      <c r="C261" s="1534" t="s">
        <v>270</v>
      </c>
      <c r="D261" s="1192">
        <v>48830264</v>
      </c>
      <c r="E261" s="1192">
        <v>59089468</v>
      </c>
      <c r="F261" s="1192">
        <v>0</v>
      </c>
      <c r="G261" s="1192">
        <v>0</v>
      </c>
      <c r="H261" s="1555">
        <f t="shared" si="6"/>
        <v>0</v>
      </c>
      <c r="I261" s="176">
        <f t="shared" si="7"/>
        <v>0</v>
      </c>
    </row>
    <row r="262" spans="2:9">
      <c r="B262" s="1549"/>
      <c r="C262" s="1534" t="s">
        <v>1083</v>
      </c>
      <c r="D262" s="1192">
        <v>65411478</v>
      </c>
      <c r="E262" s="1192">
        <v>65411478</v>
      </c>
      <c r="F262" s="1192">
        <v>0</v>
      </c>
      <c r="G262" s="1192">
        <v>0</v>
      </c>
      <c r="H262" s="1555">
        <f t="shared" si="6"/>
        <v>0</v>
      </c>
      <c r="I262" s="176">
        <f t="shared" si="7"/>
        <v>0</v>
      </c>
    </row>
    <row r="263" spans="2:9">
      <c r="B263" s="1549"/>
      <c r="C263" s="1534" t="s">
        <v>288</v>
      </c>
      <c r="D263" s="1192">
        <v>365794055</v>
      </c>
      <c r="E263" s="1192">
        <v>202984257</v>
      </c>
      <c r="F263" s="1192">
        <v>0</v>
      </c>
      <c r="G263" s="1192">
        <v>142055855.52000001</v>
      </c>
      <c r="H263" s="1555">
        <f t="shared" si="6"/>
        <v>142055855.52000001</v>
      </c>
      <c r="I263" s="176">
        <f t="shared" si="7"/>
        <v>0</v>
      </c>
    </row>
    <row r="264" spans="2:9">
      <c r="B264" s="1549"/>
      <c r="C264" s="1534" t="s">
        <v>1084</v>
      </c>
      <c r="D264" s="1192">
        <v>62733992</v>
      </c>
      <c r="E264" s="1192">
        <v>105275537.44</v>
      </c>
      <c r="F264" s="1192">
        <v>17569569.41</v>
      </c>
      <c r="G264" s="1192">
        <v>4377958.28</v>
      </c>
      <c r="H264" s="1555">
        <f t="shared" si="6"/>
        <v>-13191611.129999999</v>
      </c>
      <c r="I264" s="176">
        <f t="shared" si="7"/>
        <v>0.2800645846035113</v>
      </c>
    </row>
    <row r="265" spans="2:9">
      <c r="B265" s="1549"/>
      <c r="C265" s="1534" t="s">
        <v>1085</v>
      </c>
      <c r="D265" s="1192">
        <v>333848021</v>
      </c>
      <c r="E265" s="1192">
        <v>292839740.76999998</v>
      </c>
      <c r="F265" s="1192">
        <v>41463981.920000002</v>
      </c>
      <c r="G265" s="1192">
        <v>13595686.310000001</v>
      </c>
      <c r="H265" s="1555">
        <f t="shared" si="6"/>
        <v>-27868295.609999999</v>
      </c>
      <c r="I265" s="176">
        <f t="shared" si="7"/>
        <v>0.12420017286848019</v>
      </c>
    </row>
    <row r="266" spans="2:9">
      <c r="B266" s="1549"/>
      <c r="C266" s="466" t="s">
        <v>2464</v>
      </c>
      <c r="D266" s="1543">
        <v>1595945099</v>
      </c>
      <c r="E266" s="1543">
        <v>1415420268.3400002</v>
      </c>
      <c r="F266" s="1533">
        <v>142856646.84</v>
      </c>
      <c r="G266" s="1533">
        <v>89377185.159999996</v>
      </c>
      <c r="H266" s="1543">
        <f t="shared" si="6"/>
        <v>-53479461.680000007</v>
      </c>
      <c r="I266" s="456">
        <f t="shared" si="7"/>
        <v>8.9512256361144418E-2</v>
      </c>
    </row>
    <row r="267" spans="2:9">
      <c r="B267" s="1549"/>
      <c r="C267" s="1534" t="s">
        <v>253</v>
      </c>
      <c r="D267" s="1192">
        <v>763003501</v>
      </c>
      <c r="E267" s="1192">
        <v>654162701.30999994</v>
      </c>
      <c r="F267" s="1192">
        <v>97766524.939999998</v>
      </c>
      <c r="G267" s="1192">
        <v>80663913.140000001</v>
      </c>
      <c r="H267" s="1555">
        <f t="shared" si="6"/>
        <v>-17102611.799999997</v>
      </c>
      <c r="I267" s="176">
        <f t="shared" si="7"/>
        <v>0.12813378288810762</v>
      </c>
    </row>
    <row r="268" spans="2:9">
      <c r="B268" s="1549"/>
      <c r="C268" s="1534" t="s">
        <v>270</v>
      </c>
      <c r="D268" s="1192">
        <v>509146641</v>
      </c>
      <c r="E268" s="1192">
        <v>448530551</v>
      </c>
      <c r="F268" s="1192">
        <v>0</v>
      </c>
      <c r="G268" s="1192">
        <v>0</v>
      </c>
      <c r="H268" s="1555">
        <f t="shared" si="6"/>
        <v>0</v>
      </c>
      <c r="I268" s="176">
        <f t="shared" si="7"/>
        <v>0</v>
      </c>
    </row>
    <row r="269" spans="2:9">
      <c r="B269" s="1549"/>
      <c r="C269" s="1534" t="s">
        <v>1083</v>
      </c>
      <c r="D269" s="1192">
        <v>108115924</v>
      </c>
      <c r="E269" s="1192">
        <v>79732103.980000004</v>
      </c>
      <c r="F269" s="1192">
        <v>0</v>
      </c>
      <c r="G269" s="1192">
        <v>0</v>
      </c>
      <c r="H269" s="1555">
        <f t="shared" ref="H269:H326" si="8">G269-F269</f>
        <v>0</v>
      </c>
      <c r="I269" s="176">
        <f t="shared" ref="I269:I326" si="9">IFERROR(F269/D269,"0.0%")</f>
        <v>0</v>
      </c>
    </row>
    <row r="270" spans="2:9">
      <c r="B270" s="1549"/>
      <c r="C270" s="1534" t="s">
        <v>1084</v>
      </c>
      <c r="D270" s="1192">
        <v>37081316</v>
      </c>
      <c r="E270" s="1192">
        <v>44256031.149999999</v>
      </c>
      <c r="F270" s="1192">
        <v>2721268.93</v>
      </c>
      <c r="G270" s="1192">
        <v>7491672.0300000003</v>
      </c>
      <c r="H270" s="1555">
        <f t="shared" si="8"/>
        <v>4770403.0999999996</v>
      </c>
      <c r="I270" s="176">
        <f t="shared" si="9"/>
        <v>7.3386525170789516E-2</v>
      </c>
    </row>
    <row r="271" spans="2:9">
      <c r="B271" s="1549"/>
      <c r="C271" s="1534" t="s">
        <v>1085</v>
      </c>
      <c r="D271" s="1192">
        <v>178597717</v>
      </c>
      <c r="E271" s="1192">
        <v>170738889.91</v>
      </c>
      <c r="F271" s="1192">
        <v>42368852.969999999</v>
      </c>
      <c r="G271" s="1192">
        <v>1221599.99</v>
      </c>
      <c r="H271" s="1555">
        <f t="shared" si="8"/>
        <v>-41147252.979999997</v>
      </c>
      <c r="I271" s="176">
        <f t="shared" si="9"/>
        <v>0.23723065267402046</v>
      </c>
    </row>
    <row r="272" spans="2:9">
      <c r="B272" s="1549"/>
      <c r="C272" s="1534" t="s">
        <v>290</v>
      </c>
      <c r="D272" s="1192">
        <v>0</v>
      </c>
      <c r="E272" s="1192">
        <v>17999990.989999998</v>
      </c>
      <c r="F272" s="1192">
        <v>0</v>
      </c>
      <c r="G272" s="1192">
        <v>0</v>
      </c>
      <c r="H272" s="1555">
        <f t="shared" si="8"/>
        <v>0</v>
      </c>
      <c r="I272" s="176" t="str">
        <f t="shared" si="9"/>
        <v>0.0%</v>
      </c>
    </row>
    <row r="273" spans="2:9">
      <c r="B273" s="1549"/>
      <c r="C273" s="466" t="s">
        <v>2465</v>
      </c>
      <c r="D273" s="1543">
        <v>1141004658</v>
      </c>
      <c r="E273" s="1543">
        <v>870648533.40999985</v>
      </c>
      <c r="F273" s="1533">
        <v>33462345</v>
      </c>
      <c r="G273" s="1533">
        <v>36497919.560000002</v>
      </c>
      <c r="H273" s="1543">
        <f t="shared" si="8"/>
        <v>3035574.5600000024</v>
      </c>
      <c r="I273" s="456">
        <f t="shared" si="9"/>
        <v>2.932708886452241E-2</v>
      </c>
    </row>
    <row r="274" spans="2:9">
      <c r="B274" s="1549"/>
      <c r="C274" s="1534" t="s">
        <v>282</v>
      </c>
      <c r="D274" s="1192">
        <v>26976614</v>
      </c>
      <c r="E274" s="1192">
        <v>6976614</v>
      </c>
      <c r="F274" s="1192">
        <v>0</v>
      </c>
      <c r="G274" s="1192">
        <v>0</v>
      </c>
      <c r="H274" s="1555">
        <f t="shared" si="8"/>
        <v>0</v>
      </c>
      <c r="I274" s="176">
        <f t="shared" si="9"/>
        <v>0</v>
      </c>
    </row>
    <row r="275" spans="2:9">
      <c r="B275" s="1549"/>
      <c r="C275" s="1534" t="s">
        <v>243</v>
      </c>
      <c r="D275" s="1192">
        <v>3355957</v>
      </c>
      <c r="E275" s="1192">
        <v>0</v>
      </c>
      <c r="F275" s="1192">
        <v>0</v>
      </c>
      <c r="G275" s="1192">
        <v>0</v>
      </c>
      <c r="H275" s="1555">
        <f t="shared" si="8"/>
        <v>0</v>
      </c>
      <c r="I275" s="176">
        <f t="shared" si="9"/>
        <v>0</v>
      </c>
    </row>
    <row r="276" spans="2:9">
      <c r="B276" s="1549"/>
      <c r="C276" s="1534" t="s">
        <v>253</v>
      </c>
      <c r="D276" s="1192">
        <v>1059200201</v>
      </c>
      <c r="E276" s="1192">
        <v>771399921.74000001</v>
      </c>
      <c r="F276" s="1192">
        <v>0</v>
      </c>
      <c r="G276" s="1192">
        <v>30906809.640000001</v>
      </c>
      <c r="H276" s="1555">
        <f t="shared" si="8"/>
        <v>30906809.640000001</v>
      </c>
      <c r="I276" s="176">
        <f t="shared" si="9"/>
        <v>0</v>
      </c>
    </row>
    <row r="277" spans="2:9">
      <c r="B277" s="1549"/>
      <c r="C277" s="1534" t="s">
        <v>270</v>
      </c>
      <c r="D277" s="1192">
        <v>16195995</v>
      </c>
      <c r="E277" s="1192">
        <v>8195995</v>
      </c>
      <c r="F277" s="1192">
        <v>0</v>
      </c>
      <c r="G277" s="1192">
        <v>0</v>
      </c>
      <c r="H277" s="1555">
        <f t="shared" si="8"/>
        <v>0</v>
      </c>
      <c r="I277" s="176">
        <f t="shared" si="9"/>
        <v>0</v>
      </c>
    </row>
    <row r="278" spans="2:9">
      <c r="B278" s="1549"/>
      <c r="C278" s="1534" t="s">
        <v>1084</v>
      </c>
      <c r="D278" s="1192">
        <v>0</v>
      </c>
      <c r="E278" s="1192">
        <v>0</v>
      </c>
      <c r="F278" s="1192">
        <v>0</v>
      </c>
      <c r="G278" s="1192">
        <v>0</v>
      </c>
      <c r="H278" s="1555">
        <f t="shared" si="8"/>
        <v>0</v>
      </c>
      <c r="I278" s="176" t="str">
        <f t="shared" si="9"/>
        <v>0.0%</v>
      </c>
    </row>
    <row r="279" spans="2:9">
      <c r="B279" s="1549"/>
      <c r="C279" s="1534" t="s">
        <v>1085</v>
      </c>
      <c r="D279" s="1192">
        <v>35275891</v>
      </c>
      <c r="E279" s="1192">
        <v>84076002.669999987</v>
      </c>
      <c r="F279" s="1192">
        <v>33462345</v>
      </c>
      <c r="G279" s="1192">
        <v>5591109.9199999999</v>
      </c>
      <c r="H279" s="1555">
        <f t="shared" si="8"/>
        <v>-27871235.079999998</v>
      </c>
      <c r="I279" s="176">
        <f t="shared" si="9"/>
        <v>0.94858964724661388</v>
      </c>
    </row>
    <row r="280" spans="2:9">
      <c r="B280" s="1549"/>
      <c r="C280" s="1553" t="s">
        <v>2466</v>
      </c>
      <c r="D280" s="1541">
        <v>31137714595</v>
      </c>
      <c r="E280" s="1541">
        <v>30885555775.310001</v>
      </c>
      <c r="F280" s="1541">
        <v>3483186604.2300005</v>
      </c>
      <c r="G280" s="1541">
        <v>2701974120.5499997</v>
      </c>
      <c r="H280" s="1541">
        <f t="shared" si="8"/>
        <v>-781212483.68000078</v>
      </c>
      <c r="I280" s="1554">
        <f t="shared" si="9"/>
        <v>0.1118639132490899</v>
      </c>
    </row>
    <row r="281" spans="2:9">
      <c r="B281" s="1549"/>
      <c r="C281" s="466" t="s">
        <v>2467</v>
      </c>
      <c r="D281" s="1543">
        <v>6834958632</v>
      </c>
      <c r="E281" s="1543">
        <v>6692917603.3900013</v>
      </c>
      <c r="F281" s="1533">
        <v>602334785.79999995</v>
      </c>
      <c r="G281" s="1533">
        <v>1191123083.3900001</v>
      </c>
      <c r="H281" s="1543">
        <f t="shared" si="8"/>
        <v>588788297.59000015</v>
      </c>
      <c r="I281" s="456">
        <f t="shared" si="9"/>
        <v>8.8125593471770403E-2</v>
      </c>
    </row>
    <row r="282" spans="2:9">
      <c r="B282" s="1549"/>
      <c r="C282" s="1534" t="s">
        <v>282</v>
      </c>
      <c r="D282" s="1192">
        <v>918279819</v>
      </c>
      <c r="E282" s="1192">
        <v>1179879909</v>
      </c>
      <c r="F282" s="1192">
        <v>13828309.98</v>
      </c>
      <c r="G282" s="1192">
        <v>500000</v>
      </c>
      <c r="H282" s="1555">
        <f t="shared" si="8"/>
        <v>-13328309.98</v>
      </c>
      <c r="I282" s="176">
        <f t="shared" si="9"/>
        <v>1.505892832868627E-2</v>
      </c>
    </row>
    <row r="283" spans="2:9">
      <c r="B283" s="1549"/>
      <c r="C283" s="1534" t="s">
        <v>240</v>
      </c>
      <c r="D283" s="1192">
        <v>897036591</v>
      </c>
      <c r="E283" s="1192">
        <v>385394784.78000009</v>
      </c>
      <c r="F283" s="1192">
        <v>48190009.590000004</v>
      </c>
      <c r="G283" s="1192">
        <v>0</v>
      </c>
      <c r="H283" s="1555">
        <f t="shared" si="8"/>
        <v>-48190009.590000004</v>
      </c>
      <c r="I283" s="176">
        <f t="shared" si="9"/>
        <v>5.3721342109666517E-2</v>
      </c>
    </row>
    <row r="284" spans="2:9">
      <c r="B284" s="1549"/>
      <c r="C284" s="1534" t="s">
        <v>253</v>
      </c>
      <c r="D284" s="1192">
        <v>1201399948</v>
      </c>
      <c r="E284" s="1192">
        <v>928698637.99000001</v>
      </c>
      <c r="F284" s="1192">
        <v>86565562.75</v>
      </c>
      <c r="G284" s="1192">
        <v>133419403</v>
      </c>
      <c r="H284" s="1555">
        <f t="shared" si="8"/>
        <v>46853840.25</v>
      </c>
      <c r="I284" s="176">
        <f t="shared" si="9"/>
        <v>7.2053909186618345E-2</v>
      </c>
    </row>
    <row r="285" spans="2:9">
      <c r="B285" s="1549"/>
      <c r="C285" s="1534" t="s">
        <v>1082</v>
      </c>
      <c r="D285" s="1192">
        <v>1135979999</v>
      </c>
      <c r="E285" s="1192">
        <v>1154515434.7</v>
      </c>
      <c r="F285" s="1192">
        <v>3750304.73</v>
      </c>
      <c r="G285" s="1192">
        <v>121992601.73</v>
      </c>
      <c r="H285" s="1555">
        <f t="shared" si="8"/>
        <v>118242297</v>
      </c>
      <c r="I285" s="176">
        <f t="shared" si="9"/>
        <v>3.3013827121088249E-3</v>
      </c>
    </row>
    <row r="286" spans="2:9">
      <c r="B286" s="1549"/>
      <c r="C286" s="1534" t="s">
        <v>270</v>
      </c>
      <c r="D286" s="1192">
        <v>88736439</v>
      </c>
      <c r="E286" s="1192">
        <v>72000000</v>
      </c>
      <c r="F286" s="1192">
        <v>0</v>
      </c>
      <c r="G286" s="1192">
        <v>0</v>
      </c>
      <c r="H286" s="1555">
        <f t="shared" si="8"/>
        <v>0</v>
      </c>
      <c r="I286" s="176">
        <f t="shared" si="9"/>
        <v>0</v>
      </c>
    </row>
    <row r="287" spans="2:9">
      <c r="B287" s="1549"/>
      <c r="C287" s="1534" t="s">
        <v>1083</v>
      </c>
      <c r="D287" s="1192">
        <v>41902153</v>
      </c>
      <c r="E287" s="1192">
        <v>21404153</v>
      </c>
      <c r="F287" s="1192">
        <v>6708746.9800000004</v>
      </c>
      <c r="G287" s="1192">
        <v>0</v>
      </c>
      <c r="H287" s="1555">
        <f t="shared" si="8"/>
        <v>-6708746.9800000004</v>
      </c>
      <c r="I287" s="176">
        <f t="shared" si="9"/>
        <v>0.16010506620029763</v>
      </c>
    </row>
    <row r="288" spans="2:9">
      <c r="B288" s="1549"/>
      <c r="C288" s="1534" t="s">
        <v>288</v>
      </c>
      <c r="D288" s="1192">
        <v>594966419</v>
      </c>
      <c r="E288" s="1192">
        <v>951191100</v>
      </c>
      <c r="F288" s="1192">
        <v>111638046.18000001</v>
      </c>
      <c r="G288" s="1192">
        <v>36477709.240000002</v>
      </c>
      <c r="H288" s="1555">
        <f t="shared" si="8"/>
        <v>-75160336.939999998</v>
      </c>
      <c r="I288" s="176">
        <f t="shared" si="9"/>
        <v>0.18763755838125715</v>
      </c>
    </row>
    <row r="289" spans="2:9">
      <c r="B289" s="1549"/>
      <c r="C289" s="1534" t="s">
        <v>1084</v>
      </c>
      <c r="D289" s="1192">
        <v>1052943365</v>
      </c>
      <c r="E289" s="1192">
        <v>1405134875.8700004</v>
      </c>
      <c r="F289" s="1192">
        <v>221606936.63</v>
      </c>
      <c r="G289" s="1192">
        <v>856802081.47000003</v>
      </c>
      <c r="H289" s="1555">
        <f t="shared" si="8"/>
        <v>635195144.84000003</v>
      </c>
      <c r="I289" s="176">
        <f t="shared" si="9"/>
        <v>0.21046425097137109</v>
      </c>
    </row>
    <row r="290" spans="2:9">
      <c r="B290" s="1549"/>
      <c r="C290" s="1534" t="s">
        <v>1085</v>
      </c>
      <c r="D290" s="1192">
        <v>192150122</v>
      </c>
      <c r="E290" s="1192">
        <v>290942299.05000001</v>
      </c>
      <c r="F290" s="1192">
        <v>110046868.95999999</v>
      </c>
      <c r="G290" s="1192">
        <v>10998470.439999999</v>
      </c>
      <c r="H290" s="1555">
        <f t="shared" si="8"/>
        <v>-99048398.519999996</v>
      </c>
      <c r="I290" s="176">
        <f t="shared" si="9"/>
        <v>0.57271297990640879</v>
      </c>
    </row>
    <row r="291" spans="2:9">
      <c r="B291" s="1549"/>
      <c r="C291" s="1534" t="s">
        <v>290</v>
      </c>
      <c r="D291" s="1192">
        <v>711563777</v>
      </c>
      <c r="E291" s="1192">
        <v>303756409</v>
      </c>
      <c r="F291" s="1192">
        <v>0</v>
      </c>
      <c r="G291" s="1192">
        <v>30932817.510000002</v>
      </c>
      <c r="H291" s="1555">
        <f t="shared" si="8"/>
        <v>30932817.510000002</v>
      </c>
      <c r="I291" s="176">
        <f t="shared" si="9"/>
        <v>0</v>
      </c>
    </row>
    <row r="292" spans="2:9">
      <c r="B292" s="1549"/>
      <c r="C292" s="466" t="s">
        <v>2468</v>
      </c>
      <c r="D292" s="1543">
        <v>23638967274</v>
      </c>
      <c r="E292" s="1543">
        <v>23117296727.919998</v>
      </c>
      <c r="F292" s="1533">
        <v>2876259985.3000002</v>
      </c>
      <c r="G292" s="1533">
        <v>1508255369.0600002</v>
      </c>
      <c r="H292" s="1543">
        <f t="shared" si="8"/>
        <v>-1368004616.24</v>
      </c>
      <c r="I292" s="456">
        <f t="shared" si="9"/>
        <v>0.12167451953214292</v>
      </c>
    </row>
    <row r="293" spans="2:9">
      <c r="B293" s="1549"/>
      <c r="C293" s="1534" t="s">
        <v>282</v>
      </c>
      <c r="D293" s="1192">
        <v>77067013</v>
      </c>
      <c r="E293" s="1192">
        <v>47011014</v>
      </c>
      <c r="F293" s="1192">
        <v>0</v>
      </c>
      <c r="G293" s="1192">
        <v>11894218.15</v>
      </c>
      <c r="H293" s="1555">
        <f t="shared" si="8"/>
        <v>11894218.15</v>
      </c>
      <c r="I293" s="176">
        <f t="shared" si="9"/>
        <v>0</v>
      </c>
    </row>
    <row r="294" spans="2:9">
      <c r="B294" s="1549"/>
      <c r="C294" s="1534" t="s">
        <v>1078</v>
      </c>
      <c r="D294" s="1192">
        <v>259696494</v>
      </c>
      <c r="E294" s="1192">
        <v>403018140</v>
      </c>
      <c r="F294" s="1192">
        <v>0</v>
      </c>
      <c r="G294" s="1192">
        <v>23419012.699999999</v>
      </c>
      <c r="H294" s="1555">
        <f t="shared" si="8"/>
        <v>23419012.699999999</v>
      </c>
      <c r="I294" s="176">
        <f t="shared" si="9"/>
        <v>0</v>
      </c>
    </row>
    <row r="295" spans="2:9">
      <c r="B295" s="1549"/>
      <c r="C295" s="1534" t="s">
        <v>240</v>
      </c>
      <c r="D295" s="1192">
        <v>1587445897</v>
      </c>
      <c r="E295" s="1192">
        <v>809148002.69000018</v>
      </c>
      <c r="F295" s="1192">
        <v>733591591.92999995</v>
      </c>
      <c r="G295" s="1192">
        <v>16844199.850000001</v>
      </c>
      <c r="H295" s="1555">
        <f t="shared" si="8"/>
        <v>-716747392.07999992</v>
      </c>
      <c r="I295" s="176">
        <f t="shared" si="9"/>
        <v>0.46212068916261145</v>
      </c>
    </row>
    <row r="296" spans="2:9">
      <c r="B296" s="1549"/>
      <c r="C296" s="1534" t="s">
        <v>251</v>
      </c>
      <c r="D296" s="1192">
        <v>10554785</v>
      </c>
      <c r="E296" s="1192">
        <v>554785</v>
      </c>
      <c r="F296" s="1192">
        <v>1985056.3</v>
      </c>
      <c r="G296" s="1192">
        <v>0</v>
      </c>
      <c r="H296" s="1555">
        <f t="shared" si="8"/>
        <v>-1985056.3</v>
      </c>
      <c r="I296" s="176">
        <f t="shared" si="9"/>
        <v>0.18807169449685618</v>
      </c>
    </row>
    <row r="297" spans="2:9">
      <c r="B297" s="1549"/>
      <c r="C297" s="1534" t="s">
        <v>253</v>
      </c>
      <c r="D297" s="1192">
        <v>15378209183</v>
      </c>
      <c r="E297" s="1192">
        <v>15518943617.27</v>
      </c>
      <c r="F297" s="1192">
        <v>1721792201.73</v>
      </c>
      <c r="G297" s="1192">
        <v>857187895.45000005</v>
      </c>
      <c r="H297" s="1555">
        <f t="shared" si="8"/>
        <v>-864604306.27999997</v>
      </c>
      <c r="I297" s="176">
        <f t="shared" si="9"/>
        <v>0.1119631149011403</v>
      </c>
    </row>
    <row r="298" spans="2:9">
      <c r="B298" s="1549"/>
      <c r="C298" s="1534" t="s">
        <v>1080</v>
      </c>
      <c r="D298" s="1192">
        <v>1000000000</v>
      </c>
      <c r="E298" s="1192">
        <v>1000000000</v>
      </c>
      <c r="F298" s="1192">
        <v>0</v>
      </c>
      <c r="G298" s="1192">
        <v>0</v>
      </c>
      <c r="H298" s="1555">
        <f t="shared" si="8"/>
        <v>0</v>
      </c>
      <c r="I298" s="176">
        <f t="shared" si="9"/>
        <v>0</v>
      </c>
    </row>
    <row r="299" spans="2:9">
      <c r="B299" s="1549"/>
      <c r="C299" s="1534" t="s">
        <v>1082</v>
      </c>
      <c r="D299" s="1192">
        <v>176265454</v>
      </c>
      <c r="E299" s="1192">
        <v>159249971.37</v>
      </c>
      <c r="F299" s="1192">
        <v>17594438.82</v>
      </c>
      <c r="G299" s="1192">
        <v>0</v>
      </c>
      <c r="H299" s="1555">
        <f t="shared" si="8"/>
        <v>-17594438.82</v>
      </c>
      <c r="I299" s="176">
        <f t="shared" si="9"/>
        <v>9.9817850978331804E-2</v>
      </c>
    </row>
    <row r="300" spans="2:9">
      <c r="B300" s="1549"/>
      <c r="C300" s="1534" t="s">
        <v>259</v>
      </c>
      <c r="D300" s="1192">
        <v>631100000</v>
      </c>
      <c r="E300" s="1192">
        <v>631100000</v>
      </c>
      <c r="F300" s="1192">
        <v>0</v>
      </c>
      <c r="G300" s="1192">
        <v>0</v>
      </c>
      <c r="H300" s="1555">
        <f t="shared" si="8"/>
        <v>0</v>
      </c>
      <c r="I300" s="176">
        <f t="shared" si="9"/>
        <v>0</v>
      </c>
    </row>
    <row r="301" spans="2:9">
      <c r="B301" s="1549"/>
      <c r="C301" s="1534" t="s">
        <v>270</v>
      </c>
      <c r="D301" s="1192">
        <v>292507981</v>
      </c>
      <c r="E301" s="1192">
        <v>668337231</v>
      </c>
      <c r="F301" s="1192">
        <v>0</v>
      </c>
      <c r="G301" s="1192">
        <v>8112217.8099999996</v>
      </c>
      <c r="H301" s="1555">
        <f t="shared" si="8"/>
        <v>8112217.8099999996</v>
      </c>
      <c r="I301" s="176">
        <f t="shared" si="9"/>
        <v>0</v>
      </c>
    </row>
    <row r="302" spans="2:9">
      <c r="B302" s="1549"/>
      <c r="C302" s="1534" t="s">
        <v>1083</v>
      </c>
      <c r="D302" s="1192">
        <v>3132687087</v>
      </c>
      <c r="E302" s="1192">
        <v>2110012495.0899999</v>
      </c>
      <c r="F302" s="1192">
        <v>131264677.06</v>
      </c>
      <c r="G302" s="1192">
        <v>241697825.40000001</v>
      </c>
      <c r="H302" s="1555">
        <f t="shared" si="8"/>
        <v>110433148.34</v>
      </c>
      <c r="I302" s="176">
        <f t="shared" si="9"/>
        <v>4.1901624201383256E-2</v>
      </c>
    </row>
    <row r="303" spans="2:9">
      <c r="B303" s="1549"/>
      <c r="C303" s="1534" t="s">
        <v>288</v>
      </c>
      <c r="D303" s="1192">
        <v>92614224</v>
      </c>
      <c r="E303" s="1192">
        <v>199386956.05999997</v>
      </c>
      <c r="F303" s="1192">
        <v>0</v>
      </c>
      <c r="G303" s="1192">
        <v>107603821.52</v>
      </c>
      <c r="H303" s="1555">
        <f t="shared" si="8"/>
        <v>107603821.52</v>
      </c>
      <c r="I303" s="176">
        <f t="shared" si="9"/>
        <v>0</v>
      </c>
    </row>
    <row r="304" spans="2:9">
      <c r="B304" s="1549"/>
      <c r="C304" s="1534" t="s">
        <v>1084</v>
      </c>
      <c r="D304" s="1192">
        <v>510839444</v>
      </c>
      <c r="E304" s="1192">
        <v>850213607.42000008</v>
      </c>
      <c r="F304" s="1192">
        <v>28516514.48</v>
      </c>
      <c r="G304" s="1192">
        <v>198190081.00999999</v>
      </c>
      <c r="H304" s="1555">
        <f t="shared" si="8"/>
        <v>169673566.53</v>
      </c>
      <c r="I304" s="176">
        <f t="shared" si="9"/>
        <v>5.5822851612061498E-2</v>
      </c>
    </row>
    <row r="305" spans="2:9">
      <c r="B305" s="1549"/>
      <c r="C305" s="1534" t="s">
        <v>1085</v>
      </c>
      <c r="D305" s="1192">
        <v>477357712</v>
      </c>
      <c r="E305" s="1192">
        <v>707698908.01999998</v>
      </c>
      <c r="F305" s="1192">
        <v>238470034.31999999</v>
      </c>
      <c r="G305" s="1192">
        <v>43306097.170000002</v>
      </c>
      <c r="H305" s="1555">
        <f t="shared" si="8"/>
        <v>-195163937.14999998</v>
      </c>
      <c r="I305" s="176">
        <f t="shared" si="9"/>
        <v>0.49956254675529366</v>
      </c>
    </row>
    <row r="306" spans="2:9">
      <c r="B306" s="1549"/>
      <c r="C306" s="1534" t="s">
        <v>290</v>
      </c>
      <c r="D306" s="1192">
        <v>12622000</v>
      </c>
      <c r="E306" s="1192">
        <v>12622000</v>
      </c>
      <c r="F306" s="1192">
        <v>3045470.66</v>
      </c>
      <c r="G306" s="1192">
        <v>0</v>
      </c>
      <c r="H306" s="1555">
        <f t="shared" si="8"/>
        <v>-3045470.66</v>
      </c>
      <c r="I306" s="176">
        <f t="shared" si="9"/>
        <v>0.24128273332276978</v>
      </c>
    </row>
    <row r="307" spans="2:9">
      <c r="B307" s="1549"/>
      <c r="C307" s="466" t="s">
        <v>2430</v>
      </c>
      <c r="D307" s="1543">
        <v>663788689</v>
      </c>
      <c r="E307" s="1543">
        <v>1075341444</v>
      </c>
      <c r="F307" s="1533">
        <v>4591833.13</v>
      </c>
      <c r="G307" s="1533">
        <v>2595668.1</v>
      </c>
      <c r="H307" s="1543">
        <f t="shared" si="8"/>
        <v>-1996165.0299999998</v>
      </c>
      <c r="I307" s="456">
        <f t="shared" si="9"/>
        <v>6.9176127977076752E-3</v>
      </c>
    </row>
    <row r="308" spans="2:9">
      <c r="B308" s="1549"/>
      <c r="C308" s="1534" t="s">
        <v>240</v>
      </c>
      <c r="D308" s="1192">
        <v>663788689</v>
      </c>
      <c r="E308" s="1192">
        <v>1075341444</v>
      </c>
      <c r="F308" s="1192">
        <v>4591833.13</v>
      </c>
      <c r="G308" s="1192">
        <v>2595668.1</v>
      </c>
      <c r="H308" s="1555">
        <f t="shared" si="8"/>
        <v>-1996165.0299999998</v>
      </c>
      <c r="I308" s="176">
        <f t="shared" si="9"/>
        <v>6.9176127977076752E-3</v>
      </c>
    </row>
    <row r="309" spans="2:9">
      <c r="B309" s="1549"/>
      <c r="C309" s="1553" t="s">
        <v>2469</v>
      </c>
      <c r="D309" s="1541">
        <v>0</v>
      </c>
      <c r="E309" s="1541">
        <v>0</v>
      </c>
      <c r="F309" s="1541">
        <v>0</v>
      </c>
      <c r="G309" s="1541">
        <v>0</v>
      </c>
      <c r="H309" s="1541">
        <f t="shared" si="8"/>
        <v>0</v>
      </c>
      <c r="I309" s="1554" t="str">
        <f t="shared" si="9"/>
        <v>0.0%</v>
      </c>
    </row>
    <row r="310" spans="2:9">
      <c r="B310" s="1549"/>
      <c r="C310" s="466" t="s">
        <v>2430</v>
      </c>
      <c r="D310" s="1543">
        <v>0</v>
      </c>
      <c r="E310" s="1543">
        <v>0</v>
      </c>
      <c r="F310" s="1533">
        <v>0</v>
      </c>
      <c r="G310" s="1533">
        <v>0</v>
      </c>
      <c r="H310" s="1543">
        <f t="shared" si="8"/>
        <v>0</v>
      </c>
      <c r="I310" s="456" t="str">
        <f t="shared" si="9"/>
        <v>0.0%</v>
      </c>
    </row>
    <row r="311" spans="2:9">
      <c r="B311" s="1549"/>
      <c r="C311" s="1534" t="s">
        <v>253</v>
      </c>
      <c r="D311" s="1192">
        <v>0</v>
      </c>
      <c r="E311" s="1192">
        <v>0</v>
      </c>
      <c r="F311" s="1192">
        <v>0</v>
      </c>
      <c r="G311" s="1192">
        <v>0</v>
      </c>
      <c r="H311" s="1555">
        <f t="shared" si="8"/>
        <v>0</v>
      </c>
      <c r="I311" s="176" t="str">
        <f t="shared" si="9"/>
        <v>0.0%</v>
      </c>
    </row>
    <row r="312" spans="2:9">
      <c r="B312" s="1549"/>
      <c r="C312" s="1553" t="s">
        <v>2470</v>
      </c>
      <c r="D312" s="1541">
        <v>4914082280</v>
      </c>
      <c r="E312" s="1541">
        <v>4725115278.9300003</v>
      </c>
      <c r="F312" s="1541">
        <v>129767352.80999999</v>
      </c>
      <c r="G312" s="1541">
        <v>86788652.650000006</v>
      </c>
      <c r="H312" s="1541">
        <f t="shared" si="8"/>
        <v>-42978700.159999982</v>
      </c>
      <c r="I312" s="1554">
        <f t="shared" si="9"/>
        <v>2.6407240541768053E-2</v>
      </c>
    </row>
    <row r="313" spans="2:9">
      <c r="B313" s="1549"/>
      <c r="C313" s="466" t="s">
        <v>2430</v>
      </c>
      <c r="D313" s="1543">
        <v>4914082280</v>
      </c>
      <c r="E313" s="1543">
        <v>4725115278.9300003</v>
      </c>
      <c r="F313" s="1533">
        <v>129767352.80999999</v>
      </c>
      <c r="G313" s="1533">
        <v>86788652.650000006</v>
      </c>
      <c r="H313" s="1543">
        <f t="shared" si="8"/>
        <v>-42978700.159999982</v>
      </c>
      <c r="I313" s="456">
        <f t="shared" si="9"/>
        <v>2.6407240541768053E-2</v>
      </c>
    </row>
    <row r="314" spans="2:9">
      <c r="B314" s="1549"/>
      <c r="C314" s="1534" t="s">
        <v>282</v>
      </c>
      <c r="D314" s="1192">
        <v>870613572</v>
      </c>
      <c r="E314" s="1192">
        <v>870613572</v>
      </c>
      <c r="F314" s="1192">
        <v>21041201.510000002</v>
      </c>
      <c r="G314" s="1192">
        <v>22027235.609999999</v>
      </c>
      <c r="H314" s="1555">
        <f t="shared" si="8"/>
        <v>986034.09999999776</v>
      </c>
      <c r="I314" s="176">
        <f t="shared" si="9"/>
        <v>2.4168244312644371E-2</v>
      </c>
    </row>
    <row r="315" spans="2:9">
      <c r="B315" s="1549"/>
      <c r="C315" s="1534" t="s">
        <v>240</v>
      </c>
      <c r="D315" s="1192">
        <v>0</v>
      </c>
      <c r="E315" s="1192">
        <v>0</v>
      </c>
      <c r="F315" s="1192">
        <v>0</v>
      </c>
      <c r="G315" s="1192">
        <v>0</v>
      </c>
      <c r="H315" s="1555">
        <f t="shared" si="8"/>
        <v>0</v>
      </c>
      <c r="I315" s="176" t="str">
        <f t="shared" si="9"/>
        <v>0.0%</v>
      </c>
    </row>
    <row r="316" spans="2:9">
      <c r="B316" s="1549"/>
      <c r="C316" s="1534" t="s">
        <v>243</v>
      </c>
      <c r="D316" s="1192">
        <v>836680000</v>
      </c>
      <c r="E316" s="1192">
        <v>845130000</v>
      </c>
      <c r="F316" s="1192">
        <v>1607451.09</v>
      </c>
      <c r="G316" s="1192">
        <v>1752743.08</v>
      </c>
      <c r="H316" s="1555">
        <f t="shared" si="8"/>
        <v>145291.99</v>
      </c>
      <c r="I316" s="176">
        <f t="shared" si="9"/>
        <v>1.9212256657264427E-3</v>
      </c>
    </row>
    <row r="317" spans="2:9">
      <c r="B317" s="1549"/>
      <c r="C317" s="1534" t="s">
        <v>246</v>
      </c>
      <c r="D317" s="1192">
        <v>50000001</v>
      </c>
      <c r="E317" s="1192">
        <v>50000001</v>
      </c>
      <c r="F317" s="1192">
        <v>0</v>
      </c>
      <c r="G317" s="1192">
        <v>0</v>
      </c>
      <c r="H317" s="1555">
        <f t="shared" si="8"/>
        <v>0</v>
      </c>
      <c r="I317" s="176">
        <f t="shared" si="9"/>
        <v>0</v>
      </c>
    </row>
    <row r="318" spans="2:9">
      <c r="B318" s="1549"/>
      <c r="C318" s="1534" t="s">
        <v>253</v>
      </c>
      <c r="D318" s="1192">
        <v>502458283</v>
      </c>
      <c r="E318" s="1192">
        <v>504458283</v>
      </c>
      <c r="F318" s="1192">
        <v>61506852.909999996</v>
      </c>
      <c r="G318" s="1192">
        <v>657825.21</v>
      </c>
      <c r="H318" s="1555">
        <f t="shared" si="8"/>
        <v>-60849027.699999996</v>
      </c>
      <c r="I318" s="176">
        <f t="shared" si="9"/>
        <v>0.12241185983195345</v>
      </c>
    </row>
    <row r="319" spans="2:9">
      <c r="B319" s="1549"/>
      <c r="C319" s="1534" t="s">
        <v>256</v>
      </c>
      <c r="D319" s="1192">
        <v>297930833</v>
      </c>
      <c r="E319" s="1192">
        <v>297930833</v>
      </c>
      <c r="F319" s="1192">
        <v>0</v>
      </c>
      <c r="G319" s="1192">
        <v>0</v>
      </c>
      <c r="H319" s="1555">
        <f t="shared" si="8"/>
        <v>0</v>
      </c>
      <c r="I319" s="176">
        <f t="shared" si="9"/>
        <v>0</v>
      </c>
    </row>
    <row r="320" spans="2:9">
      <c r="B320" s="1549"/>
      <c r="C320" s="1534" t="s">
        <v>259</v>
      </c>
      <c r="D320" s="1192">
        <v>0</v>
      </c>
      <c r="E320" s="1192">
        <v>34000000</v>
      </c>
      <c r="F320" s="1192">
        <v>0</v>
      </c>
      <c r="G320" s="1192">
        <v>0</v>
      </c>
      <c r="H320" s="1555">
        <f t="shared" si="8"/>
        <v>0</v>
      </c>
      <c r="I320" s="176" t="str">
        <f t="shared" si="9"/>
        <v>0.0%</v>
      </c>
    </row>
    <row r="321" spans="2:9">
      <c r="B321" s="1549"/>
      <c r="C321" s="1534" t="s">
        <v>270</v>
      </c>
      <c r="D321" s="1192">
        <v>36324599</v>
      </c>
      <c r="E321" s="1192">
        <v>34758371</v>
      </c>
      <c r="F321" s="1192">
        <v>0</v>
      </c>
      <c r="G321" s="1192">
        <v>28707238.600000001</v>
      </c>
      <c r="H321" s="1555">
        <f t="shared" si="8"/>
        <v>28707238.600000001</v>
      </c>
      <c r="I321" s="176">
        <f t="shared" si="9"/>
        <v>0</v>
      </c>
    </row>
    <row r="322" spans="2:9">
      <c r="B322" s="1549"/>
      <c r="C322" s="1534" t="s">
        <v>1083</v>
      </c>
      <c r="D322" s="1192">
        <v>448560056</v>
      </c>
      <c r="E322" s="1192">
        <v>345918905</v>
      </c>
      <c r="F322" s="1192">
        <v>22638979.390000001</v>
      </c>
      <c r="G322" s="1192">
        <v>0</v>
      </c>
      <c r="H322" s="1555">
        <f t="shared" si="8"/>
        <v>-22638979.390000001</v>
      </c>
      <c r="I322" s="176">
        <f t="shared" si="9"/>
        <v>5.047034190222234E-2</v>
      </c>
    </row>
    <row r="323" spans="2:9">
      <c r="B323" s="1549"/>
      <c r="C323" s="1534" t="s">
        <v>288</v>
      </c>
      <c r="D323" s="1192">
        <v>1131302631</v>
      </c>
      <c r="E323" s="1192">
        <v>942575750.99999988</v>
      </c>
      <c r="F323" s="1192">
        <v>22843692.16</v>
      </c>
      <c r="G323" s="1192">
        <v>33643610.149999999</v>
      </c>
      <c r="H323" s="1555">
        <f t="shared" si="8"/>
        <v>10799917.989999998</v>
      </c>
      <c r="I323" s="176">
        <f t="shared" si="9"/>
        <v>2.0192379593254921E-2</v>
      </c>
    </row>
    <row r="324" spans="2:9">
      <c r="B324" s="1549"/>
      <c r="C324" s="1534" t="s">
        <v>1084</v>
      </c>
      <c r="D324" s="1192">
        <v>6002305</v>
      </c>
      <c r="E324" s="1192">
        <v>65519562.93</v>
      </c>
      <c r="F324" s="1192">
        <v>0</v>
      </c>
      <c r="G324" s="1192">
        <v>0</v>
      </c>
      <c r="H324" s="1555">
        <f t="shared" si="8"/>
        <v>0</v>
      </c>
      <c r="I324" s="176">
        <f t="shared" si="9"/>
        <v>0</v>
      </c>
    </row>
    <row r="325" spans="2:9">
      <c r="B325" s="1549"/>
      <c r="C325" s="1534" t="s">
        <v>290</v>
      </c>
      <c r="D325" s="1192">
        <v>734210000</v>
      </c>
      <c r="E325" s="1192">
        <v>734210000</v>
      </c>
      <c r="F325" s="1192">
        <v>129175.75</v>
      </c>
      <c r="G325" s="1192">
        <v>0</v>
      </c>
      <c r="H325" s="1555">
        <f t="shared" si="8"/>
        <v>-129175.75</v>
      </c>
      <c r="I325" s="176">
        <f t="shared" si="9"/>
        <v>1.759384236117732E-4</v>
      </c>
    </row>
    <row r="326" spans="2:9" ht="15.75" thickBot="1">
      <c r="B326" s="1549"/>
      <c r="C326" s="1550" t="s">
        <v>49</v>
      </c>
      <c r="D326" s="1551">
        <v>79003383385</v>
      </c>
      <c r="E326" s="1551">
        <v>79401985439.869995</v>
      </c>
      <c r="F326" s="1551">
        <v>7308302456.4199991</v>
      </c>
      <c r="G326" s="1551">
        <v>7623226058.8200006</v>
      </c>
      <c r="H326" s="1551">
        <f t="shared" si="8"/>
        <v>314923602.40000153</v>
      </c>
      <c r="I326" s="1556">
        <f t="shared" si="9"/>
        <v>9.2506195852462586E-2</v>
      </c>
    </row>
    <row r="327" spans="2:9">
      <c r="B327" s="1549"/>
    </row>
    <row r="328" spans="2:9">
      <c r="B328" s="1549"/>
    </row>
    <row r="329" spans="2:9">
      <c r="B329" s="1549"/>
    </row>
    <row r="330" spans="2:9">
      <c r="B330" s="1549"/>
    </row>
    <row r="331" spans="2:9">
      <c r="B331" s="1549"/>
    </row>
    <row r="332" spans="2:9">
      <c r="B332" s="1549"/>
    </row>
    <row r="333" spans="2:9">
      <c r="B333" s="1549"/>
    </row>
    <row r="334" spans="2:9">
      <c r="B334" s="1549"/>
    </row>
    <row r="335" spans="2:9">
      <c r="B335" s="1549"/>
    </row>
    <row r="336" spans="2:9">
      <c r="B336" s="1549"/>
    </row>
    <row r="337" spans="2:2">
      <c r="B337" s="1549"/>
    </row>
    <row r="338" spans="2:2">
      <c r="B338" s="1549"/>
    </row>
    <row r="339" spans="2:2">
      <c r="B339" s="1549"/>
    </row>
    <row r="340" spans="2:2">
      <c r="B340" s="1549"/>
    </row>
    <row r="341" spans="2:2">
      <c r="B341" s="1549"/>
    </row>
    <row r="342" spans="2:2">
      <c r="B342" s="1549"/>
    </row>
    <row r="343" spans="2:2">
      <c r="B343" s="1549"/>
    </row>
    <row r="344" spans="2:2">
      <c r="B344" s="1549"/>
    </row>
    <row r="345" spans="2:2">
      <c r="B345" s="1549"/>
    </row>
    <row r="346" spans="2:2">
      <c r="B346" s="1549"/>
    </row>
    <row r="347" spans="2:2">
      <c r="B347" s="1549"/>
    </row>
    <row r="348" spans="2:2">
      <c r="B348" s="1549"/>
    </row>
    <row r="349" spans="2:2">
      <c r="B349" s="1549"/>
    </row>
    <row r="350" spans="2:2">
      <c r="B350" s="1549"/>
    </row>
    <row r="351" spans="2:2">
      <c r="B351" s="1549"/>
    </row>
    <row r="352" spans="2:2">
      <c r="B352" s="1549"/>
    </row>
    <row r="353" spans="2:2">
      <c r="B353" s="1549"/>
    </row>
    <row r="354" spans="2:2">
      <c r="B354" s="1549"/>
    </row>
    <row r="355" spans="2:2">
      <c r="B355" s="1549"/>
    </row>
    <row r="356" spans="2:2">
      <c r="B356" s="1549"/>
    </row>
    <row r="357" spans="2:2">
      <c r="B357" s="1549"/>
    </row>
    <row r="358" spans="2:2">
      <c r="B358" s="1549"/>
    </row>
    <row r="359" spans="2:2">
      <c r="B359" s="1549"/>
    </row>
    <row r="360" spans="2:2">
      <c r="B360" s="1549"/>
    </row>
    <row r="361" spans="2:2">
      <c r="B361" s="1549"/>
    </row>
    <row r="362" spans="2:2">
      <c r="B362" s="1549"/>
    </row>
    <row r="363" spans="2:2">
      <c r="B363" s="1549"/>
    </row>
    <row r="364" spans="2:2">
      <c r="B364" s="1549"/>
    </row>
    <row r="365" spans="2:2">
      <c r="B365" s="1549"/>
    </row>
    <row r="366" spans="2:2">
      <c r="B366" s="1549"/>
    </row>
    <row r="367" spans="2:2">
      <c r="B367" s="1549"/>
    </row>
    <row r="368" spans="2:2">
      <c r="B368" s="1549"/>
    </row>
    <row r="369" spans="2:2">
      <c r="B369" s="1549"/>
    </row>
    <row r="370" spans="2:2">
      <c r="B370" s="1549"/>
    </row>
    <row r="371" spans="2:2">
      <c r="B371" s="1549"/>
    </row>
    <row r="372" spans="2:2">
      <c r="B372" s="1549"/>
    </row>
    <row r="373" spans="2:2">
      <c r="B373" s="1549"/>
    </row>
    <row r="374" spans="2:2">
      <c r="B374" s="1549"/>
    </row>
    <row r="375" spans="2:2">
      <c r="B375" s="1549"/>
    </row>
    <row r="376" spans="2:2">
      <c r="B376" s="1549"/>
    </row>
    <row r="377" spans="2:2">
      <c r="B377" s="1549"/>
    </row>
    <row r="378" spans="2:2">
      <c r="B378" s="1549"/>
    </row>
    <row r="379" spans="2:2">
      <c r="B379" s="1549"/>
    </row>
    <row r="380" spans="2:2">
      <c r="B380" s="1549"/>
    </row>
    <row r="381" spans="2:2">
      <c r="B381" s="1549"/>
    </row>
    <row r="382" spans="2:2">
      <c r="B382" s="1549"/>
    </row>
    <row r="383" spans="2:2">
      <c r="B383" s="1549"/>
    </row>
    <row r="384" spans="2:2">
      <c r="B384" s="1549"/>
    </row>
    <row r="385" spans="2:2">
      <c r="B385" s="1549"/>
    </row>
    <row r="386" spans="2:2">
      <c r="B386" s="1549"/>
    </row>
    <row r="387" spans="2:2">
      <c r="B387" s="1549"/>
    </row>
    <row r="388" spans="2:2">
      <c r="B388" s="1549"/>
    </row>
    <row r="389" spans="2:2">
      <c r="B389" s="1549"/>
    </row>
    <row r="390" spans="2:2">
      <c r="B390" s="1549"/>
    </row>
    <row r="391" spans="2:2">
      <c r="B391" s="1549"/>
    </row>
    <row r="392" spans="2:2">
      <c r="B392" s="1549"/>
    </row>
    <row r="393" spans="2:2">
      <c r="B393" s="1549"/>
    </row>
    <row r="394" spans="2:2">
      <c r="B394" s="1549"/>
    </row>
    <row r="395" spans="2:2">
      <c r="B395" s="1549"/>
    </row>
    <row r="396" spans="2:2">
      <c r="B396" s="1549"/>
    </row>
    <row r="397" spans="2:2">
      <c r="B397" s="1549"/>
    </row>
    <row r="398" spans="2:2">
      <c r="B398" s="1549"/>
    </row>
    <row r="399" spans="2:2">
      <c r="B399" s="1549"/>
    </row>
    <row r="400" spans="2:2">
      <c r="B400" s="1549"/>
    </row>
    <row r="401" spans="2:2">
      <c r="B401" s="1549"/>
    </row>
    <row r="402" spans="2:2">
      <c r="B402" s="1549"/>
    </row>
    <row r="403" spans="2:2">
      <c r="B403" s="1549"/>
    </row>
    <row r="404" spans="2:2">
      <c r="B404" s="1549"/>
    </row>
    <row r="405" spans="2:2">
      <c r="B405" s="1549"/>
    </row>
    <row r="406" spans="2:2">
      <c r="B406" s="1549"/>
    </row>
    <row r="407" spans="2:2">
      <c r="B407" s="1549"/>
    </row>
    <row r="408" spans="2:2">
      <c r="B408" s="1549"/>
    </row>
    <row r="409" spans="2:2">
      <c r="B409" s="1549"/>
    </row>
    <row r="410" spans="2:2">
      <c r="B410" s="1549"/>
    </row>
    <row r="411" spans="2:2">
      <c r="B411" s="1549"/>
    </row>
    <row r="412" spans="2:2">
      <c r="B412" s="1549"/>
    </row>
    <row r="413" spans="2:2">
      <c r="B413" s="1549"/>
    </row>
    <row r="414" spans="2:2">
      <c r="B414" s="1549"/>
    </row>
    <row r="415" spans="2:2">
      <c r="B415" s="1549"/>
    </row>
    <row r="416" spans="2:2">
      <c r="B416" s="1549"/>
    </row>
    <row r="417" spans="2:2">
      <c r="B417" s="1549"/>
    </row>
    <row r="418" spans="2:2">
      <c r="B418" s="1549"/>
    </row>
    <row r="419" spans="2:2">
      <c r="B419" s="1549"/>
    </row>
    <row r="420" spans="2:2">
      <c r="B420" s="1549"/>
    </row>
    <row r="421" spans="2:2">
      <c r="B421" s="1549"/>
    </row>
    <row r="422" spans="2:2">
      <c r="B422" s="1549"/>
    </row>
    <row r="423" spans="2:2">
      <c r="B423" s="1549"/>
    </row>
    <row r="424" spans="2:2">
      <c r="B424" s="1549"/>
    </row>
    <row r="425" spans="2:2">
      <c r="B425" s="1549"/>
    </row>
    <row r="426" spans="2:2">
      <c r="B426" s="1549"/>
    </row>
    <row r="427" spans="2:2">
      <c r="B427" s="1549"/>
    </row>
    <row r="428" spans="2:2">
      <c r="B428" s="1549"/>
    </row>
    <row r="429" spans="2:2">
      <c r="B429" s="1549"/>
    </row>
    <row r="430" spans="2:2">
      <c r="B430" s="1549"/>
    </row>
    <row r="431" spans="2:2">
      <c r="B431" s="1549"/>
    </row>
    <row r="432" spans="2:2">
      <c r="B432" s="1549"/>
    </row>
    <row r="433" spans="2:2">
      <c r="B433" s="1549"/>
    </row>
    <row r="434" spans="2:2">
      <c r="B434" s="1549"/>
    </row>
    <row r="435" spans="2:2">
      <c r="B435" s="1549"/>
    </row>
    <row r="436" spans="2:2">
      <c r="B436" s="1549"/>
    </row>
    <row r="437" spans="2:2">
      <c r="B437" s="1549"/>
    </row>
    <row r="438" spans="2:2">
      <c r="B438" s="1549"/>
    </row>
    <row r="439" spans="2:2">
      <c r="B439" s="1549"/>
    </row>
    <row r="440" spans="2:2">
      <c r="B440" s="1549"/>
    </row>
    <row r="441" spans="2:2">
      <c r="B441" s="1549"/>
    </row>
    <row r="442" spans="2:2">
      <c r="B442" s="1549"/>
    </row>
    <row r="443" spans="2:2">
      <c r="B443" s="1549"/>
    </row>
    <row r="444" spans="2:2">
      <c r="B444" s="1549"/>
    </row>
    <row r="445" spans="2:2">
      <c r="B445" s="1549"/>
    </row>
    <row r="446" spans="2:2">
      <c r="B446" s="1549"/>
    </row>
    <row r="447" spans="2:2">
      <c r="B447" s="1549"/>
    </row>
    <row r="448" spans="2:2">
      <c r="B448" s="1549"/>
    </row>
    <row r="449" spans="2:2">
      <c r="B449" s="1549"/>
    </row>
    <row r="450" spans="2:2">
      <c r="B450" s="1549"/>
    </row>
    <row r="451" spans="2:2">
      <c r="B451" s="1549"/>
    </row>
    <row r="452" spans="2:2">
      <c r="B452" s="1549"/>
    </row>
    <row r="453" spans="2:2">
      <c r="B453" s="1549"/>
    </row>
    <row r="454" spans="2:2">
      <c r="B454" s="1549"/>
    </row>
    <row r="455" spans="2:2">
      <c r="B455" s="1549"/>
    </row>
    <row r="456" spans="2:2">
      <c r="B456" s="1549"/>
    </row>
    <row r="457" spans="2:2">
      <c r="B457" s="1549"/>
    </row>
    <row r="458" spans="2:2">
      <c r="B458" s="1549"/>
    </row>
    <row r="459" spans="2:2">
      <c r="B459" s="1549"/>
    </row>
    <row r="460" spans="2:2">
      <c r="B460" s="1549"/>
    </row>
    <row r="461" spans="2:2">
      <c r="B461" s="1549"/>
    </row>
    <row r="462" spans="2:2">
      <c r="B462" s="1549"/>
    </row>
    <row r="463" spans="2:2">
      <c r="B463" s="1549"/>
    </row>
    <row r="464" spans="2:2">
      <c r="B464" s="1549"/>
    </row>
    <row r="465" spans="2:2">
      <c r="B465" s="1549"/>
    </row>
    <row r="466" spans="2:2">
      <c r="B466" s="1549"/>
    </row>
    <row r="467" spans="2:2">
      <c r="B467" s="1549"/>
    </row>
    <row r="468" spans="2:2">
      <c r="B468" s="1549"/>
    </row>
    <row r="469" spans="2:2">
      <c r="B469" s="1549"/>
    </row>
    <row r="470" spans="2:2">
      <c r="B470" s="1549"/>
    </row>
    <row r="471" spans="2:2">
      <c r="B471" s="1549"/>
    </row>
    <row r="472" spans="2:2">
      <c r="B472" s="1549"/>
    </row>
    <row r="473" spans="2:2">
      <c r="B473" s="1549"/>
    </row>
    <row r="474" spans="2:2">
      <c r="B474" s="1549"/>
    </row>
    <row r="475" spans="2:2">
      <c r="B475" s="1549"/>
    </row>
    <row r="476" spans="2:2">
      <c r="B476" s="1549"/>
    </row>
    <row r="477" spans="2:2">
      <c r="B477" s="1549"/>
    </row>
    <row r="478" spans="2:2">
      <c r="B478" s="1549"/>
    </row>
    <row r="479" spans="2:2">
      <c r="B479" s="1549"/>
    </row>
    <row r="480" spans="2:2">
      <c r="B480" s="1549"/>
    </row>
    <row r="481" spans="2:2">
      <c r="B481" s="1549"/>
    </row>
    <row r="482" spans="2:2">
      <c r="B482" s="1549"/>
    </row>
    <row r="483" spans="2:2">
      <c r="B483" s="1549"/>
    </row>
    <row r="484" spans="2:2">
      <c r="B484" s="1549"/>
    </row>
    <row r="485" spans="2:2">
      <c r="B485" s="1549"/>
    </row>
    <row r="486" spans="2:2">
      <c r="B486" s="1549"/>
    </row>
    <row r="487" spans="2:2">
      <c r="B487" s="1549"/>
    </row>
    <row r="488" spans="2:2">
      <c r="B488" s="1549"/>
    </row>
    <row r="489" spans="2:2">
      <c r="B489" s="1549"/>
    </row>
    <row r="490" spans="2:2">
      <c r="B490" s="1549"/>
    </row>
    <row r="491" spans="2:2">
      <c r="B491" s="1549"/>
    </row>
    <row r="492" spans="2:2">
      <c r="B492" s="1549"/>
    </row>
    <row r="493" spans="2:2">
      <c r="B493" s="1549"/>
    </row>
    <row r="494" spans="2:2">
      <c r="B494" s="1549"/>
    </row>
    <row r="495" spans="2:2">
      <c r="B495" s="1549"/>
    </row>
    <row r="496" spans="2:2">
      <c r="B496" s="1549"/>
    </row>
    <row r="497" spans="2:2">
      <c r="B497" s="1549"/>
    </row>
    <row r="498" spans="2:2">
      <c r="B498" s="1549"/>
    </row>
    <row r="499" spans="2:2">
      <c r="B499" s="1549"/>
    </row>
    <row r="500" spans="2:2">
      <c r="B500" s="1549"/>
    </row>
    <row r="501" spans="2:2">
      <c r="B501" s="1549"/>
    </row>
    <row r="502" spans="2:2">
      <c r="B502" s="1549"/>
    </row>
    <row r="503" spans="2:2">
      <c r="B503" s="1549"/>
    </row>
    <row r="504" spans="2:2">
      <c r="B504" s="1549"/>
    </row>
    <row r="505" spans="2:2">
      <c r="B505" s="1549"/>
    </row>
    <row r="506" spans="2:2">
      <c r="B506" s="1549"/>
    </row>
    <row r="507" spans="2:2">
      <c r="B507" s="1549"/>
    </row>
    <row r="508" spans="2:2">
      <c r="B508" s="1549"/>
    </row>
    <row r="509" spans="2:2">
      <c r="B509" s="1549"/>
    </row>
    <row r="510" spans="2:2">
      <c r="B510" s="1549"/>
    </row>
    <row r="511" spans="2:2">
      <c r="B511" s="1549"/>
    </row>
    <row r="512" spans="2:2">
      <c r="B512" s="1549"/>
    </row>
    <row r="513" spans="2:2">
      <c r="B513" s="1549"/>
    </row>
    <row r="514" spans="2:2">
      <c r="B514" s="1549"/>
    </row>
    <row r="515" spans="2:2">
      <c r="B515" s="1549"/>
    </row>
    <row r="516" spans="2:2">
      <c r="B516" s="1549"/>
    </row>
    <row r="517" spans="2:2">
      <c r="B517" s="1549"/>
    </row>
    <row r="518" spans="2:2">
      <c r="B518" s="1549"/>
    </row>
    <row r="519" spans="2:2">
      <c r="B519" s="1549"/>
    </row>
    <row r="520" spans="2:2">
      <c r="B520" s="1549"/>
    </row>
    <row r="521" spans="2:2">
      <c r="B521" s="1549"/>
    </row>
    <row r="522" spans="2:2">
      <c r="B522" s="1549"/>
    </row>
    <row r="523" spans="2:2">
      <c r="B523" s="1549"/>
    </row>
    <row r="524" spans="2:2">
      <c r="B524" s="1549"/>
    </row>
    <row r="525" spans="2:2">
      <c r="B525" s="1549"/>
    </row>
    <row r="526" spans="2:2">
      <c r="B526" s="1549"/>
    </row>
    <row r="527" spans="2:2">
      <c r="B527" s="1549"/>
    </row>
    <row r="528" spans="2:2">
      <c r="B528" s="1549"/>
    </row>
    <row r="529" spans="2:2">
      <c r="B529" s="1549"/>
    </row>
    <row r="530" spans="2:2">
      <c r="B530" s="1549"/>
    </row>
    <row r="531" spans="2:2">
      <c r="B531" s="1549"/>
    </row>
    <row r="532" spans="2:2">
      <c r="B532" s="1549"/>
    </row>
    <row r="533" spans="2:2">
      <c r="B533" s="1549"/>
    </row>
    <row r="534" spans="2:2">
      <c r="B534" s="1549"/>
    </row>
    <row r="535" spans="2:2">
      <c r="B535" s="1549"/>
    </row>
    <row r="536" spans="2:2">
      <c r="B536" s="1549"/>
    </row>
    <row r="537" spans="2:2">
      <c r="B537" s="1549"/>
    </row>
    <row r="538" spans="2:2">
      <c r="B538" s="1549"/>
    </row>
    <row r="539" spans="2:2">
      <c r="B539" s="1549"/>
    </row>
    <row r="540" spans="2:2">
      <c r="B540" s="1549"/>
    </row>
    <row r="541" spans="2:2">
      <c r="B541" s="1549"/>
    </row>
    <row r="542" spans="2:2">
      <c r="B542" s="1549"/>
    </row>
    <row r="543" spans="2:2">
      <c r="B543" s="1549"/>
    </row>
    <row r="544" spans="2:2">
      <c r="B544" s="1549"/>
    </row>
    <row r="545" spans="2:2">
      <c r="B545" s="1549"/>
    </row>
    <row r="546" spans="2:2">
      <c r="B546" s="1549"/>
    </row>
    <row r="547" spans="2:2">
      <c r="B547" s="1549"/>
    </row>
    <row r="548" spans="2:2">
      <c r="B548" s="1549"/>
    </row>
    <row r="549" spans="2:2">
      <c r="B549" s="1549"/>
    </row>
    <row r="550" spans="2:2">
      <c r="B550" s="1549"/>
    </row>
    <row r="551" spans="2:2">
      <c r="B551" s="1549"/>
    </row>
    <row r="552" spans="2:2">
      <c r="B552" s="1549"/>
    </row>
    <row r="553" spans="2:2">
      <c r="B553" s="1549"/>
    </row>
    <row r="554" spans="2:2">
      <c r="B554" s="1549"/>
    </row>
    <row r="555" spans="2:2">
      <c r="B555" s="1549"/>
    </row>
    <row r="556" spans="2:2">
      <c r="B556" s="1549"/>
    </row>
    <row r="557" spans="2:2">
      <c r="B557" s="1549"/>
    </row>
    <row r="558" spans="2:2">
      <c r="B558" s="1549"/>
    </row>
    <row r="559" spans="2:2">
      <c r="B559" s="1549"/>
    </row>
    <row r="560" spans="2:2">
      <c r="B560" s="1549"/>
    </row>
    <row r="561" spans="2:2">
      <c r="B561" s="1549"/>
    </row>
    <row r="562" spans="2:2">
      <c r="B562" s="1549"/>
    </row>
    <row r="563" spans="2:2">
      <c r="B563" s="1549"/>
    </row>
    <row r="564" spans="2:2">
      <c r="B564" s="1549"/>
    </row>
    <row r="565" spans="2:2">
      <c r="B565" s="1549"/>
    </row>
    <row r="566" spans="2:2">
      <c r="B566" s="1549"/>
    </row>
    <row r="567" spans="2:2">
      <c r="B567" s="1549"/>
    </row>
    <row r="568" spans="2:2">
      <c r="B568" s="1549"/>
    </row>
    <row r="569" spans="2:2">
      <c r="B569" s="1549"/>
    </row>
    <row r="570" spans="2:2">
      <c r="B570" s="1549"/>
    </row>
    <row r="571" spans="2:2">
      <c r="B571" s="1549"/>
    </row>
    <row r="572" spans="2:2">
      <c r="B572" s="1549"/>
    </row>
    <row r="573" spans="2:2">
      <c r="B573" s="1549"/>
    </row>
    <row r="574" spans="2:2">
      <c r="B574" s="1549"/>
    </row>
    <row r="575" spans="2:2">
      <c r="B575" s="1549"/>
    </row>
    <row r="576" spans="2:2">
      <c r="B576" s="1549"/>
    </row>
    <row r="577" spans="2:2">
      <c r="B577" s="1549"/>
    </row>
    <row r="578" spans="2:2">
      <c r="B578" s="1549"/>
    </row>
    <row r="579" spans="2:2">
      <c r="B579" s="1549"/>
    </row>
    <row r="580" spans="2:2">
      <c r="B580" s="1549"/>
    </row>
  </sheetData>
  <mergeCells count="9">
    <mergeCell ref="D10:D11"/>
    <mergeCell ref="E10:E11"/>
    <mergeCell ref="F10:G10"/>
    <mergeCell ref="H10:I10"/>
    <mergeCell ref="C2:H2"/>
    <mergeCell ref="C3:H3"/>
    <mergeCell ref="C4:H4"/>
    <mergeCell ref="C8:H8"/>
    <mergeCell ref="C9:H9"/>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D86DD-6737-44DA-83A7-1F7A137594B2}">
  <dimension ref="A1:J99"/>
  <sheetViews>
    <sheetView showGridLines="0" zoomScale="80" zoomScaleNormal="80" workbookViewId="0">
      <selection activeCell="L25" sqref="L25"/>
    </sheetView>
  </sheetViews>
  <sheetFormatPr baseColWidth="10" defaultColWidth="11.42578125" defaultRowHeight="12.75"/>
  <cols>
    <col min="1" max="1" width="11.42578125" style="1557"/>
    <col min="2" max="2" width="10.42578125" style="1557" bestFit="1" customWidth="1"/>
    <col min="3" max="3" width="143.5703125" style="1557" bestFit="1" customWidth="1"/>
    <col min="4" max="4" width="18.42578125" style="1557" bestFit="1" customWidth="1"/>
    <col min="5" max="5" width="18.42578125" style="1557" customWidth="1"/>
    <col min="6" max="6" width="18.42578125" style="1557" bestFit="1" customWidth="1"/>
    <col min="7" max="7" width="11.42578125" style="1557"/>
    <col min="8" max="8" width="11.7109375" style="1557" bestFit="1" customWidth="1"/>
    <col min="9" max="16384" width="11.42578125" style="1557"/>
  </cols>
  <sheetData>
    <row r="1" spans="1:10" ht="15">
      <c r="A1" s="1516"/>
      <c r="B1" s="1516"/>
      <c r="C1" s="1530"/>
      <c r="D1" s="1530"/>
      <c r="E1" s="1516"/>
      <c r="F1" s="1516"/>
      <c r="G1" s="1516"/>
      <c r="H1" s="1516"/>
      <c r="I1" s="1516"/>
      <c r="J1" s="1516"/>
    </row>
    <row r="2" spans="1:10" ht="15" customHeight="1">
      <c r="A2" s="2313" t="s">
        <v>148</v>
      </c>
      <c r="B2" s="2313"/>
      <c r="C2" s="2313"/>
      <c r="D2" s="2313"/>
      <c r="E2" s="2313"/>
      <c r="F2" s="2313"/>
      <c r="G2" s="2313"/>
      <c r="H2" s="2313"/>
      <c r="I2" s="288"/>
      <c r="J2" s="288"/>
    </row>
    <row r="3" spans="1:10" ht="15" customHeight="1">
      <c r="A3" s="2313" t="s">
        <v>149</v>
      </c>
      <c r="B3" s="2313"/>
      <c r="C3" s="2313"/>
      <c r="D3" s="2313"/>
      <c r="E3" s="2313"/>
      <c r="F3" s="2313"/>
      <c r="G3" s="2313"/>
      <c r="H3" s="2313"/>
      <c r="I3" s="288"/>
      <c r="J3" s="288"/>
    </row>
    <row r="4" spans="1:10" ht="15" customHeight="1">
      <c r="A4" s="2349" t="s">
        <v>150</v>
      </c>
      <c r="B4" s="2349"/>
      <c r="C4" s="2349"/>
      <c r="D4" s="2349"/>
      <c r="E4" s="2349"/>
      <c r="F4" s="2349"/>
      <c r="G4" s="2349"/>
      <c r="H4" s="2349"/>
      <c r="I4" s="289"/>
      <c r="J4" s="289"/>
    </row>
    <row r="5" spans="1:10" ht="15">
      <c r="A5" s="1516"/>
      <c r="B5" s="249"/>
      <c r="C5" s="1517"/>
      <c r="D5" s="1517"/>
      <c r="E5" s="249"/>
      <c r="F5" s="249"/>
      <c r="G5" s="249"/>
      <c r="H5" s="249"/>
      <c r="I5" s="249"/>
      <c r="J5" s="249"/>
    </row>
    <row r="8" spans="1:10" ht="15.75">
      <c r="B8" s="2365" t="s">
        <v>3164</v>
      </c>
      <c r="C8" s="2366"/>
      <c r="D8" s="2366"/>
      <c r="E8" s="2366"/>
      <c r="F8" s="2366"/>
    </row>
    <row r="9" spans="1:10" ht="15.75">
      <c r="B9" s="2367" t="s">
        <v>180</v>
      </c>
      <c r="C9" s="2367"/>
      <c r="D9" s="2367"/>
      <c r="E9" s="2367"/>
      <c r="F9" s="2367"/>
      <c r="G9" s="1558"/>
    </row>
    <row r="10" spans="1:10">
      <c r="B10" s="1559"/>
      <c r="C10" s="1559"/>
      <c r="D10" s="1559"/>
      <c r="E10" s="1559"/>
    </row>
    <row r="11" spans="1:10" ht="22.5" customHeight="1" thickBot="1">
      <c r="C11" s="1576" t="s">
        <v>2471</v>
      </c>
      <c r="D11" s="1576" t="s">
        <v>2472</v>
      </c>
      <c r="E11" s="1576" t="s">
        <v>217</v>
      </c>
      <c r="F11" s="1576" t="s">
        <v>215</v>
      </c>
    </row>
    <row r="12" spans="1:10" ht="19.5" customHeight="1" thickTop="1">
      <c r="C12" s="1516" t="s">
        <v>2473</v>
      </c>
      <c r="D12" s="1560">
        <v>10000000</v>
      </c>
      <c r="E12" s="1560">
        <v>10000000</v>
      </c>
      <c r="F12" s="1561">
        <v>0</v>
      </c>
    </row>
    <row r="13" spans="1:10" ht="15">
      <c r="C13" s="1516" t="s">
        <v>2474</v>
      </c>
      <c r="D13" s="1560">
        <v>57660333</v>
      </c>
      <c r="E13" s="1560">
        <v>57660333</v>
      </c>
      <c r="F13" s="1561">
        <v>0</v>
      </c>
    </row>
    <row r="14" spans="1:10" ht="15">
      <c r="C14" s="1516" t="s">
        <v>2475</v>
      </c>
      <c r="D14" s="1560">
        <v>25216142</v>
      </c>
      <c r="E14" s="1560">
        <v>25216142</v>
      </c>
      <c r="F14" s="1561">
        <v>0</v>
      </c>
    </row>
    <row r="15" spans="1:10" ht="15">
      <c r="C15" s="1516" t="s">
        <v>2476</v>
      </c>
      <c r="D15" s="1560">
        <v>5000000</v>
      </c>
      <c r="E15" s="1560">
        <v>5000000</v>
      </c>
      <c r="F15" s="1561">
        <v>0</v>
      </c>
    </row>
    <row r="16" spans="1:10" ht="15">
      <c r="C16" s="1516" t="s">
        <v>2477</v>
      </c>
      <c r="D16" s="1560">
        <v>2000000</v>
      </c>
      <c r="E16" s="1560">
        <v>2000000</v>
      </c>
      <c r="F16" s="1561">
        <v>0</v>
      </c>
    </row>
    <row r="17" spans="3:6" ht="15">
      <c r="C17" s="1516" t="s">
        <v>2478</v>
      </c>
      <c r="D17" s="1560">
        <v>15376092</v>
      </c>
      <c r="E17" s="1560">
        <v>15376092</v>
      </c>
      <c r="F17" s="1561">
        <v>0</v>
      </c>
    </row>
    <row r="18" spans="3:6" ht="15">
      <c r="C18" s="1516" t="s">
        <v>2479</v>
      </c>
      <c r="D18" s="1560">
        <v>15000000</v>
      </c>
      <c r="E18" s="1560">
        <v>15000000</v>
      </c>
      <c r="F18" s="1561">
        <v>0</v>
      </c>
    </row>
    <row r="19" spans="3:6" ht="15">
      <c r="C19" s="1516" t="s">
        <v>2480</v>
      </c>
      <c r="D19" s="1560">
        <v>31184647</v>
      </c>
      <c r="E19" s="1560">
        <v>31184647</v>
      </c>
      <c r="F19" s="1561">
        <v>0</v>
      </c>
    </row>
    <row r="20" spans="3:6" ht="15">
      <c r="C20" s="1516" t="s">
        <v>2481</v>
      </c>
      <c r="D20" s="1560">
        <v>5000000</v>
      </c>
      <c r="E20" s="1560">
        <v>5000000</v>
      </c>
      <c r="F20" s="1561">
        <v>4000000</v>
      </c>
    </row>
    <row r="21" spans="3:6" ht="15">
      <c r="C21" s="1530" t="s">
        <v>2482</v>
      </c>
      <c r="D21" s="1560">
        <v>299768860</v>
      </c>
      <c r="E21" s="1560">
        <v>299768860</v>
      </c>
      <c r="F21" s="1561">
        <v>0</v>
      </c>
    </row>
    <row r="22" spans="3:6" ht="15">
      <c r="C22" s="1516" t="s">
        <v>2483</v>
      </c>
      <c r="D22" s="1560">
        <v>10000000</v>
      </c>
      <c r="E22" s="1560">
        <v>10000000</v>
      </c>
      <c r="F22" s="1561">
        <v>0</v>
      </c>
    </row>
    <row r="23" spans="3:6" ht="15">
      <c r="C23" s="1516" t="s">
        <v>2484</v>
      </c>
      <c r="D23" s="1560">
        <v>5000000</v>
      </c>
      <c r="E23" s="1560">
        <v>5000000</v>
      </c>
      <c r="F23" s="1561">
        <v>0</v>
      </c>
    </row>
    <row r="24" spans="3:6" ht="15">
      <c r="C24" s="1530" t="s">
        <v>2485</v>
      </c>
      <c r="D24" s="1560">
        <v>20000000</v>
      </c>
      <c r="E24" s="1560">
        <v>20000000</v>
      </c>
      <c r="F24" s="1561">
        <v>0</v>
      </c>
    </row>
    <row r="25" spans="3:6" ht="15">
      <c r="C25" s="1516" t="s">
        <v>2486</v>
      </c>
      <c r="D25" s="1560">
        <v>14527129</v>
      </c>
      <c r="E25" s="1560">
        <v>14527129</v>
      </c>
      <c r="F25" s="1561">
        <v>0</v>
      </c>
    </row>
    <row r="26" spans="3:6" ht="15">
      <c r="C26" s="1516" t="s">
        <v>2487</v>
      </c>
      <c r="D26" s="1560">
        <v>10000000</v>
      </c>
      <c r="E26" s="1560">
        <v>10000000</v>
      </c>
      <c r="F26" s="1561">
        <v>0</v>
      </c>
    </row>
    <row r="27" spans="3:6" ht="15">
      <c r="C27" s="1530" t="s">
        <v>2488</v>
      </c>
      <c r="D27" s="1560">
        <v>35366240</v>
      </c>
      <c r="E27" s="1560">
        <v>35366240</v>
      </c>
      <c r="F27" s="1561">
        <v>0</v>
      </c>
    </row>
    <row r="28" spans="3:6" ht="15">
      <c r="C28" s="1530" t="s">
        <v>2489</v>
      </c>
      <c r="D28" s="1560">
        <v>7298589</v>
      </c>
      <c r="E28" s="1560">
        <v>7298589</v>
      </c>
      <c r="F28" s="1561">
        <v>0</v>
      </c>
    </row>
    <row r="29" spans="3:6" ht="15">
      <c r="C29" s="1516" t="s">
        <v>2490</v>
      </c>
      <c r="D29" s="1560">
        <v>15000000</v>
      </c>
      <c r="E29" s="1560">
        <v>15000000</v>
      </c>
      <c r="F29" s="1561">
        <v>0</v>
      </c>
    </row>
    <row r="30" spans="3:6" ht="15">
      <c r="C30" s="1530" t="s">
        <v>2491</v>
      </c>
      <c r="D30" s="1560">
        <v>8081935</v>
      </c>
      <c r="E30" s="1560">
        <v>8081935</v>
      </c>
      <c r="F30" s="1561">
        <v>0</v>
      </c>
    </row>
    <row r="31" spans="3:6" ht="15">
      <c r="C31" s="1516" t="s">
        <v>2492</v>
      </c>
      <c r="D31" s="1560">
        <v>26302201</v>
      </c>
      <c r="E31" s="1560">
        <v>26302201</v>
      </c>
      <c r="F31" s="1561">
        <v>6197312.9000000004</v>
      </c>
    </row>
    <row r="32" spans="3:6" ht="15">
      <c r="C32" s="1516" t="s">
        <v>2493</v>
      </c>
      <c r="D32" s="1560">
        <v>5000000</v>
      </c>
      <c r="E32" s="1560">
        <v>5000000</v>
      </c>
      <c r="F32" s="1561">
        <v>0</v>
      </c>
    </row>
    <row r="33" spans="3:6" ht="15">
      <c r="C33" s="1516" t="s">
        <v>2494</v>
      </c>
      <c r="D33" s="1560">
        <v>100000000</v>
      </c>
      <c r="E33" s="1560">
        <v>50000000</v>
      </c>
      <c r="F33" s="1561">
        <v>1634471.33</v>
      </c>
    </row>
    <row r="34" spans="3:6" ht="15">
      <c r="C34" s="1516" t="s">
        <v>2495</v>
      </c>
      <c r="D34" s="1560">
        <v>50031562</v>
      </c>
      <c r="E34" s="1560">
        <v>19293548</v>
      </c>
      <c r="F34" s="1561">
        <v>0</v>
      </c>
    </row>
    <row r="35" spans="3:6" ht="15">
      <c r="C35" s="1516" t="s">
        <v>2496</v>
      </c>
      <c r="D35" s="1560">
        <v>20747766</v>
      </c>
      <c r="E35" s="1560">
        <v>20747766</v>
      </c>
      <c r="F35" s="1561">
        <v>3686015.48</v>
      </c>
    </row>
    <row r="36" spans="3:6" ht="15">
      <c r="C36" s="1516" t="s">
        <v>2497</v>
      </c>
      <c r="D36" s="1560">
        <v>1050000000</v>
      </c>
      <c r="E36" s="1560">
        <v>1050000000</v>
      </c>
      <c r="F36" s="1561">
        <v>222127461.07999995</v>
      </c>
    </row>
    <row r="37" spans="3:6" ht="15">
      <c r="C37" s="1516" t="s">
        <v>2498</v>
      </c>
      <c r="D37" s="1560">
        <v>261078074</v>
      </c>
      <c r="E37" s="1560">
        <v>86078074</v>
      </c>
      <c r="F37" s="1561">
        <v>0</v>
      </c>
    </row>
    <row r="38" spans="3:6" ht="15">
      <c r="C38" s="1516" t="s">
        <v>2499</v>
      </c>
      <c r="D38" s="1560">
        <v>9638950</v>
      </c>
      <c r="E38" s="1560">
        <v>13084210.649999999</v>
      </c>
      <c r="F38" s="1561">
        <v>4800080.9799999995</v>
      </c>
    </row>
    <row r="39" spans="3:6" ht="15">
      <c r="C39" s="1516" t="s">
        <v>2500</v>
      </c>
      <c r="D39" s="1560">
        <v>75000000</v>
      </c>
      <c r="E39" s="1560">
        <v>98302683.920000002</v>
      </c>
      <c r="F39" s="1561">
        <v>55512564.730000004</v>
      </c>
    </row>
    <row r="40" spans="3:6" ht="15">
      <c r="C40" s="1516" t="s">
        <v>2501</v>
      </c>
      <c r="D40" s="1560">
        <v>25000000</v>
      </c>
      <c r="E40" s="1560">
        <v>50484605.149999999</v>
      </c>
      <c r="F40" s="1561">
        <v>26965866.090000004</v>
      </c>
    </row>
    <row r="41" spans="3:6" ht="15">
      <c r="C41" s="1516" t="s">
        <v>2502</v>
      </c>
      <c r="D41" s="1560">
        <v>900000000</v>
      </c>
      <c r="E41" s="1560">
        <v>730000000</v>
      </c>
      <c r="F41" s="1561">
        <v>178155502.91</v>
      </c>
    </row>
    <row r="42" spans="3:6" ht="15">
      <c r="C42" s="1516" t="s">
        <v>2503</v>
      </c>
      <c r="D42" s="1560">
        <v>25758899</v>
      </c>
      <c r="E42" s="1560">
        <v>34000001</v>
      </c>
      <c r="F42" s="1561">
        <v>31704134.359999999</v>
      </c>
    </row>
    <row r="43" spans="3:6" ht="15">
      <c r="C43" s="1516" t="s">
        <v>2504</v>
      </c>
      <c r="D43" s="1560">
        <v>26924929</v>
      </c>
      <c r="E43" s="1560">
        <v>11637445</v>
      </c>
      <c r="F43" s="1561">
        <v>0</v>
      </c>
    </row>
    <row r="44" spans="3:6" ht="15">
      <c r="C44" s="1530" t="s">
        <v>2505</v>
      </c>
      <c r="D44" s="1560">
        <v>35386918</v>
      </c>
      <c r="E44" s="1560">
        <v>79550362.609999999</v>
      </c>
      <c r="F44" s="1561">
        <v>22284950.030000001</v>
      </c>
    </row>
    <row r="45" spans="3:6" ht="15">
      <c r="C45" s="1516" t="s">
        <v>2506</v>
      </c>
      <c r="D45" s="1560">
        <v>124198927</v>
      </c>
      <c r="E45" s="1560">
        <v>369767196.66999996</v>
      </c>
      <c r="F45" s="1561">
        <v>314608489.52999997</v>
      </c>
    </row>
    <row r="46" spans="3:6" ht="15">
      <c r="C46" s="1516" t="s">
        <v>2507</v>
      </c>
      <c r="D46" s="1560">
        <v>45223428</v>
      </c>
      <c r="E46" s="1560">
        <v>45223428</v>
      </c>
      <c r="F46" s="1561">
        <v>25200000</v>
      </c>
    </row>
    <row r="47" spans="3:6" ht="15">
      <c r="C47" s="1516" t="s">
        <v>2508</v>
      </c>
      <c r="D47" s="1560">
        <v>1073222</v>
      </c>
      <c r="E47" s="1560">
        <v>3714373</v>
      </c>
      <c r="F47" s="1561">
        <v>3714372.2</v>
      </c>
    </row>
    <row r="48" spans="3:6" ht="15">
      <c r="C48" s="1516" t="s">
        <v>2509</v>
      </c>
      <c r="D48" s="1560">
        <v>12438836</v>
      </c>
      <c r="E48" s="1560">
        <v>30635239</v>
      </c>
      <c r="F48" s="1561">
        <v>16135237.869999999</v>
      </c>
    </row>
    <row r="49" spans="3:6" ht="15">
      <c r="C49" s="1516" t="s">
        <v>2510</v>
      </c>
      <c r="D49" s="1560">
        <v>32918997</v>
      </c>
      <c r="E49" s="1560">
        <v>48871527</v>
      </c>
      <c r="F49" s="1561">
        <v>48396176</v>
      </c>
    </row>
    <row r="50" spans="3:6" ht="15">
      <c r="C50" s="1516" t="s">
        <v>2511</v>
      </c>
      <c r="D50" s="1560">
        <v>30068537</v>
      </c>
      <c r="E50" s="1560">
        <v>23558635</v>
      </c>
      <c r="F50" s="1561">
        <v>23307733.969999999</v>
      </c>
    </row>
    <row r="51" spans="3:6" ht="15">
      <c r="C51" s="1516" t="s">
        <v>2512</v>
      </c>
      <c r="D51" s="1560">
        <v>13388396</v>
      </c>
      <c r="E51" s="1560">
        <v>6828082</v>
      </c>
      <c r="F51" s="1561">
        <v>0</v>
      </c>
    </row>
    <row r="52" spans="3:6" ht="15">
      <c r="C52" s="1530" t="s">
        <v>2513</v>
      </c>
      <c r="D52" s="1560">
        <v>32379976</v>
      </c>
      <c r="E52" s="1560">
        <v>28050885</v>
      </c>
      <c r="F52" s="1561">
        <v>28050885</v>
      </c>
    </row>
    <row r="53" spans="3:6" ht="15">
      <c r="C53" s="1530" t="s">
        <v>2514</v>
      </c>
      <c r="D53" s="1560">
        <v>53185650</v>
      </c>
      <c r="E53" s="1560">
        <v>43099428</v>
      </c>
      <c r="F53" s="1561">
        <v>39371313</v>
      </c>
    </row>
    <row r="54" spans="3:6" ht="15">
      <c r="C54" s="1516" t="s">
        <v>2515</v>
      </c>
      <c r="D54" s="1560">
        <v>62116316</v>
      </c>
      <c r="E54" s="1560">
        <v>58194969</v>
      </c>
      <c r="F54" s="1561">
        <v>57152295.079999998</v>
      </c>
    </row>
    <row r="55" spans="3:6" ht="15">
      <c r="C55" s="1516" t="s">
        <v>2516</v>
      </c>
      <c r="D55" s="1560">
        <v>122935036</v>
      </c>
      <c r="E55" s="1560">
        <v>112113330</v>
      </c>
      <c r="F55" s="1561">
        <v>112022030.48</v>
      </c>
    </row>
    <row r="56" spans="3:6" ht="15">
      <c r="C56" s="1516" t="s">
        <v>2517</v>
      </c>
      <c r="D56" s="1560">
        <v>1256445</v>
      </c>
      <c r="E56" s="1560">
        <v>1256445</v>
      </c>
      <c r="F56" s="1561">
        <v>0</v>
      </c>
    </row>
    <row r="57" spans="3:6" ht="15">
      <c r="C57" s="1516" t="s">
        <v>2518</v>
      </c>
      <c r="D57" s="1560">
        <v>43776923</v>
      </c>
      <c r="E57" s="1560">
        <v>35327710</v>
      </c>
      <c r="F57" s="1561">
        <v>34287040.990000002</v>
      </c>
    </row>
    <row r="58" spans="3:6" ht="15">
      <c r="C58" s="1516" t="s">
        <v>2519</v>
      </c>
      <c r="D58" s="1560">
        <v>183602467</v>
      </c>
      <c r="E58" s="1560">
        <v>152817518</v>
      </c>
      <c r="F58" s="1561">
        <v>135063982.44</v>
      </c>
    </row>
    <row r="59" spans="3:6" ht="15">
      <c r="C59" s="1530" t="s">
        <v>2520</v>
      </c>
      <c r="D59" s="1560">
        <v>49509381</v>
      </c>
      <c r="E59" s="1560">
        <v>38831950</v>
      </c>
      <c r="F59" s="1561">
        <v>30245975</v>
      </c>
    </row>
    <row r="60" spans="3:6" ht="15">
      <c r="C60" s="1516" t="s">
        <v>2521</v>
      </c>
      <c r="D60" s="1560">
        <v>54546641</v>
      </c>
      <c r="E60" s="1560">
        <v>49570138.75</v>
      </c>
      <c r="F60" s="1561">
        <v>49570137.670000002</v>
      </c>
    </row>
    <row r="61" spans="3:6" ht="15">
      <c r="C61" s="1530" t="s">
        <v>2522</v>
      </c>
      <c r="D61" s="1560">
        <v>137077398</v>
      </c>
      <c r="E61" s="1560">
        <v>101521788</v>
      </c>
      <c r="F61" s="1561">
        <v>85299910.849999994</v>
      </c>
    </row>
    <row r="62" spans="3:6" ht="15">
      <c r="C62" s="1516" t="s">
        <v>2523</v>
      </c>
      <c r="D62" s="1560">
        <v>137438831</v>
      </c>
      <c r="E62" s="1560">
        <v>97445700</v>
      </c>
      <c r="F62" s="1561">
        <v>76644874.480000004</v>
      </c>
    </row>
    <row r="63" spans="3:6" ht="15">
      <c r="C63" s="1516" t="s">
        <v>2524</v>
      </c>
      <c r="D63" s="1560">
        <v>120757727</v>
      </c>
      <c r="E63" s="1560">
        <v>96882604</v>
      </c>
      <c r="F63" s="1561">
        <v>77683898.719999999</v>
      </c>
    </row>
    <row r="64" spans="3:6" ht="15">
      <c r="C64" s="1516" t="s">
        <v>2525</v>
      </c>
      <c r="D64" s="1560">
        <v>2000000</v>
      </c>
      <c r="E64" s="1560">
        <v>25199074.600000001</v>
      </c>
      <c r="F64" s="1561">
        <v>0</v>
      </c>
    </row>
    <row r="65" spans="3:6" ht="15">
      <c r="C65" s="1516" t="s">
        <v>2526</v>
      </c>
      <c r="D65" s="1560">
        <v>24812074</v>
      </c>
      <c r="E65" s="1560">
        <v>11790229</v>
      </c>
      <c r="F65" s="1561">
        <v>0</v>
      </c>
    </row>
    <row r="66" spans="3:6" ht="15">
      <c r="C66" s="1516" t="s">
        <v>2527</v>
      </c>
      <c r="D66" s="1560">
        <v>60004371</v>
      </c>
      <c r="E66" s="1560">
        <v>39782270</v>
      </c>
      <c r="F66" s="1561">
        <v>25826601</v>
      </c>
    </row>
    <row r="67" spans="3:6" ht="15">
      <c r="C67" s="1516" t="s">
        <v>2528</v>
      </c>
      <c r="D67" s="1560">
        <v>33210573</v>
      </c>
      <c r="E67" s="1560">
        <v>22497083</v>
      </c>
      <c r="F67" s="1561">
        <v>13785886</v>
      </c>
    </row>
    <row r="68" spans="3:6" ht="15">
      <c r="C68" s="1516" t="s">
        <v>2529</v>
      </c>
      <c r="D68" s="1560">
        <v>46924815</v>
      </c>
      <c r="E68" s="1560">
        <v>33133270</v>
      </c>
      <c r="F68" s="1561">
        <v>20000000</v>
      </c>
    </row>
    <row r="69" spans="3:6" ht="15">
      <c r="C69" s="1516" t="s">
        <v>2530</v>
      </c>
      <c r="D69" s="1560">
        <v>65424950</v>
      </c>
      <c r="E69" s="1560">
        <v>47713454</v>
      </c>
      <c r="F69" s="1561">
        <v>37792814.32</v>
      </c>
    </row>
    <row r="70" spans="3:6" ht="30">
      <c r="C70" s="1530" t="s">
        <v>2531</v>
      </c>
      <c r="D70" s="1560">
        <v>35161253</v>
      </c>
      <c r="E70" s="1560">
        <v>29993976</v>
      </c>
      <c r="F70" s="1561">
        <v>29993000</v>
      </c>
    </row>
    <row r="71" spans="3:6" ht="15">
      <c r="C71" s="1530" t="s">
        <v>2532</v>
      </c>
      <c r="D71" s="1560">
        <v>155656045</v>
      </c>
      <c r="E71" s="1560">
        <v>98577929</v>
      </c>
      <c r="F71" s="1561">
        <v>58125591.849999994</v>
      </c>
    </row>
    <row r="72" spans="3:6" ht="15">
      <c r="C72" s="1516" t="s">
        <v>2533</v>
      </c>
      <c r="D72" s="1560">
        <v>117367382</v>
      </c>
      <c r="E72" s="1560">
        <v>90327415</v>
      </c>
      <c r="F72" s="1561">
        <v>70000000</v>
      </c>
    </row>
    <row r="73" spans="3:6" ht="15">
      <c r="C73" s="1516" t="s">
        <v>2534</v>
      </c>
      <c r="D73" s="1560">
        <v>6106338</v>
      </c>
      <c r="E73" s="1560">
        <v>6106338</v>
      </c>
      <c r="F73" s="1561">
        <v>2198268.2200000002</v>
      </c>
    </row>
    <row r="74" spans="3:6" ht="15">
      <c r="C74" s="1516" t="s">
        <v>2535</v>
      </c>
      <c r="D74" s="1560">
        <v>7364658</v>
      </c>
      <c r="E74" s="1560">
        <v>7364658</v>
      </c>
      <c r="F74" s="1561">
        <v>2773595.2</v>
      </c>
    </row>
    <row r="75" spans="3:6" ht="15">
      <c r="C75" s="1516" t="s">
        <v>2536</v>
      </c>
      <c r="D75" s="1560">
        <v>81505429</v>
      </c>
      <c r="E75" s="1560">
        <v>73482197</v>
      </c>
      <c r="F75" s="1561">
        <v>67674717.819999993</v>
      </c>
    </row>
    <row r="76" spans="3:6" ht="15">
      <c r="C76" s="1516" t="s">
        <v>2537</v>
      </c>
      <c r="D76" s="1560">
        <v>76325759</v>
      </c>
      <c r="E76" s="1560">
        <v>26280464</v>
      </c>
      <c r="F76" s="1561">
        <v>0</v>
      </c>
    </row>
    <row r="77" spans="3:6" ht="15">
      <c r="C77" s="1516" t="s">
        <v>2538</v>
      </c>
      <c r="D77" s="1560">
        <v>56815896</v>
      </c>
      <c r="E77" s="1560">
        <v>40956579</v>
      </c>
      <c r="F77" s="1561">
        <v>40956579</v>
      </c>
    </row>
    <row r="78" spans="3:6" ht="15">
      <c r="C78" s="1516" t="s">
        <v>2539</v>
      </c>
      <c r="D78" s="1560">
        <v>53002068</v>
      </c>
      <c r="E78" s="1560">
        <v>43487114</v>
      </c>
      <c r="F78" s="1561">
        <v>39276656</v>
      </c>
    </row>
    <row r="79" spans="3:6" ht="15">
      <c r="C79" s="1516" t="s">
        <v>2540</v>
      </c>
      <c r="D79" s="1560">
        <v>39130520</v>
      </c>
      <c r="E79" s="1560">
        <v>27987739</v>
      </c>
      <c r="F79" s="1561">
        <v>17241164.98</v>
      </c>
    </row>
    <row r="80" spans="3:6" ht="15">
      <c r="C80" s="1516" t="s">
        <v>2541</v>
      </c>
      <c r="D80" s="1560">
        <v>93502610</v>
      </c>
      <c r="E80" s="1560">
        <v>83273749</v>
      </c>
      <c r="F80" s="1561">
        <v>74136886</v>
      </c>
    </row>
    <row r="81" spans="3:6" ht="15">
      <c r="C81" s="1530" t="s">
        <v>2542</v>
      </c>
      <c r="D81" s="1560">
        <v>39501052</v>
      </c>
      <c r="E81" s="1560">
        <v>29239082</v>
      </c>
      <c r="F81" s="1561">
        <v>20686984</v>
      </c>
    </row>
    <row r="82" spans="3:6" ht="30">
      <c r="C82" s="1530" t="s">
        <v>2543</v>
      </c>
      <c r="D82" s="1560">
        <v>318622007</v>
      </c>
      <c r="E82" s="1560">
        <v>0</v>
      </c>
      <c r="F82" s="1561">
        <v>0</v>
      </c>
    </row>
    <row r="83" spans="3:6" ht="15">
      <c r="C83" s="1516" t="s">
        <v>2544</v>
      </c>
      <c r="D83" s="1560">
        <v>10000000</v>
      </c>
      <c r="E83" s="1560">
        <v>5000000</v>
      </c>
      <c r="F83" s="1561">
        <v>0</v>
      </c>
    </row>
    <row r="84" spans="3:6" ht="15">
      <c r="C84" s="1516" t="s">
        <v>2545</v>
      </c>
      <c r="D84" s="1560">
        <v>52764804</v>
      </c>
      <c r="E84" s="1560">
        <v>42025313</v>
      </c>
      <c r="F84" s="1561">
        <v>16425923.210000001</v>
      </c>
    </row>
    <row r="85" spans="3:6" ht="15">
      <c r="C85" s="1516" t="s">
        <v>2546</v>
      </c>
      <c r="D85" s="1560">
        <v>5000000</v>
      </c>
      <c r="E85" s="1560">
        <v>2500000</v>
      </c>
      <c r="F85" s="1561">
        <v>0</v>
      </c>
    </row>
    <row r="86" spans="3:6" ht="30">
      <c r="C86" s="1530" t="s">
        <v>2547</v>
      </c>
      <c r="D86" s="1560">
        <v>75940047</v>
      </c>
      <c r="E86" s="1560">
        <v>34143047</v>
      </c>
      <c r="F86" s="1561">
        <v>31430326.199999999</v>
      </c>
    </row>
    <row r="87" spans="3:6" ht="30">
      <c r="C87" s="1530" t="s">
        <v>2548</v>
      </c>
      <c r="D87" s="1560">
        <v>1000000</v>
      </c>
      <c r="E87" s="1560">
        <v>1000000</v>
      </c>
      <c r="F87" s="1561">
        <v>0</v>
      </c>
    </row>
    <row r="88" spans="3:6" ht="15">
      <c r="C88" s="1516" t="s">
        <v>2549</v>
      </c>
      <c r="D88" s="1560">
        <v>171265921</v>
      </c>
      <c r="E88" s="1560">
        <v>196265921</v>
      </c>
      <c r="F88" s="1561">
        <v>0</v>
      </c>
    </row>
    <row r="89" spans="3:6" ht="15">
      <c r="C89" s="1516" t="s">
        <v>2550</v>
      </c>
      <c r="D89" s="1560">
        <v>19999999</v>
      </c>
      <c r="E89" s="1560">
        <v>19999999</v>
      </c>
      <c r="F89" s="1561">
        <v>0</v>
      </c>
    </row>
    <row r="90" spans="3:6" ht="15">
      <c r="C90" s="1516" t="s">
        <v>2551</v>
      </c>
      <c r="D90" s="1560">
        <v>1388002</v>
      </c>
      <c r="E90" s="1560">
        <v>0</v>
      </c>
      <c r="F90" s="1561">
        <v>0</v>
      </c>
    </row>
    <row r="91" spans="3:6" ht="15">
      <c r="C91" s="1530" t="s">
        <v>2552</v>
      </c>
      <c r="D91" s="1560">
        <v>27039993</v>
      </c>
      <c r="E91" s="1560">
        <v>20000000</v>
      </c>
      <c r="F91" s="1561">
        <v>0</v>
      </c>
    </row>
    <row r="92" spans="3:6" ht="15">
      <c r="C92" s="1516" t="s">
        <v>2553</v>
      </c>
      <c r="D92" s="1560">
        <v>498000</v>
      </c>
      <c r="E92" s="1560">
        <v>0</v>
      </c>
      <c r="F92" s="1561">
        <v>0</v>
      </c>
    </row>
    <row r="93" spans="3:6" ht="15">
      <c r="C93" s="1516" t="s">
        <v>2554</v>
      </c>
      <c r="D93" s="1560">
        <v>498000</v>
      </c>
      <c r="E93" s="1560">
        <v>0</v>
      </c>
      <c r="F93" s="1561">
        <v>0</v>
      </c>
    </row>
    <row r="94" spans="3:6" ht="15">
      <c r="C94" s="1516" t="s">
        <v>2555</v>
      </c>
      <c r="D94" s="1560">
        <v>100000000</v>
      </c>
      <c r="E94" s="1560">
        <v>100000000</v>
      </c>
      <c r="F94" s="1561">
        <v>99999999.430000007</v>
      </c>
    </row>
    <row r="95" spans="3:6" ht="15">
      <c r="C95" s="1516" t="s">
        <v>2556</v>
      </c>
      <c r="D95" s="1560">
        <v>780209</v>
      </c>
      <c r="E95" s="1560">
        <v>0</v>
      </c>
      <c r="F95" s="1561">
        <v>0</v>
      </c>
    </row>
    <row r="96" spans="3:6" ht="15">
      <c r="C96" s="1516" t="s">
        <v>2557</v>
      </c>
      <c r="D96" s="1560">
        <v>158640000</v>
      </c>
      <c r="E96" s="1560">
        <v>1000000</v>
      </c>
      <c r="F96" s="1561">
        <v>0</v>
      </c>
    </row>
    <row r="97" spans="2:6" ht="15.75" thickBot="1">
      <c r="C97" s="1527" t="s">
        <v>49</v>
      </c>
      <c r="D97" s="1528">
        <v>6397495175</v>
      </c>
      <c r="E97" s="1528">
        <v>5368798711.3500004</v>
      </c>
      <c r="F97" s="1529">
        <v>2382147706.3999996</v>
      </c>
    </row>
    <row r="99" spans="2:6" ht="15">
      <c r="B99" s="1559"/>
      <c r="C99" s="1562" t="s">
        <v>2558</v>
      </c>
    </row>
  </sheetData>
  <mergeCells count="5">
    <mergeCell ref="A2:H2"/>
    <mergeCell ref="A3:H3"/>
    <mergeCell ref="A4:H4"/>
    <mergeCell ref="B8:F8"/>
    <mergeCell ref="B9:F9"/>
  </mergeCells>
  <pageMargins left="0.7" right="0.7" top="0.75" bottom="0.75" header="0.3" footer="0.3"/>
  <pageSetup orientation="portrait" horizontalDpi="4294967295" verticalDpi="4294967295"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9630B-1B02-41CC-88D8-D484DA9E2FE9}">
  <dimension ref="B2:R580"/>
  <sheetViews>
    <sheetView showGridLines="0" zoomScale="85" zoomScaleNormal="85" workbookViewId="0">
      <selection activeCell="K32" sqref="K32"/>
    </sheetView>
  </sheetViews>
  <sheetFormatPr baseColWidth="10" defaultColWidth="11.5703125" defaultRowHeight="15"/>
  <cols>
    <col min="1" max="1" width="11.5703125" style="1535"/>
    <col min="2" max="2" width="24.7109375" style="1535" customWidth="1"/>
    <col min="3" max="3" width="105.28515625" style="1539" customWidth="1"/>
    <col min="4" max="4" width="19.42578125" style="1539" customWidth="1"/>
    <col min="5" max="7" width="19.42578125" style="1535" customWidth="1"/>
    <col min="8" max="8" width="14" style="1535" bestFit="1" customWidth="1"/>
    <col min="9" max="9" width="26.5703125" style="1535" customWidth="1"/>
    <col min="10" max="10" width="20.28515625" style="1535" customWidth="1"/>
    <col min="11" max="11" width="21.5703125" style="1535" customWidth="1"/>
    <col min="12" max="14" width="11.5703125" style="1535"/>
    <col min="15" max="15" width="36.28515625" style="1535" bestFit="1" customWidth="1"/>
    <col min="16" max="16" width="21.5703125" style="1535" bestFit="1" customWidth="1"/>
    <col min="17" max="16384" width="11.5703125" style="1535"/>
  </cols>
  <sheetData>
    <row r="2" spans="2:18" ht="14.45" customHeight="1">
      <c r="B2" s="288"/>
      <c r="C2" s="2313" t="s">
        <v>148</v>
      </c>
      <c r="D2" s="2313"/>
      <c r="E2" s="2313"/>
      <c r="F2" s="2313"/>
      <c r="G2" s="2313"/>
      <c r="H2" s="2313"/>
      <c r="I2" s="288"/>
      <c r="J2" s="288"/>
      <c r="K2" s="288"/>
      <c r="L2" s="288"/>
      <c r="M2" s="288"/>
      <c r="N2" s="288"/>
    </row>
    <row r="3" spans="2:18" ht="14.45" customHeight="1">
      <c r="B3" s="288"/>
      <c r="C3" s="2313" t="s">
        <v>149</v>
      </c>
      <c r="D3" s="2313"/>
      <c r="E3" s="2313"/>
      <c r="F3" s="2313"/>
      <c r="G3" s="2313"/>
      <c r="H3" s="2313"/>
      <c r="I3" s="288"/>
      <c r="J3" s="288"/>
      <c r="K3" s="288"/>
      <c r="L3" s="288"/>
      <c r="M3" s="288"/>
      <c r="N3" s="288"/>
    </row>
    <row r="4" spans="2:18" ht="14.45" customHeight="1">
      <c r="B4" s="1536"/>
      <c r="C4" s="2349" t="s">
        <v>150</v>
      </c>
      <c r="D4" s="2349"/>
      <c r="E4" s="2349"/>
      <c r="F4" s="2349"/>
      <c r="G4" s="2349"/>
      <c r="H4" s="2349"/>
      <c r="I4" s="1536"/>
      <c r="J4" s="1536"/>
      <c r="K4" s="1536"/>
      <c r="L4" s="1536"/>
      <c r="M4" s="1536"/>
      <c r="N4" s="1536"/>
    </row>
    <row r="5" spans="2:18">
      <c r="B5" s="1537"/>
      <c r="C5" s="1538"/>
      <c r="D5" s="1538"/>
      <c r="E5" s="1537"/>
      <c r="F5" s="1537"/>
      <c r="G5" s="1537"/>
      <c r="H5" s="1537"/>
      <c r="I5" s="1537"/>
      <c r="J5" s="1537"/>
      <c r="K5" s="1537"/>
      <c r="L5" s="1537"/>
      <c r="M5" s="1537"/>
      <c r="N5" s="1537"/>
    </row>
    <row r="6" spans="2:18">
      <c r="B6" s="1537"/>
      <c r="I6" s="1537"/>
      <c r="J6" s="1537"/>
      <c r="K6" s="1537"/>
      <c r="L6" s="1537"/>
      <c r="M6" s="1537"/>
      <c r="N6" s="1537"/>
    </row>
    <row r="7" spans="2:18">
      <c r="B7" s="1540"/>
      <c r="I7" s="1540"/>
      <c r="J7" s="1540"/>
      <c r="K7" s="1540"/>
      <c r="L7" s="1540"/>
      <c r="M7" s="1540"/>
      <c r="N7" s="1540"/>
    </row>
    <row r="8" spans="2:18">
      <c r="B8" s="1537"/>
      <c r="C8" s="2350" t="s">
        <v>3165</v>
      </c>
      <c r="D8" s="2350"/>
      <c r="E8" s="2350"/>
      <c r="F8" s="2350"/>
      <c r="G8" s="2350"/>
      <c r="H8" s="2350"/>
      <c r="I8" s="1537"/>
      <c r="J8" s="1537"/>
      <c r="K8" s="1537"/>
      <c r="L8" s="1537"/>
      <c r="M8" s="1537"/>
      <c r="N8" s="1537"/>
    </row>
    <row r="9" spans="2:18">
      <c r="C9" s="2351" t="s">
        <v>180</v>
      </c>
      <c r="D9" s="2351"/>
      <c r="E9" s="2351"/>
      <c r="F9" s="2351"/>
      <c r="G9" s="2351"/>
      <c r="H9" s="2351"/>
    </row>
    <row r="10" spans="2:18" ht="20.45" customHeight="1">
      <c r="C10" s="1569" t="s">
        <v>123</v>
      </c>
      <c r="D10" s="2347" t="s">
        <v>216</v>
      </c>
      <c r="E10" s="2347" t="s">
        <v>720</v>
      </c>
      <c r="F10" s="2347" t="s">
        <v>1180</v>
      </c>
      <c r="G10" s="2347" t="s">
        <v>721</v>
      </c>
      <c r="H10" s="2347" t="s">
        <v>1181</v>
      </c>
      <c r="I10" s="193"/>
      <c r="J10" s="193"/>
      <c r="K10" s="193"/>
      <c r="L10" s="193"/>
      <c r="M10" s="193"/>
      <c r="N10" s="193"/>
      <c r="O10" s="193"/>
      <c r="P10" s="193"/>
      <c r="Q10" s="193"/>
      <c r="R10" s="193"/>
    </row>
    <row r="11" spans="2:18">
      <c r="C11" s="1574" t="s">
        <v>2559</v>
      </c>
      <c r="D11" s="2348"/>
      <c r="E11" s="2348"/>
      <c r="F11" s="2348"/>
      <c r="G11" s="2348"/>
      <c r="H11" s="2348"/>
      <c r="I11" s="193"/>
      <c r="J11" s="193"/>
      <c r="K11" s="193"/>
      <c r="L11" s="193"/>
      <c r="M11" s="193"/>
      <c r="N11" s="193"/>
      <c r="O11" s="193"/>
      <c r="P11" s="193"/>
      <c r="Q11" s="193"/>
      <c r="R11" s="193"/>
    </row>
    <row r="12" spans="2:18">
      <c r="C12" s="1563" t="s">
        <v>2560</v>
      </c>
      <c r="D12" s="1564">
        <v>3010779124</v>
      </c>
      <c r="E12" s="1564">
        <v>3010779124</v>
      </c>
      <c r="F12" s="1564">
        <v>1505389488</v>
      </c>
      <c r="G12" s="1564">
        <v>1505389488</v>
      </c>
      <c r="H12" s="1564">
        <v>1505389488</v>
      </c>
      <c r="I12" s="193"/>
      <c r="J12" s="193"/>
      <c r="K12" s="193"/>
      <c r="L12" s="193"/>
      <c r="M12" s="193"/>
      <c r="N12" s="193"/>
      <c r="O12" s="193"/>
      <c r="P12" s="193"/>
      <c r="Q12" s="193"/>
      <c r="R12" s="193"/>
    </row>
    <row r="13" spans="2:18">
      <c r="C13" s="1565" t="s">
        <v>2561</v>
      </c>
      <c r="D13" s="1566">
        <v>3010779124</v>
      </c>
      <c r="E13" s="1566">
        <v>3010779124</v>
      </c>
      <c r="F13" s="1566">
        <v>1505389488</v>
      </c>
      <c r="G13" s="1566">
        <v>1505389488</v>
      </c>
      <c r="H13" s="1566">
        <v>1505389488</v>
      </c>
      <c r="I13" s="193"/>
      <c r="J13" s="193"/>
      <c r="K13" s="193"/>
      <c r="L13" s="193"/>
      <c r="M13" s="193"/>
      <c r="N13" s="193"/>
      <c r="O13" s="193"/>
      <c r="P13" s="193"/>
      <c r="Q13" s="193"/>
      <c r="R13" s="193"/>
    </row>
    <row r="14" spans="2:18">
      <c r="C14" s="1506" t="s">
        <v>2562</v>
      </c>
      <c r="D14" s="1567">
        <v>3010779124</v>
      </c>
      <c r="E14" s="1567">
        <v>3010779124</v>
      </c>
      <c r="F14" s="1567">
        <v>1505389488</v>
      </c>
      <c r="G14" s="1567">
        <v>1505389488</v>
      </c>
      <c r="H14" s="1567">
        <v>1505389488</v>
      </c>
      <c r="I14" s="193"/>
      <c r="J14" s="193"/>
      <c r="K14" s="193"/>
      <c r="L14" s="193"/>
      <c r="M14" s="193"/>
      <c r="N14" s="193"/>
      <c r="O14" s="193"/>
      <c r="P14" s="193"/>
      <c r="Q14" s="193"/>
      <c r="R14" s="193"/>
    </row>
    <row r="15" spans="2:18">
      <c r="C15" s="1568" t="s">
        <v>2563</v>
      </c>
      <c r="D15" s="1567">
        <v>2589079124</v>
      </c>
      <c r="E15" s="1567">
        <v>2589079124</v>
      </c>
      <c r="F15" s="1567">
        <v>1294539480</v>
      </c>
      <c r="G15" s="1567">
        <v>1294539480</v>
      </c>
      <c r="H15" s="1567">
        <v>1294539480</v>
      </c>
      <c r="I15" s="193"/>
      <c r="J15" s="193"/>
      <c r="K15" s="193"/>
      <c r="L15" s="193"/>
      <c r="M15" s="193"/>
      <c r="N15" s="193"/>
      <c r="O15" s="193"/>
      <c r="P15" s="193"/>
      <c r="Q15" s="193"/>
      <c r="R15" s="193"/>
    </row>
    <row r="16" spans="2:18">
      <c r="C16" s="1568" t="s">
        <v>2564</v>
      </c>
      <c r="D16" s="1567">
        <v>421700000</v>
      </c>
      <c r="E16" s="1567">
        <v>421700000</v>
      </c>
      <c r="F16" s="1567">
        <v>210850008</v>
      </c>
      <c r="G16" s="1567">
        <v>210850008</v>
      </c>
      <c r="H16" s="1567">
        <v>210850008</v>
      </c>
      <c r="I16" s="193"/>
      <c r="J16" s="193"/>
      <c r="K16" s="193"/>
      <c r="L16" s="193"/>
      <c r="M16" s="193"/>
      <c r="N16" s="193"/>
      <c r="O16" s="193"/>
      <c r="P16" s="193"/>
      <c r="Q16" s="193"/>
      <c r="R16" s="193"/>
    </row>
    <row r="17" spans="3:8">
      <c r="C17" s="1563" t="s">
        <v>2565</v>
      </c>
      <c r="D17" s="1564">
        <v>5896375178</v>
      </c>
      <c r="E17" s="1564">
        <v>5896375178</v>
      </c>
      <c r="F17" s="1564">
        <v>2948187474.6199999</v>
      </c>
      <c r="G17" s="1564">
        <v>2948187474.6199999</v>
      </c>
      <c r="H17" s="1564">
        <v>2948187474.6199999</v>
      </c>
    </row>
    <row r="18" spans="3:8">
      <c r="C18" s="1565" t="s">
        <v>2566</v>
      </c>
      <c r="D18" s="1566">
        <v>5896375178</v>
      </c>
      <c r="E18" s="1566">
        <v>5896375178</v>
      </c>
      <c r="F18" s="1566">
        <v>2948187474.6199999</v>
      </c>
      <c r="G18" s="1566">
        <v>2948187474.6199999</v>
      </c>
      <c r="H18" s="1566">
        <v>2948187474.6199999</v>
      </c>
    </row>
    <row r="19" spans="3:8">
      <c r="C19" s="1506" t="s">
        <v>2567</v>
      </c>
      <c r="D19" s="1567">
        <v>5896375178</v>
      </c>
      <c r="E19" s="1567">
        <v>5896375178</v>
      </c>
      <c r="F19" s="1567">
        <v>2948187474.6199999</v>
      </c>
      <c r="G19" s="1567">
        <v>2948187474.6199999</v>
      </c>
      <c r="H19" s="1567">
        <v>2948187474.6199999</v>
      </c>
    </row>
    <row r="20" spans="3:8">
      <c r="C20" s="1568" t="s">
        <v>2563</v>
      </c>
      <c r="D20" s="1567">
        <v>5265722343</v>
      </c>
      <c r="E20" s="1567">
        <v>5265722343</v>
      </c>
      <c r="F20" s="1567">
        <v>2686744715.3199997</v>
      </c>
      <c r="G20" s="1567">
        <v>2686744715.3199997</v>
      </c>
      <c r="H20" s="1567">
        <v>2686744715.3199997</v>
      </c>
    </row>
    <row r="21" spans="3:8">
      <c r="C21" s="1568" t="s">
        <v>2564</v>
      </c>
      <c r="D21" s="1567">
        <v>630652835</v>
      </c>
      <c r="E21" s="1567">
        <v>630652835</v>
      </c>
      <c r="F21" s="1567">
        <v>261442759.29999995</v>
      </c>
      <c r="G21" s="1567">
        <v>261442759.29999995</v>
      </c>
      <c r="H21" s="1567">
        <v>261442759.29999995</v>
      </c>
    </row>
    <row r="22" spans="3:8">
      <c r="C22" s="1563" t="s">
        <v>1871</v>
      </c>
      <c r="D22" s="1564">
        <v>127178682615</v>
      </c>
      <c r="E22" s="1564">
        <v>126725924689.63</v>
      </c>
      <c r="F22" s="1564">
        <v>61061881972.189995</v>
      </c>
      <c r="G22" s="1564">
        <v>51413273476.940025</v>
      </c>
      <c r="H22" s="1564">
        <v>49804655583.410019</v>
      </c>
    </row>
    <row r="23" spans="3:8">
      <c r="C23" s="1565" t="s">
        <v>1872</v>
      </c>
      <c r="D23" s="1566">
        <v>19893447878</v>
      </c>
      <c r="E23" s="1566">
        <v>19382141356.889999</v>
      </c>
      <c r="F23" s="1566">
        <v>10157420011.150002</v>
      </c>
      <c r="G23" s="1566">
        <v>8282485382.5500002</v>
      </c>
      <c r="H23" s="1566">
        <v>7796759163.2299995</v>
      </c>
    </row>
    <row r="24" spans="3:8">
      <c r="C24" s="1506" t="s">
        <v>1873</v>
      </c>
      <c r="D24" s="1567">
        <v>9722664971</v>
      </c>
      <c r="E24" s="1567">
        <v>9082618123.7599983</v>
      </c>
      <c r="F24" s="1567">
        <v>4468798398.1399994</v>
      </c>
      <c r="G24" s="1567">
        <v>3699829768.8800006</v>
      </c>
      <c r="H24" s="1567">
        <v>3414243958.8300009</v>
      </c>
    </row>
    <row r="25" spans="3:8">
      <c r="C25" s="1568" t="s">
        <v>2568</v>
      </c>
      <c r="D25" s="1567">
        <v>2378416989</v>
      </c>
      <c r="E25" s="1567">
        <v>2716809961.75</v>
      </c>
      <c r="F25" s="1567">
        <v>1686137762.4999986</v>
      </c>
      <c r="G25" s="1567">
        <v>917169133.24000049</v>
      </c>
      <c r="H25" s="1567">
        <v>886177554.2300005</v>
      </c>
    </row>
    <row r="26" spans="3:8">
      <c r="C26" s="1568" t="s">
        <v>2569</v>
      </c>
      <c r="D26" s="1567">
        <v>5242781293</v>
      </c>
      <c r="E26" s="1567">
        <v>4199720546.6799984</v>
      </c>
      <c r="F26" s="1567">
        <v>1624888199.4500003</v>
      </c>
      <c r="G26" s="1567">
        <v>1624888199.4500003</v>
      </c>
      <c r="H26" s="1567">
        <v>1506773772.6800003</v>
      </c>
    </row>
    <row r="27" spans="3:8">
      <c r="C27" s="1568" t="s">
        <v>2564</v>
      </c>
      <c r="D27" s="1567">
        <v>1870951806</v>
      </c>
      <c r="E27" s="1567">
        <v>1925278982.3299999</v>
      </c>
      <c r="F27" s="1567">
        <v>1042881653.5200001</v>
      </c>
      <c r="G27" s="1567">
        <v>1042881653.5200001</v>
      </c>
      <c r="H27" s="1567">
        <v>906401849.25</v>
      </c>
    </row>
    <row r="28" spans="3:8">
      <c r="C28" s="1568" t="s">
        <v>2570</v>
      </c>
      <c r="D28" s="1567">
        <v>230514883</v>
      </c>
      <c r="E28" s="1567">
        <v>240808633</v>
      </c>
      <c r="F28" s="1567">
        <v>114890782.67</v>
      </c>
      <c r="G28" s="1567">
        <v>114890782.67</v>
      </c>
      <c r="H28" s="1567">
        <v>114890782.67</v>
      </c>
    </row>
    <row r="29" spans="3:8">
      <c r="C29" s="1506" t="s">
        <v>2571</v>
      </c>
      <c r="D29" s="1567">
        <v>86746493</v>
      </c>
      <c r="E29" s="1567">
        <v>86746493</v>
      </c>
      <c r="F29" s="1567">
        <v>66818915.599999994</v>
      </c>
      <c r="G29" s="1567">
        <v>35397093.429999992</v>
      </c>
      <c r="H29" s="1567">
        <v>33708321.189999998</v>
      </c>
    </row>
    <row r="30" spans="3:8">
      <c r="C30" s="1568" t="s">
        <v>2568</v>
      </c>
      <c r="D30" s="1567">
        <v>86746493</v>
      </c>
      <c r="E30" s="1567">
        <v>86746493</v>
      </c>
      <c r="F30" s="1567">
        <v>66818915.599999994</v>
      </c>
      <c r="G30" s="1567">
        <v>35397093.429999992</v>
      </c>
      <c r="H30" s="1567">
        <v>33708321.189999998</v>
      </c>
    </row>
    <row r="31" spans="3:8">
      <c r="C31" s="1506" t="s">
        <v>2572</v>
      </c>
      <c r="D31" s="1567">
        <v>1874230359</v>
      </c>
      <c r="E31" s="1567">
        <v>1939850563.5800009</v>
      </c>
      <c r="F31" s="1567">
        <v>928445523.84999967</v>
      </c>
      <c r="G31" s="1567">
        <v>810190817.99999976</v>
      </c>
      <c r="H31" s="1567">
        <v>721011697.12999976</v>
      </c>
    </row>
    <row r="32" spans="3:8">
      <c r="C32" s="1568" t="s">
        <v>2573</v>
      </c>
      <c r="D32" s="1567">
        <v>1874230359</v>
      </c>
      <c r="E32" s="1567">
        <v>1939850563.5800009</v>
      </c>
      <c r="F32" s="1567">
        <v>928445523.84999967</v>
      </c>
      <c r="G32" s="1567">
        <v>810190817.99999976</v>
      </c>
      <c r="H32" s="1567">
        <v>721011697.12999976</v>
      </c>
    </row>
    <row r="33" spans="3:8">
      <c r="C33" s="1506" t="s">
        <v>1874</v>
      </c>
      <c r="D33" s="1567">
        <v>125570500</v>
      </c>
      <c r="E33" s="1567">
        <v>155378494.00000003</v>
      </c>
      <c r="F33" s="1567">
        <v>101263899.8</v>
      </c>
      <c r="G33" s="1567">
        <v>57395975.079999998</v>
      </c>
      <c r="H33" s="1567">
        <v>57255494.009999998</v>
      </c>
    </row>
    <row r="34" spans="3:8">
      <c r="C34" s="1568" t="s">
        <v>2574</v>
      </c>
      <c r="D34" s="1567">
        <v>125570500</v>
      </c>
      <c r="E34" s="1567">
        <v>155378494.00000003</v>
      </c>
      <c r="F34" s="1567">
        <v>101263899.8</v>
      </c>
      <c r="G34" s="1567">
        <v>57395975.079999998</v>
      </c>
      <c r="H34" s="1567">
        <v>57255494.009999998</v>
      </c>
    </row>
    <row r="35" spans="3:8">
      <c r="C35" s="1506" t="s">
        <v>2575</v>
      </c>
      <c r="D35" s="1567">
        <v>275091497</v>
      </c>
      <c r="E35" s="1567">
        <v>275091497</v>
      </c>
      <c r="F35" s="1567">
        <v>96325143.399999991</v>
      </c>
      <c r="G35" s="1567">
        <v>88164812.019999996</v>
      </c>
      <c r="H35" s="1567">
        <v>87037950.729999989</v>
      </c>
    </row>
    <row r="36" spans="3:8">
      <c r="C36" s="1568" t="s">
        <v>2576</v>
      </c>
      <c r="D36" s="1567">
        <v>275091497</v>
      </c>
      <c r="E36" s="1567">
        <v>275091497</v>
      </c>
      <c r="F36" s="1567">
        <v>96325143.399999991</v>
      </c>
      <c r="G36" s="1567">
        <v>88164812.019999996</v>
      </c>
      <c r="H36" s="1567">
        <v>87037950.729999989</v>
      </c>
    </row>
    <row r="37" spans="3:8">
      <c r="C37" s="1506" t="s">
        <v>2577</v>
      </c>
      <c r="D37" s="1567">
        <v>75125754</v>
      </c>
      <c r="E37" s="1567">
        <v>75125753.999999985</v>
      </c>
      <c r="F37" s="1567">
        <v>38660970.429999985</v>
      </c>
      <c r="G37" s="1567">
        <v>28744259.960000001</v>
      </c>
      <c r="H37" s="1567">
        <v>28238639.5</v>
      </c>
    </row>
    <row r="38" spans="3:8">
      <c r="C38" s="1568" t="s">
        <v>2578</v>
      </c>
      <c r="D38" s="1567">
        <v>75125754</v>
      </c>
      <c r="E38" s="1567">
        <v>75125753.999999985</v>
      </c>
      <c r="F38" s="1567">
        <v>38660970.429999985</v>
      </c>
      <c r="G38" s="1567">
        <v>28744259.960000001</v>
      </c>
      <c r="H38" s="1567">
        <v>28238639.5</v>
      </c>
    </row>
    <row r="39" spans="3:8">
      <c r="C39" s="1506" t="s">
        <v>2579</v>
      </c>
      <c r="D39" s="1567">
        <v>96411794</v>
      </c>
      <c r="E39" s="1567">
        <v>96411794</v>
      </c>
      <c r="F39" s="1567">
        <v>63681784.899999999</v>
      </c>
      <c r="G39" s="1567">
        <v>38687068.970000006</v>
      </c>
      <c r="H39" s="1567">
        <v>37160021.660000004</v>
      </c>
    </row>
    <row r="40" spans="3:8">
      <c r="C40" s="1568" t="s">
        <v>2580</v>
      </c>
      <c r="D40" s="1567">
        <v>96411794</v>
      </c>
      <c r="E40" s="1567">
        <v>96411794</v>
      </c>
      <c r="F40" s="1567">
        <v>63681784.899999999</v>
      </c>
      <c r="G40" s="1567">
        <v>38687068.970000006</v>
      </c>
      <c r="H40" s="1567">
        <v>37160021.660000004</v>
      </c>
    </row>
    <row r="41" spans="3:8">
      <c r="C41" s="1506" t="s">
        <v>2581</v>
      </c>
      <c r="D41" s="1567">
        <v>400955881</v>
      </c>
      <c r="E41" s="1567">
        <v>400955881</v>
      </c>
      <c r="F41" s="1567">
        <v>233806836.29999995</v>
      </c>
      <c r="G41" s="1567">
        <v>124264344.10000005</v>
      </c>
      <c r="H41" s="1567">
        <v>121662844.72000004</v>
      </c>
    </row>
    <row r="42" spans="3:8">
      <c r="C42" s="1568" t="s">
        <v>2568</v>
      </c>
      <c r="D42" s="1567">
        <v>400955881</v>
      </c>
      <c r="E42" s="1567">
        <v>400955881</v>
      </c>
      <c r="F42" s="1567">
        <v>233806836.29999995</v>
      </c>
      <c r="G42" s="1567">
        <v>124264344.10000005</v>
      </c>
      <c r="H42" s="1567">
        <v>121662844.72000004</v>
      </c>
    </row>
    <row r="43" spans="3:8">
      <c r="C43" s="1506" t="s">
        <v>2582</v>
      </c>
      <c r="D43" s="1567">
        <v>407609977</v>
      </c>
      <c r="E43" s="1567">
        <v>407609976.99999994</v>
      </c>
      <c r="F43" s="1567">
        <v>330080085.25999993</v>
      </c>
      <c r="G43" s="1567">
        <v>82828484.12000002</v>
      </c>
      <c r="H43" s="1567">
        <v>78598351.000000015</v>
      </c>
    </row>
    <row r="44" spans="3:8">
      <c r="C44" s="1568" t="s">
        <v>2583</v>
      </c>
      <c r="D44" s="1567">
        <v>407609977</v>
      </c>
      <c r="E44" s="1567">
        <v>407609976.99999994</v>
      </c>
      <c r="F44" s="1567">
        <v>330080085.25999993</v>
      </c>
      <c r="G44" s="1567">
        <v>82828484.12000002</v>
      </c>
      <c r="H44" s="1567">
        <v>78598351.000000015</v>
      </c>
    </row>
    <row r="45" spans="3:8">
      <c r="C45" s="1506" t="s">
        <v>2584</v>
      </c>
      <c r="D45" s="1567">
        <v>3088116890</v>
      </c>
      <c r="E45" s="1567">
        <v>3227044890</v>
      </c>
      <c r="F45" s="1567">
        <v>2348830961.5100012</v>
      </c>
      <c r="G45" s="1567">
        <v>1893250052.8799989</v>
      </c>
      <c r="H45" s="1567">
        <v>1822193347.6499991</v>
      </c>
    </row>
    <row r="46" spans="3:8">
      <c r="C46" s="1568" t="s">
        <v>2583</v>
      </c>
      <c r="D46" s="1567">
        <v>3088116890</v>
      </c>
      <c r="E46" s="1567">
        <v>3227044890</v>
      </c>
      <c r="F46" s="1567">
        <v>2348830961.5100012</v>
      </c>
      <c r="G46" s="1567">
        <v>1893250052.8799989</v>
      </c>
      <c r="H46" s="1567">
        <v>1822193347.6499991</v>
      </c>
    </row>
    <row r="47" spans="3:8">
      <c r="C47" s="1506" t="s">
        <v>2585</v>
      </c>
      <c r="D47" s="1567">
        <v>1263693812</v>
      </c>
      <c r="E47" s="1567">
        <v>1133693812</v>
      </c>
      <c r="F47" s="1567">
        <v>299630850.38000017</v>
      </c>
      <c r="G47" s="1567">
        <v>242656063.53000006</v>
      </c>
      <c r="H47" s="1567">
        <v>223526001.24000007</v>
      </c>
    </row>
    <row r="48" spans="3:8">
      <c r="C48" s="1568" t="s">
        <v>2586</v>
      </c>
      <c r="D48" s="1567">
        <v>1263693812</v>
      </c>
      <c r="E48" s="1567">
        <v>1133693812</v>
      </c>
      <c r="F48" s="1567">
        <v>299630850.38000017</v>
      </c>
      <c r="G48" s="1567">
        <v>242656063.53000006</v>
      </c>
      <c r="H48" s="1567">
        <v>223526001.24000007</v>
      </c>
    </row>
    <row r="49" spans="3:8">
      <c r="C49" s="1506" t="s">
        <v>2587</v>
      </c>
      <c r="D49" s="1567">
        <v>2477229950</v>
      </c>
      <c r="E49" s="1567">
        <v>2501614077.5500002</v>
      </c>
      <c r="F49" s="1567">
        <v>1181076641.5800002</v>
      </c>
      <c r="G49" s="1567">
        <v>1181076641.5800002</v>
      </c>
      <c r="H49" s="1567">
        <v>1172122535.5699999</v>
      </c>
    </row>
    <row r="50" spans="3:8">
      <c r="C50" s="1568" t="s">
        <v>2568</v>
      </c>
      <c r="D50" s="1567">
        <v>2477229950</v>
      </c>
      <c r="E50" s="1567">
        <v>2501614077.5500002</v>
      </c>
      <c r="F50" s="1567">
        <v>1181076641.5800002</v>
      </c>
      <c r="G50" s="1567">
        <v>1181076641.5800002</v>
      </c>
      <c r="H50" s="1567">
        <v>1172122535.5699999</v>
      </c>
    </row>
    <row r="51" spans="3:8">
      <c r="C51" s="1565" t="s">
        <v>1875</v>
      </c>
      <c r="D51" s="1566">
        <v>71703741129</v>
      </c>
      <c r="E51" s="1566">
        <v>71830287167.570007</v>
      </c>
      <c r="F51" s="1566">
        <v>34166476289.039997</v>
      </c>
      <c r="G51" s="1566">
        <v>29991518496.100006</v>
      </c>
      <c r="H51" s="1566">
        <v>29164166281.080006</v>
      </c>
    </row>
    <row r="52" spans="3:8">
      <c r="C52" s="1506" t="s">
        <v>2588</v>
      </c>
      <c r="D52" s="1567">
        <v>5656912956</v>
      </c>
      <c r="E52" s="1567">
        <v>5656912956.000001</v>
      </c>
      <c r="F52" s="1567">
        <v>2513107160.1700001</v>
      </c>
      <c r="G52" s="1567">
        <v>2414429607.3299999</v>
      </c>
      <c r="H52" s="1567">
        <v>2394465273.1600008</v>
      </c>
    </row>
    <row r="53" spans="3:8">
      <c r="C53" s="1568" t="s">
        <v>2568</v>
      </c>
      <c r="D53" s="1567">
        <v>452112574</v>
      </c>
      <c r="E53" s="1567">
        <v>455195733.24000007</v>
      </c>
      <c r="F53" s="1567">
        <v>203315844.13000005</v>
      </c>
      <c r="G53" s="1567">
        <v>181633003.37000003</v>
      </c>
      <c r="H53" s="1567">
        <v>180225114.73000005</v>
      </c>
    </row>
    <row r="54" spans="3:8">
      <c r="C54" s="1568" t="s">
        <v>2589</v>
      </c>
      <c r="D54" s="1567">
        <v>2133180110</v>
      </c>
      <c r="E54" s="1567">
        <v>2130096950.7600002</v>
      </c>
      <c r="F54" s="1567">
        <v>815541806.5799998</v>
      </c>
      <c r="G54" s="1567">
        <v>776340048.09000003</v>
      </c>
      <c r="H54" s="1567">
        <v>768004197.25000048</v>
      </c>
    </row>
    <row r="55" spans="3:8">
      <c r="C55" s="1568" t="s">
        <v>2590</v>
      </c>
      <c r="D55" s="1567">
        <v>811546320</v>
      </c>
      <c r="E55" s="1567">
        <v>811546320.00000024</v>
      </c>
      <c r="F55" s="1567">
        <v>342669894.81</v>
      </c>
      <c r="G55" s="1567">
        <v>304876941.21999997</v>
      </c>
      <c r="H55" s="1567">
        <v>294656346.53000003</v>
      </c>
    </row>
    <row r="56" spans="3:8">
      <c r="C56" s="1568" t="s">
        <v>2570</v>
      </c>
      <c r="D56" s="1567">
        <v>2260073952</v>
      </c>
      <c r="E56" s="1567">
        <v>2260073952</v>
      </c>
      <c r="F56" s="1567">
        <v>1151579614.6500001</v>
      </c>
      <c r="G56" s="1567">
        <v>1151579614.6500001</v>
      </c>
      <c r="H56" s="1567">
        <v>1151579614.6500001</v>
      </c>
    </row>
    <row r="57" spans="3:8">
      <c r="C57" s="1506" t="s">
        <v>2591</v>
      </c>
      <c r="D57" s="1567">
        <v>5423706496</v>
      </c>
      <c r="E57" s="1567">
        <v>5423706496</v>
      </c>
      <c r="F57" s="1567">
        <v>2846686201.2600002</v>
      </c>
      <c r="G57" s="1567">
        <v>1806378877.1900001</v>
      </c>
      <c r="H57" s="1567">
        <v>1311603756.1900001</v>
      </c>
    </row>
    <row r="58" spans="3:8">
      <c r="C58" s="1568" t="s">
        <v>2592</v>
      </c>
      <c r="D58" s="1567">
        <v>5423706496</v>
      </c>
      <c r="E58" s="1567">
        <v>5423706496</v>
      </c>
      <c r="F58" s="1567">
        <v>2846686201.2600002</v>
      </c>
      <c r="G58" s="1567">
        <v>1806378877.1900001</v>
      </c>
      <c r="H58" s="1567">
        <v>1311603756.1900001</v>
      </c>
    </row>
    <row r="59" spans="3:8">
      <c r="C59" s="1506" t="s">
        <v>2593</v>
      </c>
      <c r="D59" s="1567">
        <v>810352937</v>
      </c>
      <c r="E59" s="1567">
        <v>810352937</v>
      </c>
      <c r="F59" s="1567">
        <v>501201928.10000002</v>
      </c>
      <c r="G59" s="1567">
        <v>258929032.87</v>
      </c>
      <c r="H59" s="1567">
        <v>242901712.15000001</v>
      </c>
    </row>
    <row r="60" spans="3:8">
      <c r="C60" s="1568" t="s">
        <v>2594</v>
      </c>
      <c r="D60" s="1567">
        <v>810352937</v>
      </c>
      <c r="E60" s="1567">
        <v>810352937</v>
      </c>
      <c r="F60" s="1567">
        <v>501201928.10000002</v>
      </c>
      <c r="G60" s="1567">
        <v>258929032.87</v>
      </c>
      <c r="H60" s="1567">
        <v>242901712.15000001</v>
      </c>
    </row>
    <row r="61" spans="3:8">
      <c r="C61" s="1506" t="s">
        <v>1876</v>
      </c>
      <c r="D61" s="1567">
        <v>52193386733</v>
      </c>
      <c r="E61" s="1567">
        <v>52194289610</v>
      </c>
      <c r="F61" s="1567">
        <v>24512231623.449997</v>
      </c>
      <c r="G61" s="1567">
        <v>23060026400.310005</v>
      </c>
      <c r="H61" s="1567">
        <v>22997974432.770008</v>
      </c>
    </row>
    <row r="62" spans="3:8">
      <c r="C62" s="1568" t="s">
        <v>2589</v>
      </c>
      <c r="D62" s="1567">
        <v>52072283773</v>
      </c>
      <c r="E62" s="1567">
        <v>52073186650</v>
      </c>
      <c r="F62" s="1567">
        <v>24421326898.609997</v>
      </c>
      <c r="G62" s="1567">
        <v>23048544926.210007</v>
      </c>
      <c r="H62" s="1567">
        <v>22986522958.67001</v>
      </c>
    </row>
    <row r="63" spans="3:8">
      <c r="C63" s="1568" t="s">
        <v>2595</v>
      </c>
      <c r="D63" s="1567">
        <v>81102960</v>
      </c>
      <c r="E63" s="1567">
        <v>81102960</v>
      </c>
      <c r="F63" s="1567">
        <v>62690887.839999996</v>
      </c>
      <c r="G63" s="1567">
        <v>1500000</v>
      </c>
      <c r="H63" s="1567">
        <v>1500000</v>
      </c>
    </row>
    <row r="64" spans="3:8">
      <c r="C64" s="1568" t="s">
        <v>2596</v>
      </c>
      <c r="D64" s="1567">
        <v>40000000</v>
      </c>
      <c r="E64" s="1567">
        <v>40000000</v>
      </c>
      <c r="F64" s="1567">
        <v>28213836.999999996</v>
      </c>
      <c r="G64" s="1567">
        <v>9981474.0999999996</v>
      </c>
      <c r="H64" s="1567">
        <v>9951474.0999999996</v>
      </c>
    </row>
    <row r="65" spans="3:8">
      <c r="C65" s="1506" t="s">
        <v>2597</v>
      </c>
      <c r="D65" s="1567">
        <v>566004328</v>
      </c>
      <c r="E65" s="1567">
        <v>566004328</v>
      </c>
      <c r="F65" s="1567">
        <v>393905631.66999984</v>
      </c>
      <c r="G65" s="1567">
        <v>219124780.65000004</v>
      </c>
      <c r="H65" s="1567">
        <v>214328565.04000008</v>
      </c>
    </row>
    <row r="66" spans="3:8">
      <c r="C66" s="1568" t="s">
        <v>2589</v>
      </c>
      <c r="D66" s="1567">
        <v>566004328</v>
      </c>
      <c r="E66" s="1567">
        <v>566004328</v>
      </c>
      <c r="F66" s="1567">
        <v>393905631.66999984</v>
      </c>
      <c r="G66" s="1567">
        <v>219124780.65000004</v>
      </c>
      <c r="H66" s="1567">
        <v>214328565.04000008</v>
      </c>
    </row>
    <row r="67" spans="3:8">
      <c r="C67" s="1506" t="s">
        <v>2598</v>
      </c>
      <c r="D67" s="1567">
        <v>1932937781</v>
      </c>
      <c r="E67" s="1567">
        <v>1932937780.999999</v>
      </c>
      <c r="F67" s="1567">
        <v>693837164.14000034</v>
      </c>
      <c r="G67" s="1567">
        <v>644666014.0200001</v>
      </c>
      <c r="H67" s="1567">
        <v>605411838.20999992</v>
      </c>
    </row>
    <row r="68" spans="3:8">
      <c r="C68" s="1568" t="s">
        <v>2599</v>
      </c>
      <c r="D68" s="1567">
        <v>1932937781</v>
      </c>
      <c r="E68" s="1567">
        <v>1932937780.999999</v>
      </c>
      <c r="F68" s="1567">
        <v>693837164.14000034</v>
      </c>
      <c r="G68" s="1567">
        <v>644666014.0200001</v>
      </c>
      <c r="H68" s="1567">
        <v>605411838.20999992</v>
      </c>
    </row>
    <row r="69" spans="3:8">
      <c r="C69" s="1506" t="s">
        <v>1877</v>
      </c>
      <c r="D69" s="1567">
        <v>4623179572</v>
      </c>
      <c r="E69" s="1567">
        <v>4683179572</v>
      </c>
      <c r="F69" s="1567">
        <v>2359098361.1199994</v>
      </c>
      <c r="G69" s="1567">
        <v>1370168564.0600002</v>
      </c>
      <c r="H69" s="1567">
        <v>1188137402.4400003</v>
      </c>
    </row>
    <row r="70" spans="3:8">
      <c r="C70" s="1568" t="s">
        <v>2592</v>
      </c>
      <c r="D70" s="1567">
        <v>4623179572</v>
      </c>
      <c r="E70" s="1567">
        <v>4683179572</v>
      </c>
      <c r="F70" s="1567">
        <v>2359098361.1199994</v>
      </c>
      <c r="G70" s="1567">
        <v>1370168564.0600002</v>
      </c>
      <c r="H70" s="1567">
        <v>1188137402.4400003</v>
      </c>
    </row>
    <row r="71" spans="3:8">
      <c r="C71" s="1506" t="s">
        <v>2600</v>
      </c>
      <c r="D71" s="1567">
        <v>265083425</v>
      </c>
      <c r="E71" s="1567">
        <v>285083425</v>
      </c>
      <c r="F71" s="1567">
        <v>204348215.36000001</v>
      </c>
      <c r="G71" s="1567">
        <v>117104758.41000003</v>
      </c>
      <c r="H71" s="1567">
        <v>112321760.84000002</v>
      </c>
    </row>
    <row r="72" spans="3:8">
      <c r="C72" s="1568" t="s">
        <v>2594</v>
      </c>
      <c r="D72" s="1567">
        <v>265083425</v>
      </c>
      <c r="E72" s="1567">
        <v>285083425</v>
      </c>
      <c r="F72" s="1567">
        <v>204348215.36000001</v>
      </c>
      <c r="G72" s="1567">
        <v>117104758.41000003</v>
      </c>
      <c r="H72" s="1567">
        <v>112321760.84000002</v>
      </c>
    </row>
    <row r="73" spans="3:8">
      <c r="C73" s="1506" t="s">
        <v>2601</v>
      </c>
      <c r="D73" s="1567">
        <v>232176901</v>
      </c>
      <c r="E73" s="1567">
        <v>277820062.56999999</v>
      </c>
      <c r="F73" s="1567">
        <v>142060003.76999998</v>
      </c>
      <c r="G73" s="1567">
        <v>100690461.25999998</v>
      </c>
      <c r="H73" s="1567">
        <v>97021540.279999986</v>
      </c>
    </row>
    <row r="74" spans="3:8">
      <c r="C74" s="1568" t="s">
        <v>2594</v>
      </c>
      <c r="D74" s="1567">
        <v>232176901</v>
      </c>
      <c r="E74" s="1567">
        <v>277820062.56999999</v>
      </c>
      <c r="F74" s="1567">
        <v>142060003.76999998</v>
      </c>
      <c r="G74" s="1567">
        <v>100690461.25999998</v>
      </c>
      <c r="H74" s="1567">
        <v>97021540.279999986</v>
      </c>
    </row>
    <row r="75" spans="3:8">
      <c r="C75" s="1565" t="s">
        <v>2602</v>
      </c>
      <c r="D75" s="1566">
        <v>3101027679</v>
      </c>
      <c r="E75" s="1566">
        <v>3103191639.5800009</v>
      </c>
      <c r="F75" s="1566">
        <v>2290647329.5300007</v>
      </c>
      <c r="G75" s="1566">
        <v>1185326494.3999999</v>
      </c>
      <c r="H75" s="1566">
        <v>1150220392.1299999</v>
      </c>
    </row>
    <row r="76" spans="3:8">
      <c r="C76" s="1506" t="s">
        <v>2603</v>
      </c>
      <c r="D76" s="1567">
        <v>3101027679</v>
      </c>
      <c r="E76" s="1567">
        <v>3103191639.5800009</v>
      </c>
      <c r="F76" s="1567">
        <v>2290647329.5300007</v>
      </c>
      <c r="G76" s="1567">
        <v>1185326494.3999999</v>
      </c>
      <c r="H76" s="1567">
        <v>1150220392.1299999</v>
      </c>
    </row>
    <row r="77" spans="3:8">
      <c r="C77" s="1568" t="s">
        <v>2604</v>
      </c>
      <c r="D77" s="1567">
        <v>3100727679</v>
      </c>
      <c r="E77" s="1567">
        <v>3102971639.5800009</v>
      </c>
      <c r="F77" s="1567">
        <v>2290471219.0500007</v>
      </c>
      <c r="G77" s="1567">
        <v>1185150383.9199998</v>
      </c>
      <c r="H77" s="1567">
        <v>1150044281.6499999</v>
      </c>
    </row>
    <row r="78" spans="3:8">
      <c r="C78" s="1568" t="s">
        <v>2564</v>
      </c>
      <c r="D78" s="1567">
        <v>300000</v>
      </c>
      <c r="E78" s="1567">
        <v>220000</v>
      </c>
      <c r="F78" s="1567">
        <v>176110.48</v>
      </c>
      <c r="G78" s="1567">
        <v>176110.48</v>
      </c>
      <c r="H78" s="1567">
        <v>176110.48</v>
      </c>
    </row>
    <row r="79" spans="3:8">
      <c r="C79" s="1565" t="s">
        <v>2605</v>
      </c>
      <c r="D79" s="1566">
        <v>32480465929</v>
      </c>
      <c r="E79" s="1566">
        <v>32410304525.59</v>
      </c>
      <c r="F79" s="1566">
        <v>14447338342.470001</v>
      </c>
      <c r="G79" s="1566">
        <v>11953943103.890001</v>
      </c>
      <c r="H79" s="1566">
        <v>11693509746.970003</v>
      </c>
    </row>
    <row r="80" spans="3:8">
      <c r="C80" s="1506" t="s">
        <v>2606</v>
      </c>
      <c r="D80" s="1567">
        <v>23549896875</v>
      </c>
      <c r="E80" s="1567">
        <v>23534735471.59</v>
      </c>
      <c r="F80" s="1567">
        <v>9497139918.5400009</v>
      </c>
      <c r="G80" s="1567">
        <v>9136558507.1100006</v>
      </c>
      <c r="H80" s="1567">
        <v>9049324985.1100006</v>
      </c>
    </row>
    <row r="81" spans="3:8">
      <c r="C81" s="1568" t="s">
        <v>2568</v>
      </c>
      <c r="D81" s="1567">
        <v>831166136</v>
      </c>
      <c r="E81" s="1567">
        <v>1113704732.5900002</v>
      </c>
      <c r="F81" s="1567">
        <v>728878471.87</v>
      </c>
      <c r="G81" s="1567">
        <v>369997060.44</v>
      </c>
      <c r="H81" s="1567">
        <v>282763538.44</v>
      </c>
    </row>
    <row r="82" spans="3:8">
      <c r="C82" s="1568" t="s">
        <v>2607</v>
      </c>
      <c r="D82" s="1567">
        <v>16000000</v>
      </c>
      <c r="E82" s="1567">
        <v>16000000</v>
      </c>
      <c r="F82" s="1567">
        <v>2650767.11</v>
      </c>
      <c r="G82" s="1567">
        <v>950767.11</v>
      </c>
      <c r="H82" s="1567">
        <v>950767.11</v>
      </c>
    </row>
    <row r="83" spans="3:8">
      <c r="C83" s="1568" t="s">
        <v>2570</v>
      </c>
      <c r="D83" s="1567">
        <v>22702730739</v>
      </c>
      <c r="E83" s="1567">
        <v>22405030739</v>
      </c>
      <c r="F83" s="1567">
        <v>8765610679.5600014</v>
      </c>
      <c r="G83" s="1567">
        <v>8765610679.5600014</v>
      </c>
      <c r="H83" s="1567">
        <v>8765610679.5600014</v>
      </c>
    </row>
    <row r="84" spans="3:8">
      <c r="C84" s="1506" t="s">
        <v>2608</v>
      </c>
      <c r="D84" s="1567">
        <v>4065026483</v>
      </c>
      <c r="E84" s="1567">
        <v>4065026483</v>
      </c>
      <c r="F84" s="1567">
        <v>2182281772.8600001</v>
      </c>
      <c r="G84" s="1567">
        <v>1368098416.2900004</v>
      </c>
      <c r="H84" s="1567">
        <v>1327287031.7200003</v>
      </c>
    </row>
    <row r="85" spans="3:8">
      <c r="C85" s="1568" t="s">
        <v>2609</v>
      </c>
      <c r="D85" s="1567">
        <v>4065026483</v>
      </c>
      <c r="E85" s="1567">
        <v>4065026483</v>
      </c>
      <c r="F85" s="1567">
        <v>2182281772.8600001</v>
      </c>
      <c r="G85" s="1567">
        <v>1368098416.2900004</v>
      </c>
      <c r="H85" s="1567">
        <v>1327287031.7200003</v>
      </c>
    </row>
    <row r="86" spans="3:8">
      <c r="C86" s="1506" t="s">
        <v>2610</v>
      </c>
      <c r="D86" s="1567">
        <v>1524269892</v>
      </c>
      <c r="E86" s="1567">
        <v>1524269892</v>
      </c>
      <c r="F86" s="1567">
        <v>661094656.51999998</v>
      </c>
      <c r="G86" s="1567">
        <v>393383249.95000005</v>
      </c>
      <c r="H86" s="1567">
        <v>300386977.94999999</v>
      </c>
    </row>
    <row r="87" spans="3:8">
      <c r="C87" s="1568" t="s">
        <v>2611</v>
      </c>
      <c r="D87" s="1567">
        <v>1524269892</v>
      </c>
      <c r="E87" s="1567">
        <v>1524269892</v>
      </c>
      <c r="F87" s="1567">
        <v>661094656.51999998</v>
      </c>
      <c r="G87" s="1567">
        <v>393383249.95000005</v>
      </c>
      <c r="H87" s="1567">
        <v>300386977.94999999</v>
      </c>
    </row>
    <row r="88" spans="3:8">
      <c r="C88" s="1506" t="s">
        <v>2612</v>
      </c>
      <c r="D88" s="1567">
        <v>112183641</v>
      </c>
      <c r="E88" s="1567">
        <v>117183641</v>
      </c>
      <c r="F88" s="1567">
        <v>48786104.690000005</v>
      </c>
      <c r="G88" s="1567">
        <v>48632387.390000008</v>
      </c>
      <c r="H88" s="1567">
        <v>48335147.180000007</v>
      </c>
    </row>
    <row r="89" spans="3:8">
      <c r="C89" s="1568" t="s">
        <v>2607</v>
      </c>
      <c r="D89" s="1567">
        <v>112183641</v>
      </c>
      <c r="E89" s="1567">
        <v>117183641</v>
      </c>
      <c r="F89" s="1567">
        <v>48786104.690000005</v>
      </c>
      <c r="G89" s="1567">
        <v>48632387.390000008</v>
      </c>
      <c r="H89" s="1567">
        <v>48335147.180000007</v>
      </c>
    </row>
    <row r="90" spans="3:8">
      <c r="C90" s="1506" t="s">
        <v>2613</v>
      </c>
      <c r="D90" s="1567">
        <v>446262545</v>
      </c>
      <c r="E90" s="1567">
        <v>446262545</v>
      </c>
      <c r="F90" s="1567">
        <v>246763996.81000006</v>
      </c>
      <c r="G90" s="1567">
        <v>138916318.68999997</v>
      </c>
      <c r="H90" s="1567">
        <v>135596846.63999996</v>
      </c>
    </row>
    <row r="91" spans="3:8">
      <c r="C91" s="1568" t="s">
        <v>2614</v>
      </c>
      <c r="D91" s="1567">
        <v>446262545</v>
      </c>
      <c r="E91" s="1567">
        <v>446262545</v>
      </c>
      <c r="F91" s="1567">
        <v>246763996.81000006</v>
      </c>
      <c r="G91" s="1567">
        <v>138916318.68999997</v>
      </c>
      <c r="H91" s="1567">
        <v>135596846.63999996</v>
      </c>
    </row>
    <row r="92" spans="3:8">
      <c r="C92" s="1506" t="s">
        <v>2615</v>
      </c>
      <c r="D92" s="1567">
        <v>2027162862</v>
      </c>
      <c r="E92" s="1567">
        <v>1967162862.0000002</v>
      </c>
      <c r="F92" s="1567">
        <v>1297919694.3999999</v>
      </c>
      <c r="G92" s="1567">
        <v>614326191.73000026</v>
      </c>
      <c r="H92" s="1567">
        <v>589895125.47000027</v>
      </c>
    </row>
    <row r="93" spans="3:8">
      <c r="C93" s="1568" t="s">
        <v>2616</v>
      </c>
      <c r="D93" s="1567">
        <v>2027162862</v>
      </c>
      <c r="E93" s="1567">
        <v>1967162862.0000002</v>
      </c>
      <c r="F93" s="1567">
        <v>1297919694.3999999</v>
      </c>
      <c r="G93" s="1567">
        <v>614326191.73000026</v>
      </c>
      <c r="H93" s="1567">
        <v>589895125.47000027</v>
      </c>
    </row>
    <row r="94" spans="3:8">
      <c r="C94" s="1506" t="s">
        <v>2617</v>
      </c>
      <c r="D94" s="1567">
        <v>755663631</v>
      </c>
      <c r="E94" s="1567">
        <v>755663631</v>
      </c>
      <c r="F94" s="1567">
        <v>513352198.64999986</v>
      </c>
      <c r="G94" s="1567">
        <v>254028032.72999984</v>
      </c>
      <c r="H94" s="1567">
        <v>242683632.89999986</v>
      </c>
    </row>
    <row r="95" spans="3:8">
      <c r="C95" s="1568" t="s">
        <v>2618</v>
      </c>
      <c r="D95" s="1567">
        <v>755663631</v>
      </c>
      <c r="E95" s="1567">
        <v>755663631</v>
      </c>
      <c r="F95" s="1567">
        <v>513352198.64999986</v>
      </c>
      <c r="G95" s="1567">
        <v>254028032.72999984</v>
      </c>
      <c r="H95" s="1567">
        <v>242683632.89999986</v>
      </c>
    </row>
    <row r="96" spans="3:8">
      <c r="C96" s="1563" t="s">
        <v>1878</v>
      </c>
      <c r="D96" s="1564">
        <v>73721962714</v>
      </c>
      <c r="E96" s="1564">
        <v>73730891035.100006</v>
      </c>
      <c r="F96" s="1564">
        <v>37384129876.529999</v>
      </c>
      <c r="G96" s="1564">
        <v>33263004160.229996</v>
      </c>
      <c r="H96" s="1564">
        <v>32874549204.559998</v>
      </c>
    </row>
    <row r="97" spans="3:8">
      <c r="C97" s="1565" t="s">
        <v>1879</v>
      </c>
      <c r="D97" s="1566">
        <v>36653022934</v>
      </c>
      <c r="E97" s="1566">
        <v>36860244909.440002</v>
      </c>
      <c r="F97" s="1566">
        <v>18944100388.559998</v>
      </c>
      <c r="G97" s="1566">
        <v>17233132118.929996</v>
      </c>
      <c r="H97" s="1566">
        <v>17112495223.16</v>
      </c>
    </row>
    <row r="98" spans="3:8">
      <c r="C98" s="1506" t="s">
        <v>1880</v>
      </c>
      <c r="D98" s="1567">
        <v>32299762347</v>
      </c>
      <c r="E98" s="1567">
        <v>32503769561.34</v>
      </c>
      <c r="F98" s="1567">
        <v>15686999320.079998</v>
      </c>
      <c r="G98" s="1567">
        <v>15351059552.809998</v>
      </c>
      <c r="H98" s="1567">
        <v>15255772573.360001</v>
      </c>
    </row>
    <row r="99" spans="3:8">
      <c r="C99" s="1568" t="s">
        <v>2568</v>
      </c>
      <c r="D99" s="1567">
        <v>2096042900</v>
      </c>
      <c r="E99" s="1567">
        <v>2167015127.71</v>
      </c>
      <c r="F99" s="1567">
        <v>1165300824.8199999</v>
      </c>
      <c r="G99" s="1567">
        <v>985586630.44999981</v>
      </c>
      <c r="H99" s="1567">
        <v>936662386.34999967</v>
      </c>
    </row>
    <row r="100" spans="3:8">
      <c r="C100" s="1568" t="s">
        <v>2619</v>
      </c>
      <c r="D100" s="1567">
        <v>712482531</v>
      </c>
      <c r="E100" s="1567">
        <v>712482531</v>
      </c>
      <c r="F100" s="1567">
        <v>303102079.73000002</v>
      </c>
      <c r="G100" s="1567">
        <v>264034338.66000003</v>
      </c>
      <c r="H100" s="1567">
        <v>250353295.00000003</v>
      </c>
    </row>
    <row r="101" spans="3:8">
      <c r="C101" s="1568" t="s">
        <v>2620</v>
      </c>
      <c r="D101" s="1567">
        <v>103720275</v>
      </c>
      <c r="E101" s="1567">
        <v>103720275</v>
      </c>
      <c r="F101" s="1567">
        <v>26138815.699999999</v>
      </c>
      <c r="G101" s="1567">
        <v>19738815.699999999</v>
      </c>
      <c r="H101" s="1567">
        <v>19452397.809999999</v>
      </c>
    </row>
    <row r="102" spans="3:8">
      <c r="C102" s="1568" t="s">
        <v>2621</v>
      </c>
      <c r="D102" s="1567">
        <v>629476221</v>
      </c>
      <c r="E102" s="1567">
        <v>638061452</v>
      </c>
      <c r="F102" s="1567">
        <v>226369611.80000004</v>
      </c>
      <c r="G102" s="1567">
        <v>215214921.74000001</v>
      </c>
      <c r="H102" s="1567">
        <v>212795366.95000002</v>
      </c>
    </row>
    <row r="103" spans="3:8">
      <c r="C103" s="1568" t="s">
        <v>2622</v>
      </c>
      <c r="D103" s="1567">
        <v>1158000000</v>
      </c>
      <c r="E103" s="1567">
        <v>1158000000</v>
      </c>
      <c r="F103" s="1567">
        <v>490534874.8599999</v>
      </c>
      <c r="G103" s="1567">
        <v>390931736.62999994</v>
      </c>
      <c r="H103" s="1567">
        <v>376187983.87999994</v>
      </c>
    </row>
    <row r="104" spans="3:8">
      <c r="C104" s="1568" t="s">
        <v>2564</v>
      </c>
      <c r="D104" s="1567">
        <v>1052545718</v>
      </c>
      <c r="E104" s="1567">
        <v>923394137.26999998</v>
      </c>
      <c r="F104" s="1567">
        <v>337429682.31999999</v>
      </c>
      <c r="G104" s="1567">
        <v>337429678.77999997</v>
      </c>
      <c r="H104" s="1567">
        <v>331302800.17000002</v>
      </c>
    </row>
    <row r="105" spans="3:8">
      <c r="C105" s="1568" t="s">
        <v>2570</v>
      </c>
      <c r="D105" s="1567">
        <v>26547494702</v>
      </c>
      <c r="E105" s="1567">
        <v>26801096038.360001</v>
      </c>
      <c r="F105" s="1567">
        <v>13138123430.849998</v>
      </c>
      <c r="G105" s="1567">
        <v>13138123430.849998</v>
      </c>
      <c r="H105" s="1567">
        <v>13129018343.200001</v>
      </c>
    </row>
    <row r="106" spans="3:8">
      <c r="C106" s="1506" t="s">
        <v>1881</v>
      </c>
      <c r="D106" s="1567">
        <v>3876127260</v>
      </c>
      <c r="E106" s="1567">
        <v>3876127260.0000005</v>
      </c>
      <c r="F106" s="1567">
        <v>3018738856.6100001</v>
      </c>
      <c r="G106" s="1567">
        <v>1675308044.1100004</v>
      </c>
      <c r="H106" s="1567">
        <v>1657192684.6900005</v>
      </c>
    </row>
    <row r="107" spans="3:8">
      <c r="C107" s="1568" t="s">
        <v>2620</v>
      </c>
      <c r="D107" s="1567">
        <v>3876127260</v>
      </c>
      <c r="E107" s="1567">
        <v>3876127260.0000005</v>
      </c>
      <c r="F107" s="1567">
        <v>3018738856.6100001</v>
      </c>
      <c r="G107" s="1567">
        <v>1675308044.1100004</v>
      </c>
      <c r="H107" s="1567">
        <v>1657192684.6900005</v>
      </c>
    </row>
    <row r="108" spans="3:8">
      <c r="C108" s="1506" t="s">
        <v>2623</v>
      </c>
      <c r="D108" s="1567">
        <v>130457122</v>
      </c>
      <c r="E108" s="1567">
        <v>133671883.09999999</v>
      </c>
      <c r="F108" s="1567">
        <v>57644005.67999997</v>
      </c>
      <c r="G108" s="1567">
        <v>54488503.089999981</v>
      </c>
      <c r="H108" s="1567">
        <v>52137055.919999979</v>
      </c>
    </row>
    <row r="109" spans="3:8">
      <c r="C109" s="1568" t="s">
        <v>2624</v>
      </c>
      <c r="D109" s="1567">
        <v>130457122</v>
      </c>
      <c r="E109" s="1567">
        <v>133671883.09999999</v>
      </c>
      <c r="F109" s="1567">
        <v>57644005.67999997</v>
      </c>
      <c r="G109" s="1567">
        <v>54488503.089999981</v>
      </c>
      <c r="H109" s="1567">
        <v>52137055.919999979</v>
      </c>
    </row>
    <row r="110" spans="3:8">
      <c r="C110" s="1506" t="s">
        <v>2625</v>
      </c>
      <c r="D110" s="1567">
        <v>163532642</v>
      </c>
      <c r="E110" s="1567">
        <v>163532642</v>
      </c>
      <c r="F110" s="1567">
        <v>70688976.609999985</v>
      </c>
      <c r="G110" s="1567">
        <v>70392976.590000004</v>
      </c>
      <c r="H110" s="1567">
        <v>67119317.210000008</v>
      </c>
    </row>
    <row r="111" spans="3:8">
      <c r="C111" s="1568" t="s">
        <v>2626</v>
      </c>
      <c r="D111" s="1567">
        <v>163532642</v>
      </c>
      <c r="E111" s="1567">
        <v>163532642</v>
      </c>
      <c r="F111" s="1567">
        <v>70688976.609999985</v>
      </c>
      <c r="G111" s="1567">
        <v>70392976.590000004</v>
      </c>
      <c r="H111" s="1567">
        <v>67119317.210000008</v>
      </c>
    </row>
    <row r="112" spans="3:8">
      <c r="C112" s="1506" t="s">
        <v>2627</v>
      </c>
      <c r="D112" s="1567">
        <v>30337448</v>
      </c>
      <c r="E112" s="1567">
        <v>30337448</v>
      </c>
      <c r="F112" s="1567">
        <v>12764668.299999999</v>
      </c>
      <c r="G112" s="1567">
        <v>12517199.799999999</v>
      </c>
      <c r="H112" s="1567">
        <v>12080175.869999999</v>
      </c>
    </row>
    <row r="113" spans="2:8">
      <c r="B113" s="1546"/>
      <c r="C113" s="1568" t="s">
        <v>2626</v>
      </c>
      <c r="D113" s="1567">
        <v>30337448</v>
      </c>
      <c r="E113" s="1567">
        <v>30337448</v>
      </c>
      <c r="F113" s="1567">
        <v>12764668.299999999</v>
      </c>
      <c r="G113" s="1567">
        <v>12517199.799999999</v>
      </c>
      <c r="H113" s="1567">
        <v>12080175.869999999</v>
      </c>
    </row>
    <row r="114" spans="2:8">
      <c r="B114" s="1546"/>
      <c r="C114" s="1506" t="s">
        <v>2628</v>
      </c>
      <c r="D114" s="1567">
        <v>58554150</v>
      </c>
      <c r="E114" s="1567">
        <v>58554150</v>
      </c>
      <c r="F114" s="1567">
        <v>27265547.599999987</v>
      </c>
      <c r="G114" s="1567">
        <v>26755595.929999989</v>
      </c>
      <c r="H114" s="1567">
        <v>26062734.209999993</v>
      </c>
    </row>
    <row r="115" spans="2:8">
      <c r="B115" s="1546"/>
      <c r="C115" s="1568" t="s">
        <v>2626</v>
      </c>
      <c r="D115" s="1567">
        <v>58554150</v>
      </c>
      <c r="E115" s="1567">
        <v>58554150</v>
      </c>
      <c r="F115" s="1567">
        <v>27265547.599999987</v>
      </c>
      <c r="G115" s="1567">
        <v>26755595.929999989</v>
      </c>
      <c r="H115" s="1567">
        <v>26062734.209999993</v>
      </c>
    </row>
    <row r="116" spans="2:8">
      <c r="B116" s="1546"/>
      <c r="C116" s="1506" t="s">
        <v>2629</v>
      </c>
      <c r="D116" s="1567">
        <v>23787674</v>
      </c>
      <c r="E116" s="1567">
        <v>23787674</v>
      </c>
      <c r="F116" s="1567">
        <v>20243342.510000005</v>
      </c>
      <c r="G116" s="1567">
        <v>9966777.2999999989</v>
      </c>
      <c r="H116" s="1567">
        <v>9671480.2999999989</v>
      </c>
    </row>
    <row r="117" spans="2:8">
      <c r="B117" s="1546"/>
      <c r="C117" s="1568" t="s">
        <v>2626</v>
      </c>
      <c r="D117" s="1567">
        <v>23787674</v>
      </c>
      <c r="E117" s="1567">
        <v>23787674</v>
      </c>
      <c r="F117" s="1567">
        <v>20243342.510000005</v>
      </c>
      <c r="G117" s="1567">
        <v>9966777.2999999989</v>
      </c>
      <c r="H117" s="1567">
        <v>9671480.2999999989</v>
      </c>
    </row>
    <row r="118" spans="2:8">
      <c r="B118" s="1546"/>
      <c r="C118" s="1506" t="s">
        <v>2630</v>
      </c>
      <c r="D118" s="1567">
        <v>20014221</v>
      </c>
      <c r="E118" s="1567">
        <v>20014221</v>
      </c>
      <c r="F118" s="1567">
        <v>16010539.84</v>
      </c>
      <c r="G118" s="1567">
        <v>9462953.4399999995</v>
      </c>
      <c r="H118" s="1567">
        <v>9462953.4399999995</v>
      </c>
    </row>
    <row r="119" spans="2:8">
      <c r="B119" s="1546"/>
      <c r="C119" s="1568" t="s">
        <v>2626</v>
      </c>
      <c r="D119" s="1567">
        <v>20014221</v>
      </c>
      <c r="E119" s="1567">
        <v>20014221</v>
      </c>
      <c r="F119" s="1567">
        <v>16010539.84</v>
      </c>
      <c r="G119" s="1567">
        <v>9462953.4399999995</v>
      </c>
      <c r="H119" s="1567">
        <v>9462953.4399999995</v>
      </c>
    </row>
    <row r="120" spans="2:8">
      <c r="B120" s="1546"/>
      <c r="C120" s="1506" t="s">
        <v>2631</v>
      </c>
      <c r="D120" s="1567">
        <v>20821558</v>
      </c>
      <c r="E120" s="1567">
        <v>20821558</v>
      </c>
      <c r="F120" s="1567">
        <v>9794998.1799999997</v>
      </c>
      <c r="G120" s="1567">
        <v>9794917.9100000001</v>
      </c>
      <c r="H120" s="1567">
        <v>9794917.9100000001</v>
      </c>
    </row>
    <row r="121" spans="2:8">
      <c r="B121" s="1546"/>
      <c r="C121" s="1568" t="s">
        <v>2626</v>
      </c>
      <c r="D121" s="1567">
        <v>20821558</v>
      </c>
      <c r="E121" s="1567">
        <v>20821558</v>
      </c>
      <c r="F121" s="1567">
        <v>9794998.1799999997</v>
      </c>
      <c r="G121" s="1567">
        <v>9794917.9100000001</v>
      </c>
      <c r="H121" s="1567">
        <v>9794917.9100000001</v>
      </c>
    </row>
    <row r="122" spans="2:8">
      <c r="B122" s="1546"/>
      <c r="C122" s="1506" t="s">
        <v>2632</v>
      </c>
      <c r="D122" s="1567">
        <v>29628512</v>
      </c>
      <c r="E122" s="1567">
        <v>29628512</v>
      </c>
      <c r="F122" s="1567">
        <v>23950133.149999995</v>
      </c>
      <c r="G122" s="1567">
        <v>13385597.950000001</v>
      </c>
      <c r="H122" s="1567">
        <v>13201330.250000002</v>
      </c>
    </row>
    <row r="123" spans="2:8">
      <c r="B123" s="1546"/>
      <c r="C123" s="1568" t="s">
        <v>2626</v>
      </c>
      <c r="D123" s="1567">
        <v>29628512</v>
      </c>
      <c r="E123" s="1567">
        <v>29628512</v>
      </c>
      <c r="F123" s="1567">
        <v>23950133.149999995</v>
      </c>
      <c r="G123" s="1567">
        <v>13385597.950000001</v>
      </c>
      <c r="H123" s="1567">
        <v>13201330.250000002</v>
      </c>
    </row>
    <row r="124" spans="2:8">
      <c r="B124" s="1546"/>
      <c r="C124" s="1565" t="s">
        <v>1882</v>
      </c>
      <c r="D124" s="1566">
        <v>37068939780</v>
      </c>
      <c r="E124" s="1566">
        <v>36870646125.660004</v>
      </c>
      <c r="F124" s="1566">
        <v>18440029487.970001</v>
      </c>
      <c r="G124" s="1566">
        <v>16029872041.299999</v>
      </c>
      <c r="H124" s="1566">
        <v>15762053981.4</v>
      </c>
    </row>
    <row r="125" spans="2:8">
      <c r="B125" s="1546"/>
      <c r="C125" s="1506" t="s">
        <v>1883</v>
      </c>
      <c r="D125" s="1567">
        <v>33296711561</v>
      </c>
      <c r="E125" s="1567">
        <v>32695480174.400002</v>
      </c>
      <c r="F125" s="1567">
        <v>15311214647.559998</v>
      </c>
      <c r="G125" s="1567">
        <v>14298870192.199999</v>
      </c>
      <c r="H125" s="1567">
        <v>14110163498.01</v>
      </c>
    </row>
    <row r="126" spans="2:8">
      <c r="B126" s="1546"/>
      <c r="C126" s="1568" t="s">
        <v>2633</v>
      </c>
      <c r="D126" s="1567">
        <v>32656711561</v>
      </c>
      <c r="E126" s="1567">
        <v>32055480174.400002</v>
      </c>
      <c r="F126" s="1567">
        <v>15111416163.559998</v>
      </c>
      <c r="G126" s="1567">
        <v>14099071708.199999</v>
      </c>
      <c r="H126" s="1567">
        <v>13910365014.01</v>
      </c>
    </row>
    <row r="127" spans="2:8">
      <c r="B127" s="1546"/>
      <c r="C127" s="1568" t="s">
        <v>2622</v>
      </c>
      <c r="D127" s="1567">
        <v>640000000</v>
      </c>
      <c r="E127" s="1567">
        <v>640000000</v>
      </c>
      <c r="F127" s="1567">
        <v>199798484</v>
      </c>
      <c r="G127" s="1567">
        <v>199798484</v>
      </c>
      <c r="H127" s="1567">
        <v>199798484</v>
      </c>
    </row>
    <row r="128" spans="2:8">
      <c r="B128" s="1546"/>
      <c r="C128" s="1506" t="s">
        <v>2634</v>
      </c>
      <c r="D128" s="1567">
        <v>370508893</v>
      </c>
      <c r="E128" s="1567">
        <v>665740279.60000002</v>
      </c>
      <c r="F128" s="1567">
        <v>328010790.91000003</v>
      </c>
      <c r="G128" s="1567">
        <v>125211154.59999999</v>
      </c>
      <c r="H128" s="1567">
        <v>122258981.73</v>
      </c>
    </row>
    <row r="129" spans="2:8">
      <c r="B129" s="1546"/>
      <c r="C129" s="1568" t="s">
        <v>2635</v>
      </c>
      <c r="D129" s="1567">
        <v>370508893</v>
      </c>
      <c r="E129" s="1567">
        <v>665740279.60000002</v>
      </c>
      <c r="F129" s="1567">
        <v>328010790.91000003</v>
      </c>
      <c r="G129" s="1567">
        <v>125211154.59999999</v>
      </c>
      <c r="H129" s="1567">
        <v>122258981.73</v>
      </c>
    </row>
    <row r="130" spans="2:8">
      <c r="B130" s="1546"/>
      <c r="C130" s="1506" t="s">
        <v>2636</v>
      </c>
      <c r="D130" s="1567">
        <v>648189304</v>
      </c>
      <c r="E130" s="1567">
        <v>748189304.00000012</v>
      </c>
      <c r="F130" s="1567">
        <v>636096720.85000002</v>
      </c>
      <c r="G130" s="1567">
        <v>444797046.31999999</v>
      </c>
      <c r="H130" s="1567">
        <v>418024488.74000007</v>
      </c>
    </row>
    <row r="131" spans="2:8">
      <c r="B131" s="1546"/>
      <c r="C131" s="1568" t="s">
        <v>2633</v>
      </c>
      <c r="D131" s="1567">
        <v>648189304</v>
      </c>
      <c r="E131" s="1567">
        <v>748189304.00000012</v>
      </c>
      <c r="F131" s="1567">
        <v>636096720.85000002</v>
      </c>
      <c r="G131" s="1567">
        <v>444797046.31999999</v>
      </c>
      <c r="H131" s="1567">
        <v>418024488.74000007</v>
      </c>
    </row>
    <row r="132" spans="2:8">
      <c r="B132" s="1546"/>
      <c r="C132" s="1506" t="s">
        <v>2637</v>
      </c>
      <c r="D132" s="1567">
        <v>1404206306</v>
      </c>
      <c r="E132" s="1567">
        <v>1405912651.6600001</v>
      </c>
      <c r="F132" s="1567">
        <v>1151326862.3699999</v>
      </c>
      <c r="G132" s="1567">
        <v>635567576.19000018</v>
      </c>
      <c r="H132" s="1567">
        <v>595773736.09000027</v>
      </c>
    </row>
    <row r="133" spans="2:8">
      <c r="B133" s="1546"/>
      <c r="C133" s="1568" t="s">
        <v>2638</v>
      </c>
      <c r="D133" s="1567">
        <v>1404206306</v>
      </c>
      <c r="E133" s="1567">
        <v>1405912651.6600001</v>
      </c>
      <c r="F133" s="1567">
        <v>1151326862.3699999</v>
      </c>
      <c r="G133" s="1567">
        <v>635567576.19000018</v>
      </c>
      <c r="H133" s="1567">
        <v>595773736.09000027</v>
      </c>
    </row>
    <row r="134" spans="2:8">
      <c r="B134" s="1546"/>
      <c r="C134" s="1506" t="s">
        <v>2639</v>
      </c>
      <c r="D134" s="1567">
        <v>100459158</v>
      </c>
      <c r="E134" s="1567">
        <v>106459158</v>
      </c>
      <c r="F134" s="1567">
        <v>76232454.400000021</v>
      </c>
      <c r="G134" s="1567">
        <v>43464448.649999999</v>
      </c>
      <c r="H134" s="1567">
        <v>42822926.859999999</v>
      </c>
    </row>
    <row r="135" spans="2:8">
      <c r="B135" s="1546"/>
      <c r="C135" s="1568" t="s">
        <v>2640</v>
      </c>
      <c r="D135" s="1567">
        <v>100459158</v>
      </c>
      <c r="E135" s="1567">
        <v>106459158</v>
      </c>
      <c r="F135" s="1567">
        <v>76232454.400000021</v>
      </c>
      <c r="G135" s="1567">
        <v>43464448.649999999</v>
      </c>
      <c r="H135" s="1567">
        <v>42822926.859999999</v>
      </c>
    </row>
    <row r="136" spans="2:8">
      <c r="B136" s="1546"/>
      <c r="C136" s="1506" t="s">
        <v>1884</v>
      </c>
      <c r="D136" s="1567">
        <v>1160485176</v>
      </c>
      <c r="E136" s="1567">
        <v>1160485175.9999998</v>
      </c>
      <c r="F136" s="1567">
        <v>876700891.77000046</v>
      </c>
      <c r="G136" s="1567">
        <v>446658802.28000009</v>
      </c>
      <c r="H136" s="1567">
        <v>438539884.92000002</v>
      </c>
    </row>
    <row r="137" spans="2:8">
      <c r="B137" s="1546"/>
      <c r="C137" s="1568" t="s">
        <v>2640</v>
      </c>
      <c r="D137" s="1567">
        <v>1160485176</v>
      </c>
      <c r="E137" s="1567">
        <v>1160485175.9999998</v>
      </c>
      <c r="F137" s="1567">
        <v>876700891.77000046</v>
      </c>
      <c r="G137" s="1567">
        <v>446658802.28000009</v>
      </c>
      <c r="H137" s="1567">
        <v>438539884.92000002</v>
      </c>
    </row>
    <row r="138" spans="2:8">
      <c r="B138" s="1546"/>
      <c r="C138" s="1506" t="s">
        <v>2641</v>
      </c>
      <c r="D138" s="1567">
        <v>88379382</v>
      </c>
      <c r="E138" s="1567">
        <v>88379382</v>
      </c>
      <c r="F138" s="1567">
        <v>60447120.109999999</v>
      </c>
      <c r="G138" s="1567">
        <v>35302821.059999995</v>
      </c>
      <c r="H138" s="1567">
        <v>34470465.049999997</v>
      </c>
    </row>
    <row r="139" spans="2:8">
      <c r="B139" s="1546"/>
      <c r="C139" s="1568" t="s">
        <v>2640</v>
      </c>
      <c r="D139" s="1567">
        <v>88379382</v>
      </c>
      <c r="E139" s="1567">
        <v>88379382</v>
      </c>
      <c r="F139" s="1567">
        <v>60447120.109999999</v>
      </c>
      <c r="G139" s="1567">
        <v>35302821.059999995</v>
      </c>
      <c r="H139" s="1567">
        <v>34470465.049999997</v>
      </c>
    </row>
    <row r="140" spans="2:8">
      <c r="B140" s="1546"/>
      <c r="C140" s="1563" t="s">
        <v>1885</v>
      </c>
      <c r="D140" s="1564">
        <v>64622485398</v>
      </c>
      <c r="E140" s="1564">
        <v>64643788823.000015</v>
      </c>
      <c r="F140" s="1564">
        <v>51948579476.12999</v>
      </c>
      <c r="G140" s="1564">
        <v>28258770300.970009</v>
      </c>
      <c r="H140" s="1564">
        <v>27659250694.73</v>
      </c>
    </row>
    <row r="141" spans="2:8">
      <c r="B141" s="1546"/>
      <c r="C141" s="1565" t="s">
        <v>1886</v>
      </c>
      <c r="D141" s="1566">
        <v>22774205071</v>
      </c>
      <c r="E141" s="1566">
        <v>22045605636</v>
      </c>
      <c r="F141" s="1566">
        <v>17116899515.760002</v>
      </c>
      <c r="G141" s="1566">
        <v>9381157634.7199993</v>
      </c>
      <c r="H141" s="1566">
        <v>8990807369.8999996</v>
      </c>
    </row>
    <row r="142" spans="2:8">
      <c r="B142" s="1546"/>
      <c r="C142" s="1506" t="s">
        <v>1887</v>
      </c>
      <c r="D142" s="1567">
        <v>15960684044</v>
      </c>
      <c r="E142" s="1567">
        <v>14778448026</v>
      </c>
      <c r="F142" s="1567">
        <v>11571870714.960001</v>
      </c>
      <c r="G142" s="1567">
        <v>6290968135.1999998</v>
      </c>
      <c r="H142" s="1567">
        <v>6052668999.1800003</v>
      </c>
    </row>
    <row r="143" spans="2:8">
      <c r="B143" s="1546"/>
      <c r="C143" s="1568" t="s">
        <v>2568</v>
      </c>
      <c r="D143" s="1567">
        <v>5430313829</v>
      </c>
      <c r="E143" s="1567">
        <v>5236800345</v>
      </c>
      <c r="F143" s="1567">
        <v>3643309183.1400013</v>
      </c>
      <c r="G143" s="1567">
        <v>1946421608.5400002</v>
      </c>
      <c r="H143" s="1567">
        <v>1710311262.52</v>
      </c>
    </row>
    <row r="144" spans="2:8">
      <c r="B144" s="1546"/>
      <c r="C144" s="1568" t="s">
        <v>2564</v>
      </c>
      <c r="D144" s="1567">
        <v>10530370215</v>
      </c>
      <c r="E144" s="1567">
        <v>9398247681</v>
      </c>
      <c r="F144" s="1567">
        <v>7856883827.8199997</v>
      </c>
      <c r="G144" s="1567">
        <v>4272868822.6599998</v>
      </c>
      <c r="H144" s="1567">
        <v>4270680032.6599998</v>
      </c>
    </row>
    <row r="145" spans="2:8">
      <c r="B145" s="1546"/>
      <c r="C145" s="1568" t="s">
        <v>2570</v>
      </c>
      <c r="D145" s="1567">
        <v>0</v>
      </c>
      <c r="E145" s="1567">
        <v>143400000</v>
      </c>
      <c r="F145" s="1567">
        <v>71677704</v>
      </c>
      <c r="G145" s="1567">
        <v>71677704</v>
      </c>
      <c r="H145" s="1567">
        <v>71677704</v>
      </c>
    </row>
    <row r="146" spans="2:8">
      <c r="B146" s="1546"/>
      <c r="C146" s="1506" t="s">
        <v>1888</v>
      </c>
      <c r="D146" s="1567">
        <v>744949999</v>
      </c>
      <c r="E146" s="1567">
        <v>774926883</v>
      </c>
      <c r="F146" s="1567">
        <v>653220736.8499999</v>
      </c>
      <c r="G146" s="1567">
        <v>310629945.36999995</v>
      </c>
      <c r="H146" s="1567">
        <v>298333476.74999994</v>
      </c>
    </row>
    <row r="147" spans="2:8">
      <c r="B147" s="1546"/>
      <c r="C147" s="1568" t="s">
        <v>2642</v>
      </c>
      <c r="D147" s="1567">
        <v>744949999</v>
      </c>
      <c r="E147" s="1567">
        <v>774926883</v>
      </c>
      <c r="F147" s="1567">
        <v>653220736.8499999</v>
      </c>
      <c r="G147" s="1567">
        <v>310629945.36999995</v>
      </c>
      <c r="H147" s="1567">
        <v>298333476.74999994</v>
      </c>
    </row>
    <row r="148" spans="2:8">
      <c r="B148" s="1546"/>
      <c r="C148" s="1506" t="s">
        <v>2643</v>
      </c>
      <c r="D148" s="1567">
        <v>36945920</v>
      </c>
      <c r="E148" s="1567">
        <v>39523546.000000007</v>
      </c>
      <c r="F148" s="1567">
        <v>28770032.699999996</v>
      </c>
      <c r="G148" s="1567">
        <v>15727060.67</v>
      </c>
      <c r="H148" s="1567">
        <v>15273635.08</v>
      </c>
    </row>
    <row r="149" spans="2:8">
      <c r="B149" s="1546"/>
      <c r="C149" s="1568" t="s">
        <v>2644</v>
      </c>
      <c r="D149" s="1567">
        <v>36945920</v>
      </c>
      <c r="E149" s="1567">
        <v>39523546.000000007</v>
      </c>
      <c r="F149" s="1567">
        <v>28770032.699999996</v>
      </c>
      <c r="G149" s="1567">
        <v>15727060.67</v>
      </c>
      <c r="H149" s="1567">
        <v>15273635.08</v>
      </c>
    </row>
    <row r="150" spans="2:8">
      <c r="B150" s="1546"/>
      <c r="C150" s="1506" t="s">
        <v>2645</v>
      </c>
      <c r="D150" s="1567">
        <v>106202891</v>
      </c>
      <c r="E150" s="1567">
        <v>121682464</v>
      </c>
      <c r="F150" s="1567">
        <v>101987976.57000001</v>
      </c>
      <c r="G150" s="1567">
        <v>55458721.499999993</v>
      </c>
      <c r="H150" s="1567">
        <v>52716081.499999993</v>
      </c>
    </row>
    <row r="151" spans="2:8">
      <c r="B151" s="1546"/>
      <c r="C151" s="1568" t="s">
        <v>2644</v>
      </c>
      <c r="D151" s="1567">
        <v>106202891</v>
      </c>
      <c r="E151" s="1567">
        <v>121682464</v>
      </c>
      <c r="F151" s="1567">
        <v>101987976.57000001</v>
      </c>
      <c r="G151" s="1567">
        <v>55458721.499999993</v>
      </c>
      <c r="H151" s="1567">
        <v>52716081.499999993</v>
      </c>
    </row>
    <row r="152" spans="2:8">
      <c r="B152" s="1546"/>
      <c r="C152" s="1506" t="s">
        <v>1889</v>
      </c>
      <c r="D152" s="1567">
        <v>1023286326</v>
      </c>
      <c r="E152" s="1567">
        <v>1119815938</v>
      </c>
      <c r="F152" s="1567">
        <v>1050924132.4700005</v>
      </c>
      <c r="G152" s="1567">
        <v>500127955.33999985</v>
      </c>
      <c r="H152" s="1567">
        <v>497620741.00999987</v>
      </c>
    </row>
    <row r="153" spans="2:8">
      <c r="B153" s="1546"/>
      <c r="C153" s="1568" t="s">
        <v>2644</v>
      </c>
      <c r="D153" s="1567">
        <v>1023286326</v>
      </c>
      <c r="E153" s="1567">
        <v>1119815938</v>
      </c>
      <c r="F153" s="1567">
        <v>1050924132.4700005</v>
      </c>
      <c r="G153" s="1567">
        <v>500127955.33999985</v>
      </c>
      <c r="H153" s="1567">
        <v>497620741.00999987</v>
      </c>
    </row>
    <row r="154" spans="2:8">
      <c r="B154" s="1546"/>
      <c r="C154" s="1506" t="s">
        <v>1890</v>
      </c>
      <c r="D154" s="1567">
        <v>45892010</v>
      </c>
      <c r="E154" s="1567">
        <v>47255945</v>
      </c>
      <c r="F154" s="1567">
        <v>41399824.809999987</v>
      </c>
      <c r="G154" s="1567">
        <v>23258786.710000001</v>
      </c>
      <c r="H154" s="1567">
        <v>23125686.710000001</v>
      </c>
    </row>
    <row r="155" spans="2:8">
      <c r="B155" s="1546"/>
      <c r="C155" s="1568" t="s">
        <v>2646</v>
      </c>
      <c r="D155" s="1567">
        <v>45892010</v>
      </c>
      <c r="E155" s="1567">
        <v>47255945</v>
      </c>
      <c r="F155" s="1567">
        <v>41399824.809999987</v>
      </c>
      <c r="G155" s="1567">
        <v>23258786.710000001</v>
      </c>
      <c r="H155" s="1567">
        <v>23125686.710000001</v>
      </c>
    </row>
    <row r="156" spans="2:8">
      <c r="B156" s="1546"/>
      <c r="C156" s="1506" t="s">
        <v>2647</v>
      </c>
      <c r="D156" s="1567">
        <v>48550010</v>
      </c>
      <c r="E156" s="1567">
        <v>70848577</v>
      </c>
      <c r="F156" s="1567">
        <v>48644811.840000026</v>
      </c>
      <c r="G156" s="1567">
        <v>27678902.929999992</v>
      </c>
      <c r="H156" s="1567">
        <v>27365782.939999994</v>
      </c>
    </row>
    <row r="157" spans="2:8">
      <c r="B157" s="1546"/>
      <c r="C157" s="1568" t="s">
        <v>2642</v>
      </c>
      <c r="D157" s="1567">
        <v>48550010</v>
      </c>
      <c r="E157" s="1567">
        <v>70848577</v>
      </c>
      <c r="F157" s="1567">
        <v>48644811.840000026</v>
      </c>
      <c r="G157" s="1567">
        <v>27678902.929999992</v>
      </c>
      <c r="H157" s="1567">
        <v>27365782.939999994</v>
      </c>
    </row>
    <row r="158" spans="2:8">
      <c r="B158" s="1546"/>
      <c r="C158" s="1506" t="s">
        <v>1891</v>
      </c>
      <c r="D158" s="1567">
        <v>27080451</v>
      </c>
      <c r="E158" s="1567">
        <v>27200926</v>
      </c>
      <c r="F158" s="1567">
        <v>18803933.679999996</v>
      </c>
      <c r="G158" s="1567">
        <v>11105447.579999998</v>
      </c>
      <c r="H158" s="1567">
        <v>11105447.579999998</v>
      </c>
    </row>
    <row r="159" spans="2:8">
      <c r="B159" s="1546"/>
      <c r="C159" s="1568" t="s">
        <v>2642</v>
      </c>
      <c r="D159" s="1567">
        <v>27080451</v>
      </c>
      <c r="E159" s="1567">
        <v>27200926</v>
      </c>
      <c r="F159" s="1567">
        <v>18803933.679999996</v>
      </c>
      <c r="G159" s="1567">
        <v>11105447.579999998</v>
      </c>
      <c r="H159" s="1567">
        <v>11105447.579999998</v>
      </c>
    </row>
    <row r="160" spans="2:8">
      <c r="B160" s="1546"/>
      <c r="C160" s="1506" t="s">
        <v>2648</v>
      </c>
      <c r="D160" s="1567">
        <v>55966884</v>
      </c>
      <c r="E160" s="1567">
        <v>63190262</v>
      </c>
      <c r="F160" s="1567">
        <v>41825987.009999983</v>
      </c>
      <c r="G160" s="1567">
        <v>26645639.459999997</v>
      </c>
      <c r="H160" s="1567">
        <v>25575109.789999999</v>
      </c>
    </row>
    <row r="161" spans="2:8">
      <c r="B161" s="1546"/>
      <c r="C161" s="1568" t="s">
        <v>2642</v>
      </c>
      <c r="D161" s="1567">
        <v>55966884</v>
      </c>
      <c r="E161" s="1567">
        <v>63190262</v>
      </c>
      <c r="F161" s="1567">
        <v>41825987.009999983</v>
      </c>
      <c r="G161" s="1567">
        <v>26645639.459999997</v>
      </c>
      <c r="H161" s="1567">
        <v>25575109.789999999</v>
      </c>
    </row>
    <row r="162" spans="2:8">
      <c r="B162" s="1546"/>
      <c r="C162" s="1506" t="s">
        <v>2649</v>
      </c>
      <c r="D162" s="1567">
        <v>35548659</v>
      </c>
      <c r="E162" s="1567">
        <v>48660506</v>
      </c>
      <c r="F162" s="1567">
        <v>43471708.810000002</v>
      </c>
      <c r="G162" s="1567">
        <v>22856841.449999999</v>
      </c>
      <c r="H162" s="1567">
        <v>18178361.220000006</v>
      </c>
    </row>
    <row r="163" spans="2:8">
      <c r="B163" s="1546"/>
      <c r="C163" s="1568" t="s">
        <v>2642</v>
      </c>
      <c r="D163" s="1567">
        <v>35548659</v>
      </c>
      <c r="E163" s="1567">
        <v>48660506</v>
      </c>
      <c r="F163" s="1567">
        <v>43471708.810000002</v>
      </c>
      <c r="G163" s="1567">
        <v>22856841.449999999</v>
      </c>
      <c r="H163" s="1567">
        <v>18178361.220000006</v>
      </c>
    </row>
    <row r="164" spans="2:8">
      <c r="B164" s="1546"/>
      <c r="C164" s="1506" t="s">
        <v>2650</v>
      </c>
      <c r="D164" s="1567">
        <v>26497435</v>
      </c>
      <c r="E164" s="1567">
        <v>29733815</v>
      </c>
      <c r="F164" s="1567">
        <v>26021825.580000002</v>
      </c>
      <c r="G164" s="1567">
        <v>13165895.540000001</v>
      </c>
      <c r="H164" s="1567">
        <v>13080935.540000001</v>
      </c>
    </row>
    <row r="165" spans="2:8">
      <c r="B165" s="1546"/>
      <c r="C165" s="1568" t="s">
        <v>2568</v>
      </c>
      <c r="D165" s="1567">
        <v>26497435</v>
      </c>
      <c r="E165" s="1567">
        <v>29733815</v>
      </c>
      <c r="F165" s="1567">
        <v>26021825.580000002</v>
      </c>
      <c r="G165" s="1567">
        <v>13165895.540000001</v>
      </c>
      <c r="H165" s="1567">
        <v>13080935.540000001</v>
      </c>
    </row>
    <row r="166" spans="2:8">
      <c r="B166" s="1546"/>
      <c r="C166" s="1506" t="s">
        <v>2651</v>
      </c>
      <c r="D166" s="1567">
        <v>493037386</v>
      </c>
      <c r="E166" s="1567">
        <v>493037386.00000006</v>
      </c>
      <c r="F166" s="1567">
        <v>436143555.11000013</v>
      </c>
      <c r="G166" s="1567">
        <v>230963999.35999992</v>
      </c>
      <c r="H166" s="1567">
        <v>230963999.35999992</v>
      </c>
    </row>
    <row r="167" spans="2:8">
      <c r="B167" s="1546"/>
      <c r="C167" s="1568" t="s">
        <v>2646</v>
      </c>
      <c r="D167" s="1567">
        <v>493037386</v>
      </c>
      <c r="E167" s="1567">
        <v>493037386.00000006</v>
      </c>
      <c r="F167" s="1567">
        <v>436143555.11000013</v>
      </c>
      <c r="G167" s="1567">
        <v>230963999.35999992</v>
      </c>
      <c r="H167" s="1567">
        <v>230963999.35999992</v>
      </c>
    </row>
    <row r="168" spans="2:8">
      <c r="B168" s="1546"/>
      <c r="C168" s="1506" t="s">
        <v>2652</v>
      </c>
      <c r="D168" s="1567">
        <v>67148408</v>
      </c>
      <c r="E168" s="1567">
        <v>71243526</v>
      </c>
      <c r="F168" s="1567">
        <v>35769709.740000002</v>
      </c>
      <c r="G168" s="1567">
        <v>35741628.320000008</v>
      </c>
      <c r="H168" s="1567">
        <v>35283583.320000008</v>
      </c>
    </row>
    <row r="169" spans="2:8">
      <c r="B169" s="1546"/>
      <c r="C169" s="1568" t="s">
        <v>2646</v>
      </c>
      <c r="D169" s="1567">
        <v>67148408</v>
      </c>
      <c r="E169" s="1567">
        <v>71243526</v>
      </c>
      <c r="F169" s="1567">
        <v>35769709.740000002</v>
      </c>
      <c r="G169" s="1567">
        <v>35741628.320000008</v>
      </c>
      <c r="H169" s="1567">
        <v>35283583.320000008</v>
      </c>
    </row>
    <row r="170" spans="2:8">
      <c r="B170" s="1546"/>
      <c r="C170" s="1506" t="s">
        <v>1892</v>
      </c>
      <c r="D170" s="1567">
        <v>128920148</v>
      </c>
      <c r="E170" s="1567">
        <v>144843359</v>
      </c>
      <c r="F170" s="1567">
        <v>129525152.76000001</v>
      </c>
      <c r="G170" s="1567">
        <v>66894808.599999987</v>
      </c>
      <c r="H170" s="1567">
        <v>63234175.629999988</v>
      </c>
    </row>
    <row r="171" spans="2:8">
      <c r="B171" s="1546"/>
      <c r="C171" s="1568" t="s">
        <v>2646</v>
      </c>
      <c r="D171" s="1567">
        <v>128920148</v>
      </c>
      <c r="E171" s="1567">
        <v>144843359</v>
      </c>
      <c r="F171" s="1567">
        <v>129525152.76000001</v>
      </c>
      <c r="G171" s="1567">
        <v>66894808.599999987</v>
      </c>
      <c r="H171" s="1567">
        <v>63234175.629999988</v>
      </c>
    </row>
    <row r="172" spans="2:8">
      <c r="B172" s="1546"/>
      <c r="C172" s="1506" t="s">
        <v>2653</v>
      </c>
      <c r="D172" s="1567">
        <v>56485926</v>
      </c>
      <c r="E172" s="1567">
        <v>59091509.000000007</v>
      </c>
      <c r="F172" s="1567">
        <v>48701238.079999991</v>
      </c>
      <c r="G172" s="1567">
        <v>26422005.139999997</v>
      </c>
      <c r="H172" s="1567">
        <v>25985710.739999995</v>
      </c>
    </row>
    <row r="173" spans="2:8">
      <c r="B173" s="1546"/>
      <c r="C173" s="1568" t="s">
        <v>2642</v>
      </c>
      <c r="D173" s="1567">
        <v>56485926</v>
      </c>
      <c r="E173" s="1567">
        <v>59091509.000000007</v>
      </c>
      <c r="F173" s="1567">
        <v>48701238.079999991</v>
      </c>
      <c r="G173" s="1567">
        <v>26422005.139999997</v>
      </c>
      <c r="H173" s="1567">
        <v>25985710.739999995</v>
      </c>
    </row>
    <row r="174" spans="2:8">
      <c r="B174" s="1546"/>
      <c r="C174" s="1506" t="s">
        <v>1893</v>
      </c>
      <c r="D174" s="1567">
        <v>77330165</v>
      </c>
      <c r="E174" s="1567">
        <v>78226358</v>
      </c>
      <c r="F174" s="1567">
        <v>50542299.780000001</v>
      </c>
      <c r="G174" s="1567">
        <v>30515302.129999999</v>
      </c>
      <c r="H174" s="1567">
        <v>30515302.129999999</v>
      </c>
    </row>
    <row r="175" spans="2:8">
      <c r="B175" s="1546"/>
      <c r="C175" s="1568" t="s">
        <v>2646</v>
      </c>
      <c r="D175" s="1567">
        <v>77330165</v>
      </c>
      <c r="E175" s="1567">
        <v>78226358</v>
      </c>
      <c r="F175" s="1567">
        <v>50542299.780000001</v>
      </c>
      <c r="G175" s="1567">
        <v>30515302.129999999</v>
      </c>
      <c r="H175" s="1567">
        <v>30515302.129999999</v>
      </c>
    </row>
    <row r="176" spans="2:8">
      <c r="B176" s="1546"/>
      <c r="C176" s="1506" t="s">
        <v>2654</v>
      </c>
      <c r="D176" s="1567">
        <v>374954724</v>
      </c>
      <c r="E176" s="1567">
        <v>379610116</v>
      </c>
      <c r="F176" s="1567">
        <v>177427240.67999989</v>
      </c>
      <c r="G176" s="1567">
        <v>175036643.61999989</v>
      </c>
      <c r="H176" s="1567">
        <v>174895397.61999989</v>
      </c>
    </row>
    <row r="177" spans="2:8">
      <c r="B177" s="1546"/>
      <c r="C177" s="1568" t="s">
        <v>2646</v>
      </c>
      <c r="D177" s="1567">
        <v>374954724</v>
      </c>
      <c r="E177" s="1567">
        <v>379610116</v>
      </c>
      <c r="F177" s="1567">
        <v>177427240.67999989</v>
      </c>
      <c r="G177" s="1567">
        <v>175036643.61999989</v>
      </c>
      <c r="H177" s="1567">
        <v>174895397.61999989</v>
      </c>
    </row>
    <row r="178" spans="2:8">
      <c r="B178" s="1546"/>
      <c r="C178" s="1506" t="s">
        <v>1894</v>
      </c>
      <c r="D178" s="1567">
        <v>1935355703</v>
      </c>
      <c r="E178" s="1567">
        <v>1950647783</v>
      </c>
      <c r="F178" s="1567">
        <v>1185706876.6499999</v>
      </c>
      <c r="G178" s="1567">
        <v>683737249.18999994</v>
      </c>
      <c r="H178" s="1567">
        <v>643139054.23999989</v>
      </c>
    </row>
    <row r="179" spans="2:8">
      <c r="B179" s="1546"/>
      <c r="C179" s="1568" t="s">
        <v>2646</v>
      </c>
      <c r="D179" s="1567">
        <v>1935355703</v>
      </c>
      <c r="E179" s="1567">
        <v>1950647783</v>
      </c>
      <c r="F179" s="1567">
        <v>1185706876.6499999</v>
      </c>
      <c r="G179" s="1567">
        <v>683737249.18999994</v>
      </c>
      <c r="H179" s="1567">
        <v>643139054.23999989</v>
      </c>
    </row>
    <row r="180" spans="2:8">
      <c r="B180" s="1546"/>
      <c r="C180" s="1506" t="s">
        <v>2655</v>
      </c>
      <c r="D180" s="1567">
        <v>48158069</v>
      </c>
      <c r="E180" s="1567">
        <v>48158069</v>
      </c>
      <c r="F180" s="1567">
        <v>33812199.560000002</v>
      </c>
      <c r="G180" s="1567">
        <v>22716208.559999999</v>
      </c>
      <c r="H180" s="1567">
        <v>22716208.559999999</v>
      </c>
    </row>
    <row r="181" spans="2:8">
      <c r="B181" s="1546"/>
      <c r="C181" s="1568" t="s">
        <v>2568</v>
      </c>
      <c r="D181" s="1567">
        <v>48158069</v>
      </c>
      <c r="E181" s="1567">
        <v>48158069</v>
      </c>
      <c r="F181" s="1567">
        <v>33812199.560000002</v>
      </c>
      <c r="G181" s="1567">
        <v>22716208.559999999</v>
      </c>
      <c r="H181" s="1567">
        <v>22716208.559999999</v>
      </c>
    </row>
    <row r="182" spans="2:8">
      <c r="B182" s="1546"/>
      <c r="C182" s="1506" t="s">
        <v>1895</v>
      </c>
      <c r="D182" s="1567">
        <v>125208026</v>
      </c>
      <c r="E182" s="1567">
        <v>140807295</v>
      </c>
      <c r="F182" s="1567">
        <v>122506574.33999997</v>
      </c>
      <c r="G182" s="1567">
        <v>63468604.999999985</v>
      </c>
      <c r="H182" s="1567">
        <v>57672247.619999997</v>
      </c>
    </row>
    <row r="183" spans="2:8">
      <c r="B183" s="1546"/>
      <c r="C183" s="1568" t="s">
        <v>2642</v>
      </c>
      <c r="D183" s="1567">
        <v>125208026</v>
      </c>
      <c r="E183" s="1567">
        <v>140807295</v>
      </c>
      <c r="F183" s="1567">
        <v>122506574.33999997</v>
      </c>
      <c r="G183" s="1567">
        <v>63468604.999999985</v>
      </c>
      <c r="H183" s="1567">
        <v>57672247.619999997</v>
      </c>
    </row>
    <row r="184" spans="2:8">
      <c r="B184" s="1546"/>
      <c r="C184" s="1506" t="s">
        <v>2656</v>
      </c>
      <c r="D184" s="1567">
        <v>175269481</v>
      </c>
      <c r="E184" s="1567">
        <v>181316961</v>
      </c>
      <c r="F184" s="1567">
        <v>145629143.32000002</v>
      </c>
      <c r="G184" s="1567">
        <v>86793056.819999963</v>
      </c>
      <c r="H184" s="1567">
        <v>85601095.829999983</v>
      </c>
    </row>
    <row r="185" spans="2:8">
      <c r="B185" s="1546"/>
      <c r="C185" s="1568" t="s">
        <v>2646</v>
      </c>
      <c r="D185" s="1567">
        <v>175269481</v>
      </c>
      <c r="E185" s="1567">
        <v>181316961</v>
      </c>
      <c r="F185" s="1567">
        <v>145629143.32000002</v>
      </c>
      <c r="G185" s="1567">
        <v>86793056.819999963</v>
      </c>
      <c r="H185" s="1567">
        <v>85601095.829999983</v>
      </c>
    </row>
    <row r="186" spans="2:8">
      <c r="B186" s="1546"/>
      <c r="C186" s="1506" t="s">
        <v>1896</v>
      </c>
      <c r="D186" s="1567">
        <v>342311484</v>
      </c>
      <c r="E186" s="1567">
        <v>532915464</v>
      </c>
      <c r="F186" s="1567">
        <v>301785753.87999994</v>
      </c>
      <c r="G186" s="1567">
        <v>215353334.97999999</v>
      </c>
      <c r="H186" s="1567">
        <v>165258927.32999998</v>
      </c>
    </row>
    <row r="187" spans="2:8">
      <c r="B187" s="1546"/>
      <c r="C187" s="1568" t="s">
        <v>2568</v>
      </c>
      <c r="D187" s="1567">
        <v>342311484</v>
      </c>
      <c r="E187" s="1567">
        <v>532915464</v>
      </c>
      <c r="F187" s="1567">
        <v>301785753.87999994</v>
      </c>
      <c r="G187" s="1567">
        <v>215353334.97999999</v>
      </c>
      <c r="H187" s="1567">
        <v>165258927.32999998</v>
      </c>
    </row>
    <row r="188" spans="2:8">
      <c r="B188" s="1546"/>
      <c r="C188" s="1506" t="s">
        <v>2657</v>
      </c>
      <c r="D188" s="1567">
        <v>838420922</v>
      </c>
      <c r="E188" s="1567">
        <v>844420921.99999988</v>
      </c>
      <c r="F188" s="1567">
        <v>822408086.57999992</v>
      </c>
      <c r="G188" s="1567">
        <v>445891461.24999994</v>
      </c>
      <c r="H188" s="1567">
        <v>420497410.21999997</v>
      </c>
    </row>
    <row r="189" spans="2:8">
      <c r="B189" s="1546"/>
      <c r="C189" s="1568" t="s">
        <v>2646</v>
      </c>
      <c r="D189" s="1567">
        <v>838420922</v>
      </c>
      <c r="E189" s="1567">
        <v>844420921.99999988</v>
      </c>
      <c r="F189" s="1567">
        <v>822408086.57999992</v>
      </c>
      <c r="G189" s="1567">
        <v>445891461.24999994</v>
      </c>
      <c r="H189" s="1567">
        <v>420497410.21999997</v>
      </c>
    </row>
    <row r="190" spans="2:8">
      <c r="B190" s="1546"/>
      <c r="C190" s="1565" t="s">
        <v>1897</v>
      </c>
      <c r="D190" s="1566">
        <v>19490664479</v>
      </c>
      <c r="E190" s="1566">
        <v>19862486339.000015</v>
      </c>
      <c r="F190" s="1566">
        <v>19213547333.160007</v>
      </c>
      <c r="G190" s="1566">
        <v>9145024536.2500076</v>
      </c>
      <c r="H190" s="1566">
        <v>9066322096.3700085</v>
      </c>
    </row>
    <row r="191" spans="2:8">
      <c r="B191" s="1546"/>
      <c r="C191" s="1506" t="s">
        <v>1898</v>
      </c>
      <c r="D191" s="1567">
        <v>18963407844</v>
      </c>
      <c r="E191" s="1567">
        <v>19334035764.000015</v>
      </c>
      <c r="F191" s="1567">
        <v>18833162067.200008</v>
      </c>
      <c r="G191" s="1567">
        <v>8942246289.0300083</v>
      </c>
      <c r="H191" s="1567">
        <v>8884572387.9900074</v>
      </c>
    </row>
    <row r="192" spans="2:8">
      <c r="B192" s="1546"/>
      <c r="C192" s="1568" t="s">
        <v>2658</v>
      </c>
      <c r="D192" s="1567">
        <v>18963407844</v>
      </c>
      <c r="E192" s="1567">
        <v>19334035764.000015</v>
      </c>
      <c r="F192" s="1567">
        <v>18833162067.200008</v>
      </c>
      <c r="G192" s="1567">
        <v>8942246289.0300083</v>
      </c>
      <c r="H192" s="1567">
        <v>8884572387.9900074</v>
      </c>
    </row>
    <row r="193" spans="2:8">
      <c r="B193" s="1546"/>
      <c r="C193" s="1506" t="s">
        <v>2659</v>
      </c>
      <c r="D193" s="1567">
        <v>75029292</v>
      </c>
      <c r="E193" s="1567">
        <v>76223232</v>
      </c>
      <c r="F193" s="1567">
        <v>31877049.13000001</v>
      </c>
      <c r="G193" s="1567">
        <v>26808314.880000006</v>
      </c>
      <c r="H193" s="1567">
        <v>26706103.870000008</v>
      </c>
    </row>
    <row r="194" spans="2:8">
      <c r="B194" s="1546"/>
      <c r="C194" s="1568" t="s">
        <v>2660</v>
      </c>
      <c r="D194" s="1567">
        <v>75029292</v>
      </c>
      <c r="E194" s="1567">
        <v>76223232</v>
      </c>
      <c r="F194" s="1567">
        <v>31877049.13000001</v>
      </c>
      <c r="G194" s="1567">
        <v>26808314.880000006</v>
      </c>
      <c r="H194" s="1567">
        <v>26706103.870000008</v>
      </c>
    </row>
    <row r="195" spans="2:8">
      <c r="B195" s="1546"/>
      <c r="C195" s="1506" t="s">
        <v>2661</v>
      </c>
      <c r="D195" s="1567">
        <v>55531697</v>
      </c>
      <c r="E195" s="1567">
        <v>55531697</v>
      </c>
      <c r="F195" s="1567">
        <v>22962214.259999994</v>
      </c>
      <c r="G195" s="1567">
        <v>21909286.259999994</v>
      </c>
      <c r="H195" s="1567">
        <v>21883798.259999994</v>
      </c>
    </row>
    <row r="196" spans="2:8">
      <c r="B196" s="1546"/>
      <c r="C196" s="1568" t="s">
        <v>2660</v>
      </c>
      <c r="D196" s="1567">
        <v>55531697</v>
      </c>
      <c r="E196" s="1567">
        <v>55531697</v>
      </c>
      <c r="F196" s="1567">
        <v>22962214.259999994</v>
      </c>
      <c r="G196" s="1567">
        <v>21909286.259999994</v>
      </c>
      <c r="H196" s="1567">
        <v>21883798.259999994</v>
      </c>
    </row>
    <row r="197" spans="2:8">
      <c r="B197" s="1546"/>
      <c r="C197" s="1506" t="s">
        <v>2662</v>
      </c>
      <c r="D197" s="1567">
        <v>396695646</v>
      </c>
      <c r="E197" s="1567">
        <v>396695646</v>
      </c>
      <c r="F197" s="1567">
        <v>325546002.57000005</v>
      </c>
      <c r="G197" s="1567">
        <v>154060646.07999995</v>
      </c>
      <c r="H197" s="1567">
        <v>133159806.25000001</v>
      </c>
    </row>
    <row r="198" spans="2:8">
      <c r="B198" s="1546"/>
      <c r="C198" s="1568" t="s">
        <v>2658</v>
      </c>
      <c r="D198" s="1567">
        <v>396695646</v>
      </c>
      <c r="E198" s="1567">
        <v>396695646</v>
      </c>
      <c r="F198" s="1567">
        <v>325546002.57000005</v>
      </c>
      <c r="G198" s="1567">
        <v>154060646.07999995</v>
      </c>
      <c r="H198" s="1567">
        <v>133159806.25000001</v>
      </c>
    </row>
    <row r="199" spans="2:8">
      <c r="B199" s="1546"/>
      <c r="C199" s="1565" t="s">
        <v>1899</v>
      </c>
      <c r="D199" s="1566">
        <v>8634342701</v>
      </c>
      <c r="E199" s="1566">
        <v>8789024261</v>
      </c>
      <c r="F199" s="1566">
        <v>4333181255.9099998</v>
      </c>
      <c r="G199" s="1566">
        <v>3985426388.7600002</v>
      </c>
      <c r="H199" s="1566">
        <v>3919563256.4399996</v>
      </c>
    </row>
    <row r="200" spans="2:8">
      <c r="B200" s="1546"/>
      <c r="C200" s="1506" t="s">
        <v>1900</v>
      </c>
      <c r="D200" s="1567">
        <v>8513309679</v>
      </c>
      <c r="E200" s="1567">
        <v>8667991239</v>
      </c>
      <c r="F200" s="1567">
        <v>4266161131.039999</v>
      </c>
      <c r="G200" s="1567">
        <v>3932243624.5800004</v>
      </c>
      <c r="H200" s="1567">
        <v>3866769771.7999992</v>
      </c>
    </row>
    <row r="201" spans="2:8">
      <c r="B201" s="1546"/>
      <c r="C201" s="1568" t="s">
        <v>2663</v>
      </c>
      <c r="D201" s="1567">
        <v>7719507324</v>
      </c>
      <c r="E201" s="1567">
        <v>7872992442.4399986</v>
      </c>
      <c r="F201" s="1567">
        <v>3883109512.6299987</v>
      </c>
      <c r="G201" s="1567">
        <v>3567151821.9300003</v>
      </c>
      <c r="H201" s="1567">
        <v>3501981833.309999</v>
      </c>
    </row>
    <row r="202" spans="2:8">
      <c r="B202" s="1546"/>
      <c r="C202" s="1568" t="s">
        <v>2664</v>
      </c>
      <c r="D202" s="1567">
        <v>435943571</v>
      </c>
      <c r="E202" s="1567">
        <v>430710012.56</v>
      </c>
      <c r="F202" s="1567">
        <v>196216042.31999999</v>
      </c>
      <c r="G202" s="1567">
        <v>180658016.59</v>
      </c>
      <c r="H202" s="1567">
        <v>180658016.59</v>
      </c>
    </row>
    <row r="203" spans="2:8">
      <c r="B203" s="1546"/>
      <c r="C203" s="1568" t="s">
        <v>2665</v>
      </c>
      <c r="D203" s="1567">
        <v>357858784</v>
      </c>
      <c r="E203" s="1567">
        <v>364288784</v>
      </c>
      <c r="F203" s="1567">
        <v>186835576.09</v>
      </c>
      <c r="G203" s="1567">
        <v>184433786.06</v>
      </c>
      <c r="H203" s="1567">
        <v>184129921.90000001</v>
      </c>
    </row>
    <row r="204" spans="2:8">
      <c r="B204" s="1546"/>
      <c r="C204" s="1506" t="s">
        <v>1901</v>
      </c>
      <c r="D204" s="1567">
        <v>79769792</v>
      </c>
      <c r="E204" s="1567">
        <v>79769792</v>
      </c>
      <c r="F204" s="1567">
        <v>46634422.060000002</v>
      </c>
      <c r="G204" s="1567">
        <v>35746663.75</v>
      </c>
      <c r="H204" s="1567">
        <v>35632100.010000005</v>
      </c>
    </row>
    <row r="205" spans="2:8">
      <c r="B205" s="1546"/>
      <c r="C205" s="1568" t="s">
        <v>2663</v>
      </c>
      <c r="D205" s="1567">
        <v>79769792</v>
      </c>
      <c r="E205" s="1567">
        <v>79769792</v>
      </c>
      <c r="F205" s="1567">
        <v>46634422.060000002</v>
      </c>
      <c r="G205" s="1567">
        <v>35746663.75</v>
      </c>
      <c r="H205" s="1567">
        <v>35632100.010000005</v>
      </c>
    </row>
    <row r="206" spans="2:8">
      <c r="B206" s="1546"/>
      <c r="C206" s="1506" t="s">
        <v>2666</v>
      </c>
      <c r="D206" s="1567">
        <v>41263230</v>
      </c>
      <c r="E206" s="1567">
        <v>41263230</v>
      </c>
      <c r="F206" s="1567">
        <v>20385702.809999999</v>
      </c>
      <c r="G206" s="1567">
        <v>17436100.43</v>
      </c>
      <c r="H206" s="1567">
        <v>17161384.629999999</v>
      </c>
    </row>
    <row r="207" spans="2:8">
      <c r="B207" s="1546"/>
      <c r="C207" s="1568" t="s">
        <v>2663</v>
      </c>
      <c r="D207" s="1567">
        <v>41263230</v>
      </c>
      <c r="E207" s="1567">
        <v>41263230</v>
      </c>
      <c r="F207" s="1567">
        <v>20385702.809999999</v>
      </c>
      <c r="G207" s="1567">
        <v>17436100.43</v>
      </c>
      <c r="H207" s="1567">
        <v>17161384.629999999</v>
      </c>
    </row>
    <row r="208" spans="2:8">
      <c r="B208" s="1546"/>
      <c r="C208" s="1565" t="s">
        <v>1902</v>
      </c>
      <c r="D208" s="1566">
        <v>13723273147</v>
      </c>
      <c r="E208" s="1566">
        <v>13946672587</v>
      </c>
      <c r="F208" s="1566">
        <v>11284951371.299997</v>
      </c>
      <c r="G208" s="1566">
        <v>5747161741.2399969</v>
      </c>
      <c r="H208" s="1566">
        <v>5682557972.0199976</v>
      </c>
    </row>
    <row r="209" spans="2:8">
      <c r="B209" s="1546"/>
      <c r="C209" s="1506" t="s">
        <v>1903</v>
      </c>
      <c r="D209" s="1567">
        <v>12284997595</v>
      </c>
      <c r="E209" s="1567">
        <v>12508397035</v>
      </c>
      <c r="F209" s="1567">
        <v>10102125443.489998</v>
      </c>
      <c r="G209" s="1567">
        <v>5164538291.4699974</v>
      </c>
      <c r="H209" s="1567">
        <v>5116591876.5199976</v>
      </c>
    </row>
    <row r="210" spans="2:8">
      <c r="B210" s="1546"/>
      <c r="C210" s="1568" t="s">
        <v>2667</v>
      </c>
      <c r="D210" s="1567">
        <v>12284997595</v>
      </c>
      <c r="E210" s="1567">
        <v>12508397035</v>
      </c>
      <c r="F210" s="1567">
        <v>10102125443.489998</v>
      </c>
      <c r="G210" s="1567">
        <v>5164538291.4699974</v>
      </c>
      <c r="H210" s="1567">
        <v>5116591876.5199976</v>
      </c>
    </row>
    <row r="211" spans="2:8">
      <c r="B211" s="1546"/>
      <c r="C211" s="1506" t="s">
        <v>1904</v>
      </c>
      <c r="D211" s="1567">
        <v>1286220832</v>
      </c>
      <c r="E211" s="1567">
        <v>1286220832</v>
      </c>
      <c r="F211" s="1567">
        <v>1061465996.9699999</v>
      </c>
      <c r="G211" s="1567">
        <v>518379132.49000001</v>
      </c>
      <c r="H211" s="1567">
        <v>501896778.22000015</v>
      </c>
    </row>
    <row r="212" spans="2:8">
      <c r="B212" s="1546"/>
      <c r="C212" s="1568" t="s">
        <v>2668</v>
      </c>
      <c r="D212" s="1567">
        <v>1286220832</v>
      </c>
      <c r="E212" s="1567">
        <v>1286220832</v>
      </c>
      <c r="F212" s="1567">
        <v>1061465996.9699999</v>
      </c>
      <c r="G212" s="1567">
        <v>518379132.49000001</v>
      </c>
      <c r="H212" s="1567">
        <v>501896778.22000015</v>
      </c>
    </row>
    <row r="213" spans="2:8">
      <c r="B213" s="1546"/>
      <c r="C213" s="1506" t="s">
        <v>2669</v>
      </c>
      <c r="D213" s="1567">
        <v>152054720</v>
      </c>
      <c r="E213" s="1567">
        <v>152054720</v>
      </c>
      <c r="F213" s="1567">
        <v>121359930.84</v>
      </c>
      <c r="G213" s="1567">
        <v>64244317.280000001</v>
      </c>
      <c r="H213" s="1567">
        <v>64069317.280000001</v>
      </c>
    </row>
    <row r="214" spans="2:8">
      <c r="B214" s="1546"/>
      <c r="C214" s="1568" t="s">
        <v>2670</v>
      </c>
      <c r="D214" s="1567">
        <v>152054720</v>
      </c>
      <c r="E214" s="1567">
        <v>152054720</v>
      </c>
      <c r="F214" s="1567">
        <v>121359930.84</v>
      </c>
      <c r="G214" s="1567">
        <v>64244317.280000001</v>
      </c>
      <c r="H214" s="1567">
        <v>64069317.280000001</v>
      </c>
    </row>
    <row r="215" spans="2:8">
      <c r="B215" s="1546"/>
      <c r="C215" s="1563" t="s">
        <v>1905</v>
      </c>
      <c r="D215" s="1564">
        <v>15344286414</v>
      </c>
      <c r="E215" s="1564">
        <v>15368423624.399998</v>
      </c>
      <c r="F215" s="1564">
        <v>9509255095.5100021</v>
      </c>
      <c r="G215" s="1564">
        <v>6414862515.3900013</v>
      </c>
      <c r="H215" s="1564">
        <v>6249219544.5</v>
      </c>
    </row>
    <row r="216" spans="2:8">
      <c r="B216" s="1546"/>
      <c r="C216" s="1565" t="s">
        <v>1906</v>
      </c>
      <c r="D216" s="1566">
        <v>15344286414</v>
      </c>
      <c r="E216" s="1566">
        <v>15368423624.399998</v>
      </c>
      <c r="F216" s="1566">
        <v>9509255095.5100021</v>
      </c>
      <c r="G216" s="1566">
        <v>6414862515.3900013</v>
      </c>
      <c r="H216" s="1566">
        <v>6249219544.5</v>
      </c>
    </row>
    <row r="217" spans="2:8">
      <c r="B217" s="1546"/>
      <c r="C217" s="1506" t="s">
        <v>2671</v>
      </c>
      <c r="D217" s="1567">
        <v>12665364560</v>
      </c>
      <c r="E217" s="1567">
        <v>12689501770.399998</v>
      </c>
      <c r="F217" s="1567">
        <v>7577578264.5300026</v>
      </c>
      <c r="G217" s="1567">
        <v>5333190888.2800007</v>
      </c>
      <c r="H217" s="1567">
        <v>5193391932.1899996</v>
      </c>
    </row>
    <row r="218" spans="2:8">
      <c r="B218" s="1546"/>
      <c r="C218" s="1568" t="s">
        <v>2568</v>
      </c>
      <c r="D218" s="1567">
        <v>3179087758</v>
      </c>
      <c r="E218" s="1567">
        <v>3221721429.2800002</v>
      </c>
      <c r="F218" s="1567">
        <v>2093640531.6600001</v>
      </c>
      <c r="G218" s="1567">
        <v>985768357.78999937</v>
      </c>
      <c r="H218" s="1567">
        <v>940677378.63999951</v>
      </c>
    </row>
    <row r="219" spans="2:8">
      <c r="B219" s="1546"/>
      <c r="C219" s="1568" t="s">
        <v>2672</v>
      </c>
      <c r="D219" s="1567">
        <v>9067302203</v>
      </c>
      <c r="E219" s="1567">
        <v>9048805742.119997</v>
      </c>
      <c r="F219" s="1567">
        <v>5421929203.3100023</v>
      </c>
      <c r="G219" s="1567">
        <v>4285414000.9300008</v>
      </c>
      <c r="H219" s="1567">
        <v>4192505741.6999993</v>
      </c>
    </row>
    <row r="220" spans="2:8">
      <c r="B220" s="1546"/>
      <c r="C220" s="1568" t="s">
        <v>2564</v>
      </c>
      <c r="D220" s="1567">
        <v>418974599</v>
      </c>
      <c r="E220" s="1567">
        <v>418974599</v>
      </c>
      <c r="F220" s="1567">
        <v>62008529.560000002</v>
      </c>
      <c r="G220" s="1567">
        <v>62008529.560000002</v>
      </c>
      <c r="H220" s="1567">
        <v>60208811.850000001</v>
      </c>
    </row>
    <row r="221" spans="2:8">
      <c r="B221" s="1546"/>
      <c r="C221" s="1506" t="s">
        <v>1907</v>
      </c>
      <c r="D221" s="1567">
        <v>2403578297</v>
      </c>
      <c r="E221" s="1567">
        <v>2403578297</v>
      </c>
      <c r="F221" s="1567">
        <v>1742414623.8900001</v>
      </c>
      <c r="G221" s="1567">
        <v>981548195.66999996</v>
      </c>
      <c r="H221" s="1567">
        <v>957272620.99000013</v>
      </c>
    </row>
    <row r="222" spans="2:8">
      <c r="B222" s="1546"/>
      <c r="C222" s="1568" t="s">
        <v>2673</v>
      </c>
      <c r="D222" s="1567">
        <v>2403578297</v>
      </c>
      <c r="E222" s="1567">
        <v>2403578297</v>
      </c>
      <c r="F222" s="1567">
        <v>1742414623.8900001</v>
      </c>
      <c r="G222" s="1567">
        <v>981548195.66999996</v>
      </c>
      <c r="H222" s="1567">
        <v>957272620.99000013</v>
      </c>
    </row>
    <row r="223" spans="2:8">
      <c r="B223" s="1546"/>
      <c r="C223" s="1506" t="s">
        <v>2674</v>
      </c>
      <c r="D223" s="1567">
        <v>177246110</v>
      </c>
      <c r="E223" s="1567">
        <v>177246110</v>
      </c>
      <c r="F223" s="1567">
        <v>119921359.60000002</v>
      </c>
      <c r="G223" s="1567">
        <v>67282680.559999987</v>
      </c>
      <c r="H223" s="1567">
        <v>66238300.699999996</v>
      </c>
    </row>
    <row r="224" spans="2:8">
      <c r="B224" s="1546"/>
      <c r="C224" s="1568" t="s">
        <v>2675</v>
      </c>
      <c r="D224" s="1567">
        <v>177246110</v>
      </c>
      <c r="E224" s="1567">
        <v>177246110</v>
      </c>
      <c r="F224" s="1567">
        <v>119921359.60000002</v>
      </c>
      <c r="G224" s="1567">
        <v>67282680.559999987</v>
      </c>
      <c r="H224" s="1567">
        <v>66238300.699999996</v>
      </c>
    </row>
    <row r="225" spans="2:8">
      <c r="B225" s="1546"/>
      <c r="C225" s="1506" t="s">
        <v>2676</v>
      </c>
      <c r="D225" s="1567">
        <v>53537459</v>
      </c>
      <c r="E225" s="1567">
        <v>53537459</v>
      </c>
      <c r="F225" s="1567">
        <v>47487271.679999992</v>
      </c>
      <c r="G225" s="1567">
        <v>20633013.259999998</v>
      </c>
      <c r="H225" s="1567">
        <v>20207687.270000003</v>
      </c>
    </row>
    <row r="226" spans="2:8">
      <c r="B226" s="1546"/>
      <c r="C226" s="1568" t="s">
        <v>2677</v>
      </c>
      <c r="D226" s="1567">
        <v>53537459</v>
      </c>
      <c r="E226" s="1567">
        <v>53537459</v>
      </c>
      <c r="F226" s="1567">
        <v>47487271.679999992</v>
      </c>
      <c r="G226" s="1567">
        <v>20633013.259999998</v>
      </c>
      <c r="H226" s="1567">
        <v>20207687.270000003</v>
      </c>
    </row>
    <row r="227" spans="2:8">
      <c r="B227" s="1546"/>
      <c r="C227" s="1506" t="s">
        <v>2678</v>
      </c>
      <c r="D227" s="1567">
        <v>44559988</v>
      </c>
      <c r="E227" s="1567">
        <v>44559988</v>
      </c>
      <c r="F227" s="1567">
        <v>21853575.810000002</v>
      </c>
      <c r="G227" s="1567">
        <v>12207737.620000001</v>
      </c>
      <c r="H227" s="1567">
        <v>12109003.350000001</v>
      </c>
    </row>
    <row r="228" spans="2:8">
      <c r="B228" s="1546"/>
      <c r="C228" s="1568" t="s">
        <v>2672</v>
      </c>
      <c r="D228" s="1567">
        <v>44559988</v>
      </c>
      <c r="E228" s="1567">
        <v>44559988</v>
      </c>
      <c r="F228" s="1567">
        <v>21853575.810000002</v>
      </c>
      <c r="G228" s="1567">
        <v>12207737.620000001</v>
      </c>
      <c r="H228" s="1567">
        <v>12109003.350000001</v>
      </c>
    </row>
    <row r="229" spans="2:8">
      <c r="B229" s="1546"/>
      <c r="C229" s="1563" t="s">
        <v>1908</v>
      </c>
      <c r="D229" s="1564">
        <v>21512650364</v>
      </c>
      <c r="E229" s="1564">
        <v>21685132649.299995</v>
      </c>
      <c r="F229" s="1564">
        <v>11319449263.159998</v>
      </c>
      <c r="G229" s="1564">
        <v>9468329602.75</v>
      </c>
      <c r="H229" s="1564">
        <v>9427432787.420002</v>
      </c>
    </row>
    <row r="230" spans="2:8">
      <c r="B230" s="1549"/>
      <c r="C230" s="1565" t="s">
        <v>1909</v>
      </c>
      <c r="D230" s="1566">
        <v>21512650364</v>
      </c>
      <c r="E230" s="1566">
        <v>21685132649.299995</v>
      </c>
      <c r="F230" s="1566">
        <v>11319449263.159998</v>
      </c>
      <c r="G230" s="1566">
        <v>9468329602.75</v>
      </c>
      <c r="H230" s="1566">
        <v>9427432787.420002</v>
      </c>
    </row>
    <row r="231" spans="2:8">
      <c r="B231" s="1549"/>
      <c r="C231" s="1506" t="s">
        <v>1910</v>
      </c>
      <c r="D231" s="1567">
        <v>16436801660</v>
      </c>
      <c r="E231" s="1567">
        <v>16686879352.860001</v>
      </c>
      <c r="F231" s="1567">
        <v>8280329611.1800003</v>
      </c>
      <c r="G231" s="1567">
        <v>7616207197.0300007</v>
      </c>
      <c r="H231" s="1567">
        <v>7602146532.0500011</v>
      </c>
    </row>
    <row r="232" spans="2:8">
      <c r="B232" s="1549"/>
      <c r="C232" s="1568" t="s">
        <v>2568</v>
      </c>
      <c r="D232" s="1567">
        <v>3489076268</v>
      </c>
      <c r="E232" s="1567">
        <v>3633959556.8899999</v>
      </c>
      <c r="F232" s="1567">
        <v>2133335147.3299999</v>
      </c>
      <c r="G232" s="1567">
        <v>1469212733.1800008</v>
      </c>
      <c r="H232" s="1567">
        <v>1455209240.2000008</v>
      </c>
    </row>
    <row r="233" spans="2:8">
      <c r="B233" s="1549"/>
      <c r="C233" s="1568" t="s">
        <v>2679</v>
      </c>
      <c r="D233" s="1567">
        <v>0</v>
      </c>
      <c r="E233" s="1567">
        <v>90170403.969999999</v>
      </c>
      <c r="F233" s="1567">
        <v>0</v>
      </c>
      <c r="G233" s="1567">
        <v>0</v>
      </c>
      <c r="H233" s="1567">
        <v>0</v>
      </c>
    </row>
    <row r="234" spans="2:8">
      <c r="B234" s="1549"/>
      <c r="C234" s="1568" t="s">
        <v>2680</v>
      </c>
      <c r="D234" s="1567">
        <v>2874479</v>
      </c>
      <c r="E234" s="1567">
        <v>2874479</v>
      </c>
      <c r="F234" s="1567">
        <v>2185039.27</v>
      </c>
      <c r="G234" s="1567">
        <v>2185039.27</v>
      </c>
      <c r="H234" s="1567">
        <v>2185039.27</v>
      </c>
    </row>
    <row r="235" spans="2:8">
      <c r="B235" s="1549"/>
      <c r="C235" s="1568" t="s">
        <v>2564</v>
      </c>
      <c r="D235" s="1567">
        <v>300000000</v>
      </c>
      <c r="E235" s="1567">
        <v>315024000</v>
      </c>
      <c r="F235" s="1567">
        <v>10709185.130000001</v>
      </c>
      <c r="G235" s="1567">
        <v>10709185.130000001</v>
      </c>
      <c r="H235" s="1567">
        <v>10652013.130000001</v>
      </c>
    </row>
    <row r="236" spans="2:8">
      <c r="B236" s="1549"/>
      <c r="C236" s="1568" t="s">
        <v>2570</v>
      </c>
      <c r="D236" s="1567">
        <v>12644850913</v>
      </c>
      <c r="E236" s="1567">
        <v>12644850913</v>
      </c>
      <c r="F236" s="1567">
        <v>6134100239.4499998</v>
      </c>
      <c r="G236" s="1567">
        <v>6134100239.4499998</v>
      </c>
      <c r="H236" s="1567">
        <v>6134100239.4499998</v>
      </c>
    </row>
    <row r="237" spans="2:8">
      <c r="B237" s="1549"/>
      <c r="C237" s="1506" t="s">
        <v>1911</v>
      </c>
      <c r="D237" s="1567">
        <v>324030081</v>
      </c>
      <c r="E237" s="1567">
        <v>330793787.47000003</v>
      </c>
      <c r="F237" s="1567">
        <v>131839690.23999999</v>
      </c>
      <c r="G237" s="1567">
        <v>129606981.43999998</v>
      </c>
      <c r="H237" s="1567">
        <v>127640314.66999997</v>
      </c>
    </row>
    <row r="238" spans="2:8">
      <c r="B238" s="1549"/>
      <c r="C238" s="1568" t="s">
        <v>2681</v>
      </c>
      <c r="D238" s="1567">
        <v>324030081</v>
      </c>
      <c r="E238" s="1567">
        <v>330793787.47000003</v>
      </c>
      <c r="F238" s="1567">
        <v>131839690.23999999</v>
      </c>
      <c r="G238" s="1567">
        <v>129606981.43999998</v>
      </c>
      <c r="H238" s="1567">
        <v>127640314.66999997</v>
      </c>
    </row>
    <row r="239" spans="2:8">
      <c r="B239" s="1549"/>
      <c r="C239" s="1506" t="s">
        <v>1912</v>
      </c>
      <c r="D239" s="1567">
        <v>1128343962</v>
      </c>
      <c r="E239" s="1567">
        <v>1183342269.2699997</v>
      </c>
      <c r="F239" s="1567">
        <v>562616418.41000044</v>
      </c>
      <c r="G239" s="1567">
        <v>469017699.45999992</v>
      </c>
      <c r="H239" s="1567">
        <v>464318743.96999991</v>
      </c>
    </row>
    <row r="240" spans="2:8">
      <c r="B240" s="1549"/>
      <c r="C240" s="1568" t="s">
        <v>2682</v>
      </c>
      <c r="D240" s="1567">
        <v>1128343962</v>
      </c>
      <c r="E240" s="1567">
        <v>1183342269.2699997</v>
      </c>
      <c r="F240" s="1567">
        <v>562616418.41000044</v>
      </c>
      <c r="G240" s="1567">
        <v>469017699.45999992</v>
      </c>
      <c r="H240" s="1567">
        <v>464318743.96999991</v>
      </c>
    </row>
    <row r="241" spans="2:8">
      <c r="B241" s="1549"/>
      <c r="C241" s="1506" t="s">
        <v>2683</v>
      </c>
      <c r="D241" s="1567">
        <v>589452322</v>
      </c>
      <c r="E241" s="1567">
        <v>601956126.22000015</v>
      </c>
      <c r="F241" s="1567">
        <v>412295030.66000015</v>
      </c>
      <c r="G241" s="1567">
        <v>218474821.70999995</v>
      </c>
      <c r="H241" s="1567">
        <v>216177918.72999996</v>
      </c>
    </row>
    <row r="242" spans="2:8">
      <c r="B242" s="1549"/>
      <c r="C242" s="1568" t="s">
        <v>2684</v>
      </c>
      <c r="D242" s="1567">
        <v>589452322</v>
      </c>
      <c r="E242" s="1567">
        <v>601956126.22000015</v>
      </c>
      <c r="F242" s="1567">
        <v>412295030.66000015</v>
      </c>
      <c r="G242" s="1567">
        <v>218474821.70999995</v>
      </c>
      <c r="H242" s="1567">
        <v>216177918.72999996</v>
      </c>
    </row>
    <row r="243" spans="2:8">
      <c r="B243" s="1549"/>
      <c r="C243" s="1506" t="s">
        <v>2685</v>
      </c>
      <c r="D243" s="1567">
        <v>130919037</v>
      </c>
      <c r="E243" s="1567">
        <v>158407559.10000002</v>
      </c>
      <c r="F243" s="1567">
        <v>97373328.749999985</v>
      </c>
      <c r="G243" s="1567">
        <v>51633678.239999995</v>
      </c>
      <c r="H243" s="1567">
        <v>51532472.639999993</v>
      </c>
    </row>
    <row r="244" spans="2:8">
      <c r="B244" s="1549"/>
      <c r="C244" s="1568" t="s">
        <v>2686</v>
      </c>
      <c r="D244" s="1567">
        <v>130919037</v>
      </c>
      <c r="E244" s="1567">
        <v>158407559.10000002</v>
      </c>
      <c r="F244" s="1567">
        <v>97373328.749999985</v>
      </c>
      <c r="G244" s="1567">
        <v>51633678.239999995</v>
      </c>
      <c r="H244" s="1567">
        <v>51532472.639999993</v>
      </c>
    </row>
    <row r="245" spans="2:8">
      <c r="B245" s="1549"/>
      <c r="C245" s="1506" t="s">
        <v>1913</v>
      </c>
      <c r="D245" s="1567">
        <v>293816878</v>
      </c>
      <c r="E245" s="1567">
        <v>30214756.23</v>
      </c>
      <c r="F245" s="1567">
        <v>11900327.229999999</v>
      </c>
      <c r="G245" s="1567">
        <v>11900027.269999998</v>
      </c>
      <c r="H245" s="1567">
        <v>11900027.269999998</v>
      </c>
    </row>
    <row r="246" spans="2:8">
      <c r="B246" s="1549"/>
      <c r="C246" s="1568" t="s">
        <v>2679</v>
      </c>
      <c r="D246" s="1567">
        <v>293816878</v>
      </c>
      <c r="E246" s="1567">
        <v>30214756.23</v>
      </c>
      <c r="F246" s="1567">
        <v>11900327.229999999</v>
      </c>
      <c r="G246" s="1567">
        <v>11900027.269999998</v>
      </c>
      <c r="H246" s="1567">
        <v>11900027.269999998</v>
      </c>
    </row>
    <row r="247" spans="2:8">
      <c r="B247" s="1549"/>
      <c r="C247" s="1506" t="s">
        <v>2687</v>
      </c>
      <c r="D247" s="1567">
        <v>491553431</v>
      </c>
      <c r="E247" s="1567">
        <v>496655820</v>
      </c>
      <c r="F247" s="1567">
        <v>336671361.96999979</v>
      </c>
      <c r="G247" s="1567">
        <v>184768950.34000003</v>
      </c>
      <c r="H247" s="1567">
        <v>175296725.73000002</v>
      </c>
    </row>
    <row r="248" spans="2:8">
      <c r="B248" s="1549"/>
      <c r="C248" s="1568" t="s">
        <v>2688</v>
      </c>
      <c r="D248" s="1567">
        <v>491553431</v>
      </c>
      <c r="E248" s="1567">
        <v>496655820</v>
      </c>
      <c r="F248" s="1567">
        <v>336671361.96999979</v>
      </c>
      <c r="G248" s="1567">
        <v>184768950.34000003</v>
      </c>
      <c r="H248" s="1567">
        <v>175296725.73000002</v>
      </c>
    </row>
    <row r="249" spans="2:8">
      <c r="B249" s="1549"/>
      <c r="C249" s="1506" t="s">
        <v>2689</v>
      </c>
      <c r="D249" s="1567">
        <v>567996445</v>
      </c>
      <c r="E249" s="1567">
        <v>567996445</v>
      </c>
      <c r="F249" s="1567">
        <v>433953249.22000003</v>
      </c>
      <c r="G249" s="1567">
        <v>225436803.75999999</v>
      </c>
      <c r="H249" s="1567">
        <v>224211193.00999999</v>
      </c>
    </row>
    <row r="250" spans="2:8">
      <c r="B250" s="1549"/>
      <c r="C250" s="1568" t="s">
        <v>2690</v>
      </c>
      <c r="D250" s="1567">
        <v>567996445</v>
      </c>
      <c r="E250" s="1567">
        <v>567996445</v>
      </c>
      <c r="F250" s="1567">
        <v>433953249.22000003</v>
      </c>
      <c r="G250" s="1567">
        <v>225436803.75999999</v>
      </c>
      <c r="H250" s="1567">
        <v>224211193.00999999</v>
      </c>
    </row>
    <row r="251" spans="2:8">
      <c r="B251" s="1549"/>
      <c r="C251" s="1506" t="s">
        <v>2691</v>
      </c>
      <c r="D251" s="1567">
        <v>746380474</v>
      </c>
      <c r="E251" s="1567">
        <v>811540506.70000005</v>
      </c>
      <c r="F251" s="1567">
        <v>493646222.69000006</v>
      </c>
      <c r="G251" s="1567">
        <v>259930379.22999999</v>
      </c>
      <c r="H251" s="1567">
        <v>256383095.84</v>
      </c>
    </row>
    <row r="252" spans="2:8">
      <c r="B252" s="1549"/>
      <c r="C252" s="1568" t="s">
        <v>2692</v>
      </c>
      <c r="D252" s="1567">
        <v>746380474</v>
      </c>
      <c r="E252" s="1567">
        <v>811540506.70000005</v>
      </c>
      <c r="F252" s="1567">
        <v>493646222.69000006</v>
      </c>
      <c r="G252" s="1567">
        <v>259930379.22999999</v>
      </c>
      <c r="H252" s="1567">
        <v>256383095.84</v>
      </c>
    </row>
    <row r="253" spans="2:8">
      <c r="B253" s="1549"/>
      <c r="C253" s="1506" t="s">
        <v>2693</v>
      </c>
      <c r="D253" s="1567">
        <v>161903995</v>
      </c>
      <c r="E253" s="1567">
        <v>160611551.62</v>
      </c>
      <c r="F253" s="1567">
        <v>71953772.709999993</v>
      </c>
      <c r="G253" s="1567">
        <v>36773990.239999995</v>
      </c>
      <c r="H253" s="1567">
        <v>36524336.539999992</v>
      </c>
    </row>
    <row r="254" spans="2:8">
      <c r="B254" s="1549"/>
      <c r="C254" s="1568" t="s">
        <v>2694</v>
      </c>
      <c r="D254" s="1567">
        <v>161903995</v>
      </c>
      <c r="E254" s="1567">
        <v>160611551.62</v>
      </c>
      <c r="F254" s="1567">
        <v>71953772.709999993</v>
      </c>
      <c r="G254" s="1567">
        <v>36773990.239999995</v>
      </c>
      <c r="H254" s="1567">
        <v>36524336.539999992</v>
      </c>
    </row>
    <row r="255" spans="2:8">
      <c r="B255" s="1549"/>
      <c r="C255" s="1506" t="s">
        <v>2695</v>
      </c>
      <c r="D255" s="1567">
        <v>641452079</v>
      </c>
      <c r="E255" s="1567">
        <v>656734474.82999992</v>
      </c>
      <c r="F255" s="1567">
        <v>486870250.10000008</v>
      </c>
      <c r="G255" s="1567">
        <v>264579074.03</v>
      </c>
      <c r="H255" s="1567">
        <v>261301426.96999994</v>
      </c>
    </row>
    <row r="256" spans="2:8">
      <c r="B256" s="1549"/>
      <c r="C256" s="1568" t="s">
        <v>2696</v>
      </c>
      <c r="D256" s="1567">
        <v>641452079</v>
      </c>
      <c r="E256" s="1567">
        <v>656734474.82999992</v>
      </c>
      <c r="F256" s="1567">
        <v>486870250.10000008</v>
      </c>
      <c r="G256" s="1567">
        <v>264579074.03</v>
      </c>
      <c r="H256" s="1567">
        <v>261301426.96999994</v>
      </c>
    </row>
    <row r="257" spans="2:8">
      <c r="B257" s="1549"/>
      <c r="C257" s="1563" t="s">
        <v>1914</v>
      </c>
      <c r="D257" s="1564">
        <v>309832150000</v>
      </c>
      <c r="E257" s="1564">
        <v>309962231248.81</v>
      </c>
      <c r="F257" s="1564">
        <v>232213091148.21994</v>
      </c>
      <c r="G257" s="1564">
        <v>138087815531.09998</v>
      </c>
      <c r="H257" s="1564">
        <v>131499748141.90997</v>
      </c>
    </row>
    <row r="258" spans="2:8">
      <c r="B258" s="1549"/>
      <c r="C258" s="1565" t="s">
        <v>1915</v>
      </c>
      <c r="D258" s="1566">
        <v>309832150000</v>
      </c>
      <c r="E258" s="1566">
        <v>309962231248.81</v>
      </c>
      <c r="F258" s="1566">
        <v>232213091148.21994</v>
      </c>
      <c r="G258" s="1566">
        <v>138087815531.09998</v>
      </c>
      <c r="H258" s="1566">
        <v>131499748141.90997</v>
      </c>
    </row>
    <row r="259" spans="2:8">
      <c r="B259" s="1549"/>
      <c r="C259" s="1506" t="s">
        <v>1916</v>
      </c>
      <c r="D259" s="1567">
        <v>226897923221</v>
      </c>
      <c r="E259" s="1567">
        <v>225658488186.87003</v>
      </c>
      <c r="F259" s="1567">
        <v>173522412973.19995</v>
      </c>
      <c r="G259" s="1567">
        <v>99723399935.469986</v>
      </c>
      <c r="H259" s="1567">
        <v>96034082951.669983</v>
      </c>
    </row>
    <row r="260" spans="2:8">
      <c r="B260" s="1549"/>
      <c r="C260" s="1568" t="s">
        <v>2568</v>
      </c>
      <c r="D260" s="1567">
        <v>26677657543</v>
      </c>
      <c r="E260" s="1567">
        <v>26635157582.980003</v>
      </c>
      <c r="F260" s="1567">
        <v>11251395323.340002</v>
      </c>
      <c r="G260" s="1567">
        <v>8763563412.7399998</v>
      </c>
      <c r="H260" s="1567">
        <v>7540874940.9000006</v>
      </c>
    </row>
    <row r="261" spans="2:8">
      <c r="B261" s="1549"/>
      <c r="C261" s="1568" t="s">
        <v>2697</v>
      </c>
      <c r="D261" s="1567">
        <v>2000000000</v>
      </c>
      <c r="E261" s="1567">
        <v>3862391957.4500003</v>
      </c>
      <c r="F261" s="1567">
        <v>2500470873.2500005</v>
      </c>
      <c r="G261" s="1567">
        <v>1790390941.3600004</v>
      </c>
      <c r="H261" s="1567">
        <v>1628018336.1100006</v>
      </c>
    </row>
    <row r="262" spans="2:8">
      <c r="B262" s="1549"/>
      <c r="C262" s="1568" t="s">
        <v>2698</v>
      </c>
      <c r="D262" s="1567">
        <v>22700778364</v>
      </c>
      <c r="E262" s="1567">
        <v>20920192268.890003</v>
      </c>
      <c r="F262" s="1567">
        <v>15815004234.909996</v>
      </c>
      <c r="G262" s="1567">
        <v>8210592082.5999994</v>
      </c>
      <c r="H262" s="1567">
        <v>7906456804.4800005</v>
      </c>
    </row>
    <row r="263" spans="2:8">
      <c r="B263" s="1549"/>
      <c r="C263" s="1568" t="s">
        <v>2699</v>
      </c>
      <c r="D263" s="1567">
        <v>106013351996</v>
      </c>
      <c r="E263" s="1567">
        <v>105001347928.90001</v>
      </c>
      <c r="F263" s="1567">
        <v>96013076965.11998</v>
      </c>
      <c r="G263" s="1567">
        <v>51539911446.099998</v>
      </c>
      <c r="H263" s="1567">
        <v>50722659103.659996</v>
      </c>
    </row>
    <row r="264" spans="2:8">
      <c r="B264" s="1549"/>
      <c r="C264" s="1568" t="s">
        <v>2700</v>
      </c>
      <c r="D264" s="1567">
        <v>44737442471</v>
      </c>
      <c r="E264" s="1567">
        <v>45024305210.949997</v>
      </c>
      <c r="F264" s="1567">
        <v>36661864971.939987</v>
      </c>
      <c r="G264" s="1567">
        <v>20513266818.789982</v>
      </c>
      <c r="H264" s="1567">
        <v>19612646701.369995</v>
      </c>
    </row>
    <row r="265" spans="2:8">
      <c r="B265" s="1549"/>
      <c r="C265" s="1568" t="s">
        <v>2701</v>
      </c>
      <c r="D265" s="1567">
        <v>4858451110</v>
      </c>
      <c r="E265" s="1567">
        <v>3714145000.0799999</v>
      </c>
      <c r="F265" s="1567">
        <v>2547034600.8299999</v>
      </c>
      <c r="G265" s="1567">
        <v>1327534387.6200001</v>
      </c>
      <c r="H265" s="1567">
        <v>1281644656.01</v>
      </c>
    </row>
    <row r="266" spans="2:8">
      <c r="B266" s="1549"/>
      <c r="C266" s="1568" t="s">
        <v>2702</v>
      </c>
      <c r="D266" s="1567">
        <v>101786288</v>
      </c>
      <c r="E266" s="1567">
        <v>79190988</v>
      </c>
      <c r="F266" s="1567">
        <v>54827664</v>
      </c>
      <c r="G266" s="1567">
        <v>3416737.3499999996</v>
      </c>
      <c r="H266" s="1567">
        <v>3316774.8499999996</v>
      </c>
    </row>
    <row r="267" spans="2:8">
      <c r="B267" s="1549"/>
      <c r="C267" s="1568" t="s">
        <v>2703</v>
      </c>
      <c r="D267" s="1567">
        <v>782276101</v>
      </c>
      <c r="E267" s="1567">
        <v>520093636.5</v>
      </c>
      <c r="F267" s="1567">
        <v>88371081.290000007</v>
      </c>
      <c r="G267" s="1567">
        <v>31128403.579999998</v>
      </c>
      <c r="H267" s="1567">
        <v>30855280.779999994</v>
      </c>
    </row>
    <row r="268" spans="2:8">
      <c r="B268" s="1549"/>
      <c r="C268" s="1568" t="s">
        <v>2704</v>
      </c>
      <c r="D268" s="1567">
        <v>1129623891</v>
      </c>
      <c r="E268" s="1567">
        <v>1141489138.6599998</v>
      </c>
      <c r="F268" s="1567">
        <v>950577348.24999976</v>
      </c>
      <c r="G268" s="1567">
        <v>466071251.72999996</v>
      </c>
      <c r="H268" s="1567">
        <v>462967469.31999999</v>
      </c>
    </row>
    <row r="269" spans="2:8">
      <c r="B269" s="1549"/>
      <c r="C269" s="1568" t="s">
        <v>2705</v>
      </c>
      <c r="D269" s="1567">
        <v>2559580789</v>
      </c>
      <c r="E269" s="1567">
        <v>2958639301.9300003</v>
      </c>
      <c r="F269" s="1567">
        <v>1136752043.6700001</v>
      </c>
      <c r="G269" s="1567">
        <v>721409626.80000007</v>
      </c>
      <c r="H269" s="1567">
        <v>637336689.23000014</v>
      </c>
    </row>
    <row r="270" spans="2:8">
      <c r="B270" s="1549"/>
      <c r="C270" s="1568" t="s">
        <v>2706</v>
      </c>
      <c r="D270" s="1567">
        <v>1373467918</v>
      </c>
      <c r="E270" s="1567">
        <v>1085945927</v>
      </c>
      <c r="F270" s="1567">
        <v>70184137.689999998</v>
      </c>
      <c r="G270" s="1567">
        <v>8338660.9400000004</v>
      </c>
      <c r="H270" s="1567">
        <v>7250500.5099999998</v>
      </c>
    </row>
    <row r="271" spans="2:8">
      <c r="B271" s="1549"/>
      <c r="C271" s="1568" t="s">
        <v>2707</v>
      </c>
      <c r="D271" s="1567">
        <v>172373669</v>
      </c>
      <c r="E271" s="1567">
        <v>209767418.99000001</v>
      </c>
      <c r="F271" s="1567">
        <v>28274873.300000001</v>
      </c>
      <c r="G271" s="1567">
        <v>1600</v>
      </c>
      <c r="H271" s="1567">
        <v>1600</v>
      </c>
    </row>
    <row r="272" spans="2:8">
      <c r="B272" s="1549"/>
      <c r="C272" s="1568" t="s">
        <v>2564</v>
      </c>
      <c r="D272" s="1567">
        <v>3020857665</v>
      </c>
      <c r="E272" s="1567">
        <v>3163982665</v>
      </c>
      <c r="F272" s="1567">
        <v>1347648373.46</v>
      </c>
      <c r="G272" s="1567">
        <v>1290844083.7100003</v>
      </c>
      <c r="H272" s="1567">
        <v>1143123612.3000002</v>
      </c>
    </row>
    <row r="273" spans="2:8">
      <c r="B273" s="1549"/>
      <c r="C273" s="1568" t="s">
        <v>2570</v>
      </c>
      <c r="D273" s="1567">
        <v>10770275416</v>
      </c>
      <c r="E273" s="1567">
        <v>11341839161.540001</v>
      </c>
      <c r="F273" s="1567">
        <v>5056930482.1500006</v>
      </c>
      <c r="G273" s="1567">
        <v>5056930482.1500006</v>
      </c>
      <c r="H273" s="1567">
        <v>5056930482.1500006</v>
      </c>
    </row>
    <row r="274" spans="2:8">
      <c r="B274" s="1549"/>
      <c r="C274" s="1506" t="s">
        <v>2708</v>
      </c>
      <c r="D274" s="1567">
        <v>3471721073</v>
      </c>
      <c r="E274" s="1567">
        <v>1872317208.6700001</v>
      </c>
      <c r="F274" s="1567">
        <v>24445627.809999999</v>
      </c>
      <c r="G274" s="1567">
        <v>7383976.9000000004</v>
      </c>
      <c r="H274" s="1567">
        <v>6789761.6300000008</v>
      </c>
    </row>
    <row r="275" spans="2:8">
      <c r="B275" s="1549"/>
      <c r="C275" s="1568" t="s">
        <v>2709</v>
      </c>
      <c r="D275" s="1567">
        <v>3471721073</v>
      </c>
      <c r="E275" s="1567">
        <v>1872317208.6700001</v>
      </c>
      <c r="F275" s="1567">
        <v>24445627.809999999</v>
      </c>
      <c r="G275" s="1567">
        <v>7383976.9000000004</v>
      </c>
      <c r="H275" s="1567">
        <v>6789761.6300000008</v>
      </c>
    </row>
    <row r="276" spans="2:8">
      <c r="B276" s="1549"/>
      <c r="C276" s="1506" t="s">
        <v>2710</v>
      </c>
      <c r="D276" s="1567">
        <v>830569217</v>
      </c>
      <c r="E276" s="1567">
        <v>1750800680.6600001</v>
      </c>
      <c r="F276" s="1567">
        <v>747122799.80000031</v>
      </c>
      <c r="G276" s="1567">
        <v>633814571.94000006</v>
      </c>
      <c r="H276" s="1567">
        <v>591788378.43000007</v>
      </c>
    </row>
    <row r="277" spans="2:8">
      <c r="B277" s="1549"/>
      <c r="C277" s="1568" t="s">
        <v>2698</v>
      </c>
      <c r="D277" s="1567">
        <v>830569217</v>
      </c>
      <c r="E277" s="1567">
        <v>1750800680.6600001</v>
      </c>
      <c r="F277" s="1567">
        <v>747122799.80000031</v>
      </c>
      <c r="G277" s="1567">
        <v>633814571.94000006</v>
      </c>
      <c r="H277" s="1567">
        <v>591788378.43000007</v>
      </c>
    </row>
    <row r="278" spans="2:8">
      <c r="B278" s="1549"/>
      <c r="C278" s="1506" t="s">
        <v>1917</v>
      </c>
      <c r="D278" s="1567">
        <v>25525319859</v>
      </c>
      <c r="E278" s="1567">
        <v>27487406334.419998</v>
      </c>
      <c r="F278" s="1567">
        <v>26966372679.940002</v>
      </c>
      <c r="G278" s="1567">
        <v>12251180473.189999</v>
      </c>
      <c r="H278" s="1567">
        <v>12213457006.219999</v>
      </c>
    </row>
    <row r="279" spans="2:8">
      <c r="B279" s="1549"/>
      <c r="C279" s="1568" t="s">
        <v>2711</v>
      </c>
      <c r="D279" s="1567">
        <v>25525319859</v>
      </c>
      <c r="E279" s="1567">
        <v>27487406334.419998</v>
      </c>
      <c r="F279" s="1567">
        <v>26966372679.940002</v>
      </c>
      <c r="G279" s="1567">
        <v>12251180473.189999</v>
      </c>
      <c r="H279" s="1567">
        <v>12213457006.219999</v>
      </c>
    </row>
    <row r="280" spans="2:8">
      <c r="B280" s="1549"/>
      <c r="C280" s="1506" t="s">
        <v>2712</v>
      </c>
      <c r="D280" s="1567">
        <v>322000000</v>
      </c>
      <c r="E280" s="1567">
        <v>445488118.78999996</v>
      </c>
      <c r="F280" s="1567">
        <v>146916721.78000006</v>
      </c>
      <c r="G280" s="1567">
        <v>144413708.83000004</v>
      </c>
      <c r="H280" s="1567">
        <v>137261614.50000003</v>
      </c>
    </row>
    <row r="281" spans="2:8">
      <c r="B281" s="1549"/>
      <c r="C281" s="1568" t="s">
        <v>2698</v>
      </c>
      <c r="D281" s="1567">
        <v>322000000</v>
      </c>
      <c r="E281" s="1567">
        <v>445488118.78999996</v>
      </c>
      <c r="F281" s="1567">
        <v>146916721.78000006</v>
      </c>
      <c r="G281" s="1567">
        <v>144413708.83000004</v>
      </c>
      <c r="H281" s="1567">
        <v>137261614.50000003</v>
      </c>
    </row>
    <row r="282" spans="2:8">
      <c r="B282" s="1549"/>
      <c r="C282" s="1506" t="s">
        <v>2713</v>
      </c>
      <c r="D282" s="1567">
        <v>4671434579</v>
      </c>
      <c r="E282" s="1567">
        <v>4671434579</v>
      </c>
      <c r="F282" s="1567">
        <v>2041646624.8000002</v>
      </c>
      <c r="G282" s="1567">
        <v>2022413064.02</v>
      </c>
      <c r="H282" s="1567">
        <v>1634593319.78</v>
      </c>
    </row>
    <row r="283" spans="2:8">
      <c r="B283" s="1549"/>
      <c r="C283" s="1568" t="s">
        <v>2703</v>
      </c>
      <c r="D283" s="1567">
        <v>4212766579</v>
      </c>
      <c r="E283" s="1567">
        <v>4212766579</v>
      </c>
      <c r="F283" s="1567">
        <v>1986343584.8000002</v>
      </c>
      <c r="G283" s="1567">
        <v>1967110024.02</v>
      </c>
      <c r="H283" s="1567">
        <v>1579290279.78</v>
      </c>
    </row>
    <row r="284" spans="2:8">
      <c r="B284" s="1549"/>
      <c r="C284" s="1568" t="s">
        <v>2706</v>
      </c>
      <c r="D284" s="1567">
        <v>458668000</v>
      </c>
      <c r="E284" s="1567">
        <v>458668000</v>
      </c>
      <c r="F284" s="1567">
        <v>55303040</v>
      </c>
      <c r="G284" s="1567">
        <v>55303040</v>
      </c>
      <c r="H284" s="1567">
        <v>55303040</v>
      </c>
    </row>
    <row r="285" spans="2:8">
      <c r="B285" s="1549"/>
      <c r="C285" s="1506" t="s">
        <v>1918</v>
      </c>
      <c r="D285" s="1567">
        <v>2948228959</v>
      </c>
      <c r="E285" s="1567">
        <v>2984938919.000001</v>
      </c>
      <c r="F285" s="1567">
        <v>1345120956.1899998</v>
      </c>
      <c r="G285" s="1567">
        <v>1151020656.9199996</v>
      </c>
      <c r="H285" s="1567">
        <v>1125426951.8799996</v>
      </c>
    </row>
    <row r="286" spans="2:8">
      <c r="B286" s="1549"/>
      <c r="C286" s="1568" t="s">
        <v>2703</v>
      </c>
      <c r="D286" s="1567">
        <v>2948228959</v>
      </c>
      <c r="E286" s="1567">
        <v>2984938919.000001</v>
      </c>
      <c r="F286" s="1567">
        <v>1345120956.1899998</v>
      </c>
      <c r="G286" s="1567">
        <v>1151020656.9199996</v>
      </c>
      <c r="H286" s="1567">
        <v>1125426951.8799996</v>
      </c>
    </row>
    <row r="287" spans="2:8">
      <c r="B287" s="1549"/>
      <c r="C287" s="1506" t="s">
        <v>2714</v>
      </c>
      <c r="D287" s="1567">
        <v>33075000000</v>
      </c>
      <c r="E287" s="1567">
        <v>33244334023.849998</v>
      </c>
      <c r="F287" s="1567">
        <v>26548424189.800003</v>
      </c>
      <c r="G287" s="1567">
        <v>21371432483.819992</v>
      </c>
      <c r="H287" s="1567">
        <v>19196719579.579994</v>
      </c>
    </row>
    <row r="288" spans="2:8">
      <c r="B288" s="1549"/>
      <c r="C288" s="1568" t="s">
        <v>2715</v>
      </c>
      <c r="D288" s="1567">
        <v>33000000000</v>
      </c>
      <c r="E288" s="1567">
        <v>33000000000</v>
      </c>
      <c r="F288" s="1567">
        <v>26547985683.160004</v>
      </c>
      <c r="G288" s="1567">
        <v>21371432483.819992</v>
      </c>
      <c r="H288" s="1567">
        <v>19196719579.579994</v>
      </c>
    </row>
    <row r="289" spans="2:8">
      <c r="B289" s="1549"/>
      <c r="C289" s="1568" t="s">
        <v>2707</v>
      </c>
      <c r="D289" s="1567">
        <v>75000000</v>
      </c>
      <c r="E289" s="1567">
        <v>244334023.85000002</v>
      </c>
      <c r="F289" s="1567">
        <v>438506.64</v>
      </c>
      <c r="G289" s="1567">
        <v>0</v>
      </c>
      <c r="H289" s="1567">
        <v>0</v>
      </c>
    </row>
    <row r="290" spans="2:8">
      <c r="B290" s="1549"/>
      <c r="C290" s="1506" t="s">
        <v>1919</v>
      </c>
      <c r="D290" s="1567">
        <v>800000000</v>
      </c>
      <c r="E290" s="1567">
        <v>898129292.06999993</v>
      </c>
      <c r="F290" s="1567">
        <v>394968921.77000016</v>
      </c>
      <c r="G290" s="1567">
        <v>343173543.20000011</v>
      </c>
      <c r="H290" s="1567">
        <v>326332025.67000008</v>
      </c>
    </row>
    <row r="291" spans="2:8">
      <c r="B291" s="1549"/>
      <c r="C291" s="1568" t="s">
        <v>2704</v>
      </c>
      <c r="D291" s="1567">
        <v>800000000</v>
      </c>
      <c r="E291" s="1567">
        <v>898129292.06999993</v>
      </c>
      <c r="F291" s="1567">
        <v>394968921.77000016</v>
      </c>
      <c r="G291" s="1567">
        <v>343173543.20000011</v>
      </c>
      <c r="H291" s="1567">
        <v>326332025.67000008</v>
      </c>
    </row>
    <row r="292" spans="2:8">
      <c r="B292" s="1549"/>
      <c r="C292" s="1506" t="s">
        <v>2716</v>
      </c>
      <c r="D292" s="1567">
        <v>11289953092</v>
      </c>
      <c r="E292" s="1567">
        <v>10948893905.479979</v>
      </c>
      <c r="F292" s="1567">
        <v>475659653.13</v>
      </c>
      <c r="G292" s="1567">
        <v>439583116.81000006</v>
      </c>
      <c r="H292" s="1567">
        <v>233296552.54999995</v>
      </c>
    </row>
    <row r="293" spans="2:8">
      <c r="B293" s="1549"/>
      <c r="C293" s="1568" t="s">
        <v>2702</v>
      </c>
      <c r="D293" s="1567">
        <v>11289953092</v>
      </c>
      <c r="E293" s="1567">
        <v>10948893905.479979</v>
      </c>
      <c r="F293" s="1567">
        <v>475659653.13</v>
      </c>
      <c r="G293" s="1567">
        <v>439583116.81000006</v>
      </c>
      <c r="H293" s="1567">
        <v>233296552.54999995</v>
      </c>
    </row>
    <row r="294" spans="2:8">
      <c r="B294" s="1549"/>
      <c r="C294" s="1563" t="s">
        <v>1920</v>
      </c>
      <c r="D294" s="1564">
        <v>150968273193</v>
      </c>
      <c r="E294" s="1564">
        <v>151079795090.16</v>
      </c>
      <c r="F294" s="1564">
        <v>79575967321.970001</v>
      </c>
      <c r="G294" s="1564">
        <v>71934879718.680008</v>
      </c>
      <c r="H294" s="1564">
        <v>70068471576.419998</v>
      </c>
    </row>
    <row r="295" spans="2:8">
      <c r="B295" s="1549"/>
      <c r="C295" s="1565" t="s">
        <v>1921</v>
      </c>
      <c r="D295" s="1566">
        <v>150968273193</v>
      </c>
      <c r="E295" s="1566">
        <v>151079795090.16</v>
      </c>
      <c r="F295" s="1566">
        <v>79575967321.970001</v>
      </c>
      <c r="G295" s="1566">
        <v>71934879718.680008</v>
      </c>
      <c r="H295" s="1566">
        <v>70068471576.419998</v>
      </c>
    </row>
    <row r="296" spans="2:8">
      <c r="B296" s="1549"/>
      <c r="C296" s="1506" t="s">
        <v>1922</v>
      </c>
      <c r="D296" s="1567">
        <v>134269459612</v>
      </c>
      <c r="E296" s="1567">
        <v>134380981509.16</v>
      </c>
      <c r="F296" s="1567">
        <v>66642559506.320007</v>
      </c>
      <c r="G296" s="1567">
        <v>66125323973.480003</v>
      </c>
      <c r="H296" s="1567">
        <v>65646493381.650002</v>
      </c>
    </row>
    <row r="297" spans="2:8">
      <c r="B297" s="1549"/>
      <c r="C297" s="1568" t="s">
        <v>2568</v>
      </c>
      <c r="D297" s="1567">
        <v>7478635566</v>
      </c>
      <c r="E297" s="1567">
        <v>7602998720.4800014</v>
      </c>
      <c r="F297" s="1567">
        <v>3333871387.769999</v>
      </c>
      <c r="G297" s="1567">
        <v>3187217748.2299981</v>
      </c>
      <c r="H297" s="1567">
        <v>3157808911.559998</v>
      </c>
    </row>
    <row r="298" spans="2:8">
      <c r="B298" s="1549"/>
      <c r="C298" s="1568" t="s">
        <v>2717</v>
      </c>
      <c r="D298" s="1567">
        <v>382364780</v>
      </c>
      <c r="E298" s="1567">
        <v>374614780</v>
      </c>
      <c r="F298" s="1567">
        <v>10959158.620000001</v>
      </c>
      <c r="G298" s="1567">
        <v>2526997.5</v>
      </c>
      <c r="H298" s="1567">
        <v>2506605</v>
      </c>
    </row>
    <row r="299" spans="2:8">
      <c r="B299" s="1549"/>
      <c r="C299" s="1568" t="s">
        <v>2718</v>
      </c>
      <c r="D299" s="1567">
        <v>135466964</v>
      </c>
      <c r="E299" s="1567">
        <v>141121181</v>
      </c>
      <c r="F299" s="1567">
        <v>73393347.439999983</v>
      </c>
      <c r="G299" s="1567">
        <v>9582651.4399999995</v>
      </c>
      <c r="H299" s="1567">
        <v>9443736.4399999995</v>
      </c>
    </row>
    <row r="300" spans="2:8">
      <c r="B300" s="1549"/>
      <c r="C300" s="1568" t="s">
        <v>2719</v>
      </c>
      <c r="D300" s="1567">
        <v>1806059616</v>
      </c>
      <c r="E300" s="1567">
        <v>2052954802.1800003</v>
      </c>
      <c r="F300" s="1567">
        <v>385808838.42999983</v>
      </c>
      <c r="G300" s="1567">
        <v>229378105.47000003</v>
      </c>
      <c r="H300" s="1567">
        <v>211174205.59</v>
      </c>
    </row>
    <row r="301" spans="2:8">
      <c r="B301" s="1549"/>
      <c r="C301" s="1568" t="s">
        <v>2595</v>
      </c>
      <c r="D301" s="1567">
        <v>135536158</v>
      </c>
      <c r="E301" s="1567">
        <v>135536158</v>
      </c>
      <c r="F301" s="1567">
        <v>39403790.150000006</v>
      </c>
      <c r="G301" s="1567">
        <v>36656589.050000004</v>
      </c>
      <c r="H301" s="1567">
        <v>36598989.050000004</v>
      </c>
    </row>
    <row r="302" spans="2:8">
      <c r="B302" s="1549"/>
      <c r="C302" s="1568" t="s">
        <v>2720</v>
      </c>
      <c r="D302" s="1567">
        <v>882675175</v>
      </c>
      <c r="E302" s="1567">
        <v>882675175</v>
      </c>
      <c r="F302" s="1567">
        <v>26704847.789999999</v>
      </c>
      <c r="G302" s="1567">
        <v>4431696.95</v>
      </c>
      <c r="H302" s="1567">
        <v>4431696.95</v>
      </c>
    </row>
    <row r="303" spans="2:8">
      <c r="B303" s="1549"/>
      <c r="C303" s="1568" t="s">
        <v>2721</v>
      </c>
      <c r="D303" s="1567">
        <v>26900000</v>
      </c>
      <c r="E303" s="1567">
        <v>26900000</v>
      </c>
      <c r="F303" s="1567">
        <v>2178819.4</v>
      </c>
      <c r="G303" s="1567">
        <v>2175719.4</v>
      </c>
      <c r="H303" s="1567">
        <v>2168285.4</v>
      </c>
    </row>
    <row r="304" spans="2:8">
      <c r="B304" s="1549"/>
      <c r="C304" s="1568" t="s">
        <v>2596</v>
      </c>
      <c r="D304" s="1567">
        <v>30000000</v>
      </c>
      <c r="E304" s="1567">
        <v>30000000</v>
      </c>
      <c r="F304" s="1567">
        <v>4126440.3</v>
      </c>
      <c r="G304" s="1567">
        <v>2230617</v>
      </c>
      <c r="H304" s="1567">
        <v>2219467</v>
      </c>
    </row>
    <row r="305" spans="2:8">
      <c r="B305" s="1549"/>
      <c r="C305" s="1568" t="s">
        <v>2707</v>
      </c>
      <c r="D305" s="1567">
        <v>22370579</v>
      </c>
      <c r="E305" s="1567">
        <v>22370579</v>
      </c>
      <c r="F305" s="1567">
        <v>4900</v>
      </c>
      <c r="G305" s="1567">
        <v>4900</v>
      </c>
      <c r="H305" s="1567">
        <v>0</v>
      </c>
    </row>
    <row r="306" spans="2:8">
      <c r="B306" s="1549"/>
      <c r="C306" s="1568" t="s">
        <v>2564</v>
      </c>
      <c r="D306" s="1567">
        <v>1209622833</v>
      </c>
      <c r="E306" s="1567">
        <v>1215222833</v>
      </c>
      <c r="F306" s="1567">
        <v>677054752.38999999</v>
      </c>
      <c r="G306" s="1567">
        <v>562065724.42999995</v>
      </c>
      <c r="H306" s="1567">
        <v>487678671.72000003</v>
      </c>
    </row>
    <row r="307" spans="2:8">
      <c r="B307" s="1549"/>
      <c r="C307" s="1568" t="s">
        <v>2570</v>
      </c>
      <c r="D307" s="1567">
        <v>122159827941</v>
      </c>
      <c r="E307" s="1567">
        <v>121896587280.5</v>
      </c>
      <c r="F307" s="1567">
        <v>62089053224.030006</v>
      </c>
      <c r="G307" s="1567">
        <v>62089053224.010002</v>
      </c>
      <c r="H307" s="1567">
        <v>61732462812.940002</v>
      </c>
    </row>
    <row r="308" spans="2:8">
      <c r="B308" s="1549"/>
      <c r="C308" s="1506" t="s">
        <v>2722</v>
      </c>
      <c r="D308" s="1567">
        <v>608155258</v>
      </c>
      <c r="E308" s="1567">
        <v>608155257.99999988</v>
      </c>
      <c r="F308" s="1567">
        <v>228482776.55000001</v>
      </c>
      <c r="G308" s="1567">
        <v>215171759.37</v>
      </c>
      <c r="H308" s="1567">
        <v>212077253.38000003</v>
      </c>
    </row>
    <row r="309" spans="2:8">
      <c r="B309" s="1549"/>
      <c r="C309" s="1568" t="s">
        <v>2720</v>
      </c>
      <c r="D309" s="1567">
        <v>608155258</v>
      </c>
      <c r="E309" s="1567">
        <v>608155257.99999988</v>
      </c>
      <c r="F309" s="1567">
        <v>228482776.55000001</v>
      </c>
      <c r="G309" s="1567">
        <v>215171759.37</v>
      </c>
      <c r="H309" s="1567">
        <v>212077253.38000003</v>
      </c>
    </row>
    <row r="310" spans="2:8">
      <c r="B310" s="1549"/>
      <c r="C310" s="1506" t="s">
        <v>1923</v>
      </c>
      <c r="D310" s="1567">
        <v>15295939138</v>
      </c>
      <c r="E310" s="1567">
        <v>15295939138</v>
      </c>
      <c r="F310" s="1567">
        <v>12427721681.209997</v>
      </c>
      <c r="G310" s="1567">
        <v>5335590990.0300007</v>
      </c>
      <c r="H310" s="1567">
        <v>3951522612.5799999</v>
      </c>
    </row>
    <row r="311" spans="2:8">
      <c r="B311" s="1549"/>
      <c r="C311" s="1568" t="s">
        <v>2723</v>
      </c>
      <c r="D311" s="1567">
        <v>7628309326</v>
      </c>
      <c r="E311" s="1567">
        <v>7628309326</v>
      </c>
      <c r="F311" s="1567">
        <v>6175429235.6499987</v>
      </c>
      <c r="G311" s="1567">
        <v>2085177662.3299999</v>
      </c>
      <c r="H311" s="1567">
        <v>1709048770.6599998</v>
      </c>
    </row>
    <row r="312" spans="2:8">
      <c r="B312" s="1549"/>
      <c r="C312" s="1568" t="s">
        <v>2718</v>
      </c>
      <c r="D312" s="1567">
        <v>86193313</v>
      </c>
      <c r="E312" s="1567">
        <v>86193313</v>
      </c>
      <c r="F312" s="1567">
        <v>6227426.4000000004</v>
      </c>
      <c r="G312" s="1567">
        <v>6227426.4000000004</v>
      </c>
      <c r="H312" s="1567">
        <v>6227426.4000000004</v>
      </c>
    </row>
    <row r="313" spans="2:8">
      <c r="B313" s="1549"/>
      <c r="C313" s="1568" t="s">
        <v>2719</v>
      </c>
      <c r="D313" s="1567">
        <v>7435054908</v>
      </c>
      <c r="E313" s="1567">
        <v>7435054908</v>
      </c>
      <c r="F313" s="1567">
        <v>6100764534.8599997</v>
      </c>
      <c r="G313" s="1567">
        <v>3188819044.3000002</v>
      </c>
      <c r="H313" s="1567">
        <v>2180879558.52</v>
      </c>
    </row>
    <row r="314" spans="2:8">
      <c r="B314" s="1549"/>
      <c r="C314" s="1568" t="s">
        <v>2720</v>
      </c>
      <c r="D314" s="1567">
        <v>146381591</v>
      </c>
      <c r="E314" s="1567">
        <v>146381591</v>
      </c>
      <c r="F314" s="1567">
        <v>145300484.30000001</v>
      </c>
      <c r="G314" s="1567">
        <v>55366857</v>
      </c>
      <c r="H314" s="1567">
        <v>55366857</v>
      </c>
    </row>
    <row r="315" spans="2:8">
      <c r="B315" s="1549"/>
      <c r="C315" s="1506" t="s">
        <v>1924</v>
      </c>
      <c r="D315" s="1567">
        <v>794719185</v>
      </c>
      <c r="E315" s="1567">
        <v>794719185</v>
      </c>
      <c r="F315" s="1567">
        <v>277203357.88999993</v>
      </c>
      <c r="G315" s="1567">
        <v>258792995.79999992</v>
      </c>
      <c r="H315" s="1567">
        <v>258378328.80999991</v>
      </c>
    </row>
    <row r="316" spans="2:8">
      <c r="B316" s="1549"/>
      <c r="C316" s="1568" t="s">
        <v>2718</v>
      </c>
      <c r="D316" s="1567">
        <v>794719185</v>
      </c>
      <c r="E316" s="1567">
        <v>794719185</v>
      </c>
      <c r="F316" s="1567">
        <v>277203357.88999993</v>
      </c>
      <c r="G316" s="1567">
        <v>258792995.79999992</v>
      </c>
      <c r="H316" s="1567">
        <v>258378328.80999991</v>
      </c>
    </row>
    <row r="317" spans="2:8">
      <c r="B317" s="1549"/>
      <c r="C317" s="1563" t="s">
        <v>1925</v>
      </c>
      <c r="D317" s="1564">
        <v>5502585634</v>
      </c>
      <c r="E317" s="1564">
        <v>5502585634</v>
      </c>
      <c r="F317" s="1564">
        <v>2223864775.48</v>
      </c>
      <c r="G317" s="1564">
        <v>1613066832.7</v>
      </c>
      <c r="H317" s="1564">
        <v>1551675349.7300003</v>
      </c>
    </row>
    <row r="318" spans="2:8">
      <c r="B318" s="1549"/>
      <c r="C318" s="1565" t="s">
        <v>1926</v>
      </c>
      <c r="D318" s="1566">
        <v>5502585634</v>
      </c>
      <c r="E318" s="1566">
        <v>5502585634</v>
      </c>
      <c r="F318" s="1566">
        <v>2223864775.48</v>
      </c>
      <c r="G318" s="1566">
        <v>1613066832.7</v>
      </c>
      <c r="H318" s="1566">
        <v>1551675349.7300003</v>
      </c>
    </row>
    <row r="319" spans="2:8">
      <c r="B319" s="1549"/>
      <c r="C319" s="1506" t="s">
        <v>1927</v>
      </c>
      <c r="D319" s="1567">
        <v>5258740985</v>
      </c>
      <c r="E319" s="1567">
        <v>5258740985</v>
      </c>
      <c r="F319" s="1567">
        <v>2148720784.6799998</v>
      </c>
      <c r="G319" s="1567">
        <v>1538599272.8399999</v>
      </c>
      <c r="H319" s="1567">
        <v>1477976937.8700001</v>
      </c>
    </row>
    <row r="320" spans="2:8">
      <c r="B320" s="1549"/>
      <c r="C320" s="1568" t="s">
        <v>2568</v>
      </c>
      <c r="D320" s="1567">
        <v>1494573583</v>
      </c>
      <c r="E320" s="1567">
        <v>1499073583</v>
      </c>
      <c r="F320" s="1567">
        <v>999132514.58999991</v>
      </c>
      <c r="G320" s="1567">
        <v>598265565.25</v>
      </c>
      <c r="H320" s="1567">
        <v>551480133.04000008</v>
      </c>
    </row>
    <row r="321" spans="2:8">
      <c r="B321" s="1549"/>
      <c r="C321" s="1568" t="s">
        <v>2724</v>
      </c>
      <c r="D321" s="1567">
        <v>1052828391</v>
      </c>
      <c r="E321" s="1567">
        <v>1051628390.9999998</v>
      </c>
      <c r="F321" s="1567">
        <v>304166101.31999999</v>
      </c>
      <c r="G321" s="1567">
        <v>237128659.74000001</v>
      </c>
      <c r="H321" s="1567">
        <v>237051959.74000001</v>
      </c>
    </row>
    <row r="322" spans="2:8">
      <c r="B322" s="1549"/>
      <c r="C322" s="1568" t="s">
        <v>2725</v>
      </c>
      <c r="D322" s="1567">
        <v>2186150000</v>
      </c>
      <c r="E322" s="1567">
        <v>2182850000</v>
      </c>
      <c r="F322" s="1567">
        <v>687801486.20999992</v>
      </c>
      <c r="G322" s="1567">
        <v>604433909.14999986</v>
      </c>
      <c r="H322" s="1567">
        <v>593885627.85000002</v>
      </c>
    </row>
    <row r="323" spans="2:8">
      <c r="B323" s="1549"/>
      <c r="C323" s="1568" t="s">
        <v>2726</v>
      </c>
      <c r="D323" s="1567">
        <v>81000000</v>
      </c>
      <c r="E323" s="1567">
        <v>81000000</v>
      </c>
      <c r="F323" s="1567">
        <v>53397285.32</v>
      </c>
      <c r="G323" s="1567">
        <v>26738901.420000002</v>
      </c>
      <c r="H323" s="1567">
        <v>25246229.880000003</v>
      </c>
    </row>
    <row r="324" spans="2:8">
      <c r="B324" s="1549"/>
      <c r="C324" s="1568" t="s">
        <v>2727</v>
      </c>
      <c r="D324" s="1567">
        <v>36610000</v>
      </c>
      <c r="E324" s="1567">
        <v>36610000</v>
      </c>
      <c r="F324" s="1567">
        <v>11049156.639999999</v>
      </c>
      <c r="G324" s="1567">
        <v>6985045.7000000002</v>
      </c>
      <c r="H324" s="1567">
        <v>5265795.78</v>
      </c>
    </row>
    <row r="325" spans="2:8">
      <c r="B325" s="1549"/>
      <c r="C325" s="1568" t="s">
        <v>2728</v>
      </c>
      <c r="D325" s="1567">
        <v>209236011</v>
      </c>
      <c r="E325" s="1567">
        <v>209236011</v>
      </c>
      <c r="F325" s="1567">
        <v>45993316.039999992</v>
      </c>
      <c r="G325" s="1567">
        <v>17866267.02</v>
      </c>
      <c r="H325" s="1567">
        <v>17866267.02</v>
      </c>
    </row>
    <row r="326" spans="2:8">
      <c r="B326" s="1549"/>
      <c r="C326" s="1568" t="s">
        <v>2564</v>
      </c>
      <c r="D326" s="1567">
        <v>198343000</v>
      </c>
      <c r="E326" s="1567">
        <v>198343000</v>
      </c>
      <c r="F326" s="1567">
        <v>47180924.560000002</v>
      </c>
      <c r="G326" s="1567">
        <v>47180924.560000002</v>
      </c>
      <c r="H326" s="1567">
        <v>47180924.560000002</v>
      </c>
    </row>
    <row r="327" spans="2:8">
      <c r="B327" s="1549"/>
      <c r="C327" s="1506" t="s">
        <v>1928</v>
      </c>
      <c r="D327" s="1567">
        <v>155327649</v>
      </c>
      <c r="E327" s="1567">
        <v>155327649</v>
      </c>
      <c r="F327" s="1567">
        <v>40871036.959999993</v>
      </c>
      <c r="G327" s="1567">
        <v>40610483.68</v>
      </c>
      <c r="H327" s="1567">
        <v>40610483.68</v>
      </c>
    </row>
    <row r="328" spans="2:8">
      <c r="B328" s="1549"/>
      <c r="C328" s="1568" t="s">
        <v>2728</v>
      </c>
      <c r="D328" s="1567">
        <v>155327649</v>
      </c>
      <c r="E328" s="1567">
        <v>155327649</v>
      </c>
      <c r="F328" s="1567">
        <v>40871036.959999993</v>
      </c>
      <c r="G328" s="1567">
        <v>40610483.68</v>
      </c>
      <c r="H328" s="1567">
        <v>40610483.68</v>
      </c>
    </row>
    <row r="329" spans="2:8">
      <c r="B329" s="1549"/>
      <c r="C329" s="1506" t="s">
        <v>2729</v>
      </c>
      <c r="D329" s="1567">
        <v>88517000</v>
      </c>
      <c r="E329" s="1567">
        <v>88517000</v>
      </c>
      <c r="F329" s="1567">
        <v>34272953.840000004</v>
      </c>
      <c r="G329" s="1567">
        <v>33857076.18</v>
      </c>
      <c r="H329" s="1567">
        <v>33087928.18</v>
      </c>
    </row>
    <row r="330" spans="2:8">
      <c r="B330" s="1549"/>
      <c r="C330" s="1568" t="s">
        <v>2730</v>
      </c>
      <c r="D330" s="1567">
        <v>88517000</v>
      </c>
      <c r="E330" s="1567">
        <v>88517000</v>
      </c>
      <c r="F330" s="1567">
        <v>34272953.840000004</v>
      </c>
      <c r="G330" s="1567">
        <v>33857076.18</v>
      </c>
      <c r="H330" s="1567">
        <v>33087928.18</v>
      </c>
    </row>
    <row r="331" spans="2:8">
      <c r="B331" s="1549"/>
      <c r="C331" s="1563" t="s">
        <v>1929</v>
      </c>
      <c r="D331" s="1564">
        <v>3023343450</v>
      </c>
      <c r="E331" s="1564">
        <v>3122538331</v>
      </c>
      <c r="F331" s="1564">
        <v>1165318236.99</v>
      </c>
      <c r="G331" s="1564">
        <v>1089519378.23</v>
      </c>
      <c r="H331" s="1564">
        <v>1084793015.3000002</v>
      </c>
    </row>
    <row r="332" spans="2:8">
      <c r="B332" s="1549"/>
      <c r="C332" s="1565" t="s">
        <v>1930</v>
      </c>
      <c r="D332" s="1566">
        <v>3023343450</v>
      </c>
      <c r="E332" s="1566">
        <v>3122538331</v>
      </c>
      <c r="F332" s="1566">
        <v>1165318236.99</v>
      </c>
      <c r="G332" s="1566">
        <v>1089519378.23</v>
      </c>
      <c r="H332" s="1566">
        <v>1084793015.3000002</v>
      </c>
    </row>
    <row r="333" spans="2:8">
      <c r="B333" s="1549"/>
      <c r="C333" s="1506" t="s">
        <v>1931</v>
      </c>
      <c r="D333" s="1567">
        <v>3023343450</v>
      </c>
      <c r="E333" s="1567">
        <v>3122538331</v>
      </c>
      <c r="F333" s="1567">
        <v>1165318236.99</v>
      </c>
      <c r="G333" s="1567">
        <v>1089519378.23</v>
      </c>
      <c r="H333" s="1567">
        <v>1084793015.3000002</v>
      </c>
    </row>
    <row r="334" spans="2:8">
      <c r="B334" s="1549"/>
      <c r="C334" s="1568" t="s">
        <v>2568</v>
      </c>
      <c r="D334" s="1567">
        <v>786399802</v>
      </c>
      <c r="E334" s="1567">
        <v>836156356.79000008</v>
      </c>
      <c r="F334" s="1567">
        <v>333662221.76999998</v>
      </c>
      <c r="G334" s="1567">
        <v>282939339.03999996</v>
      </c>
      <c r="H334" s="1567">
        <v>278622507.11000001</v>
      </c>
    </row>
    <row r="335" spans="2:8">
      <c r="B335" s="1549"/>
      <c r="C335" s="1568" t="s">
        <v>2731</v>
      </c>
      <c r="D335" s="1567">
        <v>376120110</v>
      </c>
      <c r="E335" s="1567">
        <v>375553486.00999993</v>
      </c>
      <c r="F335" s="1567">
        <v>184261405.38999999</v>
      </c>
      <c r="G335" s="1567">
        <v>175882332.50999996</v>
      </c>
      <c r="H335" s="1567">
        <v>175782268.50999996</v>
      </c>
    </row>
    <row r="336" spans="2:8">
      <c r="B336" s="1549"/>
      <c r="C336" s="1568" t="s">
        <v>2732</v>
      </c>
      <c r="D336" s="1567">
        <v>13824667</v>
      </c>
      <c r="E336" s="1567">
        <v>14634736.199999999</v>
      </c>
      <c r="F336" s="1567">
        <v>5564580.3899999997</v>
      </c>
      <c r="G336" s="1567">
        <v>5049126.58</v>
      </c>
      <c r="H336" s="1567">
        <v>5049126.58</v>
      </c>
    </row>
    <row r="337" spans="2:8">
      <c r="B337" s="1549"/>
      <c r="C337" s="1568" t="s">
        <v>2733</v>
      </c>
      <c r="D337" s="1567">
        <v>847227483</v>
      </c>
      <c r="E337" s="1567">
        <v>847422363.99999988</v>
      </c>
      <c r="F337" s="1567">
        <v>83535539.600000009</v>
      </c>
      <c r="G337" s="1567">
        <v>67354090.260000005</v>
      </c>
      <c r="H337" s="1567">
        <v>67048261.259999998</v>
      </c>
    </row>
    <row r="338" spans="2:8">
      <c r="B338" s="1549"/>
      <c r="C338" s="1568" t="s">
        <v>2564</v>
      </c>
      <c r="D338" s="1567">
        <v>22827987</v>
      </c>
      <c r="E338" s="1567">
        <v>71827987</v>
      </c>
      <c r="F338" s="1567">
        <v>71634536.400000006</v>
      </c>
      <c r="G338" s="1567">
        <v>71634536.400000006</v>
      </c>
      <c r="H338" s="1567">
        <v>71630898.400000006</v>
      </c>
    </row>
    <row r="339" spans="2:8">
      <c r="B339" s="1549"/>
      <c r="C339" s="1568" t="s">
        <v>2570</v>
      </c>
      <c r="D339" s="1567">
        <v>976943401</v>
      </c>
      <c r="E339" s="1567">
        <v>976943401</v>
      </c>
      <c r="F339" s="1567">
        <v>486659953.44000006</v>
      </c>
      <c r="G339" s="1567">
        <v>486659953.44000006</v>
      </c>
      <c r="H339" s="1567">
        <v>486659953.44000006</v>
      </c>
    </row>
    <row r="340" spans="2:8">
      <c r="B340" s="1549"/>
      <c r="C340" s="1563" t="s">
        <v>1932</v>
      </c>
      <c r="D340" s="1564">
        <v>18535516531</v>
      </c>
      <c r="E340" s="1564">
        <v>18682298447.169998</v>
      </c>
      <c r="F340" s="1564">
        <v>7708904979.3000002</v>
      </c>
      <c r="G340" s="1564">
        <v>7133995902.5499992</v>
      </c>
      <c r="H340" s="1564">
        <v>6832203722.3699999</v>
      </c>
    </row>
    <row r="341" spans="2:8">
      <c r="B341" s="1549"/>
      <c r="C341" s="1565" t="s">
        <v>1933</v>
      </c>
      <c r="D341" s="1566">
        <v>18535516531</v>
      </c>
      <c r="E341" s="1566">
        <v>18682298447.169998</v>
      </c>
      <c r="F341" s="1566">
        <v>7708904979.3000002</v>
      </c>
      <c r="G341" s="1566">
        <v>7133995902.5499992</v>
      </c>
      <c r="H341" s="1566">
        <v>6832203722.3699999</v>
      </c>
    </row>
    <row r="342" spans="2:8">
      <c r="B342" s="1549"/>
      <c r="C342" s="1506" t="s">
        <v>2734</v>
      </c>
      <c r="D342" s="1567">
        <v>17263509199</v>
      </c>
      <c r="E342" s="1567">
        <v>17276057115.169998</v>
      </c>
      <c r="F342" s="1567">
        <v>6636483360.4200001</v>
      </c>
      <c r="G342" s="1567">
        <v>6468595097.0699997</v>
      </c>
      <c r="H342" s="1567">
        <v>6274759905.170001</v>
      </c>
    </row>
    <row r="343" spans="2:8">
      <c r="B343" s="1549"/>
      <c r="C343" s="1568" t="s">
        <v>2568</v>
      </c>
      <c r="D343" s="1567">
        <v>5439403615</v>
      </c>
      <c r="E343" s="1567">
        <v>5450733147</v>
      </c>
      <c r="F343" s="1567">
        <v>2446446599.3899994</v>
      </c>
      <c r="G343" s="1567">
        <v>2390368056.7000003</v>
      </c>
      <c r="H343" s="1567">
        <v>2298561545.6600003</v>
      </c>
    </row>
    <row r="344" spans="2:8">
      <c r="B344" s="1549"/>
      <c r="C344" s="1568" t="s">
        <v>2735</v>
      </c>
      <c r="D344" s="1567">
        <v>22400000</v>
      </c>
      <c r="E344" s="1567">
        <v>28002000</v>
      </c>
      <c r="F344" s="1567">
        <v>10363899.09</v>
      </c>
      <c r="G344" s="1567">
        <v>10363899.09</v>
      </c>
      <c r="H344" s="1567">
        <v>10330859.09</v>
      </c>
    </row>
    <row r="345" spans="2:8">
      <c r="B345" s="1549"/>
      <c r="C345" s="1568" t="s">
        <v>2736</v>
      </c>
      <c r="D345" s="1567">
        <v>2452785515</v>
      </c>
      <c r="E345" s="1567">
        <v>2455383515</v>
      </c>
      <c r="F345" s="1567">
        <v>1091285267.4400001</v>
      </c>
      <c r="G345" s="1567">
        <v>1001378118.3399999</v>
      </c>
      <c r="H345" s="1567">
        <v>922595196.36000001</v>
      </c>
    </row>
    <row r="346" spans="2:8">
      <c r="B346" s="1549"/>
      <c r="C346" s="1568" t="s">
        <v>2737</v>
      </c>
      <c r="D346" s="1567">
        <v>114000000</v>
      </c>
      <c r="E346" s="1567">
        <v>112800000</v>
      </c>
      <c r="F346" s="1567">
        <v>29587499.569999997</v>
      </c>
      <c r="G346" s="1567">
        <v>19301288.669999994</v>
      </c>
      <c r="H346" s="1567">
        <v>10972199.26</v>
      </c>
    </row>
    <row r="347" spans="2:8">
      <c r="B347" s="1549"/>
      <c r="C347" s="1568" t="s">
        <v>2738</v>
      </c>
      <c r="D347" s="1567">
        <v>800895125</v>
      </c>
      <c r="E347" s="1567">
        <v>800895125</v>
      </c>
      <c r="F347" s="1567">
        <v>20323596.090000004</v>
      </c>
      <c r="G347" s="1567">
        <v>8707235.4299999997</v>
      </c>
      <c r="H347" s="1567">
        <v>7246752.96</v>
      </c>
    </row>
    <row r="348" spans="2:8">
      <c r="B348" s="1549"/>
      <c r="C348" s="1568" t="s">
        <v>2564</v>
      </c>
      <c r="D348" s="1567">
        <v>363181887</v>
      </c>
      <c r="E348" s="1567">
        <v>279017121</v>
      </c>
      <c r="F348" s="1567">
        <v>108023377.08</v>
      </c>
      <c r="G348" s="1567">
        <v>108023377.08</v>
      </c>
      <c r="H348" s="1567">
        <v>94600230.079999998</v>
      </c>
    </row>
    <row r="349" spans="2:8">
      <c r="B349" s="1549"/>
      <c r="C349" s="1568" t="s">
        <v>2570</v>
      </c>
      <c r="D349" s="1567">
        <v>8070843057</v>
      </c>
      <c r="E349" s="1567">
        <v>8149226207.1700001</v>
      </c>
      <c r="F349" s="1567">
        <v>2930453121.7600002</v>
      </c>
      <c r="G349" s="1567">
        <v>2930453121.7600002</v>
      </c>
      <c r="H349" s="1567">
        <v>2930453121.7600002</v>
      </c>
    </row>
    <row r="350" spans="2:8">
      <c r="B350" s="1549"/>
      <c r="C350" s="1506" t="s">
        <v>1934</v>
      </c>
      <c r="D350" s="1567">
        <v>670462710</v>
      </c>
      <c r="E350" s="1567">
        <v>867696710</v>
      </c>
      <c r="F350" s="1567">
        <v>705526162.26999998</v>
      </c>
      <c r="G350" s="1567">
        <v>390290771.36000001</v>
      </c>
      <c r="H350" s="1567">
        <v>384347430.80999994</v>
      </c>
    </row>
    <row r="351" spans="2:8">
      <c r="B351" s="1549"/>
      <c r="C351" s="1568" t="s">
        <v>2739</v>
      </c>
      <c r="D351" s="1567">
        <v>599553728</v>
      </c>
      <c r="E351" s="1567">
        <v>796787728</v>
      </c>
      <c r="F351" s="1567">
        <v>671099080.93000007</v>
      </c>
      <c r="G351" s="1567">
        <v>370922692.09000003</v>
      </c>
      <c r="H351" s="1567">
        <v>367291789.77999997</v>
      </c>
    </row>
    <row r="352" spans="2:8">
      <c r="B352" s="1549"/>
      <c r="C352" s="1568" t="s">
        <v>2740</v>
      </c>
      <c r="D352" s="1567">
        <v>49679102</v>
      </c>
      <c r="E352" s="1567">
        <v>49679102</v>
      </c>
      <c r="F352" s="1567">
        <v>24539978.41</v>
      </c>
      <c r="G352" s="1567">
        <v>12476861.33</v>
      </c>
      <c r="H352" s="1567">
        <v>10306323.379999999</v>
      </c>
    </row>
    <row r="353" spans="2:8">
      <c r="B353" s="1549"/>
      <c r="C353" s="1568" t="s">
        <v>2741</v>
      </c>
      <c r="D353" s="1567">
        <v>21229880</v>
      </c>
      <c r="E353" s="1567">
        <v>21229880</v>
      </c>
      <c r="F353" s="1567">
        <v>9887102.9299999997</v>
      </c>
      <c r="G353" s="1567">
        <v>6891217.9400000004</v>
      </c>
      <c r="H353" s="1567">
        <v>6749317.6500000004</v>
      </c>
    </row>
    <row r="354" spans="2:8">
      <c r="B354" s="1549"/>
      <c r="C354" s="1506" t="s">
        <v>2742</v>
      </c>
      <c r="D354" s="1567">
        <v>28022531</v>
      </c>
      <c r="E354" s="1567">
        <v>28022531</v>
      </c>
      <c r="F354" s="1567">
        <v>12846087.540000005</v>
      </c>
      <c r="G354" s="1567">
        <v>11485301.400000002</v>
      </c>
      <c r="H354" s="1567">
        <v>11198355.700000001</v>
      </c>
    </row>
    <row r="355" spans="2:8">
      <c r="B355" s="1549"/>
      <c r="C355" s="1568" t="s">
        <v>2568</v>
      </c>
      <c r="D355" s="1567">
        <v>28022531</v>
      </c>
      <c r="E355" s="1567">
        <v>28022531</v>
      </c>
      <c r="F355" s="1567">
        <v>12846087.540000005</v>
      </c>
      <c r="G355" s="1567">
        <v>11485301.400000002</v>
      </c>
      <c r="H355" s="1567">
        <v>11198355.700000001</v>
      </c>
    </row>
    <row r="356" spans="2:8">
      <c r="B356" s="1549"/>
      <c r="C356" s="1506" t="s">
        <v>2743</v>
      </c>
      <c r="D356" s="1567">
        <v>288421797</v>
      </c>
      <c r="E356" s="1567">
        <v>288421797</v>
      </c>
      <c r="F356" s="1567">
        <v>250902276.21000004</v>
      </c>
      <c r="G356" s="1567">
        <v>182582913.89000002</v>
      </c>
      <c r="H356" s="1567">
        <v>80856211.859999985</v>
      </c>
    </row>
    <row r="357" spans="2:8">
      <c r="B357" s="1549"/>
      <c r="C357" s="1568" t="s">
        <v>2744</v>
      </c>
      <c r="D357" s="1567">
        <v>288421797</v>
      </c>
      <c r="E357" s="1567">
        <v>288421797</v>
      </c>
      <c r="F357" s="1567">
        <v>250902276.21000004</v>
      </c>
      <c r="G357" s="1567">
        <v>182582913.89000002</v>
      </c>
      <c r="H357" s="1567">
        <v>80856211.859999985</v>
      </c>
    </row>
    <row r="358" spans="2:8">
      <c r="B358" s="1549"/>
      <c r="C358" s="1506" t="s">
        <v>2745</v>
      </c>
      <c r="D358" s="1567">
        <v>49100294</v>
      </c>
      <c r="E358" s="1567">
        <v>49100294</v>
      </c>
      <c r="F358" s="1567">
        <v>21838125.030000001</v>
      </c>
      <c r="G358" s="1567">
        <v>21838125.030000001</v>
      </c>
      <c r="H358" s="1567">
        <v>21838125.030000001</v>
      </c>
    </row>
    <row r="359" spans="2:8">
      <c r="B359" s="1549"/>
      <c r="C359" s="1568" t="s">
        <v>2568</v>
      </c>
      <c r="D359" s="1567">
        <v>49100294</v>
      </c>
      <c r="E359" s="1567">
        <v>49100294</v>
      </c>
      <c r="F359" s="1567">
        <v>21838125.030000001</v>
      </c>
      <c r="G359" s="1567">
        <v>21838125.030000001</v>
      </c>
      <c r="H359" s="1567">
        <v>21838125.030000001</v>
      </c>
    </row>
    <row r="360" spans="2:8">
      <c r="B360" s="1549"/>
      <c r="C360" s="1506" t="s">
        <v>2746</v>
      </c>
      <c r="D360" s="1567">
        <v>236000000</v>
      </c>
      <c r="E360" s="1567">
        <v>172999999.99999994</v>
      </c>
      <c r="F360" s="1567">
        <v>81308967.829999998</v>
      </c>
      <c r="G360" s="1567">
        <v>59203693.800000004</v>
      </c>
      <c r="H360" s="1567">
        <v>59203693.800000004</v>
      </c>
    </row>
    <row r="361" spans="2:8">
      <c r="B361" s="1549"/>
      <c r="C361" s="1568" t="s">
        <v>2568</v>
      </c>
      <c r="D361" s="1567">
        <v>236000000</v>
      </c>
      <c r="E361" s="1567">
        <v>172999999.99999994</v>
      </c>
      <c r="F361" s="1567">
        <v>81308967.829999998</v>
      </c>
      <c r="G361" s="1567">
        <v>59203693.800000004</v>
      </c>
      <c r="H361" s="1567">
        <v>59203693.800000004</v>
      </c>
    </row>
    <row r="362" spans="2:8">
      <c r="B362" s="1549"/>
      <c r="C362" s="1563" t="s">
        <v>1935</v>
      </c>
      <c r="D362" s="1564">
        <v>64208597908</v>
      </c>
      <c r="E362" s="1564">
        <v>64209818226.669998</v>
      </c>
      <c r="F362" s="1564">
        <v>33151513642.070011</v>
      </c>
      <c r="G362" s="1564">
        <v>28528336622.029999</v>
      </c>
      <c r="H362" s="1564">
        <v>26791773954.209995</v>
      </c>
    </row>
    <row r="363" spans="2:8">
      <c r="B363" s="1549"/>
      <c r="C363" s="1565" t="s">
        <v>1936</v>
      </c>
      <c r="D363" s="1566">
        <v>64208597908</v>
      </c>
      <c r="E363" s="1566">
        <v>64209818226.669998</v>
      </c>
      <c r="F363" s="1566">
        <v>33151513642.070011</v>
      </c>
      <c r="G363" s="1566">
        <v>28528336622.029999</v>
      </c>
      <c r="H363" s="1566">
        <v>26791773954.209995</v>
      </c>
    </row>
    <row r="364" spans="2:8">
      <c r="B364" s="1549"/>
      <c r="C364" s="1506" t="s">
        <v>1937</v>
      </c>
      <c r="D364" s="1567">
        <v>46205626258</v>
      </c>
      <c r="E364" s="1567">
        <v>46205626258</v>
      </c>
      <c r="F364" s="1567">
        <v>24765585624.550003</v>
      </c>
      <c r="G364" s="1567">
        <v>22169803315.489998</v>
      </c>
      <c r="H364" s="1567">
        <v>20573605850.009995</v>
      </c>
    </row>
    <row r="365" spans="2:8">
      <c r="B365" s="1549"/>
      <c r="C365" s="1568" t="s">
        <v>2568</v>
      </c>
      <c r="D365" s="1567">
        <v>3396064803</v>
      </c>
      <c r="E365" s="1567">
        <v>3298964803</v>
      </c>
      <c r="F365" s="1567">
        <v>1840453416.9900002</v>
      </c>
      <c r="G365" s="1567">
        <v>1221981639.2</v>
      </c>
      <c r="H365" s="1567">
        <v>1193248941.95</v>
      </c>
    </row>
    <row r="366" spans="2:8">
      <c r="B366" s="1549"/>
      <c r="C366" s="1568" t="s">
        <v>2747</v>
      </c>
      <c r="D366" s="1567">
        <v>3377100107</v>
      </c>
      <c r="E366" s="1567">
        <v>5043496031.9099998</v>
      </c>
      <c r="F366" s="1567">
        <v>3868058536.3900003</v>
      </c>
      <c r="G366" s="1567">
        <v>3072671820.2200003</v>
      </c>
      <c r="H366" s="1567">
        <v>2877974176.710001</v>
      </c>
    </row>
    <row r="367" spans="2:8">
      <c r="B367" s="1549"/>
      <c r="C367" s="1568" t="s">
        <v>2748</v>
      </c>
      <c r="D367" s="1567">
        <v>14264201462</v>
      </c>
      <c r="E367" s="1567">
        <v>12878774635.439999</v>
      </c>
      <c r="F367" s="1567">
        <v>10277655148.649998</v>
      </c>
      <c r="G367" s="1567">
        <v>9868115363.6799965</v>
      </c>
      <c r="H367" s="1567">
        <v>8748906091.5199966</v>
      </c>
    </row>
    <row r="368" spans="2:8">
      <c r="B368" s="1549"/>
      <c r="C368" s="1568" t="s">
        <v>2749</v>
      </c>
      <c r="D368" s="1567">
        <v>3547210500</v>
      </c>
      <c r="E368" s="1567">
        <v>3091177610</v>
      </c>
      <c r="F368" s="1567">
        <v>1024424547.7199999</v>
      </c>
      <c r="G368" s="1567">
        <v>852338276.73999989</v>
      </c>
      <c r="H368" s="1567">
        <v>829280359.49000001</v>
      </c>
    </row>
    <row r="369" spans="2:8">
      <c r="B369" s="1549"/>
      <c r="C369" s="1568" t="s">
        <v>2750</v>
      </c>
      <c r="D369" s="1567">
        <v>5193122528</v>
      </c>
      <c r="E369" s="1567">
        <v>5801223914.6499996</v>
      </c>
      <c r="F369" s="1567">
        <v>1204028921.8500001</v>
      </c>
      <c r="G369" s="1567">
        <v>1174028921.8500001</v>
      </c>
      <c r="H369" s="1567">
        <v>1137019069.79</v>
      </c>
    </row>
    <row r="370" spans="2:8">
      <c r="B370" s="1549"/>
      <c r="C370" s="1568" t="s">
        <v>2751</v>
      </c>
      <c r="D370" s="1567">
        <v>4724583595</v>
      </c>
      <c r="E370" s="1567">
        <v>4142001762.3499999</v>
      </c>
      <c r="F370" s="1567">
        <v>1501245213.75</v>
      </c>
      <c r="G370" s="1567">
        <v>1484847465.75</v>
      </c>
      <c r="H370" s="1567">
        <v>1414382692.3199997</v>
      </c>
    </row>
    <row r="371" spans="2:8">
      <c r="B371" s="1549"/>
      <c r="C371" s="1568" t="s">
        <v>2752</v>
      </c>
      <c r="D371" s="1567">
        <v>297975711</v>
      </c>
      <c r="E371" s="1567">
        <v>289641589</v>
      </c>
      <c r="F371" s="1567">
        <v>40000000</v>
      </c>
      <c r="G371" s="1567">
        <v>40000000</v>
      </c>
      <c r="H371" s="1567">
        <v>40000000</v>
      </c>
    </row>
    <row r="372" spans="2:8">
      <c r="B372" s="1549"/>
      <c r="C372" s="1568" t="s">
        <v>2753</v>
      </c>
      <c r="D372" s="1567">
        <v>1875569775</v>
      </c>
      <c r="E372" s="1567">
        <v>1548759091.6500001</v>
      </c>
      <c r="F372" s="1567">
        <v>826915381.06000018</v>
      </c>
      <c r="G372" s="1567">
        <v>725293124.56000006</v>
      </c>
      <c r="H372" s="1567">
        <v>683237699.01000011</v>
      </c>
    </row>
    <row r="373" spans="2:8">
      <c r="B373" s="1549"/>
      <c r="C373" s="1568" t="s">
        <v>2754</v>
      </c>
      <c r="D373" s="1567">
        <v>3121151282</v>
      </c>
      <c r="E373" s="1567">
        <v>3695940325</v>
      </c>
      <c r="F373" s="1567">
        <v>834337456.46999991</v>
      </c>
      <c r="G373" s="1567">
        <v>834337456.46999991</v>
      </c>
      <c r="H373" s="1567">
        <v>832167676.46999991</v>
      </c>
    </row>
    <row r="374" spans="2:8">
      <c r="B374" s="1549"/>
      <c r="C374" s="1568" t="s">
        <v>2755</v>
      </c>
      <c r="D374" s="1567">
        <v>963600000</v>
      </c>
      <c r="E374" s="1567">
        <v>963600000</v>
      </c>
      <c r="F374" s="1567">
        <v>900822000</v>
      </c>
      <c r="G374" s="1567">
        <v>448544245.34999996</v>
      </c>
      <c r="H374" s="1567">
        <v>448330588.84999996</v>
      </c>
    </row>
    <row r="375" spans="2:8">
      <c r="B375" s="1549"/>
      <c r="C375" s="1568" t="s">
        <v>2756</v>
      </c>
      <c r="D375" s="1567">
        <v>121158959</v>
      </c>
      <c r="E375" s="1567">
        <v>121158959</v>
      </c>
      <c r="F375" s="1567">
        <v>0</v>
      </c>
      <c r="G375" s="1567">
        <v>0</v>
      </c>
      <c r="H375" s="1567">
        <v>0</v>
      </c>
    </row>
    <row r="376" spans="2:8">
      <c r="B376" s="1549"/>
      <c r="C376" s="1568" t="s">
        <v>2564</v>
      </c>
      <c r="D376" s="1567">
        <v>16168020</v>
      </c>
      <c r="E376" s="1567">
        <v>23168020</v>
      </c>
      <c r="F376" s="1567">
        <v>7000000</v>
      </c>
      <c r="G376" s="1567">
        <v>7000000</v>
      </c>
      <c r="H376" s="1567">
        <v>7000000</v>
      </c>
    </row>
    <row r="377" spans="2:8">
      <c r="B377" s="1549"/>
      <c r="C377" s="1568" t="s">
        <v>2570</v>
      </c>
      <c r="D377" s="1567">
        <v>5307719516</v>
      </c>
      <c r="E377" s="1567">
        <v>5307719516</v>
      </c>
      <c r="F377" s="1567">
        <v>2440645001.6700001</v>
      </c>
      <c r="G377" s="1567">
        <v>2440645001.6700001</v>
      </c>
      <c r="H377" s="1567">
        <v>2362058553.9000001</v>
      </c>
    </row>
    <row r="378" spans="2:8">
      <c r="B378" s="1549"/>
      <c r="C378" s="1506" t="s">
        <v>2757</v>
      </c>
      <c r="D378" s="1567">
        <v>399088825</v>
      </c>
      <c r="E378" s="1567">
        <v>399088825</v>
      </c>
      <c r="F378" s="1567">
        <v>311456189.56000012</v>
      </c>
      <c r="G378" s="1567">
        <v>173348159.90000001</v>
      </c>
      <c r="H378" s="1567">
        <v>171030952.95999998</v>
      </c>
    </row>
    <row r="379" spans="2:8">
      <c r="B379" s="1549"/>
      <c r="C379" s="1568" t="s">
        <v>2758</v>
      </c>
      <c r="D379" s="1567">
        <v>399088825</v>
      </c>
      <c r="E379" s="1567">
        <v>399088825</v>
      </c>
      <c r="F379" s="1567">
        <v>311456189.56000012</v>
      </c>
      <c r="G379" s="1567">
        <v>173348159.90000001</v>
      </c>
      <c r="H379" s="1567">
        <v>171030952.95999998</v>
      </c>
    </row>
    <row r="380" spans="2:8">
      <c r="B380" s="1549"/>
      <c r="C380" s="1506" t="s">
        <v>1938</v>
      </c>
      <c r="D380" s="1567">
        <v>16525891997</v>
      </c>
      <c r="E380" s="1567">
        <v>16525891997</v>
      </c>
      <c r="F380" s="1567">
        <v>7539711930.4800024</v>
      </c>
      <c r="G380" s="1567">
        <v>5773740820.2799997</v>
      </c>
      <c r="H380" s="1567">
        <v>5639673952.7199993</v>
      </c>
    </row>
    <row r="381" spans="2:8">
      <c r="B381" s="1549"/>
      <c r="C381" s="1568" t="s">
        <v>2759</v>
      </c>
      <c r="D381" s="1567">
        <v>16525891997</v>
      </c>
      <c r="E381" s="1567">
        <v>16525891997</v>
      </c>
      <c r="F381" s="1567">
        <v>7539711930.4800024</v>
      </c>
      <c r="G381" s="1567">
        <v>5773740820.2799997</v>
      </c>
      <c r="H381" s="1567">
        <v>5639673952.7199993</v>
      </c>
    </row>
    <row r="382" spans="2:8">
      <c r="B382" s="1549"/>
      <c r="C382" s="1506" t="s">
        <v>2760</v>
      </c>
      <c r="D382" s="1567">
        <v>280480234</v>
      </c>
      <c r="E382" s="1567">
        <v>281700552.66999996</v>
      </c>
      <c r="F382" s="1567">
        <v>244255797.89999998</v>
      </c>
      <c r="G382" s="1567">
        <v>121236307.66000003</v>
      </c>
      <c r="H382" s="1567">
        <v>119785886.36000003</v>
      </c>
    </row>
    <row r="383" spans="2:8">
      <c r="B383" s="1549"/>
      <c r="C383" s="1568" t="s">
        <v>2753</v>
      </c>
      <c r="D383" s="1567">
        <v>280480234</v>
      </c>
      <c r="E383" s="1567">
        <v>281700552.66999996</v>
      </c>
      <c r="F383" s="1567">
        <v>244255797.89999998</v>
      </c>
      <c r="G383" s="1567">
        <v>121236307.66000003</v>
      </c>
      <c r="H383" s="1567">
        <v>119785886.36000003</v>
      </c>
    </row>
    <row r="384" spans="2:8">
      <c r="B384" s="1549"/>
      <c r="C384" s="1506" t="s">
        <v>1939</v>
      </c>
      <c r="D384" s="1567">
        <v>797510594</v>
      </c>
      <c r="E384" s="1567">
        <v>797510594</v>
      </c>
      <c r="F384" s="1567">
        <v>290504099.5800001</v>
      </c>
      <c r="G384" s="1567">
        <v>290208018.70000011</v>
      </c>
      <c r="H384" s="1567">
        <v>287677312.16000009</v>
      </c>
    </row>
    <row r="385" spans="2:8">
      <c r="B385" s="1549"/>
      <c r="C385" s="1568" t="s">
        <v>2761</v>
      </c>
      <c r="D385" s="1567">
        <v>797510594</v>
      </c>
      <c r="E385" s="1567">
        <v>797510594</v>
      </c>
      <c r="F385" s="1567">
        <v>290504099.5800001</v>
      </c>
      <c r="G385" s="1567">
        <v>290208018.70000011</v>
      </c>
      <c r="H385" s="1567">
        <v>287677312.16000009</v>
      </c>
    </row>
    <row r="386" spans="2:8">
      <c r="B386" s="1549"/>
      <c r="C386" s="1563" t="s">
        <v>1940</v>
      </c>
      <c r="D386" s="1564">
        <v>21563980144</v>
      </c>
      <c r="E386" s="1564">
        <v>21629091243.41</v>
      </c>
      <c r="F386" s="1564">
        <v>12543281779.629995</v>
      </c>
      <c r="G386" s="1564">
        <v>11948337929.369995</v>
      </c>
      <c r="H386" s="1564">
        <v>11798498158.269997</v>
      </c>
    </row>
    <row r="387" spans="2:8">
      <c r="B387" s="1549"/>
      <c r="C387" s="1565" t="s">
        <v>1941</v>
      </c>
      <c r="D387" s="1566">
        <v>21563980144</v>
      </c>
      <c r="E387" s="1566">
        <v>21629091243.41</v>
      </c>
      <c r="F387" s="1566">
        <v>12543281779.629995</v>
      </c>
      <c r="G387" s="1566">
        <v>11948337929.369995</v>
      </c>
      <c r="H387" s="1566">
        <v>11798498158.269997</v>
      </c>
    </row>
    <row r="388" spans="2:8">
      <c r="B388" s="1549"/>
      <c r="C388" s="1506" t="s">
        <v>1942</v>
      </c>
      <c r="D388" s="1567">
        <v>21017326734</v>
      </c>
      <c r="E388" s="1567">
        <v>21082437833.41</v>
      </c>
      <c r="F388" s="1567">
        <v>12236488348.939995</v>
      </c>
      <c r="G388" s="1567">
        <v>11722161141.119995</v>
      </c>
      <c r="H388" s="1567">
        <v>11578260188.649996</v>
      </c>
    </row>
    <row r="389" spans="2:8">
      <c r="B389" s="1549"/>
      <c r="C389" s="1568" t="s">
        <v>2568</v>
      </c>
      <c r="D389" s="1567">
        <v>3203105972</v>
      </c>
      <c r="E389" s="1567">
        <v>3149551812</v>
      </c>
      <c r="F389" s="1567">
        <v>1250399847.2399993</v>
      </c>
      <c r="G389" s="1567">
        <v>896404817.64999998</v>
      </c>
      <c r="H389" s="1567">
        <v>878315417.67000008</v>
      </c>
    </row>
    <row r="390" spans="2:8">
      <c r="B390" s="1549"/>
      <c r="C390" s="1568" t="s">
        <v>2762</v>
      </c>
      <c r="D390" s="1567">
        <v>138800780</v>
      </c>
      <c r="E390" s="1567">
        <v>153800780</v>
      </c>
      <c r="F390" s="1567">
        <v>48832289.699999988</v>
      </c>
      <c r="G390" s="1567">
        <v>45360474.179999992</v>
      </c>
      <c r="H390" s="1567">
        <v>45360474.179999992</v>
      </c>
    </row>
    <row r="391" spans="2:8">
      <c r="B391" s="1549"/>
      <c r="C391" s="1568" t="s">
        <v>2763</v>
      </c>
      <c r="D391" s="1567">
        <v>1498741637</v>
      </c>
      <c r="E391" s="1567">
        <v>1358304648.1700001</v>
      </c>
      <c r="F391" s="1567">
        <v>615667651.94000006</v>
      </c>
      <c r="G391" s="1567">
        <v>517526420.63999999</v>
      </c>
      <c r="H391" s="1567">
        <v>515645049.85000002</v>
      </c>
    </row>
    <row r="392" spans="2:8">
      <c r="B392" s="1549"/>
      <c r="C392" s="1568" t="s">
        <v>2764</v>
      </c>
      <c r="D392" s="1567">
        <v>223393469</v>
      </c>
      <c r="E392" s="1567">
        <v>275256990.02999997</v>
      </c>
      <c r="F392" s="1567">
        <v>124764583.42000002</v>
      </c>
      <c r="G392" s="1567">
        <v>82329204.689999998</v>
      </c>
      <c r="H392" s="1567">
        <v>82050934.689999998</v>
      </c>
    </row>
    <row r="393" spans="2:8">
      <c r="B393" s="1549"/>
      <c r="C393" s="1568" t="s">
        <v>2765</v>
      </c>
      <c r="D393" s="1567">
        <v>47141943</v>
      </c>
      <c r="E393" s="1567">
        <v>47141943</v>
      </c>
      <c r="F393" s="1567">
        <v>12582069.850000001</v>
      </c>
      <c r="G393" s="1567">
        <v>10868002.49</v>
      </c>
      <c r="H393" s="1567">
        <v>10868002.49</v>
      </c>
    </row>
    <row r="394" spans="2:8">
      <c r="B394" s="1549"/>
      <c r="C394" s="1568" t="s">
        <v>2564</v>
      </c>
      <c r="D394" s="1567">
        <v>13556314060</v>
      </c>
      <c r="E394" s="1567">
        <v>13716751048.83</v>
      </c>
      <c r="F394" s="1567">
        <v>8996738714.909996</v>
      </c>
      <c r="G394" s="1567">
        <v>8982169029.5899963</v>
      </c>
      <c r="H394" s="1567">
        <v>8863063286.6899948</v>
      </c>
    </row>
    <row r="395" spans="2:8">
      <c r="B395" s="1549"/>
      <c r="C395" s="1568" t="s">
        <v>2570</v>
      </c>
      <c r="D395" s="1567">
        <v>2349828873</v>
      </c>
      <c r="E395" s="1567">
        <v>2381630611.3800001</v>
      </c>
      <c r="F395" s="1567">
        <v>1187503191.8799999</v>
      </c>
      <c r="G395" s="1567">
        <v>1187503191.8799999</v>
      </c>
      <c r="H395" s="1567">
        <v>1182957023.0799999</v>
      </c>
    </row>
    <row r="396" spans="2:8">
      <c r="B396" s="1549"/>
      <c r="C396" s="1506" t="s">
        <v>1944</v>
      </c>
      <c r="D396" s="1567">
        <v>224970555</v>
      </c>
      <c r="E396" s="1567">
        <v>224970555</v>
      </c>
      <c r="F396" s="1567">
        <v>186464471.78000006</v>
      </c>
      <c r="G396" s="1567">
        <v>119099161.76000001</v>
      </c>
      <c r="H396" s="1567">
        <v>116386291.60000001</v>
      </c>
    </row>
    <row r="397" spans="2:8">
      <c r="B397" s="1549"/>
      <c r="C397" s="1568" t="s">
        <v>2766</v>
      </c>
      <c r="D397" s="1567">
        <v>224970555</v>
      </c>
      <c r="E397" s="1567">
        <v>224970555</v>
      </c>
      <c r="F397" s="1567">
        <v>186464471.78000006</v>
      </c>
      <c r="G397" s="1567">
        <v>119099161.76000001</v>
      </c>
      <c r="H397" s="1567">
        <v>116386291.60000001</v>
      </c>
    </row>
    <row r="398" spans="2:8">
      <c r="B398" s="1549"/>
      <c r="C398" s="1506" t="s">
        <v>1945</v>
      </c>
      <c r="D398" s="1567">
        <v>165049406</v>
      </c>
      <c r="E398" s="1567">
        <v>165049406</v>
      </c>
      <c r="F398" s="1567">
        <v>76674673.950000003</v>
      </c>
      <c r="G398" s="1567">
        <v>66744330.429999985</v>
      </c>
      <c r="H398" s="1567">
        <v>65117130.86999999</v>
      </c>
    </row>
    <row r="399" spans="2:8">
      <c r="B399" s="1549"/>
      <c r="C399" s="1568" t="s">
        <v>2763</v>
      </c>
      <c r="D399" s="1567">
        <v>165049406</v>
      </c>
      <c r="E399" s="1567">
        <v>165049406</v>
      </c>
      <c r="F399" s="1567">
        <v>76674673.950000003</v>
      </c>
      <c r="G399" s="1567">
        <v>66744330.429999985</v>
      </c>
      <c r="H399" s="1567">
        <v>65117130.86999999</v>
      </c>
    </row>
    <row r="400" spans="2:8">
      <c r="B400" s="1549"/>
      <c r="C400" s="1506" t="s">
        <v>2767</v>
      </c>
      <c r="D400" s="1567">
        <v>67484249</v>
      </c>
      <c r="E400" s="1567">
        <v>67484249</v>
      </c>
      <c r="F400" s="1567">
        <v>0</v>
      </c>
      <c r="G400" s="1567">
        <v>0</v>
      </c>
      <c r="H400" s="1567">
        <v>0</v>
      </c>
    </row>
    <row r="401" spans="2:8">
      <c r="B401" s="1549"/>
      <c r="C401" s="1568" t="s">
        <v>2763</v>
      </c>
      <c r="D401" s="1567">
        <v>67484249</v>
      </c>
      <c r="E401" s="1567">
        <v>67484249</v>
      </c>
      <c r="F401" s="1567">
        <v>0</v>
      </c>
      <c r="G401" s="1567">
        <v>0</v>
      </c>
      <c r="H401" s="1567">
        <v>0</v>
      </c>
    </row>
    <row r="402" spans="2:8">
      <c r="B402" s="1549"/>
      <c r="C402" s="1506" t="s">
        <v>2768</v>
      </c>
      <c r="D402" s="1567">
        <v>89149200</v>
      </c>
      <c r="E402" s="1567">
        <v>89149200</v>
      </c>
      <c r="F402" s="1567">
        <v>43654284.959999993</v>
      </c>
      <c r="G402" s="1567">
        <v>40333296.059999995</v>
      </c>
      <c r="H402" s="1567">
        <v>38734547.150000006</v>
      </c>
    </row>
    <row r="403" spans="2:8">
      <c r="B403" s="1549"/>
      <c r="C403" s="1568" t="s">
        <v>2762</v>
      </c>
      <c r="D403" s="1567">
        <v>89149200</v>
      </c>
      <c r="E403" s="1567">
        <v>89149200</v>
      </c>
      <c r="F403" s="1567">
        <v>43654284.959999993</v>
      </c>
      <c r="G403" s="1567">
        <v>40333296.059999995</v>
      </c>
      <c r="H403" s="1567">
        <v>38734547.150000006</v>
      </c>
    </row>
    <row r="404" spans="2:8">
      <c r="B404" s="1549"/>
      <c r="C404" s="1563" t="s">
        <v>1946</v>
      </c>
      <c r="D404" s="1564">
        <v>9400055025</v>
      </c>
      <c r="E404" s="1564">
        <v>9546395557.0000019</v>
      </c>
      <c r="F404" s="1564">
        <v>3915821026.04</v>
      </c>
      <c r="G404" s="1564">
        <v>2492381503.0999999</v>
      </c>
      <c r="H404" s="1564">
        <v>2084069130.0700002</v>
      </c>
    </row>
    <row r="405" spans="2:8">
      <c r="B405" s="1549"/>
      <c r="C405" s="1565" t="s">
        <v>1947</v>
      </c>
      <c r="D405" s="1566">
        <v>9400055025</v>
      </c>
      <c r="E405" s="1566">
        <v>9546395557.0000019</v>
      </c>
      <c r="F405" s="1566">
        <v>3915821026.04</v>
      </c>
      <c r="G405" s="1566">
        <v>2492381503.0999999</v>
      </c>
      <c r="H405" s="1566">
        <v>2084069130.0700002</v>
      </c>
    </row>
    <row r="406" spans="2:8">
      <c r="B406" s="1549"/>
      <c r="C406" s="1506" t="s">
        <v>1948</v>
      </c>
      <c r="D406" s="1567">
        <v>5316809425</v>
      </c>
      <c r="E406" s="1567">
        <v>5463149957</v>
      </c>
      <c r="F406" s="1567">
        <v>2653901694.9299998</v>
      </c>
      <c r="G406" s="1567">
        <v>1433446011.3499999</v>
      </c>
      <c r="H406" s="1567">
        <v>1242909890.8800001</v>
      </c>
    </row>
    <row r="407" spans="2:8">
      <c r="B407" s="1549"/>
      <c r="C407" s="1568" t="s">
        <v>2568</v>
      </c>
      <c r="D407" s="1567">
        <v>1382821499</v>
      </c>
      <c r="E407" s="1567">
        <v>1282950394.8299999</v>
      </c>
      <c r="F407" s="1567">
        <v>648248062.57000005</v>
      </c>
      <c r="G407" s="1567">
        <v>371404729.31</v>
      </c>
      <c r="H407" s="1567">
        <v>368436189.50000006</v>
      </c>
    </row>
    <row r="408" spans="2:8">
      <c r="B408" s="1549"/>
      <c r="C408" s="1568" t="s">
        <v>2769</v>
      </c>
      <c r="D408" s="1567">
        <v>3118937798</v>
      </c>
      <c r="E408" s="1567">
        <v>3070657854.1700001</v>
      </c>
      <c r="F408" s="1567">
        <v>1707239008.0699999</v>
      </c>
      <c r="G408" s="1567">
        <v>903040329.45999992</v>
      </c>
      <c r="H408" s="1567">
        <v>739887684.25000012</v>
      </c>
    </row>
    <row r="409" spans="2:8">
      <c r="B409" s="1549"/>
      <c r="C409" s="1568" t="s">
        <v>2770</v>
      </c>
      <c r="D409" s="1567">
        <v>393089528</v>
      </c>
      <c r="E409" s="1567">
        <v>393089528</v>
      </c>
      <c r="F409" s="1567">
        <v>178481399.31999999</v>
      </c>
      <c r="G409" s="1567">
        <v>89391403.760000005</v>
      </c>
      <c r="H409" s="1567">
        <v>89391403.760000005</v>
      </c>
    </row>
    <row r="410" spans="2:8">
      <c r="B410" s="1549"/>
      <c r="C410" s="1568" t="s">
        <v>2564</v>
      </c>
      <c r="D410" s="1567">
        <v>421960600</v>
      </c>
      <c r="E410" s="1567">
        <v>716452180</v>
      </c>
      <c r="F410" s="1567">
        <v>119933224.97</v>
      </c>
      <c r="G410" s="1567">
        <v>69609548.819999993</v>
      </c>
      <c r="H410" s="1567">
        <v>45194613.369999997</v>
      </c>
    </row>
    <row r="411" spans="2:8">
      <c r="B411" s="1549"/>
      <c r="C411" s="1506" t="s">
        <v>1949</v>
      </c>
      <c r="D411" s="1567">
        <v>4083245600</v>
      </c>
      <c r="E411" s="1567">
        <v>4083245600.0000019</v>
      </c>
      <c r="F411" s="1567">
        <v>1261919331.1100001</v>
      </c>
      <c r="G411" s="1567">
        <v>1058935491.7500001</v>
      </c>
      <c r="H411" s="1567">
        <v>841159239.19000006</v>
      </c>
    </row>
    <row r="412" spans="2:8">
      <c r="B412" s="1549"/>
      <c r="C412" s="1568" t="s">
        <v>2771</v>
      </c>
      <c r="D412" s="1567">
        <v>4083245600</v>
      </c>
      <c r="E412" s="1567">
        <v>4083245600.0000019</v>
      </c>
      <c r="F412" s="1567">
        <v>1261919331.1100001</v>
      </c>
      <c r="G412" s="1567">
        <v>1058935491.7500001</v>
      </c>
      <c r="H412" s="1567">
        <v>841159239.19000006</v>
      </c>
    </row>
    <row r="413" spans="2:8">
      <c r="B413" s="1549"/>
      <c r="C413" s="1563" t="s">
        <v>1950</v>
      </c>
      <c r="D413" s="1564">
        <v>11681565715</v>
      </c>
      <c r="E413" s="1564">
        <v>11681565715</v>
      </c>
      <c r="F413" s="1564">
        <v>6071397480.1600008</v>
      </c>
      <c r="G413" s="1564">
        <v>6071397480.1600008</v>
      </c>
      <c r="H413" s="1564">
        <v>6071397480.1600008</v>
      </c>
    </row>
    <row r="414" spans="2:8">
      <c r="B414" s="1549"/>
      <c r="C414" s="1565" t="s">
        <v>1951</v>
      </c>
      <c r="D414" s="1566">
        <v>11681565715</v>
      </c>
      <c r="E414" s="1566">
        <v>11681565715</v>
      </c>
      <c r="F414" s="1566">
        <v>6071397480.1600008</v>
      </c>
      <c r="G414" s="1566">
        <v>6071397480.1600008</v>
      </c>
      <c r="H414" s="1566">
        <v>6071397480.1600008</v>
      </c>
    </row>
    <row r="415" spans="2:8">
      <c r="B415" s="1549"/>
      <c r="C415" s="1506" t="s">
        <v>1952</v>
      </c>
      <c r="D415" s="1567">
        <v>11681565715</v>
      </c>
      <c r="E415" s="1567">
        <v>11681565715</v>
      </c>
      <c r="F415" s="1567">
        <v>6071397480.1600008</v>
      </c>
      <c r="G415" s="1567">
        <v>6071397480.1600008</v>
      </c>
      <c r="H415" s="1567">
        <v>6071397480.1600008</v>
      </c>
    </row>
    <row r="416" spans="2:8">
      <c r="B416" s="1549"/>
      <c r="C416" s="1568" t="s">
        <v>2568</v>
      </c>
      <c r="D416" s="1567">
        <v>1513270812</v>
      </c>
      <c r="E416" s="1567">
        <v>1555802270</v>
      </c>
      <c r="F416" s="1567">
        <v>775967892</v>
      </c>
      <c r="G416" s="1567">
        <v>775967892</v>
      </c>
      <c r="H416" s="1567">
        <v>775967892</v>
      </c>
    </row>
    <row r="417" spans="2:8">
      <c r="B417" s="1549"/>
      <c r="C417" s="1568" t="s">
        <v>2772</v>
      </c>
      <c r="D417" s="1567">
        <v>8085843275</v>
      </c>
      <c r="E417" s="1567">
        <v>8015700904</v>
      </c>
      <c r="F417" s="1567">
        <v>4229154649.1600008</v>
      </c>
      <c r="G417" s="1567">
        <v>4229154649.1600008</v>
      </c>
      <c r="H417" s="1567">
        <v>4229154649.1600008</v>
      </c>
    </row>
    <row r="418" spans="2:8">
      <c r="B418" s="1549"/>
      <c r="C418" s="1568" t="s">
        <v>2773</v>
      </c>
      <c r="D418" s="1567">
        <v>1818499253</v>
      </c>
      <c r="E418" s="1567">
        <v>1818499253</v>
      </c>
      <c r="F418" s="1567">
        <v>906687840</v>
      </c>
      <c r="G418" s="1567">
        <v>906687840</v>
      </c>
      <c r="H418" s="1567">
        <v>906687840</v>
      </c>
    </row>
    <row r="419" spans="2:8">
      <c r="B419" s="1549"/>
      <c r="C419" s="1568" t="s">
        <v>2774</v>
      </c>
      <c r="D419" s="1567">
        <v>263952375</v>
      </c>
      <c r="E419" s="1567">
        <v>291563288</v>
      </c>
      <c r="F419" s="1567">
        <v>159587099</v>
      </c>
      <c r="G419" s="1567">
        <v>159587099</v>
      </c>
      <c r="H419" s="1567">
        <v>159587099</v>
      </c>
    </row>
    <row r="420" spans="2:8">
      <c r="B420" s="1549"/>
      <c r="C420" s="1563" t="s">
        <v>1953</v>
      </c>
      <c r="D420" s="1564">
        <v>1254308155</v>
      </c>
      <c r="E420" s="1564">
        <v>1270564893.1400001</v>
      </c>
      <c r="F420" s="1564">
        <v>783737772.05999994</v>
      </c>
      <c r="G420" s="1564">
        <v>556630146.16000009</v>
      </c>
      <c r="H420" s="1564">
        <v>529087263.68000007</v>
      </c>
    </row>
    <row r="421" spans="2:8">
      <c r="B421" s="1549"/>
      <c r="C421" s="1565" t="s">
        <v>1954</v>
      </c>
      <c r="D421" s="1566">
        <v>1254308155</v>
      </c>
      <c r="E421" s="1566">
        <v>1270564893.1400001</v>
      </c>
      <c r="F421" s="1566">
        <v>783737772.05999994</v>
      </c>
      <c r="G421" s="1566">
        <v>556630146.16000009</v>
      </c>
      <c r="H421" s="1566">
        <v>529087263.68000007</v>
      </c>
    </row>
    <row r="422" spans="2:8">
      <c r="B422" s="1549"/>
      <c r="C422" s="1506" t="s">
        <v>1955</v>
      </c>
      <c r="D422" s="1567">
        <v>1254308155</v>
      </c>
      <c r="E422" s="1567">
        <v>1270564893.1400001</v>
      </c>
      <c r="F422" s="1567">
        <v>783737772.05999994</v>
      </c>
      <c r="G422" s="1567">
        <v>556630146.16000009</v>
      </c>
      <c r="H422" s="1567">
        <v>529087263.68000007</v>
      </c>
    </row>
    <row r="423" spans="2:8">
      <c r="B423" s="1549"/>
      <c r="C423" s="1568" t="s">
        <v>2568</v>
      </c>
      <c r="D423" s="1567">
        <v>577126004</v>
      </c>
      <c r="E423" s="1567">
        <v>559626004</v>
      </c>
      <c r="F423" s="1567">
        <v>451219405.96000004</v>
      </c>
      <c r="G423" s="1567">
        <v>271761362.84000003</v>
      </c>
      <c r="H423" s="1567">
        <v>260292996.03000006</v>
      </c>
    </row>
    <row r="424" spans="2:8">
      <c r="B424" s="1549"/>
      <c r="C424" s="1568" t="s">
        <v>2775</v>
      </c>
      <c r="D424" s="1567">
        <v>10887366</v>
      </c>
      <c r="E424" s="1567">
        <v>10887366</v>
      </c>
      <c r="F424" s="1567">
        <v>2682751.8200000003</v>
      </c>
      <c r="G424" s="1567">
        <v>1612414.02</v>
      </c>
      <c r="H424" s="1567">
        <v>1612414.02</v>
      </c>
    </row>
    <row r="425" spans="2:8">
      <c r="B425" s="1549"/>
      <c r="C425" s="1568" t="s">
        <v>2776</v>
      </c>
      <c r="D425" s="1567">
        <v>42997202</v>
      </c>
      <c r="E425" s="1567">
        <v>42997202</v>
      </c>
      <c r="F425" s="1567">
        <v>22700164.75</v>
      </c>
      <c r="G425" s="1567">
        <v>16327497.039999999</v>
      </c>
      <c r="H425" s="1567">
        <v>15578751</v>
      </c>
    </row>
    <row r="426" spans="2:8">
      <c r="B426" s="1549"/>
      <c r="C426" s="1568" t="s">
        <v>2777</v>
      </c>
      <c r="D426" s="1567">
        <v>432045650</v>
      </c>
      <c r="E426" s="1567">
        <v>457275970.44999999</v>
      </c>
      <c r="F426" s="1567">
        <v>240647071.19999999</v>
      </c>
      <c r="G426" s="1567">
        <v>205026391.81999999</v>
      </c>
      <c r="H426" s="1567">
        <v>197443411.70000002</v>
      </c>
    </row>
    <row r="427" spans="2:8">
      <c r="B427" s="1549"/>
      <c r="C427" s="1568" t="s">
        <v>2778</v>
      </c>
      <c r="D427" s="1567">
        <v>75327045</v>
      </c>
      <c r="E427" s="1567">
        <v>83853462.689999998</v>
      </c>
      <c r="F427" s="1567">
        <v>18240380.399999999</v>
      </c>
      <c r="G427" s="1567">
        <v>15368586.5</v>
      </c>
      <c r="H427" s="1567">
        <v>8796652</v>
      </c>
    </row>
    <row r="428" spans="2:8">
      <c r="B428" s="1549"/>
      <c r="C428" s="1568" t="s">
        <v>2596</v>
      </c>
      <c r="D428" s="1567">
        <v>24820000</v>
      </c>
      <c r="E428" s="1567">
        <v>24820000</v>
      </c>
      <c r="F428" s="1567">
        <v>5017139.28</v>
      </c>
      <c r="G428" s="1567">
        <v>3303035.29</v>
      </c>
      <c r="H428" s="1567">
        <v>2132180.2800000003</v>
      </c>
    </row>
    <row r="429" spans="2:8">
      <c r="B429" s="1549"/>
      <c r="C429" s="1568" t="s">
        <v>2564</v>
      </c>
      <c r="D429" s="1567">
        <v>91104888</v>
      </c>
      <c r="E429" s="1567">
        <v>91104888</v>
      </c>
      <c r="F429" s="1567">
        <v>43230858.649999999</v>
      </c>
      <c r="G429" s="1567">
        <v>43230858.649999999</v>
      </c>
      <c r="H429" s="1567">
        <v>43230858.649999999</v>
      </c>
    </row>
    <row r="430" spans="2:8">
      <c r="B430" s="1549"/>
      <c r="C430" s="1563" t="s">
        <v>1956</v>
      </c>
      <c r="D430" s="1564">
        <v>4163038522</v>
      </c>
      <c r="E430" s="1564">
        <v>4189918543.1900001</v>
      </c>
      <c r="F430" s="1564">
        <v>1878961353.9899998</v>
      </c>
      <c r="G430" s="1564">
        <v>1772317328.6699998</v>
      </c>
      <c r="H430" s="1564">
        <v>1740843038.9199998</v>
      </c>
    </row>
    <row r="431" spans="2:8">
      <c r="B431" s="1549"/>
      <c r="C431" s="1565" t="s">
        <v>1957</v>
      </c>
      <c r="D431" s="1566">
        <v>4163038522</v>
      </c>
      <c r="E431" s="1566">
        <v>4189918543.1900001</v>
      </c>
      <c r="F431" s="1566">
        <v>1878961353.9899998</v>
      </c>
      <c r="G431" s="1566">
        <v>1772317328.6699998</v>
      </c>
      <c r="H431" s="1566">
        <v>1740843038.9199998</v>
      </c>
    </row>
    <row r="432" spans="2:8">
      <c r="B432" s="1549"/>
      <c r="C432" s="1506" t="s">
        <v>2779</v>
      </c>
      <c r="D432" s="1567">
        <v>2769626890</v>
      </c>
      <c r="E432" s="1567">
        <v>2750540706.96</v>
      </c>
      <c r="F432" s="1567">
        <v>1226126580.51</v>
      </c>
      <c r="G432" s="1567">
        <v>1135071482.8299999</v>
      </c>
      <c r="H432" s="1567">
        <v>1115775118.3199999</v>
      </c>
    </row>
    <row r="433" spans="2:8">
      <c r="B433" s="1549"/>
      <c r="C433" s="1568" t="s">
        <v>2568</v>
      </c>
      <c r="D433" s="1567">
        <v>1125951190</v>
      </c>
      <c r="E433" s="1567">
        <v>1091558720</v>
      </c>
      <c r="F433" s="1567">
        <v>510668476.08999985</v>
      </c>
      <c r="G433" s="1567">
        <v>455751555.62999988</v>
      </c>
      <c r="H433" s="1567">
        <v>448334857.69999987</v>
      </c>
    </row>
    <row r="434" spans="2:8">
      <c r="B434" s="1549"/>
      <c r="C434" s="1568" t="s">
        <v>2780</v>
      </c>
      <c r="D434" s="1567">
        <v>103857666</v>
      </c>
      <c r="E434" s="1567">
        <v>111031763.95999999</v>
      </c>
      <c r="F434" s="1567">
        <v>44755404.260000005</v>
      </c>
      <c r="G434" s="1567">
        <v>42087805.690000005</v>
      </c>
      <c r="H434" s="1567">
        <v>35355016.850000001</v>
      </c>
    </row>
    <row r="435" spans="2:8">
      <c r="B435" s="1549"/>
      <c r="C435" s="1568" t="s">
        <v>2781</v>
      </c>
      <c r="D435" s="1567">
        <v>463628671</v>
      </c>
      <c r="E435" s="1567">
        <v>471760860</v>
      </c>
      <c r="F435" s="1567">
        <v>160891211.13000005</v>
      </c>
      <c r="G435" s="1567">
        <v>153040632.48000002</v>
      </c>
      <c r="H435" s="1567">
        <v>147993754.74000001</v>
      </c>
    </row>
    <row r="436" spans="2:8">
      <c r="B436" s="1549"/>
      <c r="C436" s="1568" t="s">
        <v>2564</v>
      </c>
      <c r="D436" s="1567">
        <v>313577003</v>
      </c>
      <c r="E436" s="1567">
        <v>313577003</v>
      </c>
      <c r="F436" s="1567">
        <v>137665488.75999999</v>
      </c>
      <c r="G436" s="1567">
        <v>112045488.75999999</v>
      </c>
      <c r="H436" s="1567">
        <v>111945488.75999999</v>
      </c>
    </row>
    <row r="437" spans="2:8">
      <c r="B437" s="1549"/>
      <c r="C437" s="1568" t="s">
        <v>2570</v>
      </c>
      <c r="D437" s="1567">
        <v>762612360</v>
      </c>
      <c r="E437" s="1567">
        <v>762612360</v>
      </c>
      <c r="F437" s="1567">
        <v>372146000.26999998</v>
      </c>
      <c r="G437" s="1567">
        <v>372146000.26999998</v>
      </c>
      <c r="H437" s="1567">
        <v>372146000.26999998</v>
      </c>
    </row>
    <row r="438" spans="2:8">
      <c r="B438" s="1549"/>
      <c r="C438" s="1506" t="s">
        <v>1958</v>
      </c>
      <c r="D438" s="1567">
        <v>121184967</v>
      </c>
      <c r="E438" s="1567">
        <v>121184967</v>
      </c>
      <c r="F438" s="1567">
        <v>53484439.999999993</v>
      </c>
      <c r="G438" s="1567">
        <v>53484439.989999995</v>
      </c>
      <c r="H438" s="1567">
        <v>53468696.5</v>
      </c>
    </row>
    <row r="439" spans="2:8">
      <c r="B439" s="1549"/>
      <c r="C439" s="1568" t="s">
        <v>2781</v>
      </c>
      <c r="D439" s="1567">
        <v>121184967</v>
      </c>
      <c r="E439" s="1567">
        <v>121184967</v>
      </c>
      <c r="F439" s="1567">
        <v>53484439.999999993</v>
      </c>
      <c r="G439" s="1567">
        <v>53484439.989999995</v>
      </c>
      <c r="H439" s="1567">
        <v>53468696.5</v>
      </c>
    </row>
    <row r="440" spans="2:8">
      <c r="B440" s="1549"/>
      <c r="C440" s="1506" t="s">
        <v>1959</v>
      </c>
      <c r="D440" s="1567">
        <v>216323501</v>
      </c>
      <c r="E440" s="1567">
        <v>226225274</v>
      </c>
      <c r="F440" s="1567">
        <v>86483241.569999993</v>
      </c>
      <c r="G440" s="1567">
        <v>80890027.170000002</v>
      </c>
      <c r="H440" s="1567">
        <v>77872661.860000014</v>
      </c>
    </row>
    <row r="441" spans="2:8">
      <c r="B441" s="1549"/>
      <c r="C441" s="1568" t="s">
        <v>2782</v>
      </c>
      <c r="D441" s="1567">
        <v>216323501</v>
      </c>
      <c r="E441" s="1567">
        <v>226225274</v>
      </c>
      <c r="F441" s="1567">
        <v>86483241.569999993</v>
      </c>
      <c r="G441" s="1567">
        <v>80890027.170000002</v>
      </c>
      <c r="H441" s="1567">
        <v>77872661.860000014</v>
      </c>
    </row>
    <row r="442" spans="2:8">
      <c r="B442" s="1549"/>
      <c r="C442" s="1506" t="s">
        <v>1960</v>
      </c>
      <c r="D442" s="1567">
        <v>707103172</v>
      </c>
      <c r="E442" s="1567">
        <v>727103172</v>
      </c>
      <c r="F442" s="1567">
        <v>349211010.19</v>
      </c>
      <c r="G442" s="1567">
        <v>345568206.09999996</v>
      </c>
      <c r="H442" s="1567">
        <v>338947398.93000013</v>
      </c>
    </row>
    <row r="443" spans="2:8">
      <c r="B443" s="1549"/>
      <c r="C443" s="1568" t="s">
        <v>2781</v>
      </c>
      <c r="D443" s="1567">
        <v>707103172</v>
      </c>
      <c r="E443" s="1567">
        <v>727103172</v>
      </c>
      <c r="F443" s="1567">
        <v>349211010.19</v>
      </c>
      <c r="G443" s="1567">
        <v>345568206.09999996</v>
      </c>
      <c r="H443" s="1567">
        <v>338947398.93000013</v>
      </c>
    </row>
    <row r="444" spans="2:8">
      <c r="B444" s="1549"/>
      <c r="C444" s="1506" t="s">
        <v>1961</v>
      </c>
      <c r="D444" s="1567">
        <v>348799992</v>
      </c>
      <c r="E444" s="1567">
        <v>364864423.23000002</v>
      </c>
      <c r="F444" s="1567">
        <v>163656081.71999991</v>
      </c>
      <c r="G444" s="1567">
        <v>157303172.57999989</v>
      </c>
      <c r="H444" s="1567">
        <v>154779163.30999991</v>
      </c>
    </row>
    <row r="445" spans="2:8">
      <c r="B445" s="1549"/>
      <c r="C445" s="1568" t="s">
        <v>2782</v>
      </c>
      <c r="D445" s="1567">
        <v>348799992</v>
      </c>
      <c r="E445" s="1567">
        <v>364864423.23000002</v>
      </c>
      <c r="F445" s="1567">
        <v>163656081.71999991</v>
      </c>
      <c r="G445" s="1567">
        <v>157303172.57999989</v>
      </c>
      <c r="H445" s="1567">
        <v>154779163.30999991</v>
      </c>
    </row>
    <row r="446" spans="2:8">
      <c r="B446" s="1549"/>
      <c r="C446" s="1563" t="s">
        <v>2783</v>
      </c>
      <c r="D446" s="1564">
        <v>754735375</v>
      </c>
      <c r="E446" s="1564">
        <v>754735375</v>
      </c>
      <c r="F446" s="1564">
        <v>529180328.56999975</v>
      </c>
      <c r="G446" s="1564">
        <v>319359869.55999994</v>
      </c>
      <c r="H446" s="1564">
        <v>289398965.35000002</v>
      </c>
    </row>
    <row r="447" spans="2:8">
      <c r="B447" s="1549"/>
      <c r="C447" s="1565" t="s">
        <v>2784</v>
      </c>
      <c r="D447" s="1566">
        <v>754735375</v>
      </c>
      <c r="E447" s="1566">
        <v>754735375</v>
      </c>
      <c r="F447" s="1566">
        <v>529180328.56999975</v>
      </c>
      <c r="G447" s="1566">
        <v>319359869.55999994</v>
      </c>
      <c r="H447" s="1566">
        <v>289398965.35000002</v>
      </c>
    </row>
    <row r="448" spans="2:8">
      <c r="B448" s="1549"/>
      <c r="C448" s="1506" t="s">
        <v>2785</v>
      </c>
      <c r="D448" s="1567">
        <v>754735375</v>
      </c>
      <c r="E448" s="1567">
        <v>754735375</v>
      </c>
      <c r="F448" s="1567">
        <v>529180328.56999975</v>
      </c>
      <c r="G448" s="1567">
        <v>319359869.55999994</v>
      </c>
      <c r="H448" s="1567">
        <v>289398965.35000002</v>
      </c>
    </row>
    <row r="449" spans="2:8">
      <c r="B449" s="1549"/>
      <c r="C449" s="1568" t="s">
        <v>2786</v>
      </c>
      <c r="D449" s="1567">
        <v>747155375</v>
      </c>
      <c r="E449" s="1567">
        <v>747155375</v>
      </c>
      <c r="F449" s="1567">
        <v>526075328.60999978</v>
      </c>
      <c r="G449" s="1567">
        <v>316254869.59999996</v>
      </c>
      <c r="H449" s="1567">
        <v>286423132.05000001</v>
      </c>
    </row>
    <row r="450" spans="2:8">
      <c r="B450" s="1549"/>
      <c r="C450" s="1568" t="s">
        <v>2564</v>
      </c>
      <c r="D450" s="1567">
        <v>7580000</v>
      </c>
      <c r="E450" s="1567">
        <v>7580000</v>
      </c>
      <c r="F450" s="1567">
        <v>3104999.96</v>
      </c>
      <c r="G450" s="1567">
        <v>3104999.96</v>
      </c>
      <c r="H450" s="1567">
        <v>2975833.3</v>
      </c>
    </row>
    <row r="451" spans="2:8">
      <c r="B451" s="1549"/>
      <c r="C451" s="1563" t="s">
        <v>1962</v>
      </c>
      <c r="D451" s="1564">
        <v>17321712417</v>
      </c>
      <c r="E451" s="1564">
        <v>17354908767</v>
      </c>
      <c r="F451" s="1564">
        <v>11209537558.440001</v>
      </c>
      <c r="G451" s="1564">
        <v>5414761527.1300001</v>
      </c>
      <c r="H451" s="1564">
        <v>5139018021.8699989</v>
      </c>
    </row>
    <row r="452" spans="2:8">
      <c r="B452" s="1549"/>
      <c r="C452" s="1565" t="s">
        <v>1963</v>
      </c>
      <c r="D452" s="1566">
        <v>17321712417</v>
      </c>
      <c r="E452" s="1566">
        <v>17354908767</v>
      </c>
      <c r="F452" s="1566">
        <v>11209537558.440001</v>
      </c>
      <c r="G452" s="1566">
        <v>5414761527.1300001</v>
      </c>
      <c r="H452" s="1566">
        <v>5139018021.8699989</v>
      </c>
    </row>
    <row r="453" spans="2:8">
      <c r="B453" s="1549"/>
      <c r="C453" s="1506" t="s">
        <v>1964</v>
      </c>
      <c r="D453" s="1567">
        <v>16218212417</v>
      </c>
      <c r="E453" s="1567">
        <v>15876408767</v>
      </c>
      <c r="F453" s="1567">
        <v>10180159004.34</v>
      </c>
      <c r="G453" s="1567">
        <v>5025105912.5200005</v>
      </c>
      <c r="H453" s="1567">
        <v>4764146639.789999</v>
      </c>
    </row>
    <row r="454" spans="2:8">
      <c r="B454" s="1549"/>
      <c r="C454" s="1568" t="s">
        <v>2568</v>
      </c>
      <c r="D454" s="1567">
        <v>1684320319</v>
      </c>
      <c r="E454" s="1567">
        <v>1876031235.6300001</v>
      </c>
      <c r="F454" s="1567">
        <v>1500948939.4899998</v>
      </c>
      <c r="G454" s="1567">
        <v>822189138.17999971</v>
      </c>
      <c r="H454" s="1567">
        <v>689252157.48999953</v>
      </c>
    </row>
    <row r="455" spans="2:8">
      <c r="B455" s="1549"/>
      <c r="C455" s="1568" t="s">
        <v>2787</v>
      </c>
      <c r="D455" s="1567">
        <v>186333236</v>
      </c>
      <c r="E455" s="1567">
        <v>244468934.54000002</v>
      </c>
      <c r="F455" s="1567">
        <v>182209024.23999998</v>
      </c>
      <c r="G455" s="1567">
        <v>93391176.100000024</v>
      </c>
      <c r="H455" s="1567">
        <v>86242679.060000017</v>
      </c>
    </row>
    <row r="456" spans="2:8">
      <c r="B456" s="1549"/>
      <c r="C456" s="1568" t="s">
        <v>2788</v>
      </c>
      <c r="D456" s="1567">
        <v>1214895146</v>
      </c>
      <c r="E456" s="1567">
        <v>913831794.51999998</v>
      </c>
      <c r="F456" s="1567">
        <v>691234451.21999991</v>
      </c>
      <c r="G456" s="1567">
        <v>361471640.75000006</v>
      </c>
      <c r="H456" s="1567">
        <v>329945546.50999999</v>
      </c>
    </row>
    <row r="457" spans="2:8">
      <c r="B457" s="1549"/>
      <c r="C457" s="1568" t="s">
        <v>2789</v>
      </c>
      <c r="D457" s="1567">
        <v>1555402023</v>
      </c>
      <c r="E457" s="1567">
        <v>959036873.30999994</v>
      </c>
      <c r="F457" s="1567">
        <v>637780534.58000028</v>
      </c>
      <c r="G457" s="1567">
        <v>364684565.67000014</v>
      </c>
      <c r="H457" s="1567">
        <v>346142078.1000002</v>
      </c>
    </row>
    <row r="458" spans="2:8">
      <c r="B458" s="1549"/>
      <c r="C458" s="1568" t="s">
        <v>2790</v>
      </c>
      <c r="D458" s="1567">
        <v>742416141</v>
      </c>
      <c r="E458" s="1567">
        <v>793584451</v>
      </c>
      <c r="F458" s="1567">
        <v>385398057.43000001</v>
      </c>
      <c r="G458" s="1567">
        <v>168141335.66</v>
      </c>
      <c r="H458" s="1567">
        <v>145355987.09999999</v>
      </c>
    </row>
    <row r="459" spans="2:8">
      <c r="B459" s="1549"/>
      <c r="C459" s="1568" t="s">
        <v>2791</v>
      </c>
      <c r="D459" s="1567">
        <v>190376081</v>
      </c>
      <c r="E459" s="1567">
        <v>189836059</v>
      </c>
      <c r="F459" s="1567">
        <v>105498114.08</v>
      </c>
      <c r="G459" s="1567">
        <v>41037303.569999993</v>
      </c>
      <c r="H459" s="1567">
        <v>35540138.659999989</v>
      </c>
    </row>
    <row r="460" spans="2:8">
      <c r="B460" s="1549"/>
      <c r="C460" s="1568" t="s">
        <v>2792</v>
      </c>
      <c r="D460" s="1567">
        <v>941997275</v>
      </c>
      <c r="E460" s="1567">
        <v>931216427</v>
      </c>
      <c r="F460" s="1567">
        <v>178511360.00999999</v>
      </c>
      <c r="G460" s="1567">
        <v>62568008.420000009</v>
      </c>
      <c r="H460" s="1567">
        <v>58401068.590000018</v>
      </c>
    </row>
    <row r="461" spans="2:8">
      <c r="B461" s="1549"/>
      <c r="C461" s="1568" t="s">
        <v>2793</v>
      </c>
      <c r="D461" s="1567">
        <v>53358079</v>
      </c>
      <c r="E461" s="1567">
        <v>151419667</v>
      </c>
      <c r="F461" s="1567">
        <v>66848982.199999996</v>
      </c>
      <c r="G461" s="1567">
        <v>23880643.420000002</v>
      </c>
      <c r="H461" s="1567">
        <v>21692455.800000001</v>
      </c>
    </row>
    <row r="462" spans="2:8">
      <c r="B462" s="1549"/>
      <c r="C462" s="1568" t="s">
        <v>2564</v>
      </c>
      <c r="D462" s="1567">
        <v>671073723</v>
      </c>
      <c r="E462" s="1567">
        <v>838942931</v>
      </c>
      <c r="F462" s="1567">
        <v>549327709.08999991</v>
      </c>
      <c r="G462" s="1567">
        <v>417023341.69</v>
      </c>
      <c r="H462" s="1567">
        <v>380855769.42000002</v>
      </c>
    </row>
    <row r="463" spans="2:8">
      <c r="B463" s="1549"/>
      <c r="C463" s="1568" t="s">
        <v>2570</v>
      </c>
      <c r="D463" s="1567">
        <v>8978040394</v>
      </c>
      <c r="E463" s="1567">
        <v>8978040394</v>
      </c>
      <c r="F463" s="1567">
        <v>5882401832</v>
      </c>
      <c r="G463" s="1567">
        <v>2670718759.0599999</v>
      </c>
      <c r="H463" s="1567">
        <v>2670718759.0599999</v>
      </c>
    </row>
    <row r="464" spans="2:8">
      <c r="B464" s="1549"/>
      <c r="C464" s="1506" t="s">
        <v>2794</v>
      </c>
      <c r="D464" s="1567">
        <v>1103500000</v>
      </c>
      <c r="E464" s="1567">
        <v>1478500000.0000019</v>
      </c>
      <c r="F464" s="1567">
        <v>1029378554.1000012</v>
      </c>
      <c r="G464" s="1567">
        <v>389655614.61000007</v>
      </c>
      <c r="H464" s="1567">
        <v>374871382.08000022</v>
      </c>
    </row>
    <row r="465" spans="2:8">
      <c r="B465" s="1549"/>
      <c r="C465" s="1568" t="s">
        <v>2790</v>
      </c>
      <c r="D465" s="1567">
        <v>1103500000</v>
      </c>
      <c r="E465" s="1567">
        <v>1478500000.0000019</v>
      </c>
      <c r="F465" s="1567">
        <v>1029378554.1000012</v>
      </c>
      <c r="G465" s="1567">
        <v>389655614.61000007</v>
      </c>
      <c r="H465" s="1567">
        <v>374871382.08000022</v>
      </c>
    </row>
    <row r="466" spans="2:8">
      <c r="B466" s="1549"/>
      <c r="C466" s="1563" t="s">
        <v>1965</v>
      </c>
      <c r="D466" s="1564">
        <v>22851776170</v>
      </c>
      <c r="E466" s="1564">
        <v>22869575454.400002</v>
      </c>
      <c r="F466" s="1564">
        <v>10799339545.459999</v>
      </c>
      <c r="G466" s="1564">
        <v>10113908930.309999</v>
      </c>
      <c r="H466" s="1564">
        <v>10023746498.83</v>
      </c>
    </row>
    <row r="467" spans="2:8">
      <c r="B467" s="1549"/>
      <c r="C467" s="1565" t="s">
        <v>1966</v>
      </c>
      <c r="D467" s="1566">
        <v>22851776170</v>
      </c>
      <c r="E467" s="1566">
        <v>22869575454.400002</v>
      </c>
      <c r="F467" s="1566">
        <v>10799339545.459999</v>
      </c>
      <c r="G467" s="1566">
        <v>10113908930.309999</v>
      </c>
      <c r="H467" s="1566">
        <v>10023746498.83</v>
      </c>
    </row>
    <row r="468" spans="2:8">
      <c r="B468" s="1549"/>
      <c r="C468" s="1506" t="s">
        <v>1967</v>
      </c>
      <c r="D468" s="1567">
        <v>20519276070</v>
      </c>
      <c r="E468" s="1567">
        <v>20537075354.400002</v>
      </c>
      <c r="F468" s="1567">
        <v>9389466655.4099998</v>
      </c>
      <c r="G468" s="1567">
        <v>9241668299</v>
      </c>
      <c r="H468" s="1567">
        <v>9179578954.8099995</v>
      </c>
    </row>
    <row r="469" spans="2:8">
      <c r="B469" s="1549"/>
      <c r="C469" s="1568" t="s">
        <v>2568</v>
      </c>
      <c r="D469" s="1567">
        <v>633678274</v>
      </c>
      <c r="E469" s="1567">
        <v>630533969</v>
      </c>
      <c r="F469" s="1567">
        <v>250209754.43000004</v>
      </c>
      <c r="G469" s="1567">
        <v>224729832.1500001</v>
      </c>
      <c r="H469" s="1567">
        <v>214203295.56</v>
      </c>
    </row>
    <row r="470" spans="2:8">
      <c r="B470" s="1549"/>
      <c r="C470" s="1568" t="s">
        <v>2795</v>
      </c>
      <c r="D470" s="1567">
        <v>2992893386</v>
      </c>
      <c r="E470" s="1567">
        <v>3014457458.4000001</v>
      </c>
      <c r="F470" s="1567">
        <v>1254598263.1800001</v>
      </c>
      <c r="G470" s="1567">
        <v>1136452329.05</v>
      </c>
      <c r="H470" s="1567">
        <v>1132737380.1399999</v>
      </c>
    </row>
    <row r="471" spans="2:8">
      <c r="B471" s="1549"/>
      <c r="C471" s="1568" t="s">
        <v>2796</v>
      </c>
      <c r="D471" s="1567">
        <v>417368364</v>
      </c>
      <c r="E471" s="1567">
        <v>416747881</v>
      </c>
      <c r="F471" s="1567">
        <v>193061459.97999999</v>
      </c>
      <c r="G471" s="1567">
        <v>188888959.97999999</v>
      </c>
      <c r="H471" s="1567">
        <v>170375575.70999998</v>
      </c>
    </row>
    <row r="472" spans="2:8">
      <c r="B472" s="1549"/>
      <c r="C472" s="1568" t="s">
        <v>2564</v>
      </c>
      <c r="D472" s="1567">
        <v>855369507</v>
      </c>
      <c r="E472" s="1567">
        <v>855369507</v>
      </c>
      <c r="F472" s="1567">
        <v>418351189.17000002</v>
      </c>
      <c r="G472" s="1567">
        <v>418351189.17000002</v>
      </c>
      <c r="H472" s="1567">
        <v>411147420.09000003</v>
      </c>
    </row>
    <row r="473" spans="2:8">
      <c r="B473" s="1549"/>
      <c r="C473" s="1568" t="s">
        <v>2570</v>
      </c>
      <c r="D473" s="1567">
        <v>15619966539</v>
      </c>
      <c r="E473" s="1567">
        <v>15619966539</v>
      </c>
      <c r="F473" s="1567">
        <v>7273245988.6499996</v>
      </c>
      <c r="G473" s="1567">
        <v>7273245988.6499996</v>
      </c>
      <c r="H473" s="1567">
        <v>7251115283.3099995</v>
      </c>
    </row>
    <row r="474" spans="2:8">
      <c r="B474" s="1549"/>
      <c r="C474" s="1506" t="s">
        <v>1968</v>
      </c>
      <c r="D474" s="1567">
        <v>1141600000</v>
      </c>
      <c r="E474" s="1567">
        <v>1141600000</v>
      </c>
      <c r="F474" s="1567">
        <v>649324085.99000025</v>
      </c>
      <c r="G474" s="1567">
        <v>519142068.37999988</v>
      </c>
      <c r="H474" s="1567">
        <v>508994801.18999988</v>
      </c>
    </row>
    <row r="475" spans="2:8">
      <c r="B475" s="1549"/>
      <c r="C475" s="1568" t="s">
        <v>2796</v>
      </c>
      <c r="D475" s="1567">
        <v>1141600000</v>
      </c>
      <c r="E475" s="1567">
        <v>1141600000</v>
      </c>
      <c r="F475" s="1567">
        <v>649324085.99000025</v>
      </c>
      <c r="G475" s="1567">
        <v>519142068.37999988</v>
      </c>
      <c r="H475" s="1567">
        <v>508994801.18999988</v>
      </c>
    </row>
    <row r="476" spans="2:8">
      <c r="B476" s="1549"/>
      <c r="C476" s="1506" t="s">
        <v>1969</v>
      </c>
      <c r="D476" s="1567">
        <v>1150300100</v>
      </c>
      <c r="E476" s="1567">
        <v>1150300100.0000002</v>
      </c>
      <c r="F476" s="1567">
        <v>760548804.06000018</v>
      </c>
      <c r="G476" s="1567">
        <v>353098562.92999989</v>
      </c>
      <c r="H476" s="1567">
        <v>335172742.82999992</v>
      </c>
    </row>
    <row r="477" spans="2:8">
      <c r="B477" s="1549"/>
      <c r="C477" s="1568" t="s">
        <v>2795</v>
      </c>
      <c r="D477" s="1567">
        <v>1150300100</v>
      </c>
      <c r="E477" s="1567">
        <v>1150300100.0000002</v>
      </c>
      <c r="F477" s="1567">
        <v>760548804.06000018</v>
      </c>
      <c r="G477" s="1567">
        <v>353098562.92999989</v>
      </c>
      <c r="H477" s="1567">
        <v>335172742.82999992</v>
      </c>
    </row>
    <row r="478" spans="2:8">
      <c r="B478" s="1549"/>
      <c r="C478" s="1506" t="s">
        <v>2797</v>
      </c>
      <c r="D478" s="1567">
        <v>40600000</v>
      </c>
      <c r="E478" s="1567">
        <v>40600000</v>
      </c>
      <c r="F478" s="1567">
        <v>0</v>
      </c>
      <c r="G478" s="1567">
        <v>0</v>
      </c>
      <c r="H478" s="1567">
        <v>0</v>
      </c>
    </row>
    <row r="479" spans="2:8">
      <c r="B479" s="1549"/>
      <c r="C479" s="1568" t="s">
        <v>2796</v>
      </c>
      <c r="D479" s="1567">
        <v>40600000</v>
      </c>
      <c r="E479" s="1567">
        <v>40600000</v>
      </c>
      <c r="F479" s="1567">
        <v>0</v>
      </c>
      <c r="G479" s="1567">
        <v>0</v>
      </c>
      <c r="H479" s="1567">
        <v>0</v>
      </c>
    </row>
    <row r="480" spans="2:8">
      <c r="B480" s="1549"/>
      <c r="C480" s="1563" t="s">
        <v>2798</v>
      </c>
      <c r="D480" s="1564">
        <v>4007403958</v>
      </c>
      <c r="E480" s="1564">
        <v>4243952628.6600003</v>
      </c>
      <c r="F480" s="1564">
        <v>2517032631.25</v>
      </c>
      <c r="G480" s="1564">
        <v>1423990301.54</v>
      </c>
      <c r="H480" s="1564">
        <v>1305995065.3100002</v>
      </c>
    </row>
    <row r="481" spans="2:8">
      <c r="B481" s="1549"/>
      <c r="C481" s="1565" t="s">
        <v>2799</v>
      </c>
      <c r="D481" s="1566">
        <v>4007403958</v>
      </c>
      <c r="E481" s="1566">
        <v>4243952628.6600003</v>
      </c>
      <c r="F481" s="1566">
        <v>2517032631.25</v>
      </c>
      <c r="G481" s="1566">
        <v>1423990301.54</v>
      </c>
      <c r="H481" s="1566">
        <v>1305995065.3100002</v>
      </c>
    </row>
    <row r="482" spans="2:8">
      <c r="B482" s="1549"/>
      <c r="C482" s="1506" t="s">
        <v>2800</v>
      </c>
      <c r="D482" s="1567">
        <v>2598907436</v>
      </c>
      <c r="E482" s="1567">
        <v>2832756106.6600003</v>
      </c>
      <c r="F482" s="1567">
        <v>1832507536.6300001</v>
      </c>
      <c r="G482" s="1567">
        <v>977109099.85000014</v>
      </c>
      <c r="H482" s="1567">
        <v>871399271.60000026</v>
      </c>
    </row>
    <row r="483" spans="2:8">
      <c r="B483" s="1549"/>
      <c r="C483" s="1568" t="s">
        <v>2568</v>
      </c>
      <c r="D483" s="1567">
        <v>1404249239</v>
      </c>
      <c r="E483" s="1567">
        <v>1422164882.3100002</v>
      </c>
      <c r="F483" s="1567">
        <v>831103054.97000003</v>
      </c>
      <c r="G483" s="1567">
        <v>437917561.97000015</v>
      </c>
      <c r="H483" s="1567">
        <v>430708341.85000014</v>
      </c>
    </row>
    <row r="484" spans="2:8">
      <c r="B484" s="1549"/>
      <c r="C484" s="1568" t="s">
        <v>2801</v>
      </c>
      <c r="D484" s="1567">
        <v>82070000</v>
      </c>
      <c r="E484" s="1567">
        <v>82571405.860000014</v>
      </c>
      <c r="F484" s="1567">
        <v>73568096.329999998</v>
      </c>
      <c r="G484" s="1567">
        <v>35921758.850000001</v>
      </c>
      <c r="H484" s="1567">
        <v>35807809.710000001</v>
      </c>
    </row>
    <row r="485" spans="2:8">
      <c r="B485" s="1549"/>
      <c r="C485" s="1568" t="s">
        <v>2802</v>
      </c>
      <c r="D485" s="1567">
        <v>482104833</v>
      </c>
      <c r="E485" s="1567">
        <v>497641032.03000009</v>
      </c>
      <c r="F485" s="1567">
        <v>170577454.84</v>
      </c>
      <c r="G485" s="1567">
        <v>82516501.749999985</v>
      </c>
      <c r="H485" s="1567">
        <v>82330429.050000012</v>
      </c>
    </row>
    <row r="486" spans="2:8">
      <c r="B486" s="1549"/>
      <c r="C486" s="1568" t="s">
        <v>2803</v>
      </c>
      <c r="D486" s="1567">
        <v>141485000</v>
      </c>
      <c r="E486" s="1567">
        <v>247243982.37999997</v>
      </c>
      <c r="F486" s="1567">
        <v>225079978.51999995</v>
      </c>
      <c r="G486" s="1567">
        <v>118294310.62000003</v>
      </c>
      <c r="H486" s="1567">
        <v>117974070.96000002</v>
      </c>
    </row>
    <row r="487" spans="2:8">
      <c r="B487" s="1549"/>
      <c r="C487" s="1568" t="s">
        <v>2804</v>
      </c>
      <c r="D487" s="1567">
        <v>151206470</v>
      </c>
      <c r="E487" s="1567">
        <v>141891485</v>
      </c>
      <c r="F487" s="1567">
        <v>112374025.53</v>
      </c>
      <c r="G487" s="1567">
        <v>57096040.759999998</v>
      </c>
      <c r="H487" s="1567">
        <v>56872329.949999996</v>
      </c>
    </row>
    <row r="488" spans="2:8">
      <c r="B488" s="1549"/>
      <c r="C488" s="1568" t="s">
        <v>2805</v>
      </c>
      <c r="D488" s="1567">
        <v>115053167</v>
      </c>
      <c r="E488" s="1567">
        <v>115053167</v>
      </c>
      <c r="F488" s="1567">
        <v>108337327.78</v>
      </c>
      <c r="G488" s="1567">
        <v>46170245.920000002</v>
      </c>
      <c r="H488" s="1567">
        <v>41704481.730000004</v>
      </c>
    </row>
    <row r="489" spans="2:8">
      <c r="B489" s="1549"/>
      <c r="C489" s="1568" t="s">
        <v>2806</v>
      </c>
      <c r="D489" s="1567">
        <v>222738727</v>
      </c>
      <c r="E489" s="1567">
        <v>326190152.07999998</v>
      </c>
      <c r="F489" s="1567">
        <v>311467598.65999997</v>
      </c>
      <c r="G489" s="1567">
        <v>199192679.98000002</v>
      </c>
      <c r="H489" s="1567">
        <v>106001808.35000001</v>
      </c>
    </row>
    <row r="490" spans="2:8">
      <c r="B490" s="1549"/>
      <c r="C490" s="1506" t="s">
        <v>2807</v>
      </c>
      <c r="D490" s="1567">
        <v>342565315</v>
      </c>
      <c r="E490" s="1567">
        <v>342565315</v>
      </c>
      <c r="F490" s="1567">
        <v>0</v>
      </c>
      <c r="G490" s="1567">
        <v>0</v>
      </c>
      <c r="H490" s="1567">
        <v>0</v>
      </c>
    </row>
    <row r="491" spans="2:8">
      <c r="B491" s="1549"/>
      <c r="C491" s="1568" t="s">
        <v>2803</v>
      </c>
      <c r="D491" s="1567">
        <v>342565315</v>
      </c>
      <c r="E491" s="1567">
        <v>342565315</v>
      </c>
      <c r="F491" s="1567">
        <v>0</v>
      </c>
      <c r="G491" s="1567">
        <v>0</v>
      </c>
      <c r="H491" s="1567">
        <v>0</v>
      </c>
    </row>
    <row r="492" spans="2:8">
      <c r="B492" s="1549"/>
      <c r="C492" s="1506" t="s">
        <v>2808</v>
      </c>
      <c r="D492" s="1567">
        <v>694496789</v>
      </c>
      <c r="E492" s="1567">
        <v>694496789</v>
      </c>
      <c r="F492" s="1567">
        <v>494682221.99000001</v>
      </c>
      <c r="G492" s="1567">
        <v>280079441.64999998</v>
      </c>
      <c r="H492" s="1567">
        <v>270237473.01999998</v>
      </c>
    </row>
    <row r="493" spans="2:8">
      <c r="B493" s="1549"/>
      <c r="C493" s="1568" t="s">
        <v>2809</v>
      </c>
      <c r="D493" s="1567">
        <v>694496789</v>
      </c>
      <c r="E493" s="1567">
        <v>694496789</v>
      </c>
      <c r="F493" s="1567">
        <v>494682221.99000001</v>
      </c>
      <c r="G493" s="1567">
        <v>280079441.64999998</v>
      </c>
      <c r="H493" s="1567">
        <v>270237473.01999998</v>
      </c>
    </row>
    <row r="494" spans="2:8">
      <c r="B494" s="1549"/>
      <c r="C494" s="1506" t="s">
        <v>2810</v>
      </c>
      <c r="D494" s="1567">
        <v>59735141</v>
      </c>
      <c r="E494" s="1567">
        <v>59735141</v>
      </c>
      <c r="F494" s="1567">
        <v>33100889.949999996</v>
      </c>
      <c r="G494" s="1567">
        <v>25405133.909999993</v>
      </c>
      <c r="H494" s="1567">
        <v>25012504.309999995</v>
      </c>
    </row>
    <row r="495" spans="2:8">
      <c r="B495" s="1549"/>
      <c r="C495" s="1568" t="s">
        <v>2568</v>
      </c>
      <c r="D495" s="1567">
        <v>59735141</v>
      </c>
      <c r="E495" s="1567">
        <v>59735141</v>
      </c>
      <c r="F495" s="1567">
        <v>33100889.949999996</v>
      </c>
      <c r="G495" s="1567">
        <v>25405133.909999993</v>
      </c>
      <c r="H495" s="1567">
        <v>25012504.309999995</v>
      </c>
    </row>
    <row r="496" spans="2:8">
      <c r="B496" s="1549"/>
      <c r="C496" s="1506" t="s">
        <v>2811</v>
      </c>
      <c r="D496" s="1567">
        <v>311699277</v>
      </c>
      <c r="E496" s="1567">
        <v>314399277</v>
      </c>
      <c r="F496" s="1567">
        <v>156741982.68000007</v>
      </c>
      <c r="G496" s="1567">
        <v>141396626.13</v>
      </c>
      <c r="H496" s="1567">
        <v>139345816.37999997</v>
      </c>
    </row>
    <row r="497" spans="2:8">
      <c r="B497" s="1549"/>
      <c r="C497" s="1568" t="s">
        <v>2801</v>
      </c>
      <c r="D497" s="1567">
        <v>311699277</v>
      </c>
      <c r="E497" s="1567">
        <v>314399277</v>
      </c>
      <c r="F497" s="1567">
        <v>156741982.68000007</v>
      </c>
      <c r="G497" s="1567">
        <v>141396626.13</v>
      </c>
      <c r="H497" s="1567">
        <v>139345816.37999997</v>
      </c>
    </row>
    <row r="498" spans="2:8">
      <c r="B498" s="1549"/>
      <c r="C498" s="1563" t="s">
        <v>2812</v>
      </c>
      <c r="D498" s="1564">
        <v>2714381603</v>
      </c>
      <c r="E498" s="1564">
        <v>2714381603</v>
      </c>
      <c r="F498" s="1564">
        <v>1791632929.3899999</v>
      </c>
      <c r="G498" s="1564">
        <v>1066893287.5899999</v>
      </c>
      <c r="H498" s="1564">
        <v>1041634298.12</v>
      </c>
    </row>
    <row r="499" spans="2:8">
      <c r="B499" s="1549"/>
      <c r="C499" s="1565" t="s">
        <v>2813</v>
      </c>
      <c r="D499" s="1566">
        <v>2714381603</v>
      </c>
      <c r="E499" s="1566">
        <v>2714381603</v>
      </c>
      <c r="F499" s="1566">
        <v>1791632929.3899999</v>
      </c>
      <c r="G499" s="1566">
        <v>1066893287.5899999</v>
      </c>
      <c r="H499" s="1566">
        <v>1041634298.12</v>
      </c>
    </row>
    <row r="500" spans="2:8">
      <c r="B500" s="1549"/>
      <c r="C500" s="1506" t="s">
        <v>2814</v>
      </c>
      <c r="D500" s="1567">
        <v>1117648720</v>
      </c>
      <c r="E500" s="1567">
        <v>1117648720</v>
      </c>
      <c r="F500" s="1567">
        <v>783799687.94999981</v>
      </c>
      <c r="G500" s="1567">
        <v>449689173.53999996</v>
      </c>
      <c r="H500" s="1567">
        <v>439983938.06999999</v>
      </c>
    </row>
    <row r="501" spans="2:8">
      <c r="B501" s="1549"/>
      <c r="C501" s="1568" t="s">
        <v>2568</v>
      </c>
      <c r="D501" s="1567">
        <v>757392647</v>
      </c>
      <c r="E501" s="1567">
        <v>733933797</v>
      </c>
      <c r="F501" s="1567">
        <v>472918517.58999985</v>
      </c>
      <c r="G501" s="1567">
        <v>274591383.46999997</v>
      </c>
      <c r="H501" s="1567">
        <v>269776217.78999996</v>
      </c>
    </row>
    <row r="502" spans="2:8">
      <c r="B502" s="1549"/>
      <c r="C502" s="1568" t="s">
        <v>2815</v>
      </c>
      <c r="D502" s="1567">
        <v>338556073</v>
      </c>
      <c r="E502" s="1567">
        <v>362014923</v>
      </c>
      <c r="F502" s="1567">
        <v>299231801.08999997</v>
      </c>
      <c r="G502" s="1567">
        <v>168573420.79999998</v>
      </c>
      <c r="H502" s="1567">
        <v>165891922.43000001</v>
      </c>
    </row>
    <row r="503" spans="2:8">
      <c r="B503" s="1549"/>
      <c r="C503" s="1568" t="s">
        <v>2564</v>
      </c>
      <c r="D503" s="1567">
        <v>21700000</v>
      </c>
      <c r="E503" s="1567">
        <v>21700000</v>
      </c>
      <c r="F503" s="1567">
        <v>11649369.270000001</v>
      </c>
      <c r="G503" s="1567">
        <v>6524369.2699999996</v>
      </c>
      <c r="H503" s="1567">
        <v>4315797.8499999996</v>
      </c>
    </row>
    <row r="504" spans="2:8">
      <c r="B504" s="1549"/>
      <c r="C504" s="1506" t="s">
        <v>2816</v>
      </c>
      <c r="D504" s="1567">
        <v>269333095</v>
      </c>
      <c r="E504" s="1567">
        <v>269333095</v>
      </c>
      <c r="F504" s="1567">
        <v>172497038.02999994</v>
      </c>
      <c r="G504" s="1567">
        <v>87445803.230000019</v>
      </c>
      <c r="H504" s="1567">
        <v>82945736.060000017</v>
      </c>
    </row>
    <row r="505" spans="2:8">
      <c r="B505" s="1549"/>
      <c r="C505" s="1568" t="s">
        <v>2817</v>
      </c>
      <c r="D505" s="1567">
        <v>269333095</v>
      </c>
      <c r="E505" s="1567">
        <v>269333095</v>
      </c>
      <c r="F505" s="1567">
        <v>172497038.02999994</v>
      </c>
      <c r="G505" s="1567">
        <v>87445803.230000019</v>
      </c>
      <c r="H505" s="1567">
        <v>82945736.060000017</v>
      </c>
    </row>
    <row r="506" spans="2:8">
      <c r="B506" s="1549"/>
      <c r="C506" s="1506" t="s">
        <v>2818</v>
      </c>
      <c r="D506" s="1567">
        <v>1327399788</v>
      </c>
      <c r="E506" s="1567">
        <v>1327399788</v>
      </c>
      <c r="F506" s="1567">
        <v>835336203.41000021</v>
      </c>
      <c r="G506" s="1567">
        <v>529758310.81999999</v>
      </c>
      <c r="H506" s="1567">
        <v>518704623.99000001</v>
      </c>
    </row>
    <row r="507" spans="2:8">
      <c r="B507" s="1549"/>
      <c r="C507" s="1568" t="s">
        <v>2819</v>
      </c>
      <c r="D507" s="1567">
        <v>1327399788</v>
      </c>
      <c r="E507" s="1567">
        <v>1327399788</v>
      </c>
      <c r="F507" s="1567">
        <v>835336203.41000021</v>
      </c>
      <c r="G507" s="1567">
        <v>529758310.81999999</v>
      </c>
      <c r="H507" s="1567">
        <v>518704623.99000001</v>
      </c>
    </row>
    <row r="508" spans="2:8">
      <c r="B508" s="1549"/>
      <c r="C508" s="1563" t="s">
        <v>1970</v>
      </c>
      <c r="D508" s="1564">
        <v>5749853616</v>
      </c>
      <c r="E508" s="1564">
        <v>5749853616</v>
      </c>
      <c r="F508" s="1564">
        <v>2721341341.5799999</v>
      </c>
      <c r="G508" s="1564">
        <v>1304050740.9199996</v>
      </c>
      <c r="H508" s="1564">
        <v>1177198317.9300001</v>
      </c>
    </row>
    <row r="509" spans="2:8">
      <c r="B509" s="1549"/>
      <c r="C509" s="1565" t="s">
        <v>1971</v>
      </c>
      <c r="D509" s="1566">
        <v>5749853616</v>
      </c>
      <c r="E509" s="1566">
        <v>5749853616</v>
      </c>
      <c r="F509" s="1566">
        <v>2721341341.5799999</v>
      </c>
      <c r="G509" s="1566">
        <v>1304050740.9199996</v>
      </c>
      <c r="H509" s="1566">
        <v>1177198317.9300001</v>
      </c>
    </row>
    <row r="510" spans="2:8">
      <c r="B510" s="1549"/>
      <c r="C510" s="1506" t="s">
        <v>1972</v>
      </c>
      <c r="D510" s="1567">
        <v>5560837878</v>
      </c>
      <c r="E510" s="1567">
        <v>5560837878</v>
      </c>
      <c r="F510" s="1567">
        <v>2550351180.1700001</v>
      </c>
      <c r="G510" s="1567">
        <v>1219100198.0299995</v>
      </c>
      <c r="H510" s="1567">
        <v>1093400694.78</v>
      </c>
    </row>
    <row r="511" spans="2:8">
      <c r="B511" s="1549"/>
      <c r="C511" s="1568" t="s">
        <v>2568</v>
      </c>
      <c r="D511" s="1567">
        <v>2153729702</v>
      </c>
      <c r="E511" s="1567">
        <v>1948231293.3699999</v>
      </c>
      <c r="F511" s="1567">
        <v>1409844731.7</v>
      </c>
      <c r="G511" s="1567">
        <v>697703449.4999994</v>
      </c>
      <c r="H511" s="1567">
        <v>644585297.51999998</v>
      </c>
    </row>
    <row r="512" spans="2:8">
      <c r="B512" s="1549"/>
      <c r="C512" s="1568" t="s">
        <v>2820</v>
      </c>
      <c r="D512" s="1567">
        <v>159691301</v>
      </c>
      <c r="E512" s="1567">
        <v>248568532</v>
      </c>
      <c r="F512" s="1567">
        <v>185260063.45999998</v>
      </c>
      <c r="G512" s="1567">
        <v>67469651.480000004</v>
      </c>
      <c r="H512" s="1567">
        <v>62093249.61999999</v>
      </c>
    </row>
    <row r="513" spans="2:8">
      <c r="B513" s="1549"/>
      <c r="C513" s="1568" t="s">
        <v>2821</v>
      </c>
      <c r="D513" s="1567">
        <v>2567519834</v>
      </c>
      <c r="E513" s="1567">
        <v>2629181035</v>
      </c>
      <c r="F513" s="1567">
        <v>257204367.38000005</v>
      </c>
      <c r="G513" s="1567">
        <v>160438765.24000001</v>
      </c>
      <c r="H513" s="1567">
        <v>139317148.82999998</v>
      </c>
    </row>
    <row r="514" spans="2:8">
      <c r="B514" s="1549"/>
      <c r="C514" s="1568" t="s">
        <v>2822</v>
      </c>
      <c r="D514" s="1567">
        <v>12519643</v>
      </c>
      <c r="E514" s="1567">
        <v>49479620</v>
      </c>
      <c r="F514" s="1567">
        <v>12664620</v>
      </c>
      <c r="G514" s="1567">
        <v>6464984.5199999996</v>
      </c>
      <c r="H514" s="1567">
        <v>6464984.5199999996</v>
      </c>
    </row>
    <row r="515" spans="2:8">
      <c r="B515" s="1549"/>
      <c r="C515" s="1568" t="s">
        <v>2564</v>
      </c>
      <c r="D515" s="1567">
        <v>513377398</v>
      </c>
      <c r="E515" s="1567">
        <v>531377397.63</v>
      </c>
      <c r="F515" s="1567">
        <v>531377397.63</v>
      </c>
      <c r="G515" s="1567">
        <v>218952974.28999999</v>
      </c>
      <c r="H515" s="1567">
        <v>218952974.28999999</v>
      </c>
    </row>
    <row r="516" spans="2:8">
      <c r="B516" s="1549"/>
      <c r="C516" s="1568" t="s">
        <v>2570</v>
      </c>
      <c r="D516" s="1567">
        <v>154000000</v>
      </c>
      <c r="E516" s="1567">
        <v>154000000</v>
      </c>
      <c r="F516" s="1567">
        <v>154000000</v>
      </c>
      <c r="G516" s="1567">
        <v>68070373</v>
      </c>
      <c r="H516" s="1567">
        <v>21987040</v>
      </c>
    </row>
    <row r="517" spans="2:8">
      <c r="B517" s="1549"/>
      <c r="C517" s="1506" t="s">
        <v>2823</v>
      </c>
      <c r="D517" s="1567">
        <v>189015738</v>
      </c>
      <c r="E517" s="1567">
        <v>189015738</v>
      </c>
      <c r="F517" s="1567">
        <v>170990161.41</v>
      </c>
      <c r="G517" s="1567">
        <v>84950542.890000001</v>
      </c>
      <c r="H517" s="1567">
        <v>83797623.149999991</v>
      </c>
    </row>
    <row r="518" spans="2:8">
      <c r="B518" s="1549"/>
      <c r="C518" s="1568" t="s">
        <v>2820</v>
      </c>
      <c r="D518" s="1567">
        <v>189015738</v>
      </c>
      <c r="E518" s="1567">
        <v>189015738</v>
      </c>
      <c r="F518" s="1567">
        <v>170990161.41</v>
      </c>
      <c r="G518" s="1567">
        <v>84950542.890000001</v>
      </c>
      <c r="H518" s="1567">
        <v>83797623.149999991</v>
      </c>
    </row>
    <row r="519" spans="2:8">
      <c r="B519" s="1549"/>
      <c r="C519" s="1563" t="s">
        <v>1973</v>
      </c>
      <c r="D519" s="1564">
        <v>17535521617</v>
      </c>
      <c r="E519" s="1564">
        <v>17535521617</v>
      </c>
      <c r="F519" s="1564">
        <v>10929099979.57</v>
      </c>
      <c r="G519" s="1564">
        <v>8956406659.6000004</v>
      </c>
      <c r="H519" s="1564">
        <v>6193536900.7600012</v>
      </c>
    </row>
    <row r="520" spans="2:8">
      <c r="B520" s="1549"/>
      <c r="C520" s="1565" t="s">
        <v>1974</v>
      </c>
      <c r="D520" s="1566">
        <v>17535521617</v>
      </c>
      <c r="E520" s="1566">
        <v>17535521617</v>
      </c>
      <c r="F520" s="1566">
        <v>10929099979.57</v>
      </c>
      <c r="G520" s="1566">
        <v>8956406659.6000004</v>
      </c>
      <c r="H520" s="1566">
        <v>6193536900.7600012</v>
      </c>
    </row>
    <row r="521" spans="2:8">
      <c r="B521" s="1549"/>
      <c r="C521" s="1506" t="s">
        <v>1975</v>
      </c>
      <c r="D521" s="1567">
        <v>17535521617</v>
      </c>
      <c r="E521" s="1567">
        <v>17535521617</v>
      </c>
      <c r="F521" s="1567">
        <v>10929099979.57</v>
      </c>
      <c r="G521" s="1567">
        <v>8956406659.6000004</v>
      </c>
      <c r="H521" s="1567">
        <v>6193536900.7600012</v>
      </c>
    </row>
    <row r="522" spans="2:8">
      <c r="B522" s="1549"/>
      <c r="C522" s="1568" t="s">
        <v>2568</v>
      </c>
      <c r="D522" s="1567">
        <v>3468842116</v>
      </c>
      <c r="E522" s="1567">
        <v>3468842116</v>
      </c>
      <c r="F522" s="1567">
        <v>2234194102.5999999</v>
      </c>
      <c r="G522" s="1567">
        <v>1335043513.5</v>
      </c>
      <c r="H522" s="1567">
        <v>1316748945.8800001</v>
      </c>
    </row>
    <row r="523" spans="2:8">
      <c r="B523" s="1549"/>
      <c r="C523" s="1568" t="s">
        <v>2824</v>
      </c>
      <c r="D523" s="1567">
        <v>4586418012</v>
      </c>
      <c r="E523" s="1567">
        <v>3085028079.96</v>
      </c>
      <c r="F523" s="1567">
        <v>1797850025.6500001</v>
      </c>
      <c r="G523" s="1567">
        <v>1438779141.3900001</v>
      </c>
      <c r="H523" s="1567">
        <v>695608647.36000001</v>
      </c>
    </row>
    <row r="524" spans="2:8">
      <c r="B524" s="1549"/>
      <c r="C524" s="1568" t="s">
        <v>2825</v>
      </c>
      <c r="D524" s="1567">
        <v>9416628489</v>
      </c>
      <c r="E524" s="1567">
        <v>10918018421.039999</v>
      </c>
      <c r="F524" s="1567">
        <v>6873555101.3199997</v>
      </c>
      <c r="G524" s="1567">
        <v>6159083254.71</v>
      </c>
      <c r="H524" s="1567">
        <v>4166453557.5200009</v>
      </c>
    </row>
    <row r="525" spans="2:8">
      <c r="B525" s="1549"/>
      <c r="C525" s="1568" t="s">
        <v>2564</v>
      </c>
      <c r="D525" s="1567">
        <v>58633000</v>
      </c>
      <c r="E525" s="1567">
        <v>58633000</v>
      </c>
      <c r="F525" s="1567">
        <v>23500750</v>
      </c>
      <c r="G525" s="1567">
        <v>23500750</v>
      </c>
      <c r="H525" s="1567">
        <v>14725750</v>
      </c>
    </row>
    <row r="526" spans="2:8">
      <c r="B526" s="1549"/>
      <c r="C526" s="1568" t="s">
        <v>2570</v>
      </c>
      <c r="D526" s="1567">
        <v>5000000</v>
      </c>
      <c r="E526" s="1567">
        <v>5000000</v>
      </c>
      <c r="F526" s="1567">
        <v>0</v>
      </c>
      <c r="G526" s="1567">
        <v>0</v>
      </c>
      <c r="H526" s="1567">
        <v>0</v>
      </c>
    </row>
    <row r="527" spans="2:8">
      <c r="B527" s="1549"/>
      <c r="C527" s="1563" t="s">
        <v>2826</v>
      </c>
      <c r="D527" s="1564">
        <v>12921593863</v>
      </c>
      <c r="E527" s="1564">
        <v>12921593863</v>
      </c>
      <c r="F527" s="1564">
        <v>6460268135.4200001</v>
      </c>
      <c r="G527" s="1564">
        <v>6460268135.4200001</v>
      </c>
      <c r="H527" s="1564">
        <v>6460268135.4200001</v>
      </c>
    </row>
    <row r="528" spans="2:8">
      <c r="B528" s="1549"/>
      <c r="C528" s="1565" t="s">
        <v>2827</v>
      </c>
      <c r="D528" s="1566">
        <v>12921593863</v>
      </c>
      <c r="E528" s="1566">
        <v>12921593863</v>
      </c>
      <c r="F528" s="1566">
        <v>6460268135.4200001</v>
      </c>
      <c r="G528" s="1566">
        <v>6460268135.4200001</v>
      </c>
      <c r="H528" s="1566">
        <v>6460268135.4200001</v>
      </c>
    </row>
    <row r="529" spans="2:8">
      <c r="B529" s="1549"/>
      <c r="C529" s="1506" t="s">
        <v>2828</v>
      </c>
      <c r="D529" s="1567">
        <v>12921593863</v>
      </c>
      <c r="E529" s="1567">
        <v>12921593863</v>
      </c>
      <c r="F529" s="1567">
        <v>6460268135.4200001</v>
      </c>
      <c r="G529" s="1567">
        <v>6460268135.4200001</v>
      </c>
      <c r="H529" s="1567">
        <v>6460268135.4200001</v>
      </c>
    </row>
    <row r="530" spans="2:8">
      <c r="B530" s="1549"/>
      <c r="C530" s="1568" t="s">
        <v>2829</v>
      </c>
      <c r="D530" s="1567">
        <v>12532866193</v>
      </c>
      <c r="E530" s="1567">
        <v>12532866193</v>
      </c>
      <c r="F530" s="1567">
        <v>6265904300.4200001</v>
      </c>
      <c r="G530" s="1567">
        <v>6265904300.4200001</v>
      </c>
      <c r="H530" s="1567">
        <v>6265904300.4200001</v>
      </c>
    </row>
    <row r="531" spans="2:8">
      <c r="B531" s="1549"/>
      <c r="C531" s="1568" t="s">
        <v>2564</v>
      </c>
      <c r="D531" s="1567">
        <v>388727670</v>
      </c>
      <c r="E531" s="1567">
        <v>388727670</v>
      </c>
      <c r="F531" s="1567">
        <v>194363835</v>
      </c>
      <c r="G531" s="1567">
        <v>194363835</v>
      </c>
      <c r="H531" s="1567">
        <v>194363835</v>
      </c>
    </row>
    <row r="532" spans="2:8">
      <c r="B532" s="1549"/>
      <c r="C532" s="1563" t="s">
        <v>2830</v>
      </c>
      <c r="D532" s="1564">
        <v>6750891737</v>
      </c>
      <c r="E532" s="1564">
        <v>6750891737</v>
      </c>
      <c r="F532" s="1564">
        <v>3900534988</v>
      </c>
      <c r="G532" s="1564">
        <v>3900534988</v>
      </c>
      <c r="H532" s="1564">
        <v>3900534988</v>
      </c>
    </row>
    <row r="533" spans="2:8">
      <c r="B533" s="1549"/>
      <c r="C533" s="1565" t="s">
        <v>2831</v>
      </c>
      <c r="D533" s="1566">
        <v>6750891737</v>
      </c>
      <c r="E533" s="1566">
        <v>6750891737</v>
      </c>
      <c r="F533" s="1566">
        <v>3900534988</v>
      </c>
      <c r="G533" s="1566">
        <v>3900534988</v>
      </c>
      <c r="H533" s="1566">
        <v>3900534988</v>
      </c>
    </row>
    <row r="534" spans="2:8">
      <c r="B534" s="1549"/>
      <c r="C534" s="1506" t="s">
        <v>2832</v>
      </c>
      <c r="D534" s="1567">
        <v>6750891737</v>
      </c>
      <c r="E534" s="1567">
        <v>6750891737</v>
      </c>
      <c r="F534" s="1567">
        <v>3900534988</v>
      </c>
      <c r="G534" s="1567">
        <v>3900534988</v>
      </c>
      <c r="H534" s="1567">
        <v>3900534988</v>
      </c>
    </row>
    <row r="535" spans="2:8">
      <c r="B535" s="1549"/>
      <c r="C535" s="1568" t="s">
        <v>2568</v>
      </c>
      <c r="D535" s="1567">
        <v>3109864137</v>
      </c>
      <c r="E535" s="1567">
        <v>3109864137</v>
      </c>
      <c r="F535" s="1567">
        <v>1865928668</v>
      </c>
      <c r="G535" s="1567">
        <v>1865928668</v>
      </c>
      <c r="H535" s="1567">
        <v>1865928668</v>
      </c>
    </row>
    <row r="536" spans="2:8">
      <c r="B536" s="1549"/>
      <c r="C536" s="1568" t="s">
        <v>2833</v>
      </c>
      <c r="D536" s="1567">
        <v>1239945600</v>
      </c>
      <c r="E536" s="1567">
        <v>1239945600</v>
      </c>
      <c r="F536" s="1567">
        <v>743963040</v>
      </c>
      <c r="G536" s="1567">
        <v>743963040</v>
      </c>
      <c r="H536" s="1567">
        <v>743963040</v>
      </c>
    </row>
    <row r="537" spans="2:8">
      <c r="B537" s="1549"/>
      <c r="C537" s="1568" t="s">
        <v>2834</v>
      </c>
      <c r="D537" s="1567">
        <v>899731800</v>
      </c>
      <c r="E537" s="1567">
        <v>899731800</v>
      </c>
      <c r="F537" s="1567">
        <v>539833200</v>
      </c>
      <c r="G537" s="1567">
        <v>539833200</v>
      </c>
      <c r="H537" s="1567">
        <v>539833200</v>
      </c>
    </row>
    <row r="538" spans="2:8">
      <c r="B538" s="1549"/>
      <c r="C538" s="1568" t="s">
        <v>2564</v>
      </c>
      <c r="D538" s="1567">
        <v>1501350200</v>
      </c>
      <c r="E538" s="1567">
        <v>1501350200</v>
      </c>
      <c r="F538" s="1567">
        <v>750810080</v>
      </c>
      <c r="G538" s="1567">
        <v>750810080</v>
      </c>
      <c r="H538" s="1567">
        <v>750810080</v>
      </c>
    </row>
    <row r="539" spans="2:8">
      <c r="B539" s="1549"/>
      <c r="C539" s="1563" t="s">
        <v>2835</v>
      </c>
      <c r="D539" s="1564">
        <v>1524248087</v>
      </c>
      <c r="E539" s="1564">
        <v>1524248087</v>
      </c>
      <c r="F539" s="1564">
        <v>761123967.93999982</v>
      </c>
      <c r="G539" s="1564">
        <v>761123967.93999982</v>
      </c>
      <c r="H539" s="1564">
        <v>761123967.93999982</v>
      </c>
    </row>
    <row r="540" spans="2:8">
      <c r="B540" s="1549"/>
      <c r="C540" s="1565" t="s">
        <v>2836</v>
      </c>
      <c r="D540" s="1566">
        <v>1524248087</v>
      </c>
      <c r="E540" s="1566">
        <v>1524248087</v>
      </c>
      <c r="F540" s="1566">
        <v>761123967.93999982</v>
      </c>
      <c r="G540" s="1566">
        <v>761123967.93999982</v>
      </c>
      <c r="H540" s="1566">
        <v>761123967.93999982</v>
      </c>
    </row>
    <row r="541" spans="2:8">
      <c r="B541" s="1549"/>
      <c r="C541" s="1506" t="s">
        <v>2837</v>
      </c>
      <c r="D541" s="1567">
        <v>1524248087</v>
      </c>
      <c r="E541" s="1567">
        <v>1524248087</v>
      </c>
      <c r="F541" s="1567">
        <v>761123967.93999982</v>
      </c>
      <c r="G541" s="1567">
        <v>761123967.93999982</v>
      </c>
      <c r="H541" s="1567">
        <v>761123967.93999982</v>
      </c>
    </row>
    <row r="542" spans="2:8">
      <c r="B542" s="1549"/>
      <c r="C542" s="1568" t="s">
        <v>2838</v>
      </c>
      <c r="D542" s="1567">
        <v>1521878287</v>
      </c>
      <c r="E542" s="1567">
        <v>1521878287</v>
      </c>
      <c r="F542" s="1567">
        <v>759199167.93999982</v>
      </c>
      <c r="G542" s="1567">
        <v>759199167.93999982</v>
      </c>
      <c r="H542" s="1567">
        <v>759199167.93999982</v>
      </c>
    </row>
    <row r="543" spans="2:8">
      <c r="B543" s="1549"/>
      <c r="C543" s="1568" t="s">
        <v>2564</v>
      </c>
      <c r="D543" s="1567">
        <v>2369800</v>
      </c>
      <c r="E543" s="1567">
        <v>2369800</v>
      </c>
      <c r="F543" s="1567">
        <v>1924800</v>
      </c>
      <c r="G543" s="1567">
        <v>1924800</v>
      </c>
      <c r="H543" s="1567">
        <v>1924800</v>
      </c>
    </row>
    <row r="544" spans="2:8">
      <c r="B544" s="1549"/>
      <c r="C544" s="1563" t="s">
        <v>2839</v>
      </c>
      <c r="D544" s="1564">
        <v>1900371875</v>
      </c>
      <c r="E544" s="1564">
        <v>1900371875</v>
      </c>
      <c r="F544" s="1564">
        <v>950185874</v>
      </c>
      <c r="G544" s="1564">
        <v>950185874</v>
      </c>
      <c r="H544" s="1564">
        <v>950185874</v>
      </c>
    </row>
    <row r="545" spans="2:8">
      <c r="B545" s="1549"/>
      <c r="C545" s="1565" t="s">
        <v>2840</v>
      </c>
      <c r="D545" s="1566">
        <v>1900371875</v>
      </c>
      <c r="E545" s="1566">
        <v>1900371875</v>
      </c>
      <c r="F545" s="1566">
        <v>950185874</v>
      </c>
      <c r="G545" s="1566">
        <v>950185874</v>
      </c>
      <c r="H545" s="1566">
        <v>950185874</v>
      </c>
    </row>
    <row r="546" spans="2:8">
      <c r="B546" s="1549"/>
      <c r="C546" s="1506" t="s">
        <v>2841</v>
      </c>
      <c r="D546" s="1567">
        <v>1900371875</v>
      </c>
      <c r="E546" s="1567">
        <v>1900371875</v>
      </c>
      <c r="F546" s="1567">
        <v>950185874</v>
      </c>
      <c r="G546" s="1567">
        <v>950185874</v>
      </c>
      <c r="H546" s="1567">
        <v>950185874</v>
      </c>
    </row>
    <row r="547" spans="2:8">
      <c r="B547" s="1549"/>
      <c r="C547" s="1568" t="s">
        <v>2842</v>
      </c>
      <c r="D547" s="1567">
        <v>1759831875</v>
      </c>
      <c r="E547" s="1567">
        <v>1759831875</v>
      </c>
      <c r="F547" s="1567">
        <v>879545880</v>
      </c>
      <c r="G547" s="1567">
        <v>879545880</v>
      </c>
      <c r="H547" s="1567">
        <v>879545880</v>
      </c>
    </row>
    <row r="548" spans="2:8">
      <c r="B548" s="1549"/>
      <c r="C548" s="1568" t="s">
        <v>2564</v>
      </c>
      <c r="D548" s="1567">
        <v>140540000</v>
      </c>
      <c r="E548" s="1567">
        <v>140540000</v>
      </c>
      <c r="F548" s="1567">
        <v>70639994</v>
      </c>
      <c r="G548" s="1567">
        <v>70639994</v>
      </c>
      <c r="H548" s="1567">
        <v>70639994</v>
      </c>
    </row>
    <row r="549" spans="2:8">
      <c r="B549" s="1549"/>
      <c r="C549" s="1563" t="s">
        <v>2843</v>
      </c>
      <c r="D549" s="1564">
        <v>375000000</v>
      </c>
      <c r="E549" s="1564">
        <v>375000000</v>
      </c>
      <c r="F549" s="1564">
        <v>187304606.54999998</v>
      </c>
      <c r="G549" s="1564">
        <v>186410098.03999999</v>
      </c>
      <c r="H549" s="1564">
        <v>186402505.53999999</v>
      </c>
    </row>
    <row r="550" spans="2:8">
      <c r="B550" s="1549"/>
      <c r="C550" s="1565" t="s">
        <v>2844</v>
      </c>
      <c r="D550" s="1566">
        <v>375000000</v>
      </c>
      <c r="E550" s="1566">
        <v>375000000</v>
      </c>
      <c r="F550" s="1566">
        <v>187304606.54999998</v>
      </c>
      <c r="G550" s="1566">
        <v>186410098.03999999</v>
      </c>
      <c r="H550" s="1566">
        <v>186402505.53999999</v>
      </c>
    </row>
    <row r="551" spans="2:8">
      <c r="B551" s="1549"/>
      <c r="C551" s="1506" t="s">
        <v>2845</v>
      </c>
      <c r="D551" s="1567">
        <v>375000000</v>
      </c>
      <c r="E551" s="1567">
        <v>375000000</v>
      </c>
      <c r="F551" s="1567">
        <v>187304606.54999998</v>
      </c>
      <c r="G551" s="1567">
        <v>186410098.03999999</v>
      </c>
      <c r="H551" s="1567">
        <v>186402505.53999999</v>
      </c>
    </row>
    <row r="552" spans="2:8">
      <c r="B552" s="1549"/>
      <c r="C552" s="1568" t="s">
        <v>2846</v>
      </c>
      <c r="D552" s="1567">
        <v>371485400</v>
      </c>
      <c r="E552" s="1567">
        <v>371485400</v>
      </c>
      <c r="F552" s="1567">
        <v>184634606.54999998</v>
      </c>
      <c r="G552" s="1567">
        <v>183740098.03999999</v>
      </c>
      <c r="H552" s="1567">
        <v>183732505.53999999</v>
      </c>
    </row>
    <row r="553" spans="2:8">
      <c r="B553" s="1549"/>
      <c r="C553" s="1568" t="s">
        <v>2564</v>
      </c>
      <c r="D553" s="1567">
        <v>3514600</v>
      </c>
      <c r="E553" s="1567">
        <v>3514600</v>
      </c>
      <c r="F553" s="1567">
        <v>2670000</v>
      </c>
      <c r="G553" s="1567">
        <v>2670000</v>
      </c>
      <c r="H553" s="1567">
        <v>2670000</v>
      </c>
    </row>
    <row r="554" spans="2:8">
      <c r="B554" s="1549"/>
      <c r="C554" s="1563" t="s">
        <v>2847</v>
      </c>
      <c r="D554" s="1564">
        <v>1193399381</v>
      </c>
      <c r="E554" s="1564">
        <v>1193399381</v>
      </c>
      <c r="F554" s="1564">
        <v>717458169.55999982</v>
      </c>
      <c r="G554" s="1564">
        <v>717458169.55999982</v>
      </c>
      <c r="H554" s="1564">
        <v>717458169.55999982</v>
      </c>
    </row>
    <row r="555" spans="2:8">
      <c r="B555" s="1549"/>
      <c r="C555" s="1565" t="s">
        <v>2848</v>
      </c>
      <c r="D555" s="1566">
        <v>1193399381</v>
      </c>
      <c r="E555" s="1566">
        <v>1193399381</v>
      </c>
      <c r="F555" s="1566">
        <v>717458169.55999982</v>
      </c>
      <c r="G555" s="1566">
        <v>717458169.55999982</v>
      </c>
      <c r="H555" s="1566">
        <v>717458169.55999982</v>
      </c>
    </row>
    <row r="556" spans="2:8">
      <c r="B556" s="1549"/>
      <c r="C556" s="1506" t="s">
        <v>2849</v>
      </c>
      <c r="D556" s="1567">
        <v>1193399381</v>
      </c>
      <c r="E556" s="1567">
        <v>1193399381</v>
      </c>
      <c r="F556" s="1567">
        <v>717458169.55999982</v>
      </c>
      <c r="G556" s="1567">
        <v>717458169.55999982</v>
      </c>
      <c r="H556" s="1567">
        <v>717458169.55999982</v>
      </c>
    </row>
    <row r="557" spans="2:8">
      <c r="B557" s="1549"/>
      <c r="C557" s="1568" t="s">
        <v>2850</v>
      </c>
      <c r="D557" s="1567">
        <v>1187199397</v>
      </c>
      <c r="E557" s="1567">
        <v>1187199397</v>
      </c>
      <c r="F557" s="1567">
        <v>714358177.5799998</v>
      </c>
      <c r="G557" s="1567">
        <v>714358177.5799998</v>
      </c>
      <c r="H557" s="1567">
        <v>714358177.5799998</v>
      </c>
    </row>
    <row r="558" spans="2:8">
      <c r="B558" s="1549"/>
      <c r="C558" s="1568" t="s">
        <v>2564</v>
      </c>
      <c r="D558" s="1567">
        <v>6199984</v>
      </c>
      <c r="E558" s="1567">
        <v>6199984</v>
      </c>
      <c r="F558" s="1567">
        <v>3099991.98</v>
      </c>
      <c r="G558" s="1567">
        <v>3099991.98</v>
      </c>
      <c r="H558" s="1567">
        <v>3099991.98</v>
      </c>
    </row>
    <row r="559" spans="2:8">
      <c r="B559" s="1549"/>
      <c r="C559" s="1563" t="s">
        <v>1210</v>
      </c>
      <c r="D559" s="1564">
        <v>836669483</v>
      </c>
      <c r="E559" s="1564">
        <v>836669483</v>
      </c>
      <c r="F559" s="1564">
        <v>387736257.70999998</v>
      </c>
      <c r="G559" s="1564">
        <v>374564673.11000001</v>
      </c>
      <c r="H559" s="1564">
        <v>368529297.00999999</v>
      </c>
    </row>
    <row r="560" spans="2:8">
      <c r="B560" s="1549"/>
      <c r="C560" s="1565" t="s">
        <v>2851</v>
      </c>
      <c r="D560" s="1566">
        <v>836669483</v>
      </c>
      <c r="E560" s="1566">
        <v>836669483</v>
      </c>
      <c r="F560" s="1566">
        <v>387736257.70999998</v>
      </c>
      <c r="G560" s="1566">
        <v>374564673.11000001</v>
      </c>
      <c r="H560" s="1566">
        <v>368529297.00999999</v>
      </c>
    </row>
    <row r="561" spans="2:8">
      <c r="B561" s="1549"/>
      <c r="C561" s="1506" t="s">
        <v>2852</v>
      </c>
      <c r="D561" s="1567">
        <v>836669483</v>
      </c>
      <c r="E561" s="1567">
        <v>836669483</v>
      </c>
      <c r="F561" s="1567">
        <v>387736257.70999998</v>
      </c>
      <c r="G561" s="1567">
        <v>374564673.11000001</v>
      </c>
      <c r="H561" s="1567">
        <v>368529297.00999999</v>
      </c>
    </row>
    <row r="562" spans="2:8">
      <c r="B562" s="1549"/>
      <c r="C562" s="1568" t="s">
        <v>2853</v>
      </c>
      <c r="D562" s="1567">
        <v>836669483</v>
      </c>
      <c r="E562" s="1567">
        <v>836669483</v>
      </c>
      <c r="F562" s="1567">
        <v>387736257.70999998</v>
      </c>
      <c r="G562" s="1567">
        <v>374564673.11000001</v>
      </c>
      <c r="H562" s="1567">
        <v>368529297.00999999</v>
      </c>
    </row>
    <row r="563" spans="2:8">
      <c r="B563" s="1549"/>
      <c r="C563" s="1563" t="s">
        <v>2854</v>
      </c>
      <c r="D563" s="1564">
        <v>333486471138</v>
      </c>
      <c r="E563" s="1564">
        <v>333486471138</v>
      </c>
      <c r="F563" s="1564">
        <v>185922377910.73999</v>
      </c>
      <c r="G563" s="1564">
        <v>185922125626.29999</v>
      </c>
      <c r="H563" s="1564">
        <v>153224663850.92001</v>
      </c>
    </row>
    <row r="564" spans="2:8">
      <c r="B564" s="1549"/>
      <c r="C564" s="1565" t="s">
        <v>2855</v>
      </c>
      <c r="D564" s="1566">
        <v>333486471138</v>
      </c>
      <c r="E564" s="1566">
        <v>333486471138</v>
      </c>
      <c r="F564" s="1566">
        <v>185922377910.73999</v>
      </c>
      <c r="G564" s="1566">
        <v>185922125626.29999</v>
      </c>
      <c r="H564" s="1566">
        <v>153224663850.92001</v>
      </c>
    </row>
    <row r="565" spans="2:8">
      <c r="B565" s="1549"/>
      <c r="C565" s="1506" t="s">
        <v>2856</v>
      </c>
      <c r="D565" s="1567">
        <v>333486471138</v>
      </c>
      <c r="E565" s="1567">
        <v>333486471138</v>
      </c>
      <c r="F565" s="1567">
        <v>185922377910.73999</v>
      </c>
      <c r="G565" s="1567">
        <v>185922125626.29999</v>
      </c>
      <c r="H565" s="1567">
        <v>153224663850.92001</v>
      </c>
    </row>
    <row r="566" spans="2:8">
      <c r="B566" s="1549"/>
      <c r="C566" s="1568" t="s">
        <v>2857</v>
      </c>
      <c r="D566" s="1567">
        <v>333486471138</v>
      </c>
      <c r="E566" s="1567">
        <v>333486471138</v>
      </c>
      <c r="F566" s="1567">
        <v>185922377910.73999</v>
      </c>
      <c r="G566" s="1567">
        <v>185922125626.29999</v>
      </c>
      <c r="H566" s="1567">
        <v>153224663850.92001</v>
      </c>
    </row>
    <row r="567" spans="2:8">
      <c r="B567" s="1549"/>
      <c r="C567" s="1563" t="s">
        <v>1976</v>
      </c>
      <c r="D567" s="1564">
        <v>142889944555</v>
      </c>
      <c r="E567" s="1564">
        <v>142889944555</v>
      </c>
      <c r="F567" s="1564">
        <v>85371631420.059998</v>
      </c>
      <c r="G567" s="1564">
        <v>69257043201.529999</v>
      </c>
      <c r="H567" s="1564">
        <v>69257043201.529999</v>
      </c>
    </row>
    <row r="568" spans="2:8">
      <c r="B568" s="1549"/>
      <c r="C568" s="1565" t="s">
        <v>1977</v>
      </c>
      <c r="D568" s="1566">
        <v>142889944555</v>
      </c>
      <c r="E568" s="1566">
        <v>142889944555</v>
      </c>
      <c r="F568" s="1566">
        <v>85371631420.059998</v>
      </c>
      <c r="G568" s="1566">
        <v>69257043201.529999</v>
      </c>
      <c r="H568" s="1566">
        <v>69257043201.529999</v>
      </c>
    </row>
    <row r="569" spans="2:8">
      <c r="B569" s="1549"/>
      <c r="C569" s="1506" t="s">
        <v>1978</v>
      </c>
      <c r="D569" s="1567">
        <v>142889944555</v>
      </c>
      <c r="E569" s="1567">
        <v>142889944555</v>
      </c>
      <c r="F569" s="1567">
        <v>85371631420.059998</v>
      </c>
      <c r="G569" s="1567">
        <v>69257043201.529999</v>
      </c>
      <c r="H569" s="1567">
        <v>69257043201.529999</v>
      </c>
    </row>
    <row r="570" spans="2:8">
      <c r="B570" s="1549"/>
      <c r="C570" s="1568" t="s">
        <v>2858</v>
      </c>
      <c r="D570" s="1567">
        <v>3701712</v>
      </c>
      <c r="E570" s="1567">
        <v>1378708789</v>
      </c>
      <c r="F570" s="1567">
        <v>1375985362.4100001</v>
      </c>
      <c r="G570" s="1567">
        <v>1375985362.4100001</v>
      </c>
      <c r="H570" s="1567">
        <v>1375985362.4100001</v>
      </c>
    </row>
    <row r="571" spans="2:8">
      <c r="B571" s="1549"/>
      <c r="C571" s="1568" t="s">
        <v>2859</v>
      </c>
      <c r="D571" s="1567">
        <v>83000000000</v>
      </c>
      <c r="E571" s="1567">
        <v>81624992923</v>
      </c>
      <c r="F571" s="1567">
        <v>42003071262.549995</v>
      </c>
      <c r="G571" s="1567">
        <v>42003071262.549995</v>
      </c>
      <c r="H571" s="1567">
        <v>42003071262.549995</v>
      </c>
    </row>
    <row r="572" spans="2:8">
      <c r="B572" s="1549"/>
      <c r="C572" s="1568" t="s">
        <v>2564</v>
      </c>
      <c r="D572" s="1567">
        <v>55541667521</v>
      </c>
      <c r="E572" s="1567">
        <v>55541667521</v>
      </c>
      <c r="F572" s="1567">
        <v>39340156887.099998</v>
      </c>
      <c r="G572" s="1567">
        <v>23225568668.57</v>
      </c>
      <c r="H572" s="1567">
        <v>23225568668.57</v>
      </c>
    </row>
    <row r="573" spans="2:8">
      <c r="B573" s="1549"/>
      <c r="C573" s="1568" t="s">
        <v>2570</v>
      </c>
      <c r="D573" s="1567">
        <v>4344575322</v>
      </c>
      <c r="E573" s="1567">
        <v>4344575322</v>
      </c>
      <c r="F573" s="1567">
        <v>2652417908</v>
      </c>
      <c r="G573" s="1567">
        <v>2652417908</v>
      </c>
      <c r="H573" s="1567">
        <v>2652417908</v>
      </c>
    </row>
    <row r="574" spans="2:8" ht="15.75" thickBot="1">
      <c r="B574" s="1549"/>
      <c r="C574" s="1550" t="s">
        <v>49</v>
      </c>
      <c r="D574" s="1551">
        <v>1484234610959</v>
      </c>
      <c r="E574" s="1551">
        <v>1485039637233.04</v>
      </c>
      <c r="F574" s="1551">
        <v>882064517806.29004</v>
      </c>
      <c r="G574" s="1551">
        <v>701629581442.19995</v>
      </c>
      <c r="H574" s="1552">
        <v>651517983666.37024</v>
      </c>
    </row>
    <row r="577" spans="3:3">
      <c r="C577" s="196" t="s">
        <v>1214</v>
      </c>
    </row>
    <row r="578" spans="3:3">
      <c r="C578" s="114" t="s">
        <v>169</v>
      </c>
    </row>
    <row r="579" spans="3:3">
      <c r="C579" s="114" t="s">
        <v>1096</v>
      </c>
    </row>
    <row r="580" spans="3:3">
      <c r="C580" s="114" t="s">
        <v>1215</v>
      </c>
    </row>
  </sheetData>
  <mergeCells count="10">
    <mergeCell ref="C2:H2"/>
    <mergeCell ref="C3:H3"/>
    <mergeCell ref="C4:H4"/>
    <mergeCell ref="C8:H8"/>
    <mergeCell ref="C9:H9"/>
    <mergeCell ref="D10:D11"/>
    <mergeCell ref="E10:E11"/>
    <mergeCell ref="F10:F11"/>
    <mergeCell ref="G10:G11"/>
    <mergeCell ref="H10:H11"/>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32DC7-AF1B-4861-8930-81E6FB38AB54}">
  <dimension ref="B2:R568"/>
  <sheetViews>
    <sheetView showGridLines="0" zoomScale="85" zoomScaleNormal="85" workbookViewId="0">
      <selection activeCell="C8" sqref="C8:H8"/>
    </sheetView>
  </sheetViews>
  <sheetFormatPr baseColWidth="10" defaultColWidth="11.5703125" defaultRowHeight="15"/>
  <cols>
    <col min="1" max="1" width="11.5703125" style="1535"/>
    <col min="2" max="2" width="24.7109375" style="1535" customWidth="1"/>
    <col min="3" max="3" width="105.28515625" style="1539" customWidth="1"/>
    <col min="4" max="4" width="19.42578125" style="1539" customWidth="1"/>
    <col min="5" max="7" width="19.42578125" style="1535" customWidth="1"/>
    <col min="8" max="8" width="14" style="1535" bestFit="1" customWidth="1"/>
    <col min="9" max="9" width="26.5703125" style="1535" customWidth="1"/>
    <col min="10" max="10" width="20.28515625" style="1535" customWidth="1"/>
    <col min="11" max="11" width="21.5703125" style="1535" customWidth="1"/>
    <col min="12" max="14" width="11.5703125" style="1535"/>
    <col min="15" max="15" width="36.28515625" style="1535" bestFit="1" customWidth="1"/>
    <col min="16" max="16" width="21.5703125" style="1535" bestFit="1" customWidth="1"/>
    <col min="17" max="16384" width="11.5703125" style="1535"/>
  </cols>
  <sheetData>
    <row r="2" spans="2:18" ht="14.45" customHeight="1">
      <c r="B2" s="288"/>
      <c r="C2" s="2313" t="s">
        <v>148</v>
      </c>
      <c r="D2" s="2313"/>
      <c r="E2" s="2313"/>
      <c r="F2" s="2313"/>
      <c r="G2" s="2313"/>
      <c r="H2" s="2313"/>
      <c r="I2" s="288"/>
      <c r="J2" s="288"/>
      <c r="K2" s="288"/>
      <c r="L2" s="288"/>
      <c r="M2" s="288"/>
      <c r="N2" s="288"/>
    </row>
    <row r="3" spans="2:18" ht="14.45" customHeight="1">
      <c r="B3" s="288"/>
      <c r="C3" s="2313" t="s">
        <v>149</v>
      </c>
      <c r="D3" s="2313"/>
      <c r="E3" s="2313"/>
      <c r="F3" s="2313"/>
      <c r="G3" s="2313"/>
      <c r="H3" s="2313"/>
      <c r="I3" s="288"/>
      <c r="J3" s="288"/>
      <c r="K3" s="288"/>
      <c r="L3" s="288"/>
      <c r="M3" s="288"/>
      <c r="N3" s="288"/>
    </row>
    <row r="4" spans="2:18" ht="14.45" customHeight="1">
      <c r="B4" s="1536"/>
      <c r="C4" s="2349" t="s">
        <v>150</v>
      </c>
      <c r="D4" s="2349"/>
      <c r="E4" s="2349"/>
      <c r="F4" s="2349"/>
      <c r="G4" s="2349"/>
      <c r="H4" s="2349"/>
      <c r="I4" s="1536"/>
      <c r="J4" s="1536"/>
      <c r="K4" s="1536"/>
      <c r="L4" s="1536"/>
      <c r="M4" s="1536"/>
      <c r="N4" s="1536"/>
    </row>
    <row r="5" spans="2:18">
      <c r="B5" s="1537"/>
      <c r="C5" s="1538"/>
      <c r="D5" s="1538"/>
      <c r="E5" s="1537"/>
      <c r="F5" s="1537"/>
      <c r="G5" s="1537"/>
      <c r="H5" s="1537"/>
      <c r="I5" s="1537"/>
      <c r="J5" s="1537"/>
      <c r="K5" s="1537"/>
      <c r="L5" s="1537"/>
      <c r="M5" s="1537"/>
      <c r="N5" s="1537"/>
    </row>
    <row r="6" spans="2:18">
      <c r="B6" s="1537"/>
      <c r="I6" s="1537"/>
      <c r="J6" s="1537"/>
      <c r="K6" s="1537"/>
      <c r="L6" s="1537"/>
      <c r="M6" s="1537"/>
      <c r="N6" s="1537"/>
    </row>
    <row r="7" spans="2:18">
      <c r="B7" s="1540"/>
      <c r="I7" s="1540"/>
      <c r="J7" s="1540"/>
      <c r="K7" s="1540"/>
      <c r="L7" s="1540"/>
      <c r="M7" s="1540"/>
      <c r="N7" s="1540"/>
    </row>
    <row r="8" spans="2:18">
      <c r="B8" s="1537"/>
      <c r="C8" s="2350" t="s">
        <v>3166</v>
      </c>
      <c r="D8" s="2350"/>
      <c r="E8" s="2350"/>
      <c r="F8" s="2350"/>
      <c r="G8" s="2350"/>
      <c r="H8" s="2350"/>
      <c r="I8" s="1537"/>
      <c r="J8" s="1537"/>
      <c r="K8" s="1537"/>
      <c r="L8" s="1537"/>
      <c r="M8" s="1537"/>
      <c r="N8" s="1537"/>
    </row>
    <row r="9" spans="2:18">
      <c r="C9" s="2351" t="s">
        <v>180</v>
      </c>
      <c r="D9" s="2351"/>
      <c r="E9" s="2351"/>
      <c r="F9" s="2351"/>
      <c r="G9" s="2351"/>
      <c r="H9" s="2351"/>
    </row>
    <row r="10" spans="2:18" ht="20.45" customHeight="1">
      <c r="C10" s="1569" t="s">
        <v>123</v>
      </c>
      <c r="D10" s="2347" t="s">
        <v>216</v>
      </c>
      <c r="E10" s="2347" t="s">
        <v>720</v>
      </c>
      <c r="F10" s="2347" t="s">
        <v>1180</v>
      </c>
      <c r="G10" s="2347" t="s">
        <v>721</v>
      </c>
      <c r="H10" s="2347" t="s">
        <v>1181</v>
      </c>
      <c r="I10" s="193"/>
      <c r="J10" s="193"/>
      <c r="K10" s="193"/>
      <c r="L10" s="193"/>
      <c r="M10" s="193"/>
      <c r="N10" s="193"/>
      <c r="O10" s="193"/>
      <c r="P10" s="193"/>
      <c r="Q10" s="193"/>
      <c r="R10" s="193"/>
    </row>
    <row r="11" spans="2:18">
      <c r="C11" s="1574" t="s">
        <v>2559</v>
      </c>
      <c r="D11" s="2348"/>
      <c r="E11" s="2348"/>
      <c r="F11" s="2348"/>
      <c r="G11" s="2348"/>
      <c r="H11" s="2348"/>
      <c r="I11" s="193"/>
      <c r="J11" s="193"/>
      <c r="K11" s="193"/>
      <c r="L11" s="193"/>
      <c r="M11" s="193"/>
      <c r="N11" s="193"/>
      <c r="O11" s="193"/>
      <c r="P11" s="193"/>
      <c r="Q11" s="193"/>
      <c r="R11" s="193"/>
    </row>
    <row r="12" spans="2:18">
      <c r="C12" s="1577" t="s">
        <v>745</v>
      </c>
      <c r="D12" s="1578">
        <v>501555814</v>
      </c>
      <c r="E12" s="1578">
        <v>583302250.67999995</v>
      </c>
      <c r="F12" s="1578">
        <v>371283686.09000009</v>
      </c>
      <c r="G12" s="1578">
        <v>236639126.22</v>
      </c>
      <c r="H12" s="1578">
        <v>221391257.91999999</v>
      </c>
      <c r="I12" s="193"/>
      <c r="J12" s="193"/>
      <c r="K12" s="193"/>
      <c r="L12" s="193"/>
      <c r="M12" s="193"/>
      <c r="N12" s="193"/>
      <c r="O12" s="193"/>
      <c r="P12" s="193"/>
      <c r="Q12" s="193"/>
      <c r="R12" s="193"/>
    </row>
    <row r="13" spans="2:18">
      <c r="C13" s="1565" t="s">
        <v>2860</v>
      </c>
      <c r="D13" s="1566">
        <v>501555814</v>
      </c>
      <c r="E13" s="1566">
        <v>583302250.67999995</v>
      </c>
      <c r="F13" s="1566">
        <v>371283686.09000009</v>
      </c>
      <c r="G13" s="1566">
        <v>236639126.22</v>
      </c>
      <c r="H13" s="1566">
        <v>221391257.91999999</v>
      </c>
      <c r="I13" s="193"/>
      <c r="J13" s="193"/>
      <c r="K13" s="193"/>
      <c r="L13" s="193"/>
      <c r="M13" s="193"/>
      <c r="N13" s="193"/>
      <c r="O13" s="193"/>
      <c r="P13" s="193"/>
      <c r="Q13" s="193"/>
      <c r="R13" s="193"/>
    </row>
    <row r="14" spans="2:18">
      <c r="C14" s="1506" t="s">
        <v>2861</v>
      </c>
      <c r="D14" s="1567">
        <v>501555814</v>
      </c>
      <c r="E14" s="1567">
        <v>583302250.67999995</v>
      </c>
      <c r="F14" s="1567">
        <v>371283686.09000009</v>
      </c>
      <c r="G14" s="1567">
        <v>236639126.22</v>
      </c>
      <c r="H14" s="1567">
        <v>221391257.91999999</v>
      </c>
      <c r="I14" s="193"/>
      <c r="J14" s="193"/>
      <c r="K14" s="193"/>
      <c r="L14" s="193"/>
      <c r="M14" s="193"/>
      <c r="N14" s="193"/>
      <c r="O14" s="193"/>
      <c r="P14" s="193"/>
      <c r="Q14" s="193"/>
      <c r="R14" s="193"/>
    </row>
    <row r="15" spans="2:18">
      <c r="C15" s="1568" t="s">
        <v>2862</v>
      </c>
      <c r="D15" s="1567">
        <v>501555814</v>
      </c>
      <c r="E15" s="1567">
        <v>583302250.67999995</v>
      </c>
      <c r="F15" s="1567">
        <v>371283686.09000009</v>
      </c>
      <c r="G15" s="1567">
        <v>236639126.22</v>
      </c>
      <c r="H15" s="1567">
        <v>221391257.91999999</v>
      </c>
      <c r="I15" s="193"/>
      <c r="J15" s="193"/>
      <c r="K15" s="193"/>
      <c r="L15" s="193"/>
      <c r="M15" s="193"/>
      <c r="N15" s="193"/>
      <c r="O15" s="193"/>
      <c r="P15" s="193"/>
      <c r="Q15" s="193"/>
      <c r="R15" s="193"/>
    </row>
    <row r="16" spans="2:18">
      <c r="C16" s="1577" t="s">
        <v>746</v>
      </c>
      <c r="D16" s="1578">
        <v>58074067</v>
      </c>
      <c r="E16" s="1578">
        <v>58074067</v>
      </c>
      <c r="F16" s="1578">
        <v>0</v>
      </c>
      <c r="G16" s="1578">
        <v>0</v>
      </c>
      <c r="H16" s="1578">
        <v>0</v>
      </c>
      <c r="I16" s="193"/>
      <c r="J16" s="193"/>
      <c r="K16" s="193"/>
      <c r="L16" s="193"/>
      <c r="M16" s="193"/>
      <c r="N16" s="193"/>
      <c r="O16" s="193"/>
      <c r="P16" s="193"/>
      <c r="Q16" s="193"/>
      <c r="R16" s="193"/>
    </row>
    <row r="17" spans="3:8">
      <c r="C17" s="1565" t="s">
        <v>2863</v>
      </c>
      <c r="D17" s="1566">
        <v>58074067</v>
      </c>
      <c r="E17" s="1566">
        <v>58074067</v>
      </c>
      <c r="F17" s="1566">
        <v>0</v>
      </c>
      <c r="G17" s="1566">
        <v>0</v>
      </c>
      <c r="H17" s="1566">
        <v>0</v>
      </c>
    </row>
    <row r="18" spans="3:8">
      <c r="C18" s="1506" t="s">
        <v>2864</v>
      </c>
      <c r="D18" s="1567">
        <v>58074067</v>
      </c>
      <c r="E18" s="1567">
        <v>58074067</v>
      </c>
      <c r="F18" s="1567">
        <v>0</v>
      </c>
      <c r="G18" s="1567">
        <v>0</v>
      </c>
      <c r="H18" s="1567">
        <v>0</v>
      </c>
    </row>
    <row r="19" spans="3:8">
      <c r="C19" s="1568" t="s">
        <v>2865</v>
      </c>
      <c r="D19" s="1567">
        <v>58074067</v>
      </c>
      <c r="E19" s="1567">
        <v>58074067</v>
      </c>
      <c r="F19" s="1567">
        <v>0</v>
      </c>
      <c r="G19" s="1567">
        <v>0</v>
      </c>
      <c r="H19" s="1567">
        <v>0</v>
      </c>
    </row>
    <row r="20" spans="3:8">
      <c r="C20" s="1577" t="s">
        <v>747</v>
      </c>
      <c r="D20" s="1578">
        <v>2213000000</v>
      </c>
      <c r="E20" s="1578">
        <v>2213000000</v>
      </c>
      <c r="F20" s="1578">
        <v>0</v>
      </c>
      <c r="G20" s="1578">
        <v>0</v>
      </c>
      <c r="H20" s="1578">
        <v>0</v>
      </c>
    </row>
    <row r="21" spans="3:8">
      <c r="C21" s="1565" t="s">
        <v>2866</v>
      </c>
      <c r="D21" s="1566">
        <v>2213000000</v>
      </c>
      <c r="E21" s="1566">
        <v>2213000000</v>
      </c>
      <c r="F21" s="1566">
        <v>0</v>
      </c>
      <c r="G21" s="1566">
        <v>0</v>
      </c>
      <c r="H21" s="1566">
        <v>0</v>
      </c>
    </row>
    <row r="22" spans="3:8">
      <c r="C22" s="1506" t="s">
        <v>2867</v>
      </c>
      <c r="D22" s="1567">
        <v>2213000000</v>
      </c>
      <c r="E22" s="1567">
        <v>2213000000</v>
      </c>
      <c r="F22" s="1567">
        <v>0</v>
      </c>
      <c r="G22" s="1567">
        <v>0</v>
      </c>
      <c r="H22" s="1567">
        <v>0</v>
      </c>
    </row>
    <row r="23" spans="3:8">
      <c r="C23" s="1568" t="s">
        <v>2868</v>
      </c>
      <c r="D23" s="1567">
        <v>2213000000</v>
      </c>
      <c r="E23" s="1567">
        <v>2213000000</v>
      </c>
      <c r="F23" s="1567">
        <v>0</v>
      </c>
      <c r="G23" s="1567">
        <v>0</v>
      </c>
      <c r="H23" s="1567">
        <v>0</v>
      </c>
    </row>
    <row r="24" spans="3:8">
      <c r="C24" s="1577" t="s">
        <v>748</v>
      </c>
      <c r="D24" s="1578">
        <v>230514883</v>
      </c>
      <c r="E24" s="1578">
        <v>264493352.86000004</v>
      </c>
      <c r="F24" s="1578">
        <v>134753013.87</v>
      </c>
      <c r="G24" s="1578">
        <v>128361870.19000001</v>
      </c>
      <c r="H24" s="1578">
        <v>125599320.12000002</v>
      </c>
    </row>
    <row r="25" spans="3:8">
      <c r="C25" s="1565" t="s">
        <v>2869</v>
      </c>
      <c r="D25" s="1566">
        <v>230514883</v>
      </c>
      <c r="E25" s="1566">
        <v>264493352.86000004</v>
      </c>
      <c r="F25" s="1566">
        <v>134753013.87</v>
      </c>
      <c r="G25" s="1566">
        <v>128361870.19000001</v>
      </c>
      <c r="H25" s="1566">
        <v>125599320.12000002</v>
      </c>
    </row>
    <row r="26" spans="3:8">
      <c r="C26" s="1506" t="s">
        <v>2870</v>
      </c>
      <c r="D26" s="1567">
        <v>230514883</v>
      </c>
      <c r="E26" s="1567">
        <v>264493352.86000004</v>
      </c>
      <c r="F26" s="1567">
        <v>134753013.87</v>
      </c>
      <c r="G26" s="1567">
        <v>128361870.19000001</v>
      </c>
      <c r="H26" s="1567">
        <v>125599320.12000002</v>
      </c>
    </row>
    <row r="27" spans="3:8">
      <c r="C27" s="1568" t="s">
        <v>2871</v>
      </c>
      <c r="D27" s="1567">
        <v>230514883</v>
      </c>
      <c r="E27" s="1567">
        <v>264493352.86000004</v>
      </c>
      <c r="F27" s="1567">
        <v>134753013.87</v>
      </c>
      <c r="G27" s="1567">
        <v>128361870.19000001</v>
      </c>
      <c r="H27" s="1567">
        <v>125599320.12000002</v>
      </c>
    </row>
    <row r="28" spans="3:8">
      <c r="C28" s="1577" t="s">
        <v>750</v>
      </c>
      <c r="D28" s="1578">
        <v>1998317326</v>
      </c>
      <c r="E28" s="1578">
        <v>2048317326</v>
      </c>
      <c r="F28" s="1578">
        <v>1000966530.03</v>
      </c>
      <c r="G28" s="1578">
        <v>874955404.79999995</v>
      </c>
      <c r="H28" s="1578">
        <v>838042145.3900001</v>
      </c>
    </row>
    <row r="29" spans="3:8">
      <c r="C29" s="1565" t="s">
        <v>2872</v>
      </c>
      <c r="D29" s="1566">
        <v>1998317326</v>
      </c>
      <c r="E29" s="1566">
        <v>2048317326</v>
      </c>
      <c r="F29" s="1566">
        <v>1000966530.03</v>
      </c>
      <c r="G29" s="1566">
        <v>874955404.79999995</v>
      </c>
      <c r="H29" s="1566">
        <v>838042145.3900001</v>
      </c>
    </row>
    <row r="30" spans="3:8">
      <c r="C30" s="1506" t="s">
        <v>2873</v>
      </c>
      <c r="D30" s="1567">
        <v>1998317326</v>
      </c>
      <c r="E30" s="1567">
        <v>2048317326</v>
      </c>
      <c r="F30" s="1567">
        <v>1000966530.03</v>
      </c>
      <c r="G30" s="1567">
        <v>874955404.79999995</v>
      </c>
      <c r="H30" s="1567">
        <v>838042145.3900001</v>
      </c>
    </row>
    <row r="31" spans="3:8">
      <c r="C31" s="1568" t="s">
        <v>2568</v>
      </c>
      <c r="D31" s="1567">
        <v>624893095</v>
      </c>
      <c r="E31" s="1567">
        <v>628701095</v>
      </c>
      <c r="F31" s="1567">
        <v>362991765.89999998</v>
      </c>
      <c r="G31" s="1567">
        <v>329215610.04999995</v>
      </c>
      <c r="H31" s="1567">
        <v>323019884.82000005</v>
      </c>
    </row>
    <row r="32" spans="3:8">
      <c r="C32" s="1568" t="s">
        <v>2874</v>
      </c>
      <c r="D32" s="1567">
        <v>175696513</v>
      </c>
      <c r="E32" s="1567">
        <v>224655513</v>
      </c>
      <c r="F32" s="1567">
        <v>62641420.570000008</v>
      </c>
      <c r="G32" s="1567">
        <v>52310589.769999996</v>
      </c>
      <c r="H32" s="1567">
        <v>52310589.769999996</v>
      </c>
    </row>
    <row r="33" spans="3:8">
      <c r="C33" s="1568" t="s">
        <v>2875</v>
      </c>
      <c r="D33" s="1567">
        <v>1197727718</v>
      </c>
      <c r="E33" s="1567">
        <v>1194960718</v>
      </c>
      <c r="F33" s="1567">
        <v>575333343.55999994</v>
      </c>
      <c r="G33" s="1567">
        <v>493429204.98000002</v>
      </c>
      <c r="H33" s="1567">
        <v>462711670.80000001</v>
      </c>
    </row>
    <row r="34" spans="3:8">
      <c r="C34" s="1577" t="s">
        <v>751</v>
      </c>
      <c r="D34" s="1578">
        <v>71925496</v>
      </c>
      <c r="E34" s="1578">
        <v>92399406.400000006</v>
      </c>
      <c r="F34" s="1578">
        <v>41991728.259999998</v>
      </c>
      <c r="G34" s="1578">
        <v>34626410.609999999</v>
      </c>
      <c r="H34" s="1578">
        <v>34346663.710000001</v>
      </c>
    </row>
    <row r="35" spans="3:8">
      <c r="C35" s="1565" t="s">
        <v>2876</v>
      </c>
      <c r="D35" s="1566">
        <v>71925496</v>
      </c>
      <c r="E35" s="1566">
        <v>92399406.400000006</v>
      </c>
      <c r="F35" s="1566">
        <v>41991728.259999998</v>
      </c>
      <c r="G35" s="1566">
        <v>34626410.609999999</v>
      </c>
      <c r="H35" s="1566">
        <v>34346663.710000001</v>
      </c>
    </row>
    <row r="36" spans="3:8">
      <c r="C36" s="1506" t="s">
        <v>2877</v>
      </c>
      <c r="D36" s="1567">
        <v>71925496</v>
      </c>
      <c r="E36" s="1567">
        <v>92399406.400000006</v>
      </c>
      <c r="F36" s="1567">
        <v>41991728.259999998</v>
      </c>
      <c r="G36" s="1567">
        <v>34626410.609999999</v>
      </c>
      <c r="H36" s="1567">
        <v>34346663.710000001</v>
      </c>
    </row>
    <row r="37" spans="3:8">
      <c r="C37" s="1568" t="s">
        <v>2878</v>
      </c>
      <c r="D37" s="1567">
        <v>71925496</v>
      </c>
      <c r="E37" s="1567">
        <v>92399406.400000006</v>
      </c>
      <c r="F37" s="1567">
        <v>41991728.259999998</v>
      </c>
      <c r="G37" s="1567">
        <v>34626410.609999999</v>
      </c>
      <c r="H37" s="1567">
        <v>34346663.710000001</v>
      </c>
    </row>
    <row r="38" spans="3:8">
      <c r="C38" s="1563" t="s">
        <v>753</v>
      </c>
      <c r="D38" s="1564">
        <v>8190254945</v>
      </c>
      <c r="E38" s="1564">
        <v>12788717503.600002</v>
      </c>
      <c r="F38" s="1564">
        <v>2922224018.8100004</v>
      </c>
      <c r="G38" s="1564">
        <v>2530253121.0999999</v>
      </c>
      <c r="H38" s="1564">
        <v>2249632267.23</v>
      </c>
    </row>
    <row r="39" spans="3:8">
      <c r="C39" s="1565" t="s">
        <v>2879</v>
      </c>
      <c r="D39" s="1566">
        <v>8190254945</v>
      </c>
      <c r="E39" s="1566">
        <v>12788717503.600002</v>
      </c>
      <c r="F39" s="1566">
        <v>2922224018.8100004</v>
      </c>
      <c r="G39" s="1566">
        <v>2530253121.0999999</v>
      </c>
      <c r="H39" s="1566">
        <v>2249632267.23</v>
      </c>
    </row>
    <row r="40" spans="3:8">
      <c r="C40" s="1506" t="s">
        <v>2880</v>
      </c>
      <c r="D40" s="1567">
        <v>8190254945</v>
      </c>
      <c r="E40" s="1567">
        <v>12788717503.600002</v>
      </c>
      <c r="F40" s="1567">
        <v>2922224018.8100004</v>
      </c>
      <c r="G40" s="1567">
        <v>2530253121.0999999</v>
      </c>
      <c r="H40" s="1567">
        <v>2249632267.23</v>
      </c>
    </row>
    <row r="41" spans="3:8">
      <c r="C41" s="1568" t="s">
        <v>2568</v>
      </c>
      <c r="D41" s="1567">
        <v>702600953</v>
      </c>
      <c r="E41" s="1567">
        <v>702600953</v>
      </c>
      <c r="F41" s="1567">
        <v>297662436.76999998</v>
      </c>
      <c r="G41" s="1567">
        <v>245661165.19999999</v>
      </c>
      <c r="H41" s="1567">
        <v>245041401.13999999</v>
      </c>
    </row>
    <row r="42" spans="3:8">
      <c r="C42" s="1568" t="s">
        <v>2881</v>
      </c>
      <c r="D42" s="1567">
        <v>3790654827</v>
      </c>
      <c r="E42" s="1567">
        <v>5087727584.1400003</v>
      </c>
      <c r="F42" s="1567">
        <v>824847096.29999995</v>
      </c>
      <c r="G42" s="1567">
        <v>703182614.02999997</v>
      </c>
      <c r="H42" s="1567">
        <v>623944292.29999995</v>
      </c>
    </row>
    <row r="43" spans="3:8">
      <c r="C43" s="1568" t="s">
        <v>2882</v>
      </c>
      <c r="D43" s="1567">
        <v>3696999165</v>
      </c>
      <c r="E43" s="1567">
        <v>6998388966.460001</v>
      </c>
      <c r="F43" s="1567">
        <v>1799714485.7400002</v>
      </c>
      <c r="G43" s="1567">
        <v>1581409341.8699999</v>
      </c>
      <c r="H43" s="1567">
        <v>1380646573.79</v>
      </c>
    </row>
    <row r="44" spans="3:8">
      <c r="C44" s="1577" t="s">
        <v>754</v>
      </c>
      <c r="D44" s="1578">
        <v>144144665</v>
      </c>
      <c r="E44" s="1578">
        <v>592475740.23000002</v>
      </c>
      <c r="F44" s="1578">
        <v>181644263.18999997</v>
      </c>
      <c r="G44" s="1578">
        <v>79305736.650000006</v>
      </c>
      <c r="H44" s="1578">
        <v>76282704.370000005</v>
      </c>
    </row>
    <row r="45" spans="3:8">
      <c r="C45" s="1565" t="s">
        <v>2883</v>
      </c>
      <c r="D45" s="1566">
        <v>144144665</v>
      </c>
      <c r="E45" s="1566">
        <v>592475740.23000002</v>
      </c>
      <c r="F45" s="1566">
        <v>181644263.18999997</v>
      </c>
      <c r="G45" s="1566">
        <v>79305736.650000006</v>
      </c>
      <c r="H45" s="1566">
        <v>76282704.370000005</v>
      </c>
    </row>
    <row r="46" spans="3:8">
      <c r="C46" s="1568" t="s">
        <v>2884</v>
      </c>
      <c r="D46" s="1567">
        <v>144144665</v>
      </c>
      <c r="E46" s="1567">
        <v>592475740.23000002</v>
      </c>
      <c r="F46" s="1567">
        <v>181644263.18999997</v>
      </c>
      <c r="G46" s="1567">
        <v>79305736.650000006</v>
      </c>
      <c r="H46" s="1567">
        <v>76282704.370000005</v>
      </c>
    </row>
    <row r="47" spans="3:8">
      <c r="C47" s="1568" t="s">
        <v>2885</v>
      </c>
      <c r="D47" s="1567">
        <v>144144665</v>
      </c>
      <c r="E47" s="1567">
        <v>592475740.23000002</v>
      </c>
      <c r="F47" s="1567">
        <v>181644263.18999997</v>
      </c>
      <c r="G47" s="1567">
        <v>79305736.650000006</v>
      </c>
      <c r="H47" s="1567">
        <v>76282704.370000005</v>
      </c>
    </row>
    <row r="48" spans="3:8">
      <c r="C48" s="1563" t="s">
        <v>755</v>
      </c>
      <c r="D48" s="1564">
        <v>209300000</v>
      </c>
      <c r="E48" s="1564">
        <v>323025502.00999999</v>
      </c>
      <c r="F48" s="1564">
        <v>108045178.00999999</v>
      </c>
      <c r="G48" s="1564">
        <v>90358795.069999993</v>
      </c>
      <c r="H48" s="1564">
        <v>86674441.110000014</v>
      </c>
    </row>
    <row r="49" spans="3:8">
      <c r="C49" s="1565" t="s">
        <v>2886</v>
      </c>
      <c r="D49" s="1566">
        <v>209300000</v>
      </c>
      <c r="E49" s="1566">
        <v>323025502.00999999</v>
      </c>
      <c r="F49" s="1566">
        <v>108045178.00999999</v>
      </c>
      <c r="G49" s="1566">
        <v>90358795.069999993</v>
      </c>
      <c r="H49" s="1566">
        <v>86674441.110000014</v>
      </c>
    </row>
    <row r="50" spans="3:8">
      <c r="C50" s="1506" t="s">
        <v>2887</v>
      </c>
      <c r="D50" s="1567">
        <v>209300000</v>
      </c>
      <c r="E50" s="1567">
        <v>323025502.00999999</v>
      </c>
      <c r="F50" s="1567">
        <v>108045178.00999999</v>
      </c>
      <c r="G50" s="1567">
        <v>90358795.069999993</v>
      </c>
      <c r="H50" s="1567">
        <v>86674441.110000014</v>
      </c>
    </row>
    <row r="51" spans="3:8">
      <c r="C51" s="1568" t="s">
        <v>2888</v>
      </c>
      <c r="D51" s="1567">
        <v>209300000</v>
      </c>
      <c r="E51" s="1567">
        <v>323025502.00999999</v>
      </c>
      <c r="F51" s="1567">
        <v>108045178.00999999</v>
      </c>
      <c r="G51" s="1567">
        <v>90358795.069999993</v>
      </c>
      <c r="H51" s="1567">
        <v>86674441.110000014</v>
      </c>
    </row>
    <row r="52" spans="3:8">
      <c r="C52" s="1563" t="s">
        <v>756</v>
      </c>
      <c r="D52" s="1564">
        <v>1244947745</v>
      </c>
      <c r="E52" s="1564">
        <v>1758532887.1599998</v>
      </c>
      <c r="F52" s="1564">
        <v>944922311.43999994</v>
      </c>
      <c r="G52" s="1564">
        <v>913171929.26999998</v>
      </c>
      <c r="H52" s="1564">
        <v>873582399.42999995</v>
      </c>
    </row>
    <row r="53" spans="3:8">
      <c r="C53" s="1565" t="s">
        <v>2889</v>
      </c>
      <c r="D53" s="1566">
        <v>1244947745</v>
      </c>
      <c r="E53" s="1566">
        <v>1758532887.1599998</v>
      </c>
      <c r="F53" s="1566">
        <v>944922311.43999994</v>
      </c>
      <c r="G53" s="1566">
        <v>913171929.26999998</v>
      </c>
      <c r="H53" s="1566">
        <v>873582399.42999995</v>
      </c>
    </row>
    <row r="54" spans="3:8">
      <c r="C54" s="1506" t="s">
        <v>2890</v>
      </c>
      <c r="D54" s="1567">
        <v>1244947745</v>
      </c>
      <c r="E54" s="1567">
        <v>1758532887.1599998</v>
      </c>
      <c r="F54" s="1567">
        <v>944922311.43999994</v>
      </c>
      <c r="G54" s="1567">
        <v>913171929.26999998</v>
      </c>
      <c r="H54" s="1567">
        <v>873582399.42999995</v>
      </c>
    </row>
    <row r="55" spans="3:8">
      <c r="C55" s="1568" t="s">
        <v>2891</v>
      </c>
      <c r="D55" s="1567">
        <v>773447745</v>
      </c>
      <c r="E55" s="1567">
        <v>893493149.38999987</v>
      </c>
      <c r="F55" s="1567">
        <v>405672948.94000006</v>
      </c>
      <c r="G55" s="1567">
        <v>388924871.08000004</v>
      </c>
      <c r="H55" s="1567">
        <v>381639805.23999995</v>
      </c>
    </row>
    <row r="56" spans="3:8">
      <c r="C56" s="1568" t="s">
        <v>2564</v>
      </c>
      <c r="D56" s="1567">
        <v>354000000</v>
      </c>
      <c r="E56" s="1567">
        <v>726327700.02999997</v>
      </c>
      <c r="F56" s="1567">
        <v>440429306.08999997</v>
      </c>
      <c r="G56" s="1567">
        <v>431229110.44</v>
      </c>
      <c r="H56" s="1567">
        <v>404974646.44</v>
      </c>
    </row>
    <row r="57" spans="3:8">
      <c r="C57" s="1568" t="s">
        <v>2570</v>
      </c>
      <c r="D57" s="1567">
        <v>117500000</v>
      </c>
      <c r="E57" s="1567">
        <v>138712037.74000001</v>
      </c>
      <c r="F57" s="1567">
        <v>98820056.410000011</v>
      </c>
      <c r="G57" s="1567">
        <v>93017947.75</v>
      </c>
      <c r="H57" s="1567">
        <v>86967947.75</v>
      </c>
    </row>
    <row r="58" spans="3:8">
      <c r="C58" s="1563" t="s">
        <v>757</v>
      </c>
      <c r="D58" s="1564">
        <v>692073784</v>
      </c>
      <c r="E58" s="1564">
        <v>740414605.3900001</v>
      </c>
      <c r="F58" s="1564">
        <v>306552707.86000001</v>
      </c>
      <c r="G58" s="1564">
        <v>292432850.45999992</v>
      </c>
      <c r="H58" s="1564">
        <v>289507162.99000001</v>
      </c>
    </row>
    <row r="59" spans="3:8">
      <c r="C59" s="1565" t="s">
        <v>2892</v>
      </c>
      <c r="D59" s="1566">
        <v>692073784</v>
      </c>
      <c r="E59" s="1566">
        <v>740414605.3900001</v>
      </c>
      <c r="F59" s="1566">
        <v>306552707.86000001</v>
      </c>
      <c r="G59" s="1566">
        <v>292432850.45999992</v>
      </c>
      <c r="H59" s="1566">
        <v>289507162.99000001</v>
      </c>
    </row>
    <row r="60" spans="3:8">
      <c r="C60" s="1506" t="s">
        <v>2893</v>
      </c>
      <c r="D60" s="1567">
        <v>692073784</v>
      </c>
      <c r="E60" s="1567">
        <v>740414605.3900001</v>
      </c>
      <c r="F60" s="1567">
        <v>306552707.86000001</v>
      </c>
      <c r="G60" s="1567">
        <v>292432850.45999992</v>
      </c>
      <c r="H60" s="1567">
        <v>289507162.99000001</v>
      </c>
    </row>
    <row r="61" spans="3:8">
      <c r="C61" s="1568" t="s">
        <v>2894</v>
      </c>
      <c r="D61" s="1567">
        <v>692073784</v>
      </c>
      <c r="E61" s="1567">
        <v>740414605.3900001</v>
      </c>
      <c r="F61" s="1567">
        <v>306552707.86000001</v>
      </c>
      <c r="G61" s="1567">
        <v>292432850.45999992</v>
      </c>
      <c r="H61" s="1567">
        <v>289507162.99000001</v>
      </c>
    </row>
    <row r="62" spans="3:8">
      <c r="C62" s="1563" t="s">
        <v>758</v>
      </c>
      <c r="D62" s="1564">
        <v>16162862117</v>
      </c>
      <c r="E62" s="1564">
        <v>16162862117</v>
      </c>
      <c r="F62" s="1564">
        <v>0</v>
      </c>
      <c r="G62" s="1564">
        <v>0</v>
      </c>
      <c r="H62" s="1564">
        <v>0</v>
      </c>
    </row>
    <row r="63" spans="3:8">
      <c r="C63" s="1565" t="s">
        <v>2895</v>
      </c>
      <c r="D63" s="1566">
        <v>16162862117</v>
      </c>
      <c r="E63" s="1566">
        <v>16162862117</v>
      </c>
      <c r="F63" s="1566">
        <v>0</v>
      </c>
      <c r="G63" s="1566">
        <v>0</v>
      </c>
      <c r="H63" s="1566">
        <v>0</v>
      </c>
    </row>
    <row r="64" spans="3:8">
      <c r="C64" s="1506" t="s">
        <v>2896</v>
      </c>
      <c r="D64" s="1567">
        <v>16162862117</v>
      </c>
      <c r="E64" s="1567">
        <v>16162862117</v>
      </c>
      <c r="F64" s="1567">
        <v>0</v>
      </c>
      <c r="G64" s="1567">
        <v>0</v>
      </c>
      <c r="H64" s="1567">
        <v>0</v>
      </c>
    </row>
    <row r="65" spans="3:8">
      <c r="C65" s="1568" t="s">
        <v>2568</v>
      </c>
      <c r="D65" s="1567">
        <v>5295243728</v>
      </c>
      <c r="E65" s="1567">
        <v>5295243728</v>
      </c>
      <c r="F65" s="1567">
        <v>0</v>
      </c>
      <c r="G65" s="1567">
        <v>0</v>
      </c>
      <c r="H65" s="1567">
        <v>0</v>
      </c>
    </row>
    <row r="66" spans="3:8">
      <c r="C66" s="1568" t="s">
        <v>2897</v>
      </c>
      <c r="D66" s="1567">
        <v>7330621381</v>
      </c>
      <c r="E66" s="1567">
        <v>7330621381</v>
      </c>
      <c r="F66" s="1567">
        <v>0</v>
      </c>
      <c r="G66" s="1567">
        <v>0</v>
      </c>
      <c r="H66" s="1567">
        <v>0</v>
      </c>
    </row>
    <row r="67" spans="3:8">
      <c r="C67" s="1568" t="s">
        <v>2898</v>
      </c>
      <c r="D67" s="1567">
        <v>206062965</v>
      </c>
      <c r="E67" s="1567">
        <v>206062965</v>
      </c>
      <c r="F67" s="1567">
        <v>0</v>
      </c>
      <c r="G67" s="1567">
        <v>0</v>
      </c>
      <c r="H67" s="1567">
        <v>0</v>
      </c>
    </row>
    <row r="68" spans="3:8">
      <c r="C68" s="1568" t="s">
        <v>2899</v>
      </c>
      <c r="D68" s="1567">
        <v>102416173</v>
      </c>
      <c r="E68" s="1567">
        <v>102416173</v>
      </c>
      <c r="F68" s="1567">
        <v>0</v>
      </c>
      <c r="G68" s="1567">
        <v>0</v>
      </c>
      <c r="H68" s="1567">
        <v>0</v>
      </c>
    </row>
    <row r="69" spans="3:8">
      <c r="C69" s="1568" t="s">
        <v>2900</v>
      </c>
      <c r="D69" s="1567">
        <v>498699730</v>
      </c>
      <c r="E69" s="1567">
        <v>498699730</v>
      </c>
      <c r="F69" s="1567">
        <v>0</v>
      </c>
      <c r="G69" s="1567">
        <v>0</v>
      </c>
      <c r="H69" s="1567">
        <v>0</v>
      </c>
    </row>
    <row r="70" spans="3:8">
      <c r="C70" s="1568" t="s">
        <v>2901</v>
      </c>
      <c r="D70" s="1567">
        <v>53776120</v>
      </c>
      <c r="E70" s="1567">
        <v>53776120</v>
      </c>
      <c r="F70" s="1567">
        <v>0</v>
      </c>
      <c r="G70" s="1567">
        <v>0</v>
      </c>
      <c r="H70" s="1567">
        <v>0</v>
      </c>
    </row>
    <row r="71" spans="3:8">
      <c r="C71" s="1568" t="s">
        <v>2902</v>
      </c>
      <c r="D71" s="1567">
        <v>218707507</v>
      </c>
      <c r="E71" s="1567">
        <v>218707507</v>
      </c>
      <c r="F71" s="1567">
        <v>0</v>
      </c>
      <c r="G71" s="1567">
        <v>0</v>
      </c>
      <c r="H71" s="1567">
        <v>0</v>
      </c>
    </row>
    <row r="72" spans="3:8">
      <c r="C72" s="1568" t="s">
        <v>2903</v>
      </c>
      <c r="D72" s="1567">
        <v>28658304</v>
      </c>
      <c r="E72" s="1567">
        <v>28658304</v>
      </c>
      <c r="F72" s="1567">
        <v>0</v>
      </c>
      <c r="G72" s="1567">
        <v>0</v>
      </c>
      <c r="H72" s="1567">
        <v>0</v>
      </c>
    </row>
    <row r="73" spans="3:8">
      <c r="C73" s="1568" t="s">
        <v>2904</v>
      </c>
      <c r="D73" s="1567">
        <v>13094</v>
      </c>
      <c r="E73" s="1567">
        <v>13094</v>
      </c>
      <c r="F73" s="1567">
        <v>0</v>
      </c>
      <c r="G73" s="1567">
        <v>0</v>
      </c>
      <c r="H73" s="1567">
        <v>0</v>
      </c>
    </row>
    <row r="74" spans="3:8">
      <c r="C74" s="1568" t="s">
        <v>2564</v>
      </c>
      <c r="D74" s="1567">
        <v>2416977138</v>
      </c>
      <c r="E74" s="1567">
        <v>2416977138</v>
      </c>
      <c r="F74" s="1567">
        <v>0</v>
      </c>
      <c r="G74" s="1567">
        <v>0</v>
      </c>
      <c r="H74" s="1567">
        <v>0</v>
      </c>
    </row>
    <row r="75" spans="3:8">
      <c r="C75" s="1568" t="s">
        <v>2905</v>
      </c>
      <c r="D75" s="1567">
        <v>11685977</v>
      </c>
      <c r="E75" s="1567">
        <v>11685977</v>
      </c>
      <c r="F75" s="1567">
        <v>0</v>
      </c>
      <c r="G75" s="1567">
        <v>0</v>
      </c>
      <c r="H75" s="1567">
        <v>0</v>
      </c>
    </row>
    <row r="76" spans="3:8">
      <c r="C76" s="1563" t="s">
        <v>759</v>
      </c>
      <c r="D76" s="1564">
        <v>155200000</v>
      </c>
      <c r="E76" s="1564">
        <v>166890213.5</v>
      </c>
      <c r="F76" s="1564">
        <v>83087304.640000001</v>
      </c>
      <c r="G76" s="1564">
        <v>71053089.620000035</v>
      </c>
      <c r="H76" s="1564">
        <v>65088965.500000015</v>
      </c>
    </row>
    <row r="77" spans="3:8">
      <c r="C77" s="1565" t="s">
        <v>2906</v>
      </c>
      <c r="D77" s="1566">
        <v>155200000</v>
      </c>
      <c r="E77" s="1566">
        <v>166890213.5</v>
      </c>
      <c r="F77" s="1566">
        <v>83087304.640000001</v>
      </c>
      <c r="G77" s="1566">
        <v>71053089.620000035</v>
      </c>
      <c r="H77" s="1566">
        <v>65088965.500000015</v>
      </c>
    </row>
    <row r="78" spans="3:8">
      <c r="C78" s="1506" t="s">
        <v>2907</v>
      </c>
      <c r="D78" s="1567">
        <v>155200000</v>
      </c>
      <c r="E78" s="1567">
        <v>166890213.5</v>
      </c>
      <c r="F78" s="1567">
        <v>83087304.640000001</v>
      </c>
      <c r="G78" s="1567">
        <v>71053089.620000035</v>
      </c>
      <c r="H78" s="1567">
        <v>65088965.500000015</v>
      </c>
    </row>
    <row r="79" spans="3:8">
      <c r="C79" s="1568" t="s">
        <v>2908</v>
      </c>
      <c r="D79" s="1567">
        <v>155200000</v>
      </c>
      <c r="E79" s="1567">
        <v>166890213.5</v>
      </c>
      <c r="F79" s="1567">
        <v>83087304.640000001</v>
      </c>
      <c r="G79" s="1567">
        <v>71053089.620000035</v>
      </c>
      <c r="H79" s="1567">
        <v>65088965.500000015</v>
      </c>
    </row>
    <row r="80" spans="3:8">
      <c r="C80" s="1563" t="s">
        <v>760</v>
      </c>
      <c r="D80" s="1564">
        <v>5413292391</v>
      </c>
      <c r="E80" s="1564">
        <v>5413292391</v>
      </c>
      <c r="F80" s="1564">
        <v>1259062980.48</v>
      </c>
      <c r="G80" s="1564">
        <v>1259062980.48</v>
      </c>
      <c r="H80" s="1564">
        <v>1257927513.8000002</v>
      </c>
    </row>
    <row r="81" spans="3:8">
      <c r="C81" s="1565" t="s">
        <v>2909</v>
      </c>
      <c r="D81" s="1566">
        <v>5413292391</v>
      </c>
      <c r="E81" s="1566">
        <v>5413292391</v>
      </c>
      <c r="F81" s="1566">
        <v>1259062980.48</v>
      </c>
      <c r="G81" s="1566">
        <v>1259062980.48</v>
      </c>
      <c r="H81" s="1566">
        <v>1257927513.8000002</v>
      </c>
    </row>
    <row r="82" spans="3:8">
      <c r="C82" s="1506" t="s">
        <v>2910</v>
      </c>
      <c r="D82" s="1567">
        <v>5413292391</v>
      </c>
      <c r="E82" s="1567">
        <v>5413292391</v>
      </c>
      <c r="F82" s="1567">
        <v>1259062980.48</v>
      </c>
      <c r="G82" s="1567">
        <v>1259062980.48</v>
      </c>
      <c r="H82" s="1567">
        <v>1257927513.8000002</v>
      </c>
    </row>
    <row r="83" spans="3:8">
      <c r="C83" s="1568" t="s">
        <v>2911</v>
      </c>
      <c r="D83" s="1567">
        <v>5413292391</v>
      </c>
      <c r="E83" s="1567">
        <v>5413292391</v>
      </c>
      <c r="F83" s="1567">
        <v>1259062980.48</v>
      </c>
      <c r="G83" s="1567">
        <v>1259062980.48</v>
      </c>
      <c r="H83" s="1567">
        <v>1257927513.8000002</v>
      </c>
    </row>
    <row r="84" spans="3:8">
      <c r="C84" s="1563" t="s">
        <v>761</v>
      </c>
      <c r="D84" s="1564">
        <v>341967148</v>
      </c>
      <c r="E84" s="1564">
        <v>367024952.63</v>
      </c>
      <c r="F84" s="1564">
        <v>273042479.45000005</v>
      </c>
      <c r="G84" s="1564">
        <v>144495186.87</v>
      </c>
      <c r="H84" s="1564">
        <v>143197029.78999999</v>
      </c>
    </row>
    <row r="85" spans="3:8">
      <c r="C85" s="1565" t="s">
        <v>2912</v>
      </c>
      <c r="D85" s="1566">
        <v>341967148</v>
      </c>
      <c r="E85" s="1566">
        <v>367024952.63</v>
      </c>
      <c r="F85" s="1566">
        <v>273042479.45000005</v>
      </c>
      <c r="G85" s="1566">
        <v>144495186.87</v>
      </c>
      <c r="H85" s="1566">
        <v>143197029.78999999</v>
      </c>
    </row>
    <row r="86" spans="3:8">
      <c r="C86" s="1506" t="s">
        <v>2913</v>
      </c>
      <c r="D86" s="1567">
        <v>341967148</v>
      </c>
      <c r="E86" s="1567">
        <v>367024952.63</v>
      </c>
      <c r="F86" s="1567">
        <v>273042479.45000005</v>
      </c>
      <c r="G86" s="1567">
        <v>144495186.87</v>
      </c>
      <c r="H86" s="1567">
        <v>143197029.78999999</v>
      </c>
    </row>
    <row r="87" spans="3:8">
      <c r="C87" s="1568" t="s">
        <v>2914</v>
      </c>
      <c r="D87" s="1567">
        <v>341967148</v>
      </c>
      <c r="E87" s="1567">
        <v>367024952.63</v>
      </c>
      <c r="F87" s="1567">
        <v>273042479.45000005</v>
      </c>
      <c r="G87" s="1567">
        <v>144495186.87</v>
      </c>
      <c r="H87" s="1567">
        <v>143197029.78999999</v>
      </c>
    </row>
    <row r="88" spans="3:8">
      <c r="C88" s="1563" t="s">
        <v>762</v>
      </c>
      <c r="D88" s="1564">
        <v>73800000</v>
      </c>
      <c r="E88" s="1564">
        <v>80308237.620000005</v>
      </c>
      <c r="F88" s="1564">
        <v>32246212.759999998</v>
      </c>
      <c r="G88" s="1564">
        <v>31371485.089999996</v>
      </c>
      <c r="H88" s="1564">
        <v>30798511.32</v>
      </c>
    </row>
    <row r="89" spans="3:8">
      <c r="C89" s="1565" t="s">
        <v>2915</v>
      </c>
      <c r="D89" s="1566">
        <v>73800000</v>
      </c>
      <c r="E89" s="1566">
        <v>80308237.620000005</v>
      </c>
      <c r="F89" s="1566">
        <v>32246212.759999998</v>
      </c>
      <c r="G89" s="1566">
        <v>31371485.089999996</v>
      </c>
      <c r="H89" s="1566">
        <v>30798511.32</v>
      </c>
    </row>
    <row r="90" spans="3:8">
      <c r="C90" s="1506" t="s">
        <v>2916</v>
      </c>
      <c r="D90" s="1567">
        <v>73800000</v>
      </c>
      <c r="E90" s="1567">
        <v>80308237.620000005</v>
      </c>
      <c r="F90" s="1567">
        <v>32246212.759999998</v>
      </c>
      <c r="G90" s="1567">
        <v>31371485.089999996</v>
      </c>
      <c r="H90" s="1567">
        <v>30798511.32</v>
      </c>
    </row>
    <row r="91" spans="3:8">
      <c r="C91" s="1568" t="s">
        <v>2917</v>
      </c>
      <c r="D91" s="1567">
        <v>73800000</v>
      </c>
      <c r="E91" s="1567">
        <v>80308237.620000005</v>
      </c>
      <c r="F91" s="1567">
        <v>32246212.759999998</v>
      </c>
      <c r="G91" s="1567">
        <v>31371485.089999996</v>
      </c>
      <c r="H91" s="1567">
        <v>30798511.32</v>
      </c>
    </row>
    <row r="92" spans="3:8">
      <c r="C92" s="1563" t="s">
        <v>763</v>
      </c>
      <c r="D92" s="1564">
        <v>153737097</v>
      </c>
      <c r="E92" s="1564">
        <v>178037738.69</v>
      </c>
      <c r="F92" s="1564">
        <v>105877267.68999998</v>
      </c>
      <c r="G92" s="1564">
        <v>57404069.869999997</v>
      </c>
      <c r="H92" s="1564">
        <v>53613654.279999994</v>
      </c>
    </row>
    <row r="93" spans="3:8">
      <c r="C93" s="1565" t="s">
        <v>2918</v>
      </c>
      <c r="D93" s="1566">
        <v>153737097</v>
      </c>
      <c r="E93" s="1566">
        <v>178037738.69</v>
      </c>
      <c r="F93" s="1566">
        <v>105877267.68999998</v>
      </c>
      <c r="G93" s="1566">
        <v>57404069.869999997</v>
      </c>
      <c r="H93" s="1566">
        <v>53613654.279999994</v>
      </c>
    </row>
    <row r="94" spans="3:8">
      <c r="C94" s="1506" t="s">
        <v>2919</v>
      </c>
      <c r="D94" s="1567">
        <v>153737097</v>
      </c>
      <c r="E94" s="1567">
        <v>178037738.69</v>
      </c>
      <c r="F94" s="1567">
        <v>105877267.68999998</v>
      </c>
      <c r="G94" s="1567">
        <v>57404069.869999997</v>
      </c>
      <c r="H94" s="1567">
        <v>53613654.279999994</v>
      </c>
    </row>
    <row r="95" spans="3:8">
      <c r="C95" s="1568" t="s">
        <v>2920</v>
      </c>
      <c r="D95" s="1567">
        <v>153737097</v>
      </c>
      <c r="E95" s="1567">
        <v>178037738.69</v>
      </c>
      <c r="F95" s="1567">
        <v>105877267.68999998</v>
      </c>
      <c r="G95" s="1567">
        <v>57404069.869999997</v>
      </c>
      <c r="H95" s="1567">
        <v>53613654.279999994</v>
      </c>
    </row>
    <row r="96" spans="3:8">
      <c r="C96" s="1563" t="s">
        <v>764</v>
      </c>
      <c r="D96" s="1564">
        <v>720165260</v>
      </c>
      <c r="E96" s="1564">
        <v>720165260</v>
      </c>
      <c r="F96" s="1564">
        <v>490888329.11999995</v>
      </c>
      <c r="G96" s="1564">
        <v>269881185.95999998</v>
      </c>
      <c r="H96" s="1564">
        <v>265181616.98000002</v>
      </c>
    </row>
    <row r="97" spans="3:8">
      <c r="C97" s="1565" t="s">
        <v>2921</v>
      </c>
      <c r="D97" s="1566">
        <v>720165260</v>
      </c>
      <c r="E97" s="1566">
        <v>720165260</v>
      </c>
      <c r="F97" s="1566">
        <v>490888329.11999995</v>
      </c>
      <c r="G97" s="1566">
        <v>269881185.95999998</v>
      </c>
      <c r="H97" s="1566">
        <v>265181616.98000002</v>
      </c>
    </row>
    <row r="98" spans="3:8">
      <c r="C98" s="1506" t="s">
        <v>2922</v>
      </c>
      <c r="D98" s="1567">
        <v>720165260</v>
      </c>
      <c r="E98" s="1567">
        <v>720165260</v>
      </c>
      <c r="F98" s="1567">
        <v>490888329.11999995</v>
      </c>
      <c r="G98" s="1567">
        <v>269881185.95999998</v>
      </c>
      <c r="H98" s="1567">
        <v>265181616.98000002</v>
      </c>
    </row>
    <row r="99" spans="3:8">
      <c r="C99" s="1568" t="s">
        <v>2923</v>
      </c>
      <c r="D99" s="1567">
        <v>718265260</v>
      </c>
      <c r="E99" s="1567">
        <v>718265260</v>
      </c>
      <c r="F99" s="1567">
        <v>490255039.80999994</v>
      </c>
      <c r="G99" s="1567">
        <v>269247896.64999998</v>
      </c>
      <c r="H99" s="1567">
        <v>264548327.67000002</v>
      </c>
    </row>
    <row r="100" spans="3:8">
      <c r="C100" s="1568" t="s">
        <v>2564</v>
      </c>
      <c r="D100" s="1567">
        <v>1900000</v>
      </c>
      <c r="E100" s="1567">
        <v>1900000</v>
      </c>
      <c r="F100" s="1567">
        <v>633289.31000000006</v>
      </c>
      <c r="G100" s="1567">
        <v>633289.31000000006</v>
      </c>
      <c r="H100" s="1567">
        <v>633289.31000000006</v>
      </c>
    </row>
    <row r="101" spans="3:8">
      <c r="C101" s="1563" t="s">
        <v>765</v>
      </c>
      <c r="D101" s="1564">
        <v>374522262</v>
      </c>
      <c r="E101" s="1564">
        <v>385198937</v>
      </c>
      <c r="F101" s="1564">
        <v>176143415.44</v>
      </c>
      <c r="G101" s="1564">
        <v>152805261.92000002</v>
      </c>
      <c r="H101" s="1564">
        <v>151601288.51999998</v>
      </c>
    </row>
    <row r="102" spans="3:8">
      <c r="C102" s="1565" t="s">
        <v>2924</v>
      </c>
      <c r="D102" s="1566">
        <v>374522262</v>
      </c>
      <c r="E102" s="1566">
        <v>385198937</v>
      </c>
      <c r="F102" s="1566">
        <v>176143415.44</v>
      </c>
      <c r="G102" s="1566">
        <v>152805261.92000002</v>
      </c>
      <c r="H102" s="1566">
        <v>151601288.51999998</v>
      </c>
    </row>
    <row r="103" spans="3:8">
      <c r="C103" s="1506" t="s">
        <v>2925</v>
      </c>
      <c r="D103" s="1567">
        <v>374522262</v>
      </c>
      <c r="E103" s="1567">
        <v>385198937</v>
      </c>
      <c r="F103" s="1567">
        <v>176143415.44</v>
      </c>
      <c r="G103" s="1567">
        <v>152805261.92000002</v>
      </c>
      <c r="H103" s="1567">
        <v>151601288.51999998</v>
      </c>
    </row>
    <row r="104" spans="3:8">
      <c r="C104" s="1568" t="s">
        <v>2926</v>
      </c>
      <c r="D104" s="1567">
        <v>372472262</v>
      </c>
      <c r="E104" s="1567">
        <v>382523937</v>
      </c>
      <c r="F104" s="1567">
        <v>173635416.56</v>
      </c>
      <c r="G104" s="1567">
        <v>150297263.04000002</v>
      </c>
      <c r="H104" s="1567">
        <v>149093289.63999999</v>
      </c>
    </row>
    <row r="105" spans="3:8">
      <c r="C105" s="1568" t="s">
        <v>2564</v>
      </c>
      <c r="D105" s="1567">
        <v>2050000</v>
      </c>
      <c r="E105" s="1567">
        <v>2675000</v>
      </c>
      <c r="F105" s="1567">
        <v>2507998.88</v>
      </c>
      <c r="G105" s="1567">
        <v>2507998.88</v>
      </c>
      <c r="H105" s="1567">
        <v>2507998.88</v>
      </c>
    </row>
    <row r="106" spans="3:8">
      <c r="C106" s="1563" t="s">
        <v>766</v>
      </c>
      <c r="D106" s="1564">
        <v>34500000</v>
      </c>
      <c r="E106" s="1564">
        <v>35425307.170000002</v>
      </c>
      <c r="F106" s="1564">
        <v>25724789.740000002</v>
      </c>
      <c r="G106" s="1564">
        <v>15549300.43</v>
      </c>
      <c r="H106" s="1564">
        <v>15177154.18</v>
      </c>
    </row>
    <row r="107" spans="3:8">
      <c r="C107" s="1565" t="s">
        <v>2927</v>
      </c>
      <c r="D107" s="1566">
        <v>34500000</v>
      </c>
      <c r="E107" s="1566">
        <v>35425307.170000002</v>
      </c>
      <c r="F107" s="1566">
        <v>25724789.740000002</v>
      </c>
      <c r="G107" s="1566">
        <v>15549300.43</v>
      </c>
      <c r="H107" s="1566">
        <v>15177154.18</v>
      </c>
    </row>
    <row r="108" spans="3:8">
      <c r="C108" s="1506" t="s">
        <v>2928</v>
      </c>
      <c r="D108" s="1567">
        <v>34500000</v>
      </c>
      <c r="E108" s="1567">
        <v>35425307.170000002</v>
      </c>
      <c r="F108" s="1567">
        <v>25724789.740000002</v>
      </c>
      <c r="G108" s="1567">
        <v>15549300.43</v>
      </c>
      <c r="H108" s="1567">
        <v>15177154.18</v>
      </c>
    </row>
    <row r="109" spans="3:8">
      <c r="C109" s="1568" t="s">
        <v>2929</v>
      </c>
      <c r="D109" s="1567">
        <v>34500000</v>
      </c>
      <c r="E109" s="1567">
        <v>35425307.170000002</v>
      </c>
      <c r="F109" s="1567">
        <v>25724789.740000002</v>
      </c>
      <c r="G109" s="1567">
        <v>15549300.43</v>
      </c>
      <c r="H109" s="1567">
        <v>15177154.18</v>
      </c>
    </row>
    <row r="110" spans="3:8">
      <c r="C110" s="1563" t="s">
        <v>767</v>
      </c>
      <c r="D110" s="1564">
        <v>781654935</v>
      </c>
      <c r="E110" s="1564">
        <v>781654935</v>
      </c>
      <c r="F110" s="1564">
        <v>121041828.95999999</v>
      </c>
      <c r="G110" s="1564">
        <v>20838722.349999998</v>
      </c>
      <c r="H110" s="1564">
        <v>20417858.309999999</v>
      </c>
    </row>
    <row r="111" spans="3:8">
      <c r="C111" s="1565" t="s">
        <v>2930</v>
      </c>
      <c r="D111" s="1566">
        <v>781654935</v>
      </c>
      <c r="E111" s="1566">
        <v>781654935</v>
      </c>
      <c r="F111" s="1566">
        <v>121041828.95999999</v>
      </c>
      <c r="G111" s="1566">
        <v>20838722.349999998</v>
      </c>
      <c r="H111" s="1566">
        <v>20417858.309999999</v>
      </c>
    </row>
    <row r="112" spans="3:8">
      <c r="C112" s="1506" t="s">
        <v>2931</v>
      </c>
      <c r="D112" s="1567">
        <v>781654935</v>
      </c>
      <c r="E112" s="1567">
        <v>781654935</v>
      </c>
      <c r="F112" s="1567">
        <v>121041828.95999999</v>
      </c>
      <c r="G112" s="1567">
        <v>20838722.349999998</v>
      </c>
      <c r="H112" s="1567">
        <v>20417858.309999999</v>
      </c>
    </row>
    <row r="113" spans="2:8">
      <c r="B113" s="1546"/>
      <c r="C113" s="1568" t="s">
        <v>2932</v>
      </c>
      <c r="D113" s="1567">
        <v>778410006</v>
      </c>
      <c r="E113" s="1567">
        <v>778410006</v>
      </c>
      <c r="F113" s="1567">
        <v>121041828.95999999</v>
      </c>
      <c r="G113" s="1567">
        <v>20838722.349999998</v>
      </c>
      <c r="H113" s="1567">
        <v>20417858.309999999</v>
      </c>
    </row>
    <row r="114" spans="2:8">
      <c r="B114" s="1546"/>
      <c r="C114" s="1568" t="s">
        <v>2805</v>
      </c>
      <c r="D114" s="1567">
        <v>3244929</v>
      </c>
      <c r="E114" s="1567">
        <v>3244929</v>
      </c>
      <c r="F114" s="1567">
        <v>0</v>
      </c>
      <c r="G114" s="1567">
        <v>0</v>
      </c>
      <c r="H114" s="1567">
        <v>0</v>
      </c>
    </row>
    <row r="115" spans="2:8">
      <c r="B115" s="1546"/>
      <c r="C115" s="1563" t="s">
        <v>768</v>
      </c>
      <c r="D115" s="1564">
        <v>2024023339</v>
      </c>
      <c r="E115" s="1564">
        <v>2024023339.0000002</v>
      </c>
      <c r="F115" s="1564">
        <v>341940808.71000004</v>
      </c>
      <c r="G115" s="1564">
        <v>338507521.14999998</v>
      </c>
      <c r="H115" s="1564">
        <v>338507521.14999998</v>
      </c>
    </row>
    <row r="116" spans="2:8">
      <c r="B116" s="1546"/>
      <c r="C116" s="1565" t="s">
        <v>2933</v>
      </c>
      <c r="D116" s="1566">
        <v>2024023339</v>
      </c>
      <c r="E116" s="1566">
        <v>2024023339.0000002</v>
      </c>
      <c r="F116" s="1566">
        <v>341940808.71000004</v>
      </c>
      <c r="G116" s="1566">
        <v>338507521.14999998</v>
      </c>
      <c r="H116" s="1566">
        <v>338507521.14999998</v>
      </c>
    </row>
    <row r="117" spans="2:8">
      <c r="B117" s="1546"/>
      <c r="C117" s="1506" t="s">
        <v>2934</v>
      </c>
      <c r="D117" s="1567">
        <v>2024023339</v>
      </c>
      <c r="E117" s="1567">
        <v>2024023339.0000002</v>
      </c>
      <c r="F117" s="1567">
        <v>341940808.71000004</v>
      </c>
      <c r="G117" s="1567">
        <v>338507521.14999998</v>
      </c>
      <c r="H117" s="1567">
        <v>338507521.14999998</v>
      </c>
    </row>
    <row r="118" spans="2:8">
      <c r="B118" s="1546"/>
      <c r="C118" s="1568" t="s">
        <v>2935</v>
      </c>
      <c r="D118" s="1567">
        <v>1995273339</v>
      </c>
      <c r="E118" s="1567">
        <v>1995273339.0000002</v>
      </c>
      <c r="F118" s="1567">
        <v>341940808.71000004</v>
      </c>
      <c r="G118" s="1567">
        <v>338507521.14999998</v>
      </c>
      <c r="H118" s="1567">
        <v>338507521.14999998</v>
      </c>
    </row>
    <row r="119" spans="2:8">
      <c r="B119" s="1546"/>
      <c r="C119" s="1568" t="s">
        <v>2564</v>
      </c>
      <c r="D119" s="1567">
        <v>28750000</v>
      </c>
      <c r="E119" s="1567">
        <v>28750000</v>
      </c>
      <c r="F119" s="1567">
        <v>0</v>
      </c>
      <c r="G119" s="1567">
        <v>0</v>
      </c>
      <c r="H119" s="1567">
        <v>0</v>
      </c>
    </row>
    <row r="120" spans="2:8">
      <c r="B120" s="1546"/>
      <c r="C120" s="1563" t="s">
        <v>769</v>
      </c>
      <c r="D120" s="1564">
        <v>351267950</v>
      </c>
      <c r="E120" s="1564">
        <v>434027163.79999989</v>
      </c>
      <c r="F120" s="1564">
        <v>300439633.94000006</v>
      </c>
      <c r="G120" s="1564">
        <v>154508049.44999999</v>
      </c>
      <c r="H120" s="1564">
        <v>148884662.08000001</v>
      </c>
    </row>
    <row r="121" spans="2:8">
      <c r="B121" s="1546"/>
      <c r="C121" s="1565" t="s">
        <v>2936</v>
      </c>
      <c r="D121" s="1566">
        <v>351267950</v>
      </c>
      <c r="E121" s="1566">
        <v>434027163.79999989</v>
      </c>
      <c r="F121" s="1566">
        <v>300439633.94000006</v>
      </c>
      <c r="G121" s="1566">
        <v>154508049.44999999</v>
      </c>
      <c r="H121" s="1566">
        <v>148884662.08000001</v>
      </c>
    </row>
    <row r="122" spans="2:8">
      <c r="B122" s="1546"/>
      <c r="C122" s="1506" t="s">
        <v>2937</v>
      </c>
      <c r="D122" s="1567">
        <v>351267950</v>
      </c>
      <c r="E122" s="1567">
        <v>434027163.79999989</v>
      </c>
      <c r="F122" s="1567">
        <v>300439633.94000006</v>
      </c>
      <c r="G122" s="1567">
        <v>154508049.44999999</v>
      </c>
      <c r="H122" s="1567">
        <v>148884662.08000001</v>
      </c>
    </row>
    <row r="123" spans="2:8">
      <c r="B123" s="1546"/>
      <c r="C123" s="1568" t="s">
        <v>2938</v>
      </c>
      <c r="D123" s="1567">
        <v>349267950</v>
      </c>
      <c r="E123" s="1567">
        <v>432027163.79999989</v>
      </c>
      <c r="F123" s="1567">
        <v>300054653.94000006</v>
      </c>
      <c r="G123" s="1567">
        <v>154123069.44999999</v>
      </c>
      <c r="H123" s="1567">
        <v>148499682.08000001</v>
      </c>
    </row>
    <row r="124" spans="2:8">
      <c r="B124" s="1546"/>
      <c r="C124" s="1568" t="s">
        <v>2564</v>
      </c>
      <c r="D124" s="1567">
        <v>2000000</v>
      </c>
      <c r="E124" s="1567">
        <v>2000000</v>
      </c>
      <c r="F124" s="1567">
        <v>384980</v>
      </c>
      <c r="G124" s="1567">
        <v>384980</v>
      </c>
      <c r="H124" s="1567">
        <v>384980</v>
      </c>
    </row>
    <row r="125" spans="2:8">
      <c r="B125" s="1546"/>
      <c r="C125" s="1563" t="s">
        <v>770</v>
      </c>
      <c r="D125" s="1564">
        <v>2410411039</v>
      </c>
      <c r="E125" s="1564">
        <v>3457151536</v>
      </c>
      <c r="F125" s="1564">
        <v>0</v>
      </c>
      <c r="G125" s="1564">
        <v>0</v>
      </c>
      <c r="H125" s="1564">
        <v>0</v>
      </c>
    </row>
    <row r="126" spans="2:8">
      <c r="B126" s="1546"/>
      <c r="C126" s="1565" t="s">
        <v>2939</v>
      </c>
      <c r="D126" s="1566">
        <v>2410411039</v>
      </c>
      <c r="E126" s="1566">
        <v>3457151536</v>
      </c>
      <c r="F126" s="1566">
        <v>0</v>
      </c>
      <c r="G126" s="1566">
        <v>0</v>
      </c>
      <c r="H126" s="1566">
        <v>0</v>
      </c>
    </row>
    <row r="127" spans="2:8">
      <c r="B127" s="1546"/>
      <c r="C127" s="1506" t="s">
        <v>2940</v>
      </c>
      <c r="D127" s="1567">
        <v>2410411039</v>
      </c>
      <c r="E127" s="1567">
        <v>3457151536</v>
      </c>
      <c r="F127" s="1567">
        <v>0</v>
      </c>
      <c r="G127" s="1567">
        <v>0</v>
      </c>
      <c r="H127" s="1567">
        <v>0</v>
      </c>
    </row>
    <row r="128" spans="2:8">
      <c r="B128" s="1546"/>
      <c r="C128" s="1568" t="s">
        <v>2941</v>
      </c>
      <c r="D128" s="1567">
        <v>2410411039</v>
      </c>
      <c r="E128" s="1567">
        <v>3457151536</v>
      </c>
      <c r="F128" s="1567">
        <v>0</v>
      </c>
      <c r="G128" s="1567">
        <v>0</v>
      </c>
      <c r="H128" s="1567">
        <v>0</v>
      </c>
    </row>
    <row r="129" spans="2:8">
      <c r="B129" s="1546"/>
      <c r="C129" s="1563" t="s">
        <v>771</v>
      </c>
      <c r="D129" s="1564">
        <v>330979786</v>
      </c>
      <c r="E129" s="1564">
        <v>359843266.55000001</v>
      </c>
      <c r="F129" s="1564">
        <v>146847424.58999997</v>
      </c>
      <c r="G129" s="1564">
        <v>139283381.81</v>
      </c>
      <c r="H129" s="1564">
        <v>136541819.22</v>
      </c>
    </row>
    <row r="130" spans="2:8">
      <c r="B130" s="1546"/>
      <c r="C130" s="1565" t="s">
        <v>2942</v>
      </c>
      <c r="D130" s="1566">
        <v>330979786</v>
      </c>
      <c r="E130" s="1566">
        <v>359843266.55000001</v>
      </c>
      <c r="F130" s="1566">
        <v>146847424.58999997</v>
      </c>
      <c r="G130" s="1566">
        <v>139283381.81</v>
      </c>
      <c r="H130" s="1566">
        <v>136541819.22</v>
      </c>
    </row>
    <row r="131" spans="2:8">
      <c r="B131" s="1546"/>
      <c r="C131" s="1506" t="s">
        <v>2943</v>
      </c>
      <c r="D131" s="1567">
        <v>330979786</v>
      </c>
      <c r="E131" s="1567">
        <v>359843266.55000001</v>
      </c>
      <c r="F131" s="1567">
        <v>146847424.58999997</v>
      </c>
      <c r="G131" s="1567">
        <v>139283381.81</v>
      </c>
      <c r="H131" s="1567">
        <v>136541819.22</v>
      </c>
    </row>
    <row r="132" spans="2:8">
      <c r="B132" s="1546"/>
      <c r="C132" s="1568" t="s">
        <v>2944</v>
      </c>
      <c r="D132" s="1567">
        <v>330979786</v>
      </c>
      <c r="E132" s="1567">
        <v>359843266.55000001</v>
      </c>
      <c r="F132" s="1567">
        <v>146847424.58999997</v>
      </c>
      <c r="G132" s="1567">
        <v>139283381.81</v>
      </c>
      <c r="H132" s="1567">
        <v>136541819.22</v>
      </c>
    </row>
    <row r="133" spans="2:8">
      <c r="B133" s="1546"/>
      <c r="C133" s="1563" t="s">
        <v>772</v>
      </c>
      <c r="D133" s="1564">
        <v>495445489</v>
      </c>
      <c r="E133" s="1564">
        <v>544907742.20000005</v>
      </c>
      <c r="F133" s="1564">
        <v>265795049.93000001</v>
      </c>
      <c r="G133" s="1564">
        <v>225331101.70000002</v>
      </c>
      <c r="H133" s="1564">
        <v>214568520.75999999</v>
      </c>
    </row>
    <row r="134" spans="2:8">
      <c r="B134" s="1546"/>
      <c r="C134" s="1565" t="s">
        <v>2945</v>
      </c>
      <c r="D134" s="1566">
        <v>495445489</v>
      </c>
      <c r="E134" s="1566">
        <v>544907742.20000005</v>
      </c>
      <c r="F134" s="1566">
        <v>265795049.93000001</v>
      </c>
      <c r="G134" s="1566">
        <v>225331101.70000002</v>
      </c>
      <c r="H134" s="1566">
        <v>214568520.75999999</v>
      </c>
    </row>
    <row r="135" spans="2:8">
      <c r="B135" s="1546"/>
      <c r="C135" s="1506" t="s">
        <v>2946</v>
      </c>
      <c r="D135" s="1567">
        <v>495445489</v>
      </c>
      <c r="E135" s="1567">
        <v>544907742.20000005</v>
      </c>
      <c r="F135" s="1567">
        <v>265795049.93000001</v>
      </c>
      <c r="G135" s="1567">
        <v>225331101.70000002</v>
      </c>
      <c r="H135" s="1567">
        <v>214568520.75999999</v>
      </c>
    </row>
    <row r="136" spans="2:8">
      <c r="B136" s="1546"/>
      <c r="C136" s="1568" t="s">
        <v>2947</v>
      </c>
      <c r="D136" s="1567">
        <v>495445489</v>
      </c>
      <c r="E136" s="1567">
        <v>544907742.20000005</v>
      </c>
      <c r="F136" s="1567">
        <v>265795049.93000001</v>
      </c>
      <c r="G136" s="1567">
        <v>225331101.70000002</v>
      </c>
      <c r="H136" s="1567">
        <v>214568520.75999999</v>
      </c>
    </row>
    <row r="137" spans="2:8">
      <c r="B137" s="1546"/>
      <c r="C137" s="1563" t="s">
        <v>773</v>
      </c>
      <c r="D137" s="1564">
        <v>32303900</v>
      </c>
      <c r="E137" s="1564">
        <v>36076882.210000001</v>
      </c>
      <c r="F137" s="1564">
        <v>13372798.809999999</v>
      </c>
      <c r="G137" s="1564">
        <v>12506298.82</v>
      </c>
      <c r="H137" s="1564">
        <v>12506298.82</v>
      </c>
    </row>
    <row r="138" spans="2:8">
      <c r="B138" s="1546"/>
      <c r="C138" s="1565" t="s">
        <v>2948</v>
      </c>
      <c r="D138" s="1566">
        <v>32303900</v>
      </c>
      <c r="E138" s="1566">
        <v>36076882.210000001</v>
      </c>
      <c r="F138" s="1566">
        <v>13372798.809999999</v>
      </c>
      <c r="G138" s="1566">
        <v>12506298.82</v>
      </c>
      <c r="H138" s="1566">
        <v>12506298.82</v>
      </c>
    </row>
    <row r="139" spans="2:8">
      <c r="B139" s="1546"/>
      <c r="C139" s="1506" t="s">
        <v>2949</v>
      </c>
      <c r="D139" s="1567">
        <v>32303900</v>
      </c>
      <c r="E139" s="1567">
        <v>36076882.210000001</v>
      </c>
      <c r="F139" s="1567">
        <v>13372798.809999999</v>
      </c>
      <c r="G139" s="1567">
        <v>12506298.82</v>
      </c>
      <c r="H139" s="1567">
        <v>12506298.82</v>
      </c>
    </row>
    <row r="140" spans="2:8">
      <c r="B140" s="1546"/>
      <c r="C140" s="1568" t="s">
        <v>2950</v>
      </c>
      <c r="D140" s="1567">
        <v>32303900</v>
      </c>
      <c r="E140" s="1567">
        <v>36076882.210000001</v>
      </c>
      <c r="F140" s="1567">
        <v>13372798.809999999</v>
      </c>
      <c r="G140" s="1567">
        <v>12506298.82</v>
      </c>
      <c r="H140" s="1567">
        <v>12506298.82</v>
      </c>
    </row>
    <row r="141" spans="2:8">
      <c r="B141" s="1546"/>
      <c r="C141" s="1563" t="s">
        <v>774</v>
      </c>
      <c r="D141" s="1564">
        <v>296978631</v>
      </c>
      <c r="E141" s="1564">
        <v>433943562.78000003</v>
      </c>
      <c r="F141" s="1564">
        <v>139347630.50000006</v>
      </c>
      <c r="G141" s="1564">
        <v>122671991.45999998</v>
      </c>
      <c r="H141" s="1564">
        <v>120729256.13999999</v>
      </c>
    </row>
    <row r="142" spans="2:8">
      <c r="B142" s="1546"/>
      <c r="C142" s="1565" t="s">
        <v>2951</v>
      </c>
      <c r="D142" s="1566">
        <v>296978631</v>
      </c>
      <c r="E142" s="1566">
        <v>433943562.78000003</v>
      </c>
      <c r="F142" s="1566">
        <v>139347630.50000006</v>
      </c>
      <c r="G142" s="1566">
        <v>122671991.45999998</v>
      </c>
      <c r="H142" s="1566">
        <v>120729256.13999999</v>
      </c>
    </row>
    <row r="143" spans="2:8">
      <c r="B143" s="1546"/>
      <c r="C143" s="1506" t="s">
        <v>2952</v>
      </c>
      <c r="D143" s="1567">
        <v>296978631</v>
      </c>
      <c r="E143" s="1567">
        <v>433943562.78000003</v>
      </c>
      <c r="F143" s="1567">
        <v>139347630.50000006</v>
      </c>
      <c r="G143" s="1567">
        <v>122671991.45999998</v>
      </c>
      <c r="H143" s="1567">
        <v>120729256.13999999</v>
      </c>
    </row>
    <row r="144" spans="2:8">
      <c r="B144" s="1546"/>
      <c r="C144" s="1568" t="s">
        <v>2953</v>
      </c>
      <c r="D144" s="1567">
        <v>281978631</v>
      </c>
      <c r="E144" s="1567">
        <v>412943562.78000003</v>
      </c>
      <c r="F144" s="1567">
        <v>130756638.29000005</v>
      </c>
      <c r="G144" s="1567">
        <v>114080999.24999999</v>
      </c>
      <c r="H144" s="1567">
        <v>112169055.17999998</v>
      </c>
    </row>
    <row r="145" spans="2:8">
      <c r="B145" s="1546"/>
      <c r="C145" s="1568" t="s">
        <v>2564</v>
      </c>
      <c r="D145" s="1567">
        <v>15000000</v>
      </c>
      <c r="E145" s="1567">
        <v>21000000</v>
      </c>
      <c r="F145" s="1567">
        <v>8590992.2100000009</v>
      </c>
      <c r="G145" s="1567">
        <v>8590992.2100000009</v>
      </c>
      <c r="H145" s="1567">
        <v>8560200.9600000009</v>
      </c>
    </row>
    <row r="146" spans="2:8">
      <c r="B146" s="1546"/>
      <c r="C146" s="1563" t="s">
        <v>775</v>
      </c>
      <c r="D146" s="1564">
        <v>1938365943</v>
      </c>
      <c r="E146" s="1564">
        <v>1980045869.4200001</v>
      </c>
      <c r="F146" s="1564">
        <v>1619698548.0699999</v>
      </c>
      <c r="G146" s="1564">
        <v>813422330.52999997</v>
      </c>
      <c r="H146" s="1564">
        <v>773687316.18000007</v>
      </c>
    </row>
    <row r="147" spans="2:8">
      <c r="B147" s="1546"/>
      <c r="C147" s="1565" t="s">
        <v>2954</v>
      </c>
      <c r="D147" s="1566">
        <v>1938365943</v>
      </c>
      <c r="E147" s="1566">
        <v>1980045869.4200001</v>
      </c>
      <c r="F147" s="1566">
        <v>1619698548.0699999</v>
      </c>
      <c r="G147" s="1566">
        <v>813422330.52999997</v>
      </c>
      <c r="H147" s="1566">
        <v>773687316.18000007</v>
      </c>
    </row>
    <row r="148" spans="2:8">
      <c r="B148" s="1546"/>
      <c r="C148" s="1506" t="s">
        <v>2955</v>
      </c>
      <c r="D148" s="1567">
        <v>1938365943</v>
      </c>
      <c r="E148" s="1567">
        <v>1980045869.4200001</v>
      </c>
      <c r="F148" s="1567">
        <v>1619698548.0699999</v>
      </c>
      <c r="G148" s="1567">
        <v>813422330.52999997</v>
      </c>
      <c r="H148" s="1567">
        <v>773687316.18000007</v>
      </c>
    </row>
    <row r="149" spans="2:8">
      <c r="B149" s="1546"/>
      <c r="C149" s="1568" t="s">
        <v>2568</v>
      </c>
      <c r="D149" s="1567">
        <v>696593313</v>
      </c>
      <c r="E149" s="1567">
        <v>457945867.23000002</v>
      </c>
      <c r="F149" s="1567">
        <v>348530836.01999998</v>
      </c>
      <c r="G149" s="1567">
        <v>217114181.40000001</v>
      </c>
      <c r="H149" s="1567">
        <v>213571518.72</v>
      </c>
    </row>
    <row r="150" spans="2:8">
      <c r="B150" s="1546"/>
      <c r="C150" s="1568" t="s">
        <v>2956</v>
      </c>
      <c r="D150" s="1567">
        <v>183557480</v>
      </c>
      <c r="E150" s="1567">
        <v>269985556</v>
      </c>
      <c r="F150" s="1567">
        <v>97727399.909999996</v>
      </c>
      <c r="G150" s="1567">
        <v>50090785.609999999</v>
      </c>
      <c r="H150" s="1567">
        <v>49875785.609999999</v>
      </c>
    </row>
    <row r="151" spans="2:8">
      <c r="B151" s="1546"/>
      <c r="C151" s="1568" t="s">
        <v>2957</v>
      </c>
      <c r="D151" s="1567">
        <v>13271160</v>
      </c>
      <c r="E151" s="1567">
        <v>13271160</v>
      </c>
      <c r="F151" s="1567">
        <v>12871160</v>
      </c>
      <c r="G151" s="1567">
        <v>5718838.4100000001</v>
      </c>
      <c r="H151" s="1567">
        <v>5718838.4100000001</v>
      </c>
    </row>
    <row r="152" spans="2:8">
      <c r="B152" s="1546"/>
      <c r="C152" s="1568" t="s">
        <v>2958</v>
      </c>
      <c r="D152" s="1567">
        <v>247654480</v>
      </c>
      <c r="E152" s="1567">
        <v>330054480</v>
      </c>
      <c r="F152" s="1567">
        <v>329851575</v>
      </c>
      <c r="G152" s="1567">
        <v>169409283.55000001</v>
      </c>
      <c r="H152" s="1567">
        <v>169409283.55000001</v>
      </c>
    </row>
    <row r="153" spans="2:8">
      <c r="B153" s="1546"/>
      <c r="C153" s="1568" t="s">
        <v>2959</v>
      </c>
      <c r="D153" s="1567">
        <v>523249562</v>
      </c>
      <c r="E153" s="1567">
        <v>634748858.19000006</v>
      </c>
      <c r="F153" s="1567">
        <v>582433731.75</v>
      </c>
      <c r="G153" s="1567">
        <v>284586948.30000001</v>
      </c>
      <c r="H153" s="1567">
        <v>269928846.63</v>
      </c>
    </row>
    <row r="154" spans="2:8">
      <c r="B154" s="1546"/>
      <c r="C154" s="1568" t="s">
        <v>2596</v>
      </c>
      <c r="D154" s="1567">
        <v>87754340</v>
      </c>
      <c r="E154" s="1567">
        <v>87754340</v>
      </c>
      <c r="F154" s="1567">
        <v>62498237.390000001</v>
      </c>
      <c r="G154" s="1567">
        <v>9700585.2599999998</v>
      </c>
      <c r="H154" s="1567">
        <v>9700585.2599999998</v>
      </c>
    </row>
    <row r="155" spans="2:8">
      <c r="B155" s="1546"/>
      <c r="C155" s="1568" t="s">
        <v>2564</v>
      </c>
      <c r="D155" s="1567">
        <v>186285608</v>
      </c>
      <c r="E155" s="1567">
        <v>186285608</v>
      </c>
      <c r="F155" s="1567">
        <v>185785608</v>
      </c>
      <c r="G155" s="1567">
        <v>76801708</v>
      </c>
      <c r="H155" s="1567">
        <v>55482458</v>
      </c>
    </row>
    <row r="156" spans="2:8">
      <c r="B156" s="1546"/>
      <c r="C156" s="1563" t="s">
        <v>776</v>
      </c>
      <c r="D156" s="1564">
        <v>196587449</v>
      </c>
      <c r="E156" s="1564">
        <v>208724871.13</v>
      </c>
      <c r="F156" s="1564">
        <v>96741957.200000003</v>
      </c>
      <c r="G156" s="1564">
        <v>82206673.549999997</v>
      </c>
      <c r="H156" s="1564">
        <v>78670238.61999999</v>
      </c>
    </row>
    <row r="157" spans="2:8">
      <c r="B157" s="1546"/>
      <c r="C157" s="1565" t="s">
        <v>2960</v>
      </c>
      <c r="D157" s="1566">
        <v>196587449</v>
      </c>
      <c r="E157" s="1566">
        <v>208724871.13</v>
      </c>
      <c r="F157" s="1566">
        <v>96741957.200000003</v>
      </c>
      <c r="G157" s="1566">
        <v>82206673.549999997</v>
      </c>
      <c r="H157" s="1566">
        <v>78670238.61999999</v>
      </c>
    </row>
    <row r="158" spans="2:8">
      <c r="B158" s="1546"/>
      <c r="C158" s="1506" t="s">
        <v>2961</v>
      </c>
      <c r="D158" s="1567">
        <v>196587449</v>
      </c>
      <c r="E158" s="1567">
        <v>208724871.13</v>
      </c>
      <c r="F158" s="1567">
        <v>96741957.200000003</v>
      </c>
      <c r="G158" s="1567">
        <v>82206673.549999997</v>
      </c>
      <c r="H158" s="1567">
        <v>78670238.61999999</v>
      </c>
    </row>
    <row r="159" spans="2:8">
      <c r="B159" s="1546"/>
      <c r="C159" s="1568" t="s">
        <v>2568</v>
      </c>
      <c r="D159" s="1567">
        <v>119589241</v>
      </c>
      <c r="E159" s="1567">
        <v>125030207.62</v>
      </c>
      <c r="F159" s="1567">
        <v>57295646.24000001</v>
      </c>
      <c r="G159" s="1567">
        <v>42760362.590000004</v>
      </c>
      <c r="H159" s="1567">
        <v>39387967.949999996</v>
      </c>
    </row>
    <row r="160" spans="2:8">
      <c r="B160" s="1546"/>
      <c r="C160" s="1568" t="s">
        <v>2962</v>
      </c>
      <c r="D160" s="1567">
        <v>48660077</v>
      </c>
      <c r="E160" s="1567">
        <v>56189918.32</v>
      </c>
      <c r="F160" s="1567">
        <v>27001324.759999998</v>
      </c>
      <c r="G160" s="1567">
        <v>27001324.759999998</v>
      </c>
      <c r="H160" s="1567">
        <v>27001324.759999998</v>
      </c>
    </row>
    <row r="161" spans="2:8">
      <c r="B161" s="1546"/>
      <c r="C161" s="1568" t="s">
        <v>2963</v>
      </c>
      <c r="D161" s="1567">
        <v>28338131</v>
      </c>
      <c r="E161" s="1567">
        <v>27504745.190000001</v>
      </c>
      <c r="F161" s="1567">
        <v>12444986.199999999</v>
      </c>
      <c r="G161" s="1567">
        <v>12444986.199999999</v>
      </c>
      <c r="H161" s="1567">
        <v>12280945.91</v>
      </c>
    </row>
    <row r="162" spans="2:8">
      <c r="B162" s="1546"/>
      <c r="C162" s="1563" t="s">
        <v>777</v>
      </c>
      <c r="D162" s="1564">
        <v>7078894912</v>
      </c>
      <c r="E162" s="1564">
        <v>7078894912</v>
      </c>
      <c r="F162" s="1564">
        <v>0</v>
      </c>
      <c r="G162" s="1564">
        <v>0</v>
      </c>
      <c r="H162" s="1564">
        <v>0</v>
      </c>
    </row>
    <row r="163" spans="2:8">
      <c r="B163" s="1546"/>
      <c r="C163" s="1565" t="s">
        <v>2964</v>
      </c>
      <c r="D163" s="1566">
        <v>7078894912</v>
      </c>
      <c r="E163" s="1566">
        <v>7078894912</v>
      </c>
      <c r="F163" s="1566">
        <v>0</v>
      </c>
      <c r="G163" s="1566">
        <v>0</v>
      </c>
      <c r="H163" s="1566">
        <v>0</v>
      </c>
    </row>
    <row r="164" spans="2:8">
      <c r="B164" s="1546"/>
      <c r="C164" s="1506" t="s">
        <v>2965</v>
      </c>
      <c r="D164" s="1567">
        <v>7078894912</v>
      </c>
      <c r="E164" s="1567">
        <v>7078894912</v>
      </c>
      <c r="F164" s="1567">
        <v>0</v>
      </c>
      <c r="G164" s="1567">
        <v>0</v>
      </c>
      <c r="H164" s="1567">
        <v>0</v>
      </c>
    </row>
    <row r="165" spans="2:8">
      <c r="B165" s="1546"/>
      <c r="C165" s="1568" t="s">
        <v>2966</v>
      </c>
      <c r="D165" s="1567">
        <v>7078894912</v>
      </c>
      <c r="E165" s="1567">
        <v>7078894912</v>
      </c>
      <c r="F165" s="1567">
        <v>0</v>
      </c>
      <c r="G165" s="1567">
        <v>0</v>
      </c>
      <c r="H165" s="1567">
        <v>0</v>
      </c>
    </row>
    <row r="166" spans="2:8">
      <c r="B166" s="1546"/>
      <c r="C166" s="1563" t="s">
        <v>778</v>
      </c>
      <c r="D166" s="1564">
        <v>20000000</v>
      </c>
      <c r="E166" s="1564">
        <v>20000000</v>
      </c>
      <c r="F166" s="1564">
        <v>0</v>
      </c>
      <c r="G166" s="1564">
        <v>0</v>
      </c>
      <c r="H166" s="1564">
        <v>0</v>
      </c>
    </row>
    <row r="167" spans="2:8">
      <c r="B167" s="1546"/>
      <c r="C167" s="1565" t="s">
        <v>2967</v>
      </c>
      <c r="D167" s="1566">
        <v>20000000</v>
      </c>
      <c r="E167" s="1566">
        <v>20000000</v>
      </c>
      <c r="F167" s="1566">
        <v>0</v>
      </c>
      <c r="G167" s="1566">
        <v>0</v>
      </c>
      <c r="H167" s="1566">
        <v>0</v>
      </c>
    </row>
    <row r="168" spans="2:8">
      <c r="B168" s="1546"/>
      <c r="C168" s="1506" t="s">
        <v>2968</v>
      </c>
      <c r="D168" s="1567">
        <v>20000000</v>
      </c>
      <c r="E168" s="1567">
        <v>20000000</v>
      </c>
      <c r="F168" s="1567">
        <v>0</v>
      </c>
      <c r="G168" s="1567">
        <v>0</v>
      </c>
      <c r="H168" s="1567">
        <v>0</v>
      </c>
    </row>
    <row r="169" spans="2:8">
      <c r="B169" s="1546"/>
      <c r="C169" s="1568" t="s">
        <v>2969</v>
      </c>
      <c r="D169" s="1567">
        <v>20000000</v>
      </c>
      <c r="E169" s="1567">
        <v>20000000</v>
      </c>
      <c r="F169" s="1567">
        <v>0</v>
      </c>
      <c r="G169" s="1567">
        <v>0</v>
      </c>
      <c r="H169" s="1567">
        <v>0</v>
      </c>
    </row>
    <row r="170" spans="2:8">
      <c r="B170" s="1546"/>
      <c r="C170" s="1563" t="s">
        <v>779</v>
      </c>
      <c r="D170" s="1564">
        <v>9814913093</v>
      </c>
      <c r="E170" s="1564">
        <v>10099390257.030001</v>
      </c>
      <c r="F170" s="1564">
        <v>1726470043.5200005</v>
      </c>
      <c r="G170" s="1564">
        <v>1725198085.8600001</v>
      </c>
      <c r="H170" s="1564">
        <v>1713354069.1799998</v>
      </c>
    </row>
    <row r="171" spans="2:8">
      <c r="B171" s="1546"/>
      <c r="C171" s="1565" t="s">
        <v>2970</v>
      </c>
      <c r="D171" s="1566">
        <v>9814913093</v>
      </c>
      <c r="E171" s="1566">
        <v>10099390257.030001</v>
      </c>
      <c r="F171" s="1566">
        <v>1726470043.5200005</v>
      </c>
      <c r="G171" s="1566">
        <v>1725198085.8600001</v>
      </c>
      <c r="H171" s="1566">
        <v>1713354069.1799998</v>
      </c>
    </row>
    <row r="172" spans="2:8">
      <c r="B172" s="1546"/>
      <c r="C172" s="1506" t="s">
        <v>2971</v>
      </c>
      <c r="D172" s="1567">
        <v>9814913093</v>
      </c>
      <c r="E172" s="1567">
        <v>10099390257.030001</v>
      </c>
      <c r="F172" s="1567">
        <v>1726470043.5200005</v>
      </c>
      <c r="G172" s="1567">
        <v>1725198085.8600001</v>
      </c>
      <c r="H172" s="1567">
        <v>1713354069.1799998</v>
      </c>
    </row>
    <row r="173" spans="2:8">
      <c r="B173" s="1546"/>
      <c r="C173" s="1568" t="s">
        <v>2568</v>
      </c>
      <c r="D173" s="1567">
        <v>6987185352</v>
      </c>
      <c r="E173" s="1567">
        <v>7245874313.1600018</v>
      </c>
      <c r="F173" s="1567">
        <v>943278485.74000013</v>
      </c>
      <c r="G173" s="1567">
        <v>942900712.91000009</v>
      </c>
      <c r="H173" s="1567">
        <v>931850675.93999982</v>
      </c>
    </row>
    <row r="174" spans="2:8">
      <c r="B174" s="1546"/>
      <c r="C174" s="1568" t="s">
        <v>2972</v>
      </c>
      <c r="D174" s="1567">
        <v>1734633911</v>
      </c>
      <c r="E174" s="1567">
        <v>1765132421</v>
      </c>
      <c r="F174" s="1567">
        <v>525376690.98000008</v>
      </c>
      <c r="G174" s="1567">
        <v>524629461.85999995</v>
      </c>
      <c r="H174" s="1567">
        <v>523876704.23000002</v>
      </c>
    </row>
    <row r="175" spans="2:8">
      <c r="B175" s="1546"/>
      <c r="C175" s="1568" t="s">
        <v>2973</v>
      </c>
      <c r="D175" s="1567">
        <v>583978548</v>
      </c>
      <c r="E175" s="1567">
        <v>574768742.38999999</v>
      </c>
      <c r="F175" s="1567">
        <v>181648823.92000002</v>
      </c>
      <c r="G175" s="1567">
        <v>181501868.20999998</v>
      </c>
      <c r="H175" s="1567">
        <v>181460646.13</v>
      </c>
    </row>
    <row r="176" spans="2:8">
      <c r="B176" s="1546"/>
      <c r="C176" s="1568" t="s">
        <v>2974</v>
      </c>
      <c r="D176" s="1567">
        <v>331215282</v>
      </c>
      <c r="E176" s="1567">
        <v>335714780.47999996</v>
      </c>
      <c r="F176" s="1567">
        <v>76166042.879999995</v>
      </c>
      <c r="G176" s="1567">
        <v>76166042.879999995</v>
      </c>
      <c r="H176" s="1567">
        <v>76166042.879999995</v>
      </c>
    </row>
    <row r="177" spans="2:8">
      <c r="B177" s="1546"/>
      <c r="C177" s="1568" t="s">
        <v>2564</v>
      </c>
      <c r="D177" s="1567">
        <v>177400000</v>
      </c>
      <c r="E177" s="1567">
        <v>177400000</v>
      </c>
      <c r="F177" s="1567">
        <v>0</v>
      </c>
      <c r="G177" s="1567">
        <v>0</v>
      </c>
      <c r="H177" s="1567">
        <v>0</v>
      </c>
    </row>
    <row r="178" spans="2:8">
      <c r="B178" s="1546"/>
      <c r="C178" s="1568" t="s">
        <v>2905</v>
      </c>
      <c r="D178" s="1567">
        <v>500000</v>
      </c>
      <c r="E178" s="1567">
        <v>500000</v>
      </c>
      <c r="F178" s="1567">
        <v>0</v>
      </c>
      <c r="G178" s="1567">
        <v>0</v>
      </c>
      <c r="H178" s="1567">
        <v>0</v>
      </c>
    </row>
    <row r="179" spans="2:8">
      <c r="B179" s="1546"/>
      <c r="C179" s="1563" t="s">
        <v>780</v>
      </c>
      <c r="D179" s="1564">
        <v>6537079091</v>
      </c>
      <c r="E179" s="1564">
        <v>6537079091</v>
      </c>
      <c r="F179" s="1564">
        <v>0</v>
      </c>
      <c r="G179" s="1564">
        <v>0</v>
      </c>
      <c r="H179" s="1564">
        <v>0</v>
      </c>
    </row>
    <row r="180" spans="2:8">
      <c r="B180" s="1546"/>
      <c r="C180" s="1565" t="s">
        <v>2975</v>
      </c>
      <c r="D180" s="1566">
        <v>6537079091</v>
      </c>
      <c r="E180" s="1566">
        <v>6537079091</v>
      </c>
      <c r="F180" s="1566">
        <v>0</v>
      </c>
      <c r="G180" s="1566">
        <v>0</v>
      </c>
      <c r="H180" s="1566">
        <v>0</v>
      </c>
    </row>
    <row r="181" spans="2:8">
      <c r="B181" s="1546"/>
      <c r="C181" s="1506" t="s">
        <v>2976</v>
      </c>
      <c r="D181" s="1567">
        <v>6537079091</v>
      </c>
      <c r="E181" s="1567">
        <v>6537079091</v>
      </c>
      <c r="F181" s="1567">
        <v>0</v>
      </c>
      <c r="G181" s="1567">
        <v>0</v>
      </c>
      <c r="H181" s="1567">
        <v>0</v>
      </c>
    </row>
    <row r="182" spans="2:8">
      <c r="B182" s="1546"/>
      <c r="C182" s="1568" t="s">
        <v>2977</v>
      </c>
      <c r="D182" s="1567">
        <v>6537079091</v>
      </c>
      <c r="E182" s="1567">
        <v>6537079091</v>
      </c>
      <c r="F182" s="1567">
        <v>0</v>
      </c>
      <c r="G182" s="1567">
        <v>0</v>
      </c>
      <c r="H182" s="1567">
        <v>0</v>
      </c>
    </row>
    <row r="183" spans="2:8">
      <c r="B183" s="1546"/>
      <c r="C183" s="1563" t="s">
        <v>781</v>
      </c>
      <c r="D183" s="1564">
        <v>341455651</v>
      </c>
      <c r="E183" s="1564">
        <v>350645892.24000001</v>
      </c>
      <c r="F183" s="1564">
        <v>175471155.58000001</v>
      </c>
      <c r="G183" s="1564">
        <v>162139569.69999999</v>
      </c>
      <c r="H183" s="1564">
        <v>145054547.62999997</v>
      </c>
    </row>
    <row r="184" spans="2:8">
      <c r="B184" s="1546"/>
      <c r="C184" s="1565" t="s">
        <v>2978</v>
      </c>
      <c r="D184" s="1566">
        <v>341455651</v>
      </c>
      <c r="E184" s="1566">
        <v>350645892.24000001</v>
      </c>
      <c r="F184" s="1566">
        <v>175471155.58000001</v>
      </c>
      <c r="G184" s="1566">
        <v>162139569.69999999</v>
      </c>
      <c r="H184" s="1566">
        <v>145054547.62999997</v>
      </c>
    </row>
    <row r="185" spans="2:8">
      <c r="B185" s="1546"/>
      <c r="C185" s="1506" t="s">
        <v>2979</v>
      </c>
      <c r="D185" s="1567">
        <v>341455651</v>
      </c>
      <c r="E185" s="1567">
        <v>350645892.24000001</v>
      </c>
      <c r="F185" s="1567">
        <v>175471155.58000001</v>
      </c>
      <c r="G185" s="1567">
        <v>162139569.69999999</v>
      </c>
      <c r="H185" s="1567">
        <v>145054547.62999997</v>
      </c>
    </row>
    <row r="186" spans="2:8">
      <c r="B186" s="1546"/>
      <c r="C186" s="1568" t="s">
        <v>2980</v>
      </c>
      <c r="D186" s="1567">
        <v>340255651</v>
      </c>
      <c r="E186" s="1567">
        <v>349047432.24000001</v>
      </c>
      <c r="F186" s="1567">
        <v>174713810.54000002</v>
      </c>
      <c r="G186" s="1567">
        <v>161382224.66</v>
      </c>
      <c r="H186" s="1567">
        <v>144327202.58999997</v>
      </c>
    </row>
    <row r="187" spans="2:8">
      <c r="B187" s="1546"/>
      <c r="C187" s="1568" t="s">
        <v>2564</v>
      </c>
      <c r="D187" s="1567">
        <v>1200000</v>
      </c>
      <c r="E187" s="1567">
        <v>1598460</v>
      </c>
      <c r="F187" s="1567">
        <v>757345.04</v>
      </c>
      <c r="G187" s="1567">
        <v>757345.04</v>
      </c>
      <c r="H187" s="1567">
        <v>727345.04</v>
      </c>
    </row>
    <row r="188" spans="2:8">
      <c r="B188" s="1546"/>
      <c r="C188" s="1563" t="s">
        <v>782</v>
      </c>
      <c r="D188" s="1564">
        <v>7801269272</v>
      </c>
      <c r="E188" s="1564">
        <v>7801269272</v>
      </c>
      <c r="F188" s="1564">
        <v>2274984034.2999997</v>
      </c>
      <c r="G188" s="1564">
        <v>2274984034.2999997</v>
      </c>
      <c r="H188" s="1564">
        <v>2274984034.2999997</v>
      </c>
    </row>
    <row r="189" spans="2:8">
      <c r="B189" s="1546"/>
      <c r="C189" s="1565" t="s">
        <v>2981</v>
      </c>
      <c r="D189" s="1566">
        <v>7801269272</v>
      </c>
      <c r="E189" s="1566">
        <v>7801269272</v>
      </c>
      <c r="F189" s="1566">
        <v>2274984034.2999997</v>
      </c>
      <c r="G189" s="1566">
        <v>2274984034.2999997</v>
      </c>
      <c r="H189" s="1566">
        <v>2274984034.2999997</v>
      </c>
    </row>
    <row r="190" spans="2:8">
      <c r="B190" s="1546"/>
      <c r="C190" s="1506" t="s">
        <v>2982</v>
      </c>
      <c r="D190" s="1567">
        <v>7801269272</v>
      </c>
      <c r="E190" s="1567">
        <v>7801269272</v>
      </c>
      <c r="F190" s="1567">
        <v>2274984034.2999997</v>
      </c>
      <c r="G190" s="1567">
        <v>2274984034.2999997</v>
      </c>
      <c r="H190" s="1567">
        <v>2274984034.2999997</v>
      </c>
    </row>
    <row r="191" spans="2:8">
      <c r="B191" s="1546"/>
      <c r="C191" s="1568" t="s">
        <v>2983</v>
      </c>
      <c r="D191" s="1567">
        <v>6698972118</v>
      </c>
      <c r="E191" s="1567">
        <v>6614972118</v>
      </c>
      <c r="F191" s="1567">
        <v>1662495712.4899998</v>
      </c>
      <c r="G191" s="1567">
        <v>1662495712.4899998</v>
      </c>
      <c r="H191" s="1567">
        <v>1662495712.4899998</v>
      </c>
    </row>
    <row r="192" spans="2:8">
      <c r="B192" s="1546"/>
      <c r="C192" s="1568" t="s">
        <v>2984</v>
      </c>
      <c r="D192" s="1567">
        <v>1055297154</v>
      </c>
      <c r="E192" s="1567">
        <v>1055297154</v>
      </c>
      <c r="F192" s="1567">
        <v>525793446.88999999</v>
      </c>
      <c r="G192" s="1567">
        <v>525793446.88999999</v>
      </c>
      <c r="H192" s="1567">
        <v>525793446.88999999</v>
      </c>
    </row>
    <row r="193" spans="2:8">
      <c r="B193" s="1546"/>
      <c r="C193" s="1568" t="s">
        <v>2564</v>
      </c>
      <c r="D193" s="1567">
        <v>47000000</v>
      </c>
      <c r="E193" s="1567">
        <v>131000000</v>
      </c>
      <c r="F193" s="1567">
        <v>86694874.920000002</v>
      </c>
      <c r="G193" s="1567">
        <v>86694874.920000002</v>
      </c>
      <c r="H193" s="1567">
        <v>86694874.920000002</v>
      </c>
    </row>
    <row r="194" spans="2:8">
      <c r="B194" s="1546"/>
      <c r="C194" s="1563" t="s">
        <v>783</v>
      </c>
      <c r="D194" s="1564">
        <v>276225000</v>
      </c>
      <c r="E194" s="1564">
        <v>305739216</v>
      </c>
      <c r="F194" s="1564">
        <v>131854536.12</v>
      </c>
      <c r="G194" s="1564">
        <v>119953090.11000001</v>
      </c>
      <c r="H194" s="1564">
        <v>112567631.93999998</v>
      </c>
    </row>
    <row r="195" spans="2:8">
      <c r="B195" s="1546"/>
      <c r="C195" s="1565" t="s">
        <v>2985</v>
      </c>
      <c r="D195" s="1566">
        <v>276225000</v>
      </c>
      <c r="E195" s="1566">
        <v>305739216</v>
      </c>
      <c r="F195" s="1566">
        <v>131854536.12</v>
      </c>
      <c r="G195" s="1566">
        <v>119953090.11000001</v>
      </c>
      <c r="H195" s="1566">
        <v>112567631.93999998</v>
      </c>
    </row>
    <row r="196" spans="2:8">
      <c r="B196" s="1546"/>
      <c r="C196" s="1506" t="s">
        <v>2986</v>
      </c>
      <c r="D196" s="1567">
        <v>276225000</v>
      </c>
      <c r="E196" s="1567">
        <v>305739216</v>
      </c>
      <c r="F196" s="1567">
        <v>131854536.12</v>
      </c>
      <c r="G196" s="1567">
        <v>119953090.11000001</v>
      </c>
      <c r="H196" s="1567">
        <v>112567631.93999998</v>
      </c>
    </row>
    <row r="197" spans="2:8">
      <c r="B197" s="1546"/>
      <c r="C197" s="1568" t="s">
        <v>2987</v>
      </c>
      <c r="D197" s="1567">
        <v>276225000</v>
      </c>
      <c r="E197" s="1567">
        <v>305739216</v>
      </c>
      <c r="F197" s="1567">
        <v>131854536.12</v>
      </c>
      <c r="G197" s="1567">
        <v>119953090.11000001</v>
      </c>
      <c r="H197" s="1567">
        <v>112567631.93999998</v>
      </c>
    </row>
    <row r="198" spans="2:8">
      <c r="B198" s="1546"/>
      <c r="C198" s="1563" t="s">
        <v>784</v>
      </c>
      <c r="D198" s="1564">
        <v>102701379</v>
      </c>
      <c r="E198" s="1564">
        <v>102701379</v>
      </c>
      <c r="F198" s="1564">
        <v>68507610.569999993</v>
      </c>
      <c r="G198" s="1564">
        <v>39573164.569999993</v>
      </c>
      <c r="H198" s="1564">
        <v>37540211.089999996</v>
      </c>
    </row>
    <row r="199" spans="2:8">
      <c r="B199" s="1546"/>
      <c r="C199" s="1565" t="s">
        <v>2988</v>
      </c>
      <c r="D199" s="1566">
        <v>102701379</v>
      </c>
      <c r="E199" s="1566">
        <v>102701379</v>
      </c>
      <c r="F199" s="1566">
        <v>68507610.569999993</v>
      </c>
      <c r="G199" s="1566">
        <v>39573164.569999993</v>
      </c>
      <c r="H199" s="1566">
        <v>37540211.089999996</v>
      </c>
    </row>
    <row r="200" spans="2:8">
      <c r="B200" s="1546"/>
      <c r="C200" s="1506" t="s">
        <v>2989</v>
      </c>
      <c r="D200" s="1567">
        <v>102701379</v>
      </c>
      <c r="E200" s="1567">
        <v>102701379</v>
      </c>
      <c r="F200" s="1567">
        <v>68507610.569999993</v>
      </c>
      <c r="G200" s="1567">
        <v>39573164.569999993</v>
      </c>
      <c r="H200" s="1567">
        <v>37540211.089999996</v>
      </c>
    </row>
    <row r="201" spans="2:8">
      <c r="B201" s="1546"/>
      <c r="C201" s="1568" t="s">
        <v>2990</v>
      </c>
      <c r="D201" s="1567">
        <v>102701379</v>
      </c>
      <c r="E201" s="1567">
        <v>102701379</v>
      </c>
      <c r="F201" s="1567">
        <v>68507610.569999993</v>
      </c>
      <c r="G201" s="1567">
        <v>39573164.569999993</v>
      </c>
      <c r="H201" s="1567">
        <v>37540211.089999996</v>
      </c>
    </row>
    <row r="202" spans="2:8">
      <c r="B202" s="1546"/>
      <c r="C202" s="1563" t="s">
        <v>785</v>
      </c>
      <c r="D202" s="1564">
        <v>191360446</v>
      </c>
      <c r="E202" s="1564">
        <v>221434283</v>
      </c>
      <c r="F202" s="1564">
        <v>99401990.890000001</v>
      </c>
      <c r="G202" s="1564">
        <v>88808442.900000006</v>
      </c>
      <c r="H202" s="1564">
        <v>85604737.399999991</v>
      </c>
    </row>
    <row r="203" spans="2:8">
      <c r="B203" s="1546"/>
      <c r="C203" s="1565" t="s">
        <v>2991</v>
      </c>
      <c r="D203" s="1566">
        <v>191360446</v>
      </c>
      <c r="E203" s="1566">
        <v>221434283</v>
      </c>
      <c r="F203" s="1566">
        <v>99401990.890000001</v>
      </c>
      <c r="G203" s="1566">
        <v>88808442.900000006</v>
      </c>
      <c r="H203" s="1566">
        <v>85604737.399999991</v>
      </c>
    </row>
    <row r="204" spans="2:8">
      <c r="B204" s="1546"/>
      <c r="C204" s="1506" t="s">
        <v>2992</v>
      </c>
      <c r="D204" s="1567">
        <v>191360446</v>
      </c>
      <c r="E204" s="1567">
        <v>221434283</v>
      </c>
      <c r="F204" s="1567">
        <v>99401990.890000001</v>
      </c>
      <c r="G204" s="1567">
        <v>88808442.900000006</v>
      </c>
      <c r="H204" s="1567">
        <v>85604737.399999991</v>
      </c>
    </row>
    <row r="205" spans="2:8">
      <c r="B205" s="1546"/>
      <c r="C205" s="1568" t="s">
        <v>2993</v>
      </c>
      <c r="D205" s="1567">
        <v>190360446</v>
      </c>
      <c r="E205" s="1567">
        <v>220434283</v>
      </c>
      <c r="F205" s="1567">
        <v>99401990.890000001</v>
      </c>
      <c r="G205" s="1567">
        <v>88808442.900000006</v>
      </c>
      <c r="H205" s="1567">
        <v>85604737.399999991</v>
      </c>
    </row>
    <row r="206" spans="2:8">
      <c r="B206" s="1546"/>
      <c r="C206" s="1568" t="s">
        <v>2564</v>
      </c>
      <c r="D206" s="1567">
        <v>1000000</v>
      </c>
      <c r="E206" s="1567">
        <v>1000000</v>
      </c>
      <c r="F206" s="1567">
        <v>0</v>
      </c>
      <c r="G206" s="1567">
        <v>0</v>
      </c>
      <c r="H206" s="1567">
        <v>0</v>
      </c>
    </row>
    <row r="207" spans="2:8">
      <c r="B207" s="1546"/>
      <c r="C207" s="1563" t="s">
        <v>786</v>
      </c>
      <c r="D207" s="1564">
        <v>371707511</v>
      </c>
      <c r="E207" s="1564">
        <v>501106720.31</v>
      </c>
      <c r="F207" s="1564">
        <v>216082204.02999997</v>
      </c>
      <c r="G207" s="1564">
        <v>166496958.94000006</v>
      </c>
      <c r="H207" s="1564">
        <v>159415699.19000006</v>
      </c>
    </row>
    <row r="208" spans="2:8">
      <c r="B208" s="1546"/>
      <c r="C208" s="1565" t="s">
        <v>2994</v>
      </c>
      <c r="D208" s="1566">
        <v>371707511</v>
      </c>
      <c r="E208" s="1566">
        <v>501106720.31</v>
      </c>
      <c r="F208" s="1566">
        <v>216082204.02999997</v>
      </c>
      <c r="G208" s="1566">
        <v>166496958.94000006</v>
      </c>
      <c r="H208" s="1566">
        <v>159415699.19000006</v>
      </c>
    </row>
    <row r="209" spans="2:8">
      <c r="B209" s="1546"/>
      <c r="C209" s="1506" t="s">
        <v>2995</v>
      </c>
      <c r="D209" s="1567">
        <v>371707511</v>
      </c>
      <c r="E209" s="1567">
        <v>501106720.31</v>
      </c>
      <c r="F209" s="1567">
        <v>216082204.02999997</v>
      </c>
      <c r="G209" s="1567">
        <v>166496958.94000006</v>
      </c>
      <c r="H209" s="1567">
        <v>159415699.19000006</v>
      </c>
    </row>
    <row r="210" spans="2:8">
      <c r="B210" s="1546"/>
      <c r="C210" s="1568" t="s">
        <v>2996</v>
      </c>
      <c r="D210" s="1567">
        <v>371707511</v>
      </c>
      <c r="E210" s="1567">
        <v>501106720.31</v>
      </c>
      <c r="F210" s="1567">
        <v>216082204.02999997</v>
      </c>
      <c r="G210" s="1567">
        <v>166496958.94000006</v>
      </c>
      <c r="H210" s="1567">
        <v>159415699.19000006</v>
      </c>
    </row>
    <row r="211" spans="2:8">
      <c r="B211" s="1546"/>
      <c r="C211" s="1563" t="s">
        <v>787</v>
      </c>
      <c r="D211" s="1564">
        <v>154747213</v>
      </c>
      <c r="E211" s="1564">
        <v>169584434.12</v>
      </c>
      <c r="F211" s="1564">
        <v>81363966.309999987</v>
      </c>
      <c r="G211" s="1564">
        <v>76450055.069999993</v>
      </c>
      <c r="H211" s="1564">
        <v>70192393.280000016</v>
      </c>
    </row>
    <row r="212" spans="2:8">
      <c r="B212" s="1546"/>
      <c r="C212" s="1565" t="s">
        <v>2997</v>
      </c>
      <c r="D212" s="1566">
        <v>154747213</v>
      </c>
      <c r="E212" s="1566">
        <v>169584434.12</v>
      </c>
      <c r="F212" s="1566">
        <v>81363966.309999987</v>
      </c>
      <c r="G212" s="1566">
        <v>76450055.069999993</v>
      </c>
      <c r="H212" s="1566">
        <v>70192393.280000016</v>
      </c>
    </row>
    <row r="213" spans="2:8">
      <c r="B213" s="1546"/>
      <c r="C213" s="1506" t="s">
        <v>2998</v>
      </c>
      <c r="D213" s="1567">
        <v>154747213</v>
      </c>
      <c r="E213" s="1567">
        <v>169584434.12</v>
      </c>
      <c r="F213" s="1567">
        <v>81363966.309999987</v>
      </c>
      <c r="G213" s="1567">
        <v>76450055.069999993</v>
      </c>
      <c r="H213" s="1567">
        <v>70192393.280000016</v>
      </c>
    </row>
    <row r="214" spans="2:8">
      <c r="B214" s="1546"/>
      <c r="C214" s="1568" t="s">
        <v>2999</v>
      </c>
      <c r="D214" s="1567">
        <v>154747213</v>
      </c>
      <c r="E214" s="1567">
        <v>169584434.12</v>
      </c>
      <c r="F214" s="1567">
        <v>81363966.309999987</v>
      </c>
      <c r="G214" s="1567">
        <v>76450055.069999993</v>
      </c>
      <c r="H214" s="1567">
        <v>70192393.280000016</v>
      </c>
    </row>
    <row r="215" spans="2:8">
      <c r="B215" s="1546"/>
      <c r="C215" s="1563" t="s">
        <v>788</v>
      </c>
      <c r="D215" s="1564">
        <v>447091686</v>
      </c>
      <c r="E215" s="1564">
        <v>519439075.28000009</v>
      </c>
      <c r="F215" s="1564">
        <v>194440356.02999997</v>
      </c>
      <c r="G215" s="1564">
        <v>174748031.57000002</v>
      </c>
      <c r="H215" s="1564">
        <v>167583360.30000001</v>
      </c>
    </row>
    <row r="216" spans="2:8">
      <c r="B216" s="1546"/>
      <c r="C216" s="1565" t="s">
        <v>3000</v>
      </c>
      <c r="D216" s="1566">
        <v>447091686</v>
      </c>
      <c r="E216" s="1566">
        <v>519439075.28000009</v>
      </c>
      <c r="F216" s="1566">
        <v>194440356.02999997</v>
      </c>
      <c r="G216" s="1566">
        <v>174748031.57000002</v>
      </c>
      <c r="H216" s="1566">
        <v>167583360.30000001</v>
      </c>
    </row>
    <row r="217" spans="2:8">
      <c r="B217" s="1546"/>
      <c r="C217" s="1506" t="s">
        <v>3001</v>
      </c>
      <c r="D217" s="1567">
        <v>447091686</v>
      </c>
      <c r="E217" s="1567">
        <v>519439075.28000009</v>
      </c>
      <c r="F217" s="1567">
        <v>194440356.02999997</v>
      </c>
      <c r="G217" s="1567">
        <v>174748031.57000002</v>
      </c>
      <c r="H217" s="1567">
        <v>167583360.30000001</v>
      </c>
    </row>
    <row r="218" spans="2:8">
      <c r="B218" s="1546"/>
      <c r="C218" s="1568" t="s">
        <v>3002</v>
      </c>
      <c r="D218" s="1567">
        <v>443911686</v>
      </c>
      <c r="E218" s="1567">
        <v>516259075.28000009</v>
      </c>
      <c r="F218" s="1567">
        <v>191955869.16999996</v>
      </c>
      <c r="G218" s="1567">
        <v>172474419.71000001</v>
      </c>
      <c r="H218" s="1567">
        <v>165403581.27000001</v>
      </c>
    </row>
    <row r="219" spans="2:8">
      <c r="B219" s="1546"/>
      <c r="C219" s="1568" t="s">
        <v>2564</v>
      </c>
      <c r="D219" s="1567">
        <v>3180000</v>
      </c>
      <c r="E219" s="1567">
        <v>3180000</v>
      </c>
      <c r="F219" s="1567">
        <v>2484486.86</v>
      </c>
      <c r="G219" s="1567">
        <v>2273611.86</v>
      </c>
      <c r="H219" s="1567">
        <v>2179779.0299999998</v>
      </c>
    </row>
    <row r="220" spans="2:8">
      <c r="B220" s="1546"/>
      <c r="C220" s="1563" t="s">
        <v>789</v>
      </c>
      <c r="D220" s="1564">
        <v>102500000</v>
      </c>
      <c r="E220" s="1564">
        <v>108625290.75999999</v>
      </c>
      <c r="F220" s="1564">
        <v>50718702.140000008</v>
      </c>
      <c r="G220" s="1564">
        <v>47188504.040000007</v>
      </c>
      <c r="H220" s="1564">
        <v>46900152.770000011</v>
      </c>
    </row>
    <row r="221" spans="2:8">
      <c r="B221" s="1546"/>
      <c r="C221" s="1565" t="s">
        <v>3003</v>
      </c>
      <c r="D221" s="1566">
        <v>102500000</v>
      </c>
      <c r="E221" s="1566">
        <v>108625290.75999999</v>
      </c>
      <c r="F221" s="1566">
        <v>50718702.140000008</v>
      </c>
      <c r="G221" s="1566">
        <v>47188504.040000007</v>
      </c>
      <c r="H221" s="1566">
        <v>46900152.770000011</v>
      </c>
    </row>
    <row r="222" spans="2:8">
      <c r="B222" s="1546"/>
      <c r="C222" s="1506" t="s">
        <v>3004</v>
      </c>
      <c r="D222" s="1567">
        <v>102500000</v>
      </c>
      <c r="E222" s="1567">
        <v>108625290.75999999</v>
      </c>
      <c r="F222" s="1567">
        <v>50718702.140000008</v>
      </c>
      <c r="G222" s="1567">
        <v>47188504.040000007</v>
      </c>
      <c r="H222" s="1567">
        <v>46900152.770000011</v>
      </c>
    </row>
    <row r="223" spans="2:8">
      <c r="B223" s="1546"/>
      <c r="C223" s="1568" t="s">
        <v>3005</v>
      </c>
      <c r="D223" s="1567">
        <v>102500000</v>
      </c>
      <c r="E223" s="1567">
        <v>108625290.75999999</v>
      </c>
      <c r="F223" s="1567">
        <v>50718702.140000008</v>
      </c>
      <c r="G223" s="1567">
        <v>47188504.040000007</v>
      </c>
      <c r="H223" s="1567">
        <v>46900152.770000011</v>
      </c>
    </row>
    <row r="224" spans="2:8">
      <c r="B224" s="1546"/>
      <c r="C224" s="1563" t="s">
        <v>790</v>
      </c>
      <c r="D224" s="1564">
        <v>256843180</v>
      </c>
      <c r="E224" s="1564">
        <v>301866544.56999999</v>
      </c>
      <c r="F224" s="1564">
        <v>147526479.24000001</v>
      </c>
      <c r="G224" s="1564">
        <v>115212861.31</v>
      </c>
      <c r="H224" s="1564">
        <v>103078664.59</v>
      </c>
    </row>
    <row r="225" spans="2:8">
      <c r="B225" s="1546"/>
      <c r="C225" s="1565" t="s">
        <v>3006</v>
      </c>
      <c r="D225" s="1566">
        <v>256843180</v>
      </c>
      <c r="E225" s="1566">
        <v>301866544.56999999</v>
      </c>
      <c r="F225" s="1566">
        <v>147526479.24000001</v>
      </c>
      <c r="G225" s="1566">
        <v>115212861.31</v>
      </c>
      <c r="H225" s="1566">
        <v>103078664.59</v>
      </c>
    </row>
    <row r="226" spans="2:8">
      <c r="B226" s="1546"/>
      <c r="C226" s="1506" t="s">
        <v>3007</v>
      </c>
      <c r="D226" s="1567">
        <v>256843180</v>
      </c>
      <c r="E226" s="1567">
        <v>301866544.56999999</v>
      </c>
      <c r="F226" s="1567">
        <v>147526479.24000001</v>
      </c>
      <c r="G226" s="1567">
        <v>115212861.31</v>
      </c>
      <c r="H226" s="1567">
        <v>103078664.59</v>
      </c>
    </row>
    <row r="227" spans="2:8">
      <c r="B227" s="1546"/>
      <c r="C227" s="1568" t="s">
        <v>3008</v>
      </c>
      <c r="D227" s="1567">
        <v>256843180</v>
      </c>
      <c r="E227" s="1567">
        <v>301866544.56999999</v>
      </c>
      <c r="F227" s="1567">
        <v>147526479.24000001</v>
      </c>
      <c r="G227" s="1567">
        <v>115212861.31</v>
      </c>
      <c r="H227" s="1567">
        <v>103078664.59</v>
      </c>
    </row>
    <row r="228" spans="2:8">
      <c r="B228" s="1546"/>
      <c r="C228" s="1563" t="s">
        <v>791</v>
      </c>
      <c r="D228" s="1564">
        <v>239353239</v>
      </c>
      <c r="E228" s="1564">
        <v>280757813.88</v>
      </c>
      <c r="F228" s="1564">
        <v>143094128.63999999</v>
      </c>
      <c r="G228" s="1564">
        <v>109942444.27999999</v>
      </c>
      <c r="H228" s="1564">
        <v>108797339.99999999</v>
      </c>
    </row>
    <row r="229" spans="2:8">
      <c r="B229" s="1546"/>
      <c r="C229" s="1565" t="s">
        <v>3009</v>
      </c>
      <c r="D229" s="1566">
        <v>239353239</v>
      </c>
      <c r="E229" s="1566">
        <v>280757813.88</v>
      </c>
      <c r="F229" s="1566">
        <v>143094128.63999999</v>
      </c>
      <c r="G229" s="1566">
        <v>109942444.27999999</v>
      </c>
      <c r="H229" s="1566">
        <v>108797339.99999999</v>
      </c>
    </row>
    <row r="230" spans="2:8">
      <c r="B230" s="1549"/>
      <c r="C230" s="1506" t="s">
        <v>3010</v>
      </c>
      <c r="D230" s="1567">
        <v>239353239</v>
      </c>
      <c r="E230" s="1567">
        <v>280757813.88</v>
      </c>
      <c r="F230" s="1567">
        <v>143094128.63999999</v>
      </c>
      <c r="G230" s="1567">
        <v>109942444.27999999</v>
      </c>
      <c r="H230" s="1567">
        <v>108797339.99999999</v>
      </c>
    </row>
    <row r="231" spans="2:8">
      <c r="B231" s="1549"/>
      <c r="C231" s="1568" t="s">
        <v>3011</v>
      </c>
      <c r="D231" s="1567">
        <v>239353239</v>
      </c>
      <c r="E231" s="1567">
        <v>280757813.88</v>
      </c>
      <c r="F231" s="1567">
        <v>143094128.63999999</v>
      </c>
      <c r="G231" s="1567">
        <v>109942444.27999999</v>
      </c>
      <c r="H231" s="1567">
        <v>108797339.99999999</v>
      </c>
    </row>
    <row r="232" spans="2:8">
      <c r="B232" s="1549"/>
      <c r="C232" s="1563" t="s">
        <v>792</v>
      </c>
      <c r="D232" s="1564">
        <v>321708009</v>
      </c>
      <c r="E232" s="1564">
        <v>545160542.38</v>
      </c>
      <c r="F232" s="1564">
        <v>163134257.31999999</v>
      </c>
      <c r="G232" s="1564">
        <v>148943385.69999999</v>
      </c>
      <c r="H232" s="1564">
        <v>145470767.74000001</v>
      </c>
    </row>
    <row r="233" spans="2:8">
      <c r="B233" s="1549"/>
      <c r="C233" s="1565" t="s">
        <v>3012</v>
      </c>
      <c r="D233" s="1566">
        <v>321708009</v>
      </c>
      <c r="E233" s="1566">
        <v>545160542.38</v>
      </c>
      <c r="F233" s="1566">
        <v>163134257.31999999</v>
      </c>
      <c r="G233" s="1566">
        <v>148943385.69999999</v>
      </c>
      <c r="H233" s="1566">
        <v>145470767.74000001</v>
      </c>
    </row>
    <row r="234" spans="2:8">
      <c r="B234" s="1549"/>
      <c r="C234" s="1506" t="s">
        <v>3013</v>
      </c>
      <c r="D234" s="1567">
        <v>321708009</v>
      </c>
      <c r="E234" s="1567">
        <v>545160542.38</v>
      </c>
      <c r="F234" s="1567">
        <v>163134257.31999999</v>
      </c>
      <c r="G234" s="1567">
        <v>148943385.69999999</v>
      </c>
      <c r="H234" s="1567">
        <v>145470767.74000001</v>
      </c>
    </row>
    <row r="235" spans="2:8">
      <c r="B235" s="1549"/>
      <c r="C235" s="1568" t="s">
        <v>3014</v>
      </c>
      <c r="D235" s="1567">
        <v>180487209</v>
      </c>
      <c r="E235" s="1567">
        <v>403939742.38</v>
      </c>
      <c r="F235" s="1567">
        <v>92523857.310000017</v>
      </c>
      <c r="G235" s="1567">
        <v>78332985.690000013</v>
      </c>
      <c r="H235" s="1567">
        <v>74860367.730000019</v>
      </c>
    </row>
    <row r="236" spans="2:8">
      <c r="B236" s="1549"/>
      <c r="C236" s="1568" t="s">
        <v>2564</v>
      </c>
      <c r="D236" s="1567">
        <v>141220800</v>
      </c>
      <c r="E236" s="1567">
        <v>141220800</v>
      </c>
      <c r="F236" s="1567">
        <v>70610400.00999999</v>
      </c>
      <c r="G236" s="1567">
        <v>70610400.00999999</v>
      </c>
      <c r="H236" s="1567">
        <v>70610400.00999999</v>
      </c>
    </row>
    <row r="237" spans="2:8">
      <c r="B237" s="1549"/>
      <c r="C237" s="1563" t="s">
        <v>793</v>
      </c>
      <c r="D237" s="1564">
        <v>72826675</v>
      </c>
      <c r="E237" s="1564">
        <v>90600596</v>
      </c>
      <c r="F237" s="1564">
        <v>58608172.449999973</v>
      </c>
      <c r="G237" s="1564">
        <v>30961001.629999995</v>
      </c>
      <c r="H237" s="1564">
        <v>28346996.399999999</v>
      </c>
    </row>
    <row r="238" spans="2:8">
      <c r="B238" s="1549"/>
      <c r="C238" s="1565" t="s">
        <v>3015</v>
      </c>
      <c r="D238" s="1566">
        <v>72826675</v>
      </c>
      <c r="E238" s="1566">
        <v>90600596</v>
      </c>
      <c r="F238" s="1566">
        <v>58608172.449999973</v>
      </c>
      <c r="G238" s="1566">
        <v>30961001.629999995</v>
      </c>
      <c r="H238" s="1566">
        <v>28346996.399999999</v>
      </c>
    </row>
    <row r="239" spans="2:8">
      <c r="B239" s="1549"/>
      <c r="C239" s="1506" t="s">
        <v>3016</v>
      </c>
      <c r="D239" s="1567">
        <v>72826675</v>
      </c>
      <c r="E239" s="1567">
        <v>90600596</v>
      </c>
      <c r="F239" s="1567">
        <v>58608172.449999973</v>
      </c>
      <c r="G239" s="1567">
        <v>30961001.629999995</v>
      </c>
      <c r="H239" s="1567">
        <v>28346996.399999999</v>
      </c>
    </row>
    <row r="240" spans="2:8">
      <c r="B240" s="1549"/>
      <c r="C240" s="1568" t="s">
        <v>3017</v>
      </c>
      <c r="D240" s="1567">
        <v>72826675</v>
      </c>
      <c r="E240" s="1567">
        <v>90600596</v>
      </c>
      <c r="F240" s="1567">
        <v>58608172.449999973</v>
      </c>
      <c r="G240" s="1567">
        <v>30961001.629999995</v>
      </c>
      <c r="H240" s="1567">
        <v>28346996.399999999</v>
      </c>
    </row>
    <row r="241" spans="2:8">
      <c r="B241" s="1549"/>
      <c r="C241" s="1563" t="s">
        <v>794</v>
      </c>
      <c r="D241" s="1564">
        <v>50000000</v>
      </c>
      <c r="E241" s="1564">
        <v>64024828.780000001</v>
      </c>
      <c r="F241" s="1564">
        <v>21778042.180000003</v>
      </c>
      <c r="G241" s="1564">
        <v>20129435.180000003</v>
      </c>
      <c r="H241" s="1564">
        <v>19096570.57</v>
      </c>
    </row>
    <row r="242" spans="2:8">
      <c r="B242" s="1549"/>
      <c r="C242" s="1565" t="s">
        <v>3018</v>
      </c>
      <c r="D242" s="1566">
        <v>50000000</v>
      </c>
      <c r="E242" s="1566">
        <v>64024828.780000001</v>
      </c>
      <c r="F242" s="1566">
        <v>21778042.180000003</v>
      </c>
      <c r="G242" s="1566">
        <v>20129435.180000003</v>
      </c>
      <c r="H242" s="1566">
        <v>19096570.57</v>
      </c>
    </row>
    <row r="243" spans="2:8">
      <c r="B243" s="1549"/>
      <c r="C243" s="1506" t="s">
        <v>3019</v>
      </c>
      <c r="D243" s="1567">
        <v>50000000</v>
      </c>
      <c r="E243" s="1567">
        <v>64024828.780000001</v>
      </c>
      <c r="F243" s="1567">
        <v>21778042.180000003</v>
      </c>
      <c r="G243" s="1567">
        <v>20129435.180000003</v>
      </c>
      <c r="H243" s="1567">
        <v>19096570.57</v>
      </c>
    </row>
    <row r="244" spans="2:8">
      <c r="B244" s="1549"/>
      <c r="C244" s="1568" t="s">
        <v>3020</v>
      </c>
      <c r="D244" s="1567">
        <v>50000000</v>
      </c>
      <c r="E244" s="1567">
        <v>64024828.780000001</v>
      </c>
      <c r="F244" s="1567">
        <v>21778042.180000003</v>
      </c>
      <c r="G244" s="1567">
        <v>20129435.180000003</v>
      </c>
      <c r="H244" s="1567">
        <v>19096570.57</v>
      </c>
    </row>
    <row r="245" spans="2:8">
      <c r="B245" s="1549"/>
      <c r="C245" s="1563" t="s">
        <v>795</v>
      </c>
      <c r="D245" s="1564">
        <v>75000000</v>
      </c>
      <c r="E245" s="1564">
        <v>76349002.870000005</v>
      </c>
      <c r="F245" s="1564">
        <v>55600286.840000004</v>
      </c>
      <c r="G245" s="1564">
        <v>32900636.010000005</v>
      </c>
      <c r="H245" s="1564">
        <v>28811293.450000003</v>
      </c>
    </row>
    <row r="246" spans="2:8">
      <c r="B246" s="1549"/>
      <c r="C246" s="1565" t="s">
        <v>3021</v>
      </c>
      <c r="D246" s="1566">
        <v>75000000</v>
      </c>
      <c r="E246" s="1566">
        <v>76349002.870000005</v>
      </c>
      <c r="F246" s="1566">
        <v>55600286.840000004</v>
      </c>
      <c r="G246" s="1566">
        <v>32900636.010000005</v>
      </c>
      <c r="H246" s="1566">
        <v>28811293.450000003</v>
      </c>
    </row>
    <row r="247" spans="2:8">
      <c r="B247" s="1549"/>
      <c r="C247" s="1506" t="s">
        <v>3022</v>
      </c>
      <c r="D247" s="1567">
        <v>75000000</v>
      </c>
      <c r="E247" s="1567">
        <v>76349002.870000005</v>
      </c>
      <c r="F247" s="1567">
        <v>55600286.840000004</v>
      </c>
      <c r="G247" s="1567">
        <v>32900636.010000005</v>
      </c>
      <c r="H247" s="1567">
        <v>28811293.450000003</v>
      </c>
    </row>
    <row r="248" spans="2:8">
      <c r="B248" s="1549"/>
      <c r="C248" s="1568" t="s">
        <v>3023</v>
      </c>
      <c r="D248" s="1567">
        <v>75000000</v>
      </c>
      <c r="E248" s="1567">
        <v>76349002.870000005</v>
      </c>
      <c r="F248" s="1567">
        <v>55600286.840000004</v>
      </c>
      <c r="G248" s="1567">
        <v>32900636.010000005</v>
      </c>
      <c r="H248" s="1567">
        <v>28811293.450000003</v>
      </c>
    </row>
    <row r="249" spans="2:8">
      <c r="B249" s="1549"/>
      <c r="C249" s="1563" t="s">
        <v>796</v>
      </c>
      <c r="D249" s="1564">
        <v>84875229373</v>
      </c>
      <c r="E249" s="1564">
        <v>89259957185.739975</v>
      </c>
      <c r="F249" s="1564">
        <v>43192027257.299988</v>
      </c>
      <c r="G249" s="1564">
        <v>40280817601.020004</v>
      </c>
      <c r="H249" s="1564">
        <v>39762150954.880005</v>
      </c>
    </row>
    <row r="250" spans="2:8">
      <c r="B250" s="1549"/>
      <c r="C250" s="1565" t="s">
        <v>3024</v>
      </c>
      <c r="D250" s="1566">
        <v>84875229373</v>
      </c>
      <c r="E250" s="1566">
        <v>89259957185.739975</v>
      </c>
      <c r="F250" s="1566">
        <v>43192027257.299988</v>
      </c>
      <c r="G250" s="1566">
        <v>40280817601.020004</v>
      </c>
      <c r="H250" s="1566">
        <v>39762150954.880005</v>
      </c>
    </row>
    <row r="251" spans="2:8">
      <c r="B251" s="1549"/>
      <c r="C251" s="1506" t="s">
        <v>3025</v>
      </c>
      <c r="D251" s="1567">
        <v>64415131204</v>
      </c>
      <c r="E251" s="1567">
        <v>66000478236.109993</v>
      </c>
      <c r="F251" s="1567">
        <v>31854023816.879997</v>
      </c>
      <c r="G251" s="1567">
        <v>30720761682.66</v>
      </c>
      <c r="H251" s="1567">
        <v>30465038214.510002</v>
      </c>
    </row>
    <row r="252" spans="2:8">
      <c r="B252" s="1549"/>
      <c r="C252" s="1568" t="s">
        <v>2568</v>
      </c>
      <c r="D252" s="1567">
        <v>10287448768</v>
      </c>
      <c r="E252" s="1567">
        <v>11957061560.779999</v>
      </c>
      <c r="F252" s="1567">
        <v>6066325480.1199989</v>
      </c>
      <c r="G252" s="1567">
        <v>4966976434.4799995</v>
      </c>
      <c r="H252" s="1567">
        <v>4715058037.329999</v>
      </c>
    </row>
    <row r="253" spans="2:8">
      <c r="B253" s="1549"/>
      <c r="C253" s="1568" t="s">
        <v>3026</v>
      </c>
      <c r="D253" s="1567">
        <v>21394666</v>
      </c>
      <c r="E253" s="1567">
        <v>18657334.599999998</v>
      </c>
      <c r="F253" s="1567">
        <v>5319987.1300000008</v>
      </c>
      <c r="G253" s="1567">
        <v>5319987.1300000008</v>
      </c>
      <c r="H253" s="1567">
        <v>5319987.1300000008</v>
      </c>
    </row>
    <row r="254" spans="2:8">
      <c r="B254" s="1549"/>
      <c r="C254" s="1568" t="s">
        <v>3027</v>
      </c>
      <c r="D254" s="1567">
        <v>9691998533</v>
      </c>
      <c r="E254" s="1567">
        <v>9694735864.3999996</v>
      </c>
      <c r="F254" s="1567">
        <v>4927863962.04</v>
      </c>
      <c r="G254" s="1567">
        <v>4925864290.7299995</v>
      </c>
      <c r="H254" s="1567">
        <v>4924657192.6399994</v>
      </c>
    </row>
    <row r="255" spans="2:8">
      <c r="B255" s="1549"/>
      <c r="C255" s="1568" t="s">
        <v>3028</v>
      </c>
      <c r="D255" s="1567">
        <v>40675410166</v>
      </c>
      <c r="E255" s="1567">
        <v>40555760883.309998</v>
      </c>
      <c r="F255" s="1567">
        <v>19213780898.459999</v>
      </c>
      <c r="G255" s="1567">
        <v>19209134737.689999</v>
      </c>
      <c r="H255" s="1567">
        <v>19207410963.66</v>
      </c>
    </row>
    <row r="256" spans="2:8">
      <c r="B256" s="1549"/>
      <c r="C256" s="1568" t="s">
        <v>3029</v>
      </c>
      <c r="D256" s="1567">
        <v>70085862</v>
      </c>
      <c r="E256" s="1567">
        <v>70085862</v>
      </c>
      <c r="F256" s="1567">
        <v>24510985.41</v>
      </c>
      <c r="G256" s="1567">
        <v>24510985.41</v>
      </c>
      <c r="H256" s="1567">
        <v>24510985.41</v>
      </c>
    </row>
    <row r="257" spans="2:8">
      <c r="B257" s="1549"/>
      <c r="C257" s="1568" t="s">
        <v>3030</v>
      </c>
      <c r="D257" s="1567">
        <v>2506010522</v>
      </c>
      <c r="E257" s="1567">
        <v>2541394044.02</v>
      </c>
      <c r="F257" s="1567">
        <v>1339444890.0999999</v>
      </c>
      <c r="G257" s="1567">
        <v>1337478703.8699999</v>
      </c>
      <c r="H257" s="1567">
        <v>1337156707.49</v>
      </c>
    </row>
    <row r="258" spans="2:8">
      <c r="B258" s="1549"/>
      <c r="C258" s="1568" t="s">
        <v>2595</v>
      </c>
      <c r="D258" s="1567">
        <v>244171832</v>
      </c>
      <c r="E258" s="1567">
        <v>244171832</v>
      </c>
      <c r="F258" s="1567">
        <v>110857942.28</v>
      </c>
      <c r="G258" s="1567">
        <v>109106130.69999999</v>
      </c>
      <c r="H258" s="1567">
        <v>108887530.69999999</v>
      </c>
    </row>
    <row r="259" spans="2:8">
      <c r="B259" s="1549"/>
      <c r="C259" s="1568" t="s">
        <v>2720</v>
      </c>
      <c r="D259" s="1567">
        <v>100000000</v>
      </c>
      <c r="E259" s="1567">
        <v>100000000</v>
      </c>
      <c r="F259" s="1567">
        <v>42209885.400000006</v>
      </c>
      <c r="G259" s="1567">
        <v>42209885.400000006</v>
      </c>
      <c r="H259" s="1567">
        <v>41923882.900000006</v>
      </c>
    </row>
    <row r="260" spans="2:8">
      <c r="B260" s="1549"/>
      <c r="C260" s="1568" t="s">
        <v>2721</v>
      </c>
      <c r="D260" s="1567">
        <v>400303339</v>
      </c>
      <c r="E260" s="1567">
        <v>400303339</v>
      </c>
      <c r="F260" s="1567">
        <v>87991404.75</v>
      </c>
      <c r="G260" s="1567">
        <v>69331512.750000015</v>
      </c>
      <c r="H260" s="1567">
        <v>69283912.750000015</v>
      </c>
    </row>
    <row r="261" spans="2:8">
      <c r="B261" s="1549"/>
      <c r="C261" s="1568" t="s">
        <v>3031</v>
      </c>
      <c r="D261" s="1567">
        <v>100000000</v>
      </c>
      <c r="E261" s="1567">
        <v>100000000</v>
      </c>
      <c r="F261" s="1567">
        <v>29732205.549999997</v>
      </c>
      <c r="G261" s="1567">
        <v>29696807.82</v>
      </c>
      <c r="H261" s="1567">
        <v>29696807.82</v>
      </c>
    </row>
    <row r="262" spans="2:8">
      <c r="B262" s="1549"/>
      <c r="C262" s="1568" t="s">
        <v>2707</v>
      </c>
      <c r="D262" s="1567">
        <v>318307516</v>
      </c>
      <c r="E262" s="1567">
        <v>318307516</v>
      </c>
      <c r="F262" s="1567">
        <v>5986175.6400000006</v>
      </c>
      <c r="G262" s="1567">
        <v>1132206.68</v>
      </c>
      <c r="H262" s="1567">
        <v>1132206.68</v>
      </c>
    </row>
    <row r="263" spans="2:8">
      <c r="B263" s="1549"/>
      <c r="C263" s="1506" t="s">
        <v>3032</v>
      </c>
      <c r="D263" s="1567">
        <v>769523448</v>
      </c>
      <c r="E263" s="1567">
        <v>895052739.67000008</v>
      </c>
      <c r="F263" s="1567">
        <v>661317804.03999996</v>
      </c>
      <c r="G263" s="1567">
        <v>404504261.47000003</v>
      </c>
      <c r="H263" s="1567">
        <v>398468438.49000001</v>
      </c>
    </row>
    <row r="264" spans="2:8">
      <c r="B264" s="1549"/>
      <c r="C264" s="1568" t="s">
        <v>3029</v>
      </c>
      <c r="D264" s="1567">
        <v>769523448</v>
      </c>
      <c r="E264" s="1567">
        <v>895052739.67000008</v>
      </c>
      <c r="F264" s="1567">
        <v>661317804.03999996</v>
      </c>
      <c r="G264" s="1567">
        <v>404504261.47000003</v>
      </c>
      <c r="H264" s="1567">
        <v>398468438.49000001</v>
      </c>
    </row>
    <row r="265" spans="2:8">
      <c r="B265" s="1549"/>
      <c r="C265" s="1506" t="s">
        <v>3033</v>
      </c>
      <c r="D265" s="1567">
        <v>212504665</v>
      </c>
      <c r="E265" s="1567">
        <v>212504665</v>
      </c>
      <c r="F265" s="1567">
        <v>119229847.00999999</v>
      </c>
      <c r="G265" s="1567">
        <v>119229418.69</v>
      </c>
      <c r="H265" s="1567">
        <v>119229418.69</v>
      </c>
    </row>
    <row r="266" spans="2:8">
      <c r="B266" s="1549"/>
      <c r="C266" s="1568" t="s">
        <v>3034</v>
      </c>
      <c r="D266" s="1567">
        <v>212504665</v>
      </c>
      <c r="E266" s="1567">
        <v>212504665</v>
      </c>
      <c r="F266" s="1567">
        <v>119229847.00999999</v>
      </c>
      <c r="G266" s="1567">
        <v>119229418.69</v>
      </c>
      <c r="H266" s="1567">
        <v>119229418.69</v>
      </c>
    </row>
    <row r="267" spans="2:8">
      <c r="B267" s="1549"/>
      <c r="C267" s="1506" t="s">
        <v>3035</v>
      </c>
      <c r="D267" s="1567">
        <v>1314282943</v>
      </c>
      <c r="E267" s="1567">
        <v>1464744538.98</v>
      </c>
      <c r="F267" s="1567">
        <v>774659550.35000014</v>
      </c>
      <c r="G267" s="1567">
        <v>655377904.19000006</v>
      </c>
      <c r="H267" s="1567">
        <v>650063304.18000007</v>
      </c>
    </row>
    <row r="268" spans="2:8">
      <c r="B268" s="1549"/>
      <c r="C268" s="1568" t="s">
        <v>3029</v>
      </c>
      <c r="D268" s="1567">
        <v>1314282943</v>
      </c>
      <c r="E268" s="1567">
        <v>1464744538.98</v>
      </c>
      <c r="F268" s="1567">
        <v>774659550.35000014</v>
      </c>
      <c r="G268" s="1567">
        <v>655377904.19000006</v>
      </c>
      <c r="H268" s="1567">
        <v>650063304.18000007</v>
      </c>
    </row>
    <row r="269" spans="2:8">
      <c r="B269" s="1549"/>
      <c r="C269" s="1506" t="s">
        <v>3036</v>
      </c>
      <c r="D269" s="1567">
        <v>589705121</v>
      </c>
      <c r="E269" s="1567">
        <v>665848351.20999992</v>
      </c>
      <c r="F269" s="1567">
        <v>351277780.76999998</v>
      </c>
      <c r="G269" s="1567">
        <v>327243734.47000003</v>
      </c>
      <c r="H269" s="1567">
        <v>324490393.93000001</v>
      </c>
    </row>
    <row r="270" spans="2:8">
      <c r="B270" s="1549"/>
      <c r="C270" s="1568" t="s">
        <v>3029</v>
      </c>
      <c r="D270" s="1567">
        <v>589705121</v>
      </c>
      <c r="E270" s="1567">
        <v>665848351.20999992</v>
      </c>
      <c r="F270" s="1567">
        <v>351277780.76999998</v>
      </c>
      <c r="G270" s="1567">
        <v>327243734.47000003</v>
      </c>
      <c r="H270" s="1567">
        <v>324490393.93000001</v>
      </c>
    </row>
    <row r="271" spans="2:8">
      <c r="B271" s="1549"/>
      <c r="C271" s="1506" t="s">
        <v>3037</v>
      </c>
      <c r="D271" s="1567">
        <v>1169454652</v>
      </c>
      <c r="E271" s="1567">
        <v>1242243039.9400001</v>
      </c>
      <c r="F271" s="1567">
        <v>833761998.89999998</v>
      </c>
      <c r="G271" s="1567">
        <v>535449550.06999999</v>
      </c>
      <c r="H271" s="1567">
        <v>506157565.74000001</v>
      </c>
    </row>
    <row r="272" spans="2:8">
      <c r="B272" s="1549"/>
      <c r="C272" s="1568" t="s">
        <v>3029</v>
      </c>
      <c r="D272" s="1567">
        <v>1169454652</v>
      </c>
      <c r="E272" s="1567">
        <v>1242243039.9400001</v>
      </c>
      <c r="F272" s="1567">
        <v>833761998.89999998</v>
      </c>
      <c r="G272" s="1567">
        <v>535449550.06999999</v>
      </c>
      <c r="H272" s="1567">
        <v>506157565.74000001</v>
      </c>
    </row>
    <row r="273" spans="2:8">
      <c r="B273" s="1549"/>
      <c r="C273" s="1506" t="s">
        <v>3038</v>
      </c>
      <c r="D273" s="1567">
        <v>1619801476</v>
      </c>
      <c r="E273" s="1567">
        <v>1756552491.8100002</v>
      </c>
      <c r="F273" s="1567">
        <v>852440060.21000016</v>
      </c>
      <c r="G273" s="1567">
        <v>615817932.58000004</v>
      </c>
      <c r="H273" s="1567">
        <v>591871054.0400002</v>
      </c>
    </row>
    <row r="274" spans="2:8">
      <c r="B274" s="1549"/>
      <c r="C274" s="1568" t="s">
        <v>3029</v>
      </c>
      <c r="D274" s="1567">
        <v>1619801476</v>
      </c>
      <c r="E274" s="1567">
        <v>1756552491.8100002</v>
      </c>
      <c r="F274" s="1567">
        <v>852440060.21000016</v>
      </c>
      <c r="G274" s="1567">
        <v>615817932.58000004</v>
      </c>
      <c r="H274" s="1567">
        <v>591871054.0400002</v>
      </c>
    </row>
    <row r="275" spans="2:8">
      <c r="B275" s="1549"/>
      <c r="C275" s="1506" t="s">
        <v>3039</v>
      </c>
      <c r="D275" s="1567">
        <v>889382075</v>
      </c>
      <c r="E275" s="1567">
        <v>957953901.39999998</v>
      </c>
      <c r="F275" s="1567">
        <v>466611947.32999992</v>
      </c>
      <c r="G275" s="1567">
        <v>429510996.81</v>
      </c>
      <c r="H275" s="1567">
        <v>395713168.31</v>
      </c>
    </row>
    <row r="276" spans="2:8">
      <c r="B276" s="1549"/>
      <c r="C276" s="1568" t="s">
        <v>3029</v>
      </c>
      <c r="D276" s="1567">
        <v>889382075</v>
      </c>
      <c r="E276" s="1567">
        <v>957953901.39999998</v>
      </c>
      <c r="F276" s="1567">
        <v>466611947.32999992</v>
      </c>
      <c r="G276" s="1567">
        <v>429510996.81</v>
      </c>
      <c r="H276" s="1567">
        <v>395713168.31</v>
      </c>
    </row>
    <row r="277" spans="2:8">
      <c r="B277" s="1549"/>
      <c r="C277" s="1506" t="s">
        <v>3040</v>
      </c>
      <c r="D277" s="1567">
        <v>1147268808</v>
      </c>
      <c r="E277" s="1567">
        <v>1238724242.5599999</v>
      </c>
      <c r="F277" s="1567">
        <v>437865273.34000003</v>
      </c>
      <c r="G277" s="1567">
        <v>411135812.70000005</v>
      </c>
      <c r="H277" s="1567">
        <v>386866557.91999996</v>
      </c>
    </row>
    <row r="278" spans="2:8">
      <c r="B278" s="1549"/>
      <c r="C278" s="1568" t="s">
        <v>3029</v>
      </c>
      <c r="D278" s="1567">
        <v>1147268808</v>
      </c>
      <c r="E278" s="1567">
        <v>1238724242.5599999</v>
      </c>
      <c r="F278" s="1567">
        <v>437865273.34000003</v>
      </c>
      <c r="G278" s="1567">
        <v>411135812.70000005</v>
      </c>
      <c r="H278" s="1567">
        <v>386866557.91999996</v>
      </c>
    </row>
    <row r="279" spans="2:8">
      <c r="B279" s="1549"/>
      <c r="C279" s="1506" t="s">
        <v>3041</v>
      </c>
      <c r="D279" s="1567">
        <v>1133085887</v>
      </c>
      <c r="E279" s="1567">
        <v>1249277667.6800001</v>
      </c>
      <c r="F279" s="1567">
        <v>675505068.60999978</v>
      </c>
      <c r="G279" s="1567">
        <v>514438751.06999999</v>
      </c>
      <c r="H279" s="1567">
        <v>451133660.47000003</v>
      </c>
    </row>
    <row r="280" spans="2:8">
      <c r="B280" s="1549"/>
      <c r="C280" s="1568" t="s">
        <v>3034</v>
      </c>
      <c r="D280" s="1567">
        <v>1133085887</v>
      </c>
      <c r="E280" s="1567">
        <v>1249277667.6800001</v>
      </c>
      <c r="F280" s="1567">
        <v>675505068.60999978</v>
      </c>
      <c r="G280" s="1567">
        <v>514438751.06999999</v>
      </c>
      <c r="H280" s="1567">
        <v>451133660.47000003</v>
      </c>
    </row>
    <row r="281" spans="2:8">
      <c r="B281" s="1549"/>
      <c r="C281" s="1506" t="s">
        <v>3042</v>
      </c>
      <c r="D281" s="1567">
        <v>223368751</v>
      </c>
      <c r="E281" s="1567">
        <v>240700207.05000001</v>
      </c>
      <c r="F281" s="1567">
        <v>112915388.13999999</v>
      </c>
      <c r="G281" s="1567">
        <v>94860808.879999995</v>
      </c>
      <c r="H281" s="1567">
        <v>85109131.810000002</v>
      </c>
    </row>
    <row r="282" spans="2:8">
      <c r="B282" s="1549"/>
      <c r="C282" s="1568" t="s">
        <v>3034</v>
      </c>
      <c r="D282" s="1567">
        <v>223368751</v>
      </c>
      <c r="E282" s="1567">
        <v>240700207.05000001</v>
      </c>
      <c r="F282" s="1567">
        <v>112915388.13999999</v>
      </c>
      <c r="G282" s="1567">
        <v>94860808.879999995</v>
      </c>
      <c r="H282" s="1567">
        <v>85109131.810000002</v>
      </c>
    </row>
    <row r="283" spans="2:8">
      <c r="B283" s="1549"/>
      <c r="C283" s="1506" t="s">
        <v>3043</v>
      </c>
      <c r="D283" s="1567">
        <v>330503252</v>
      </c>
      <c r="E283" s="1567">
        <v>392709915.91999996</v>
      </c>
      <c r="F283" s="1567">
        <v>190523043.27000001</v>
      </c>
      <c r="G283" s="1567">
        <v>149426541.95000002</v>
      </c>
      <c r="H283" s="1567">
        <v>149261751.25999999</v>
      </c>
    </row>
    <row r="284" spans="2:8">
      <c r="B284" s="1549"/>
      <c r="C284" s="1568" t="s">
        <v>3029</v>
      </c>
      <c r="D284" s="1567">
        <v>330503252</v>
      </c>
      <c r="E284" s="1567">
        <v>392709915.91999996</v>
      </c>
      <c r="F284" s="1567">
        <v>190523043.27000001</v>
      </c>
      <c r="G284" s="1567">
        <v>149426541.95000002</v>
      </c>
      <c r="H284" s="1567">
        <v>149261751.25999999</v>
      </c>
    </row>
    <row r="285" spans="2:8">
      <c r="B285" s="1549"/>
      <c r="C285" s="1506" t="s">
        <v>3044</v>
      </c>
      <c r="D285" s="1567">
        <v>949051077</v>
      </c>
      <c r="E285" s="1567">
        <v>1027446453.45</v>
      </c>
      <c r="F285" s="1567">
        <v>301267763.38</v>
      </c>
      <c r="G285" s="1567">
        <v>301194295.36000001</v>
      </c>
      <c r="H285" s="1567">
        <v>301101983.36000001</v>
      </c>
    </row>
    <row r="286" spans="2:8">
      <c r="B286" s="1549"/>
      <c r="C286" s="1568" t="s">
        <v>3034</v>
      </c>
      <c r="D286" s="1567">
        <v>949051077</v>
      </c>
      <c r="E286" s="1567">
        <v>1027446453.45</v>
      </c>
      <c r="F286" s="1567">
        <v>301267763.38</v>
      </c>
      <c r="G286" s="1567">
        <v>301194295.36000001</v>
      </c>
      <c r="H286" s="1567">
        <v>301101983.36000001</v>
      </c>
    </row>
    <row r="287" spans="2:8">
      <c r="B287" s="1549"/>
      <c r="C287" s="1506" t="s">
        <v>3045</v>
      </c>
      <c r="D287" s="1567">
        <v>1340785228</v>
      </c>
      <c r="E287" s="1567">
        <v>1602361441.6100001</v>
      </c>
      <c r="F287" s="1567">
        <v>545025627.35000002</v>
      </c>
      <c r="G287" s="1567">
        <v>544712241.54999995</v>
      </c>
      <c r="H287" s="1567">
        <v>533169442.32000005</v>
      </c>
    </row>
    <row r="288" spans="2:8">
      <c r="B288" s="1549"/>
      <c r="C288" s="1568" t="s">
        <v>3046</v>
      </c>
      <c r="D288" s="1567">
        <v>1340785228</v>
      </c>
      <c r="E288" s="1567">
        <v>1602361441.6100001</v>
      </c>
      <c r="F288" s="1567">
        <v>545025627.35000002</v>
      </c>
      <c r="G288" s="1567">
        <v>544712241.54999995</v>
      </c>
      <c r="H288" s="1567">
        <v>533169442.32000005</v>
      </c>
    </row>
    <row r="289" spans="2:8">
      <c r="B289" s="1549"/>
      <c r="C289" s="1506" t="s">
        <v>3047</v>
      </c>
      <c r="D289" s="1567">
        <v>839548996</v>
      </c>
      <c r="E289" s="1567">
        <v>975525120.69000006</v>
      </c>
      <c r="F289" s="1567">
        <v>440030139</v>
      </c>
      <c r="G289" s="1567">
        <v>422637407.20000005</v>
      </c>
      <c r="H289" s="1567">
        <v>420540219.70000005</v>
      </c>
    </row>
    <row r="290" spans="2:8">
      <c r="B290" s="1549"/>
      <c r="C290" s="1568" t="s">
        <v>3046</v>
      </c>
      <c r="D290" s="1567">
        <v>839548996</v>
      </c>
      <c r="E290" s="1567">
        <v>975525120.69000006</v>
      </c>
      <c r="F290" s="1567">
        <v>440030139</v>
      </c>
      <c r="G290" s="1567">
        <v>422637407.20000005</v>
      </c>
      <c r="H290" s="1567">
        <v>420540219.70000005</v>
      </c>
    </row>
    <row r="291" spans="2:8">
      <c r="B291" s="1549"/>
      <c r="C291" s="1506" t="s">
        <v>3048</v>
      </c>
      <c r="D291" s="1567">
        <v>7256831790</v>
      </c>
      <c r="E291" s="1567">
        <v>8557800470.8700008</v>
      </c>
      <c r="F291" s="1567">
        <v>4234956474.9700003</v>
      </c>
      <c r="G291" s="1567">
        <v>3702106367.1899996</v>
      </c>
      <c r="H291" s="1567">
        <v>3668391829.9700003</v>
      </c>
    </row>
    <row r="292" spans="2:8">
      <c r="B292" s="1549"/>
      <c r="C292" s="1568" t="s">
        <v>3049</v>
      </c>
      <c r="D292" s="1567">
        <v>7256831790</v>
      </c>
      <c r="E292" s="1567">
        <v>8557800470.8700008</v>
      </c>
      <c r="F292" s="1567">
        <v>4234956474.9700003</v>
      </c>
      <c r="G292" s="1567">
        <v>3702106367.1899996</v>
      </c>
      <c r="H292" s="1567">
        <v>3668391829.9700003</v>
      </c>
    </row>
    <row r="293" spans="2:8">
      <c r="B293" s="1549"/>
      <c r="C293" s="1506" t="s">
        <v>3050</v>
      </c>
      <c r="D293" s="1567">
        <v>675000000</v>
      </c>
      <c r="E293" s="1567">
        <v>780033701.79000008</v>
      </c>
      <c r="F293" s="1567">
        <v>340615673.75</v>
      </c>
      <c r="G293" s="1567">
        <v>332409894.17999995</v>
      </c>
      <c r="H293" s="1567">
        <v>315544820.18000001</v>
      </c>
    </row>
    <row r="294" spans="2:8">
      <c r="B294" s="1549"/>
      <c r="C294" s="1568" t="s">
        <v>3029</v>
      </c>
      <c r="D294" s="1567">
        <v>675000000</v>
      </c>
      <c r="E294" s="1567">
        <v>780033701.79000008</v>
      </c>
      <c r="F294" s="1567">
        <v>340615673.75</v>
      </c>
      <c r="G294" s="1567">
        <v>332409894.17999995</v>
      </c>
      <c r="H294" s="1567">
        <v>315544820.18000001</v>
      </c>
    </row>
    <row r="295" spans="2:8">
      <c r="B295" s="1549"/>
      <c r="C295" s="1563" t="s">
        <v>797</v>
      </c>
      <c r="D295" s="1564">
        <v>78594062</v>
      </c>
      <c r="E295" s="1564">
        <v>113450831.62</v>
      </c>
      <c r="F295" s="1564">
        <v>72716737.459999993</v>
      </c>
      <c r="G295" s="1564">
        <v>40063040.750000007</v>
      </c>
      <c r="H295" s="1564">
        <v>38394687.129999995</v>
      </c>
    </row>
    <row r="296" spans="2:8">
      <c r="B296" s="1549"/>
      <c r="C296" s="1565" t="s">
        <v>3051</v>
      </c>
      <c r="D296" s="1566">
        <v>78594062</v>
      </c>
      <c r="E296" s="1566">
        <v>113450831.62</v>
      </c>
      <c r="F296" s="1566">
        <v>72716737.459999993</v>
      </c>
      <c r="G296" s="1566">
        <v>40063040.750000007</v>
      </c>
      <c r="H296" s="1566">
        <v>38394687.129999995</v>
      </c>
    </row>
    <row r="297" spans="2:8">
      <c r="B297" s="1549"/>
      <c r="C297" s="1506" t="s">
        <v>3052</v>
      </c>
      <c r="D297" s="1567">
        <v>78594062</v>
      </c>
      <c r="E297" s="1567">
        <v>113450831.62</v>
      </c>
      <c r="F297" s="1567">
        <v>72716737.459999993</v>
      </c>
      <c r="G297" s="1567">
        <v>40063040.750000007</v>
      </c>
      <c r="H297" s="1567">
        <v>38394687.129999995</v>
      </c>
    </row>
    <row r="298" spans="2:8">
      <c r="B298" s="1549"/>
      <c r="C298" s="1568" t="s">
        <v>3053</v>
      </c>
      <c r="D298" s="1567">
        <v>78594062</v>
      </c>
      <c r="E298" s="1567">
        <v>113450831.62</v>
      </c>
      <c r="F298" s="1567">
        <v>72716737.459999993</v>
      </c>
      <c r="G298" s="1567">
        <v>40063040.750000007</v>
      </c>
      <c r="H298" s="1567">
        <v>38394687.129999995</v>
      </c>
    </row>
    <row r="299" spans="2:8">
      <c r="B299" s="1549"/>
      <c r="C299" s="1563" t="s">
        <v>798</v>
      </c>
      <c r="D299" s="1564">
        <v>4246458180</v>
      </c>
      <c r="E299" s="1564">
        <v>4983235820.25</v>
      </c>
      <c r="F299" s="1564">
        <v>1903547523.3000002</v>
      </c>
      <c r="G299" s="1564">
        <v>1435102303.03</v>
      </c>
      <c r="H299" s="1564">
        <v>1251035756.8099999</v>
      </c>
    </row>
    <row r="300" spans="2:8">
      <c r="B300" s="1549"/>
      <c r="C300" s="1565" t="s">
        <v>3054</v>
      </c>
      <c r="D300" s="1566">
        <v>4246458180</v>
      </c>
      <c r="E300" s="1566">
        <v>4983235820.25</v>
      </c>
      <c r="F300" s="1566">
        <v>1903547523.3000002</v>
      </c>
      <c r="G300" s="1566">
        <v>1435102303.03</v>
      </c>
      <c r="H300" s="1566">
        <v>1251035756.8099999</v>
      </c>
    </row>
    <row r="301" spans="2:8">
      <c r="B301" s="1549"/>
      <c r="C301" s="1506" t="s">
        <v>3055</v>
      </c>
      <c r="D301" s="1567">
        <v>4246458180</v>
      </c>
      <c r="E301" s="1567">
        <v>4983235820.25</v>
      </c>
      <c r="F301" s="1567">
        <v>1903547523.3000002</v>
      </c>
      <c r="G301" s="1567">
        <v>1435102303.03</v>
      </c>
      <c r="H301" s="1567">
        <v>1251035756.8099999</v>
      </c>
    </row>
    <row r="302" spans="2:8">
      <c r="B302" s="1549"/>
      <c r="C302" s="1568" t="s">
        <v>2568</v>
      </c>
      <c r="D302" s="1567">
        <v>1519035873</v>
      </c>
      <c r="E302" s="1567">
        <v>2142193513.25</v>
      </c>
      <c r="F302" s="1567">
        <v>935383167.71000004</v>
      </c>
      <c r="G302" s="1567">
        <v>504984474.45999998</v>
      </c>
      <c r="H302" s="1567">
        <v>489659145.91000003</v>
      </c>
    </row>
    <row r="303" spans="2:8">
      <c r="B303" s="1549"/>
      <c r="C303" s="1568" t="s">
        <v>3056</v>
      </c>
      <c r="D303" s="1567">
        <v>3600000</v>
      </c>
      <c r="E303" s="1567">
        <v>2200000</v>
      </c>
      <c r="F303" s="1567">
        <v>279467.5</v>
      </c>
      <c r="G303" s="1567">
        <v>269917.5</v>
      </c>
      <c r="H303" s="1567">
        <v>245067.5</v>
      </c>
    </row>
    <row r="304" spans="2:8">
      <c r="B304" s="1549"/>
      <c r="C304" s="1568" t="s">
        <v>3057</v>
      </c>
      <c r="D304" s="1567">
        <v>2723822307</v>
      </c>
      <c r="E304" s="1567">
        <v>2838842307</v>
      </c>
      <c r="F304" s="1567">
        <v>967884888.09000015</v>
      </c>
      <c r="G304" s="1567">
        <v>929847911.06999993</v>
      </c>
      <c r="H304" s="1567">
        <v>761131543.39999986</v>
      </c>
    </row>
    <row r="305" spans="2:8">
      <c r="B305" s="1549"/>
      <c r="C305" s="1563" t="s">
        <v>799</v>
      </c>
      <c r="D305" s="1564">
        <v>277317150</v>
      </c>
      <c r="E305" s="1564">
        <v>465600755.74000001</v>
      </c>
      <c r="F305" s="1564">
        <v>220448171.77000004</v>
      </c>
      <c r="G305" s="1564">
        <v>176515520.42000005</v>
      </c>
      <c r="H305" s="1564">
        <v>168536505.27000004</v>
      </c>
    </row>
    <row r="306" spans="2:8">
      <c r="B306" s="1549"/>
      <c r="C306" s="1565" t="s">
        <v>3058</v>
      </c>
      <c r="D306" s="1566">
        <v>277317150</v>
      </c>
      <c r="E306" s="1566">
        <v>465600755.74000001</v>
      </c>
      <c r="F306" s="1566">
        <v>220448171.77000004</v>
      </c>
      <c r="G306" s="1566">
        <v>176515520.42000005</v>
      </c>
      <c r="H306" s="1566">
        <v>168536505.27000004</v>
      </c>
    </row>
    <row r="307" spans="2:8">
      <c r="B307" s="1549"/>
      <c r="C307" s="1506" t="s">
        <v>3059</v>
      </c>
      <c r="D307" s="1567">
        <v>277317150</v>
      </c>
      <c r="E307" s="1567">
        <v>465600755.74000001</v>
      </c>
      <c r="F307" s="1567">
        <v>220448171.77000004</v>
      </c>
      <c r="G307" s="1567">
        <v>176515520.42000005</v>
      </c>
      <c r="H307" s="1567">
        <v>168536505.27000004</v>
      </c>
    </row>
    <row r="308" spans="2:8">
      <c r="B308" s="1549"/>
      <c r="C308" s="1568" t="s">
        <v>3060</v>
      </c>
      <c r="D308" s="1567">
        <v>272917150</v>
      </c>
      <c r="E308" s="1567">
        <v>461200755.74000001</v>
      </c>
      <c r="F308" s="1567">
        <v>218494066.97000003</v>
      </c>
      <c r="G308" s="1567">
        <v>174561415.62000003</v>
      </c>
      <c r="H308" s="1567">
        <v>166635897.64000005</v>
      </c>
    </row>
    <row r="309" spans="2:8">
      <c r="B309" s="1549"/>
      <c r="C309" s="1568" t="s">
        <v>2564</v>
      </c>
      <c r="D309" s="1567">
        <v>4400000</v>
      </c>
      <c r="E309" s="1567">
        <v>4400000</v>
      </c>
      <c r="F309" s="1567">
        <v>1954104.8</v>
      </c>
      <c r="G309" s="1567">
        <v>1954104.8</v>
      </c>
      <c r="H309" s="1567">
        <v>1900607.6300000001</v>
      </c>
    </row>
    <row r="310" spans="2:8">
      <c r="B310" s="1549"/>
      <c r="C310" s="1563" t="s">
        <v>800</v>
      </c>
      <c r="D310" s="1564">
        <v>354000000</v>
      </c>
      <c r="E310" s="1564">
        <v>471119128.90999997</v>
      </c>
      <c r="F310" s="1564">
        <v>206076819.85000002</v>
      </c>
      <c r="G310" s="1564">
        <v>117063529.59</v>
      </c>
      <c r="H310" s="1564">
        <v>114430477.81999999</v>
      </c>
    </row>
    <row r="311" spans="2:8">
      <c r="B311" s="1549"/>
      <c r="C311" s="1565" t="s">
        <v>3061</v>
      </c>
      <c r="D311" s="1566">
        <v>354000000</v>
      </c>
      <c r="E311" s="1566">
        <v>471119128.90999997</v>
      </c>
      <c r="F311" s="1566">
        <v>206076819.85000002</v>
      </c>
      <c r="G311" s="1566">
        <v>117063529.59</v>
      </c>
      <c r="H311" s="1566">
        <v>114430477.81999999</v>
      </c>
    </row>
    <row r="312" spans="2:8">
      <c r="B312" s="1549"/>
      <c r="C312" s="1506" t="s">
        <v>3062</v>
      </c>
      <c r="D312" s="1567">
        <v>354000000</v>
      </c>
      <c r="E312" s="1567">
        <v>471119128.90999997</v>
      </c>
      <c r="F312" s="1567">
        <v>206076819.85000002</v>
      </c>
      <c r="G312" s="1567">
        <v>117063529.59</v>
      </c>
      <c r="H312" s="1567">
        <v>114430477.81999999</v>
      </c>
    </row>
    <row r="313" spans="2:8">
      <c r="B313" s="1549"/>
      <c r="C313" s="1568" t="s">
        <v>3063</v>
      </c>
      <c r="D313" s="1567">
        <v>354000000</v>
      </c>
      <c r="E313" s="1567">
        <v>471119128.90999997</v>
      </c>
      <c r="F313" s="1567">
        <v>206076819.85000002</v>
      </c>
      <c r="G313" s="1567">
        <v>117063529.59</v>
      </c>
      <c r="H313" s="1567">
        <v>114430477.81999999</v>
      </c>
    </row>
    <row r="314" spans="2:8">
      <c r="B314" s="1549"/>
      <c r="C314" s="1563" t="s">
        <v>3064</v>
      </c>
      <c r="D314" s="1564">
        <v>5000000</v>
      </c>
      <c r="E314" s="1564">
        <v>5000000</v>
      </c>
      <c r="F314" s="1564">
        <v>0</v>
      </c>
      <c r="G314" s="1564">
        <v>0</v>
      </c>
      <c r="H314" s="1564">
        <v>0</v>
      </c>
    </row>
    <row r="315" spans="2:8">
      <c r="B315" s="1549"/>
      <c r="C315" s="1565" t="s">
        <v>3065</v>
      </c>
      <c r="D315" s="1566">
        <v>5000000</v>
      </c>
      <c r="E315" s="1566">
        <v>5000000</v>
      </c>
      <c r="F315" s="1566">
        <v>0</v>
      </c>
      <c r="G315" s="1566">
        <v>0</v>
      </c>
      <c r="H315" s="1566">
        <v>0</v>
      </c>
    </row>
    <row r="316" spans="2:8">
      <c r="B316" s="1549"/>
      <c r="C316" s="1506" t="s">
        <v>3066</v>
      </c>
      <c r="D316" s="1567">
        <v>5000000</v>
      </c>
      <c r="E316" s="1567">
        <v>5000000</v>
      </c>
      <c r="F316" s="1567">
        <v>0</v>
      </c>
      <c r="G316" s="1567">
        <v>0</v>
      </c>
      <c r="H316" s="1567">
        <v>0</v>
      </c>
    </row>
    <row r="317" spans="2:8">
      <c r="B317" s="1549"/>
      <c r="C317" s="1568" t="s">
        <v>3067</v>
      </c>
      <c r="D317" s="1567">
        <v>5000000</v>
      </c>
      <c r="E317" s="1567">
        <v>5000000</v>
      </c>
      <c r="F317" s="1567">
        <v>0</v>
      </c>
      <c r="G317" s="1567">
        <v>0</v>
      </c>
      <c r="H317" s="1567">
        <v>0</v>
      </c>
    </row>
    <row r="318" spans="2:8">
      <c r="B318" s="1549"/>
      <c r="C318" s="1563" t="s">
        <v>801</v>
      </c>
      <c r="D318" s="1564">
        <v>162500000</v>
      </c>
      <c r="E318" s="1564">
        <v>168941770.03999999</v>
      </c>
      <c r="F318" s="1564">
        <v>103273870.91</v>
      </c>
      <c r="G318" s="1564">
        <v>69911090.789999992</v>
      </c>
      <c r="H318" s="1564">
        <v>62910849.739999995</v>
      </c>
    </row>
    <row r="319" spans="2:8">
      <c r="B319" s="1549"/>
      <c r="C319" s="1565" t="s">
        <v>3068</v>
      </c>
      <c r="D319" s="1566">
        <v>162500000</v>
      </c>
      <c r="E319" s="1566">
        <v>168941770.03999999</v>
      </c>
      <c r="F319" s="1566">
        <v>103273870.91</v>
      </c>
      <c r="G319" s="1566">
        <v>69911090.789999992</v>
      </c>
      <c r="H319" s="1566">
        <v>62910849.739999995</v>
      </c>
    </row>
    <row r="320" spans="2:8">
      <c r="B320" s="1549"/>
      <c r="C320" s="1506" t="s">
        <v>3069</v>
      </c>
      <c r="D320" s="1567">
        <v>162500000</v>
      </c>
      <c r="E320" s="1567">
        <v>168941770.03999999</v>
      </c>
      <c r="F320" s="1567">
        <v>103273870.91</v>
      </c>
      <c r="G320" s="1567">
        <v>69911090.789999992</v>
      </c>
      <c r="H320" s="1567">
        <v>62910849.739999995</v>
      </c>
    </row>
    <row r="321" spans="2:8">
      <c r="B321" s="1549"/>
      <c r="C321" s="1568" t="s">
        <v>3070</v>
      </c>
      <c r="D321" s="1567">
        <v>162500000</v>
      </c>
      <c r="E321" s="1567">
        <v>168941770.03999999</v>
      </c>
      <c r="F321" s="1567">
        <v>103273870.91</v>
      </c>
      <c r="G321" s="1567">
        <v>69911090.789999992</v>
      </c>
      <c r="H321" s="1567">
        <v>62910849.739999995</v>
      </c>
    </row>
    <row r="322" spans="2:8">
      <c r="B322" s="1549"/>
      <c r="C322" s="1563" t="s">
        <v>802</v>
      </c>
      <c r="D322" s="1564">
        <v>10770275416</v>
      </c>
      <c r="E322" s="1564">
        <v>11375585532.42</v>
      </c>
      <c r="F322" s="1564">
        <v>8412780403.4199991</v>
      </c>
      <c r="G322" s="1564">
        <v>4739034130.0100012</v>
      </c>
      <c r="H322" s="1564">
        <v>4567711928.6900024</v>
      </c>
    </row>
    <row r="323" spans="2:8">
      <c r="B323" s="1549"/>
      <c r="C323" s="1565" t="s">
        <v>3071</v>
      </c>
      <c r="D323" s="1566">
        <v>10770275416</v>
      </c>
      <c r="E323" s="1566">
        <v>11375585532.42</v>
      </c>
      <c r="F323" s="1566">
        <v>8412780403.4199991</v>
      </c>
      <c r="G323" s="1566">
        <v>4739034130.0100012</v>
      </c>
      <c r="H323" s="1566">
        <v>4567711928.6900024</v>
      </c>
    </row>
    <row r="324" spans="2:8">
      <c r="B324" s="1549"/>
      <c r="C324" s="1506" t="s">
        <v>3072</v>
      </c>
      <c r="D324" s="1567">
        <v>10770275416</v>
      </c>
      <c r="E324" s="1567">
        <v>11375585532.42</v>
      </c>
      <c r="F324" s="1567">
        <v>8412780403.4199991</v>
      </c>
      <c r="G324" s="1567">
        <v>4739034130.0100012</v>
      </c>
      <c r="H324" s="1567">
        <v>4567711928.6900024</v>
      </c>
    </row>
    <row r="325" spans="2:8">
      <c r="B325" s="1549"/>
      <c r="C325" s="1568" t="s">
        <v>3073</v>
      </c>
      <c r="D325" s="1567">
        <v>10770275416</v>
      </c>
      <c r="E325" s="1567">
        <v>11375585532.42</v>
      </c>
      <c r="F325" s="1567">
        <v>8412780403.4199991</v>
      </c>
      <c r="G325" s="1567">
        <v>4739034130.0100012</v>
      </c>
      <c r="H325" s="1567">
        <v>4567711928.6900024</v>
      </c>
    </row>
    <row r="326" spans="2:8">
      <c r="B326" s="1549"/>
      <c r="C326" s="1563" t="s">
        <v>803</v>
      </c>
      <c r="D326" s="1564">
        <v>50000000</v>
      </c>
      <c r="E326" s="1564">
        <v>65844458.439999998</v>
      </c>
      <c r="F326" s="1564">
        <v>28887431.789999999</v>
      </c>
      <c r="G326" s="1564">
        <v>28782256.629999999</v>
      </c>
      <c r="H326" s="1564">
        <v>17668829.630000003</v>
      </c>
    </row>
    <row r="327" spans="2:8">
      <c r="B327" s="1549"/>
      <c r="C327" s="1565" t="s">
        <v>3074</v>
      </c>
      <c r="D327" s="1566">
        <v>50000000</v>
      </c>
      <c r="E327" s="1566">
        <v>65844458.439999998</v>
      </c>
      <c r="F327" s="1566">
        <v>28887431.789999999</v>
      </c>
      <c r="G327" s="1566">
        <v>28782256.629999999</v>
      </c>
      <c r="H327" s="1566">
        <v>17668829.630000003</v>
      </c>
    </row>
    <row r="328" spans="2:8">
      <c r="B328" s="1549"/>
      <c r="C328" s="1506" t="s">
        <v>3075</v>
      </c>
      <c r="D328" s="1567">
        <v>50000000</v>
      </c>
      <c r="E328" s="1567">
        <v>65844458.439999998</v>
      </c>
      <c r="F328" s="1567">
        <v>28887431.789999999</v>
      </c>
      <c r="G328" s="1567">
        <v>28782256.629999999</v>
      </c>
      <c r="H328" s="1567">
        <v>17668829.630000003</v>
      </c>
    </row>
    <row r="329" spans="2:8">
      <c r="B329" s="1549"/>
      <c r="C329" s="1568" t="s">
        <v>3076</v>
      </c>
      <c r="D329" s="1567">
        <v>50000000</v>
      </c>
      <c r="E329" s="1567">
        <v>65844458.439999998</v>
      </c>
      <c r="F329" s="1567">
        <v>28887431.789999999</v>
      </c>
      <c r="G329" s="1567">
        <v>28782256.629999999</v>
      </c>
      <c r="H329" s="1567">
        <v>17668829.630000003</v>
      </c>
    </row>
    <row r="330" spans="2:8">
      <c r="B330" s="1549"/>
      <c r="C330" s="1563" t="s">
        <v>3077</v>
      </c>
      <c r="D330" s="1564">
        <v>60000000</v>
      </c>
      <c r="E330" s="1564">
        <v>60000000</v>
      </c>
      <c r="F330" s="1564">
        <v>22605463.02</v>
      </c>
      <c r="G330" s="1564">
        <v>20901047.350000001</v>
      </c>
      <c r="H330" s="1564">
        <v>19660251.300000001</v>
      </c>
    </row>
    <row r="331" spans="2:8">
      <c r="B331" s="1549"/>
      <c r="C331" s="1565" t="s">
        <v>3078</v>
      </c>
      <c r="D331" s="1566">
        <v>60000000</v>
      </c>
      <c r="E331" s="1566">
        <v>60000000</v>
      </c>
      <c r="F331" s="1566">
        <v>22605463.02</v>
      </c>
      <c r="G331" s="1566">
        <v>20901047.350000001</v>
      </c>
      <c r="H331" s="1566">
        <v>19660251.300000001</v>
      </c>
    </row>
    <row r="332" spans="2:8">
      <c r="B332" s="1549"/>
      <c r="C332" s="1506" t="s">
        <v>3079</v>
      </c>
      <c r="D332" s="1567">
        <v>60000000</v>
      </c>
      <c r="E332" s="1567">
        <v>60000000</v>
      </c>
      <c r="F332" s="1567">
        <v>22605463.02</v>
      </c>
      <c r="G332" s="1567">
        <v>20901047.350000001</v>
      </c>
      <c r="H332" s="1567">
        <v>19660251.300000001</v>
      </c>
    </row>
    <row r="333" spans="2:8">
      <c r="B333" s="1549"/>
      <c r="C333" s="1568" t="s">
        <v>3080</v>
      </c>
      <c r="D333" s="1567">
        <v>60000000</v>
      </c>
      <c r="E333" s="1567">
        <v>60000000</v>
      </c>
      <c r="F333" s="1567">
        <v>22605463.02</v>
      </c>
      <c r="G333" s="1567">
        <v>20901047.350000001</v>
      </c>
      <c r="H333" s="1567">
        <v>19660251.300000001</v>
      </c>
    </row>
    <row r="334" spans="2:8">
      <c r="B334" s="1549"/>
      <c r="C334" s="1563" t="s">
        <v>805</v>
      </c>
      <c r="D334" s="1564">
        <v>125561245</v>
      </c>
      <c r="E334" s="1564">
        <v>125561245</v>
      </c>
      <c r="F334" s="1564">
        <v>50802646.299999997</v>
      </c>
      <c r="G334" s="1564">
        <v>49595300.409999996</v>
      </c>
      <c r="H334" s="1564">
        <v>46513048.990000002</v>
      </c>
    </row>
    <row r="335" spans="2:8">
      <c r="B335" s="1549"/>
      <c r="C335" s="1565" t="s">
        <v>3081</v>
      </c>
      <c r="D335" s="1566">
        <v>125561245</v>
      </c>
      <c r="E335" s="1566">
        <v>125561245</v>
      </c>
      <c r="F335" s="1566">
        <v>50802646.299999997</v>
      </c>
      <c r="G335" s="1566">
        <v>49595300.409999996</v>
      </c>
      <c r="H335" s="1566">
        <v>46513048.990000002</v>
      </c>
    </row>
    <row r="336" spans="2:8">
      <c r="B336" s="1549"/>
      <c r="C336" s="1506" t="s">
        <v>3082</v>
      </c>
      <c r="D336" s="1567">
        <v>125561245</v>
      </c>
      <c r="E336" s="1567">
        <v>125561245</v>
      </c>
      <c r="F336" s="1567">
        <v>50802646.299999997</v>
      </c>
      <c r="G336" s="1567">
        <v>49595300.409999996</v>
      </c>
      <c r="H336" s="1567">
        <v>46513048.990000002</v>
      </c>
    </row>
    <row r="337" spans="2:8">
      <c r="B337" s="1549"/>
      <c r="C337" s="1568" t="s">
        <v>3083</v>
      </c>
      <c r="D337" s="1567">
        <v>125561245</v>
      </c>
      <c r="E337" s="1567">
        <v>125561245</v>
      </c>
      <c r="F337" s="1567">
        <v>50802646.299999997</v>
      </c>
      <c r="G337" s="1567">
        <v>49595300.409999996</v>
      </c>
      <c r="H337" s="1567">
        <v>46513048.990000002</v>
      </c>
    </row>
    <row r="338" spans="2:8">
      <c r="B338" s="1549"/>
      <c r="C338" s="1563" t="s">
        <v>806</v>
      </c>
      <c r="D338" s="1564">
        <v>266985449</v>
      </c>
      <c r="E338" s="1564">
        <v>266985449</v>
      </c>
      <c r="F338" s="1564">
        <v>112757412.14</v>
      </c>
      <c r="G338" s="1564">
        <v>107377425.37</v>
      </c>
      <c r="H338" s="1564">
        <v>104294428.08999999</v>
      </c>
    </row>
    <row r="339" spans="2:8">
      <c r="B339" s="1549"/>
      <c r="C339" s="1565" t="s">
        <v>3084</v>
      </c>
      <c r="D339" s="1566">
        <v>266985449</v>
      </c>
      <c r="E339" s="1566">
        <v>266985449</v>
      </c>
      <c r="F339" s="1566">
        <v>112757412.14</v>
      </c>
      <c r="G339" s="1566">
        <v>107377425.37</v>
      </c>
      <c r="H339" s="1566">
        <v>104294428.08999999</v>
      </c>
    </row>
    <row r="340" spans="2:8">
      <c r="B340" s="1549"/>
      <c r="C340" s="1506" t="s">
        <v>3085</v>
      </c>
      <c r="D340" s="1567">
        <v>266985449</v>
      </c>
      <c r="E340" s="1567">
        <v>266985449</v>
      </c>
      <c r="F340" s="1567">
        <v>112757412.14</v>
      </c>
      <c r="G340" s="1567">
        <v>107377425.37</v>
      </c>
      <c r="H340" s="1567">
        <v>104294428.08999999</v>
      </c>
    </row>
    <row r="341" spans="2:8">
      <c r="B341" s="1549"/>
      <c r="C341" s="1568" t="s">
        <v>3086</v>
      </c>
      <c r="D341" s="1567">
        <v>266985449</v>
      </c>
      <c r="E341" s="1567">
        <v>266985449</v>
      </c>
      <c r="F341" s="1567">
        <v>112757412.14</v>
      </c>
      <c r="G341" s="1567">
        <v>107377425.37</v>
      </c>
      <c r="H341" s="1567">
        <v>104294428.08999999</v>
      </c>
    </row>
    <row r="342" spans="2:8" ht="15.75" thickBot="1">
      <c r="B342" s="1549"/>
      <c r="C342" s="1550" t="s">
        <v>49</v>
      </c>
      <c r="D342" s="1551">
        <v>183369770693</v>
      </c>
      <c r="E342" s="1551">
        <v>197768308292.41003</v>
      </c>
      <c r="F342" s="1551">
        <v>71438641601.01001</v>
      </c>
      <c r="G342" s="1551">
        <v>61489796821.970009</v>
      </c>
      <c r="H342" s="1552">
        <v>60022263776.099991</v>
      </c>
    </row>
    <row r="343" spans="2:8">
      <c r="B343" s="1549"/>
    </row>
    <row r="344" spans="2:8">
      <c r="B344" s="1549"/>
    </row>
    <row r="345" spans="2:8">
      <c r="B345" s="1549"/>
    </row>
    <row r="346" spans="2:8">
      <c r="B346" s="1549"/>
    </row>
    <row r="347" spans="2:8">
      <c r="B347" s="1549"/>
    </row>
    <row r="348" spans="2:8">
      <c r="B348" s="1549"/>
    </row>
    <row r="349" spans="2:8">
      <c r="B349" s="1549"/>
    </row>
    <row r="350" spans="2:8">
      <c r="B350" s="1549"/>
    </row>
    <row r="351" spans="2:8">
      <c r="B351" s="1549"/>
    </row>
    <row r="352" spans="2:8">
      <c r="B352" s="1549"/>
    </row>
    <row r="353" spans="2:2">
      <c r="B353" s="1549"/>
    </row>
    <row r="354" spans="2:2">
      <c r="B354" s="1549"/>
    </row>
    <row r="355" spans="2:2">
      <c r="B355" s="1549"/>
    </row>
    <row r="356" spans="2:2">
      <c r="B356" s="1549"/>
    </row>
    <row r="357" spans="2:2">
      <c r="B357" s="1549"/>
    </row>
    <row r="358" spans="2:2">
      <c r="B358" s="1549"/>
    </row>
    <row r="359" spans="2:2">
      <c r="B359" s="1549"/>
    </row>
    <row r="360" spans="2:2">
      <c r="B360" s="1549"/>
    </row>
    <row r="361" spans="2:2">
      <c r="B361" s="1549"/>
    </row>
    <row r="362" spans="2:2">
      <c r="B362" s="1549"/>
    </row>
    <row r="363" spans="2:2">
      <c r="B363" s="1549"/>
    </row>
    <row r="364" spans="2:2">
      <c r="B364" s="1549"/>
    </row>
    <row r="365" spans="2:2">
      <c r="B365" s="1549"/>
    </row>
    <row r="366" spans="2:2">
      <c r="B366" s="1549"/>
    </row>
    <row r="367" spans="2:2">
      <c r="B367" s="1549"/>
    </row>
    <row r="368" spans="2:2">
      <c r="B368" s="1549"/>
    </row>
    <row r="369" spans="2:2">
      <c r="B369" s="1549"/>
    </row>
    <row r="370" spans="2:2">
      <c r="B370" s="1549"/>
    </row>
    <row r="371" spans="2:2">
      <c r="B371" s="1549"/>
    </row>
    <row r="372" spans="2:2">
      <c r="B372" s="1549"/>
    </row>
    <row r="373" spans="2:2">
      <c r="B373" s="1549"/>
    </row>
    <row r="374" spans="2:2">
      <c r="B374" s="1549"/>
    </row>
    <row r="375" spans="2:2">
      <c r="B375" s="1549"/>
    </row>
    <row r="376" spans="2:2">
      <c r="B376" s="1549"/>
    </row>
    <row r="377" spans="2:2">
      <c r="B377" s="1549"/>
    </row>
    <row r="378" spans="2:2">
      <c r="B378" s="1549"/>
    </row>
    <row r="379" spans="2:2">
      <c r="B379" s="1549"/>
    </row>
    <row r="380" spans="2:2">
      <c r="B380" s="1549"/>
    </row>
    <row r="381" spans="2:2">
      <c r="B381" s="1549"/>
    </row>
    <row r="382" spans="2:2">
      <c r="B382" s="1549"/>
    </row>
    <row r="383" spans="2:2">
      <c r="B383" s="1549"/>
    </row>
    <row r="384" spans="2:2">
      <c r="B384" s="1549"/>
    </row>
    <row r="385" spans="2:2">
      <c r="B385" s="1549"/>
    </row>
    <row r="386" spans="2:2">
      <c r="B386" s="1549"/>
    </row>
    <row r="387" spans="2:2">
      <c r="B387" s="1549"/>
    </row>
    <row r="388" spans="2:2">
      <c r="B388" s="1549"/>
    </row>
    <row r="389" spans="2:2">
      <c r="B389" s="1549"/>
    </row>
    <row r="390" spans="2:2">
      <c r="B390" s="1549"/>
    </row>
    <row r="391" spans="2:2">
      <c r="B391" s="1549"/>
    </row>
    <row r="392" spans="2:2">
      <c r="B392" s="1549"/>
    </row>
    <row r="393" spans="2:2">
      <c r="B393" s="1549"/>
    </row>
    <row r="394" spans="2:2">
      <c r="B394" s="1549"/>
    </row>
    <row r="395" spans="2:2">
      <c r="B395" s="1549"/>
    </row>
    <row r="396" spans="2:2">
      <c r="B396" s="1549"/>
    </row>
    <row r="397" spans="2:2">
      <c r="B397" s="1549"/>
    </row>
    <row r="398" spans="2:2">
      <c r="B398" s="1549"/>
    </row>
    <row r="399" spans="2:2">
      <c r="B399" s="1549"/>
    </row>
    <row r="400" spans="2:2">
      <c r="B400" s="1549"/>
    </row>
    <row r="401" spans="2:2">
      <c r="B401" s="1549"/>
    </row>
    <row r="402" spans="2:2">
      <c r="B402" s="1549"/>
    </row>
    <row r="403" spans="2:2">
      <c r="B403" s="1549"/>
    </row>
    <row r="404" spans="2:2">
      <c r="B404" s="1549"/>
    </row>
    <row r="405" spans="2:2">
      <c r="B405" s="1549"/>
    </row>
    <row r="406" spans="2:2">
      <c r="B406" s="1549"/>
    </row>
    <row r="407" spans="2:2">
      <c r="B407" s="1549"/>
    </row>
    <row r="408" spans="2:2">
      <c r="B408" s="1549"/>
    </row>
    <row r="409" spans="2:2">
      <c r="B409" s="1549"/>
    </row>
    <row r="410" spans="2:2">
      <c r="B410" s="1549"/>
    </row>
    <row r="411" spans="2:2">
      <c r="B411" s="1549"/>
    </row>
    <row r="412" spans="2:2">
      <c r="B412" s="1549"/>
    </row>
    <row r="413" spans="2:2">
      <c r="B413" s="1549"/>
    </row>
    <row r="414" spans="2:2">
      <c r="B414" s="1549"/>
    </row>
    <row r="415" spans="2:2">
      <c r="B415" s="1549"/>
    </row>
    <row r="416" spans="2:2">
      <c r="B416" s="1549"/>
    </row>
    <row r="417" spans="2:2">
      <c r="B417" s="1549"/>
    </row>
    <row r="418" spans="2:2">
      <c r="B418" s="1549"/>
    </row>
    <row r="419" spans="2:2">
      <c r="B419" s="1549"/>
    </row>
    <row r="420" spans="2:2">
      <c r="B420" s="1549"/>
    </row>
    <row r="421" spans="2:2">
      <c r="B421" s="1549"/>
    </row>
    <row r="422" spans="2:2">
      <c r="B422" s="1549"/>
    </row>
    <row r="423" spans="2:2">
      <c r="B423" s="1549"/>
    </row>
    <row r="424" spans="2:2">
      <c r="B424" s="1549"/>
    </row>
    <row r="425" spans="2:2">
      <c r="B425" s="1549"/>
    </row>
    <row r="426" spans="2:2">
      <c r="B426" s="1549"/>
    </row>
    <row r="427" spans="2:2">
      <c r="B427" s="1549"/>
    </row>
    <row r="428" spans="2:2">
      <c r="B428" s="1549"/>
    </row>
    <row r="429" spans="2:2">
      <c r="B429" s="1549"/>
    </row>
    <row r="430" spans="2:2">
      <c r="B430" s="1549"/>
    </row>
    <row r="431" spans="2:2">
      <c r="B431" s="1549"/>
    </row>
    <row r="432" spans="2:2">
      <c r="B432" s="1549"/>
    </row>
    <row r="433" spans="2:2">
      <c r="B433" s="1549"/>
    </row>
    <row r="434" spans="2:2">
      <c r="B434" s="1549"/>
    </row>
    <row r="435" spans="2:2">
      <c r="B435" s="1549"/>
    </row>
    <row r="436" spans="2:2">
      <c r="B436" s="1549"/>
    </row>
    <row r="437" spans="2:2">
      <c r="B437" s="1549"/>
    </row>
    <row r="438" spans="2:2">
      <c r="B438" s="1549"/>
    </row>
    <row r="439" spans="2:2">
      <c r="B439" s="1549"/>
    </row>
    <row r="440" spans="2:2">
      <c r="B440" s="1549"/>
    </row>
    <row r="441" spans="2:2">
      <c r="B441" s="1549"/>
    </row>
    <row r="442" spans="2:2">
      <c r="B442" s="1549"/>
    </row>
    <row r="443" spans="2:2">
      <c r="B443" s="1549"/>
    </row>
    <row r="444" spans="2:2">
      <c r="B444" s="1549"/>
    </row>
    <row r="445" spans="2:2">
      <c r="B445" s="1549"/>
    </row>
    <row r="446" spans="2:2">
      <c r="B446" s="1549"/>
    </row>
    <row r="447" spans="2:2">
      <c r="B447" s="1549"/>
    </row>
    <row r="448" spans="2:2">
      <c r="B448" s="1549"/>
    </row>
    <row r="449" spans="2:2">
      <c r="B449" s="1549"/>
    </row>
    <row r="450" spans="2:2">
      <c r="B450" s="1549"/>
    </row>
    <row r="451" spans="2:2">
      <c r="B451" s="1549"/>
    </row>
    <row r="452" spans="2:2">
      <c r="B452" s="1549"/>
    </row>
    <row r="453" spans="2:2">
      <c r="B453" s="1549"/>
    </row>
    <row r="454" spans="2:2">
      <c r="B454" s="1549"/>
    </row>
    <row r="455" spans="2:2">
      <c r="B455" s="1549"/>
    </row>
    <row r="456" spans="2:2">
      <c r="B456" s="1549"/>
    </row>
    <row r="457" spans="2:2">
      <c r="B457" s="1549"/>
    </row>
    <row r="458" spans="2:2">
      <c r="B458" s="1549"/>
    </row>
    <row r="459" spans="2:2">
      <c r="B459" s="1549"/>
    </row>
    <row r="460" spans="2:2">
      <c r="B460" s="1549"/>
    </row>
    <row r="461" spans="2:2">
      <c r="B461" s="1549"/>
    </row>
    <row r="462" spans="2:2">
      <c r="B462" s="1549"/>
    </row>
    <row r="463" spans="2:2">
      <c r="B463" s="1549"/>
    </row>
    <row r="464" spans="2:2">
      <c r="B464" s="1549"/>
    </row>
    <row r="465" spans="2:2">
      <c r="B465" s="1549"/>
    </row>
    <row r="466" spans="2:2">
      <c r="B466" s="1549"/>
    </row>
    <row r="467" spans="2:2">
      <c r="B467" s="1549"/>
    </row>
    <row r="468" spans="2:2">
      <c r="B468" s="1549"/>
    </row>
    <row r="469" spans="2:2">
      <c r="B469" s="1549"/>
    </row>
    <row r="470" spans="2:2">
      <c r="B470" s="1549"/>
    </row>
    <row r="471" spans="2:2">
      <c r="B471" s="1549"/>
    </row>
    <row r="472" spans="2:2">
      <c r="B472" s="1549"/>
    </row>
    <row r="473" spans="2:2">
      <c r="B473" s="1549"/>
    </row>
    <row r="474" spans="2:2">
      <c r="B474" s="1549"/>
    </row>
    <row r="475" spans="2:2">
      <c r="B475" s="1549"/>
    </row>
    <row r="476" spans="2:2">
      <c r="B476" s="1549"/>
    </row>
    <row r="477" spans="2:2">
      <c r="B477" s="1549"/>
    </row>
    <row r="478" spans="2:2">
      <c r="B478" s="1549"/>
    </row>
    <row r="479" spans="2:2">
      <c r="B479" s="1549"/>
    </row>
    <row r="480" spans="2:2">
      <c r="B480" s="1549"/>
    </row>
    <row r="481" spans="2:2">
      <c r="B481" s="1549"/>
    </row>
    <row r="482" spans="2:2">
      <c r="B482" s="1549"/>
    </row>
    <row r="483" spans="2:2">
      <c r="B483" s="1549"/>
    </row>
    <row r="484" spans="2:2">
      <c r="B484" s="1549"/>
    </row>
    <row r="485" spans="2:2">
      <c r="B485" s="1549"/>
    </row>
    <row r="486" spans="2:2">
      <c r="B486" s="1549"/>
    </row>
    <row r="487" spans="2:2">
      <c r="B487" s="1549"/>
    </row>
    <row r="488" spans="2:2">
      <c r="B488" s="1549"/>
    </row>
    <row r="489" spans="2:2">
      <c r="B489" s="1549"/>
    </row>
    <row r="490" spans="2:2">
      <c r="B490" s="1549"/>
    </row>
    <row r="491" spans="2:2">
      <c r="B491" s="1549"/>
    </row>
    <row r="492" spans="2:2">
      <c r="B492" s="1549"/>
    </row>
    <row r="493" spans="2:2">
      <c r="B493" s="1549"/>
    </row>
    <row r="494" spans="2:2">
      <c r="B494" s="1549"/>
    </row>
    <row r="495" spans="2:2">
      <c r="B495" s="1549"/>
    </row>
    <row r="496" spans="2:2">
      <c r="B496" s="1549"/>
    </row>
    <row r="497" spans="2:2">
      <c r="B497" s="1549"/>
    </row>
    <row r="498" spans="2:2">
      <c r="B498" s="1549"/>
    </row>
    <row r="499" spans="2:2">
      <c r="B499" s="1549"/>
    </row>
    <row r="500" spans="2:2">
      <c r="B500" s="1549"/>
    </row>
    <row r="501" spans="2:2">
      <c r="B501" s="1549"/>
    </row>
    <row r="502" spans="2:2">
      <c r="B502" s="1549"/>
    </row>
    <row r="503" spans="2:2">
      <c r="B503" s="1549"/>
    </row>
    <row r="504" spans="2:2">
      <c r="B504" s="1549"/>
    </row>
    <row r="505" spans="2:2">
      <c r="B505" s="1549"/>
    </row>
    <row r="506" spans="2:2">
      <c r="B506" s="1549"/>
    </row>
    <row r="507" spans="2:2">
      <c r="B507" s="1549"/>
    </row>
    <row r="508" spans="2:2">
      <c r="B508" s="1549"/>
    </row>
    <row r="509" spans="2:2">
      <c r="B509" s="1549"/>
    </row>
    <row r="510" spans="2:2">
      <c r="B510" s="1549"/>
    </row>
    <row r="511" spans="2:2">
      <c r="B511" s="1549"/>
    </row>
    <row r="512" spans="2:2">
      <c r="B512" s="1549"/>
    </row>
    <row r="513" spans="2:2">
      <c r="B513" s="1549"/>
    </row>
    <row r="514" spans="2:2">
      <c r="B514" s="1549"/>
    </row>
    <row r="515" spans="2:2">
      <c r="B515" s="1549"/>
    </row>
    <row r="516" spans="2:2">
      <c r="B516" s="1549"/>
    </row>
    <row r="517" spans="2:2">
      <c r="B517" s="1549"/>
    </row>
    <row r="518" spans="2:2">
      <c r="B518" s="1549"/>
    </row>
    <row r="519" spans="2:2">
      <c r="B519" s="1549"/>
    </row>
    <row r="520" spans="2:2">
      <c r="B520" s="1549"/>
    </row>
    <row r="521" spans="2:2">
      <c r="B521" s="1549"/>
    </row>
    <row r="522" spans="2:2">
      <c r="B522" s="1549"/>
    </row>
    <row r="523" spans="2:2">
      <c r="B523" s="1549"/>
    </row>
    <row r="524" spans="2:2">
      <c r="B524" s="1549"/>
    </row>
    <row r="525" spans="2:2">
      <c r="B525" s="1549"/>
    </row>
    <row r="526" spans="2:2">
      <c r="B526" s="1549"/>
    </row>
    <row r="527" spans="2:2">
      <c r="B527" s="1549"/>
    </row>
    <row r="528" spans="2:2">
      <c r="B528" s="1549"/>
    </row>
    <row r="529" spans="2:2">
      <c r="B529" s="1549"/>
    </row>
    <row r="530" spans="2:2">
      <c r="B530" s="1549"/>
    </row>
    <row r="531" spans="2:2">
      <c r="B531" s="1549"/>
    </row>
    <row r="532" spans="2:2">
      <c r="B532" s="1549"/>
    </row>
    <row r="533" spans="2:2">
      <c r="B533" s="1549"/>
    </row>
    <row r="534" spans="2:2">
      <c r="B534" s="1549"/>
    </row>
    <row r="535" spans="2:2">
      <c r="B535" s="1549"/>
    </row>
    <row r="536" spans="2:2">
      <c r="B536" s="1549"/>
    </row>
    <row r="537" spans="2:2">
      <c r="B537" s="1549"/>
    </row>
    <row r="538" spans="2:2">
      <c r="B538" s="1549"/>
    </row>
    <row r="539" spans="2:2">
      <c r="B539" s="1549"/>
    </row>
    <row r="540" spans="2:2">
      <c r="B540" s="1549"/>
    </row>
    <row r="541" spans="2:2">
      <c r="B541" s="1549"/>
    </row>
    <row r="542" spans="2:2">
      <c r="B542" s="1549"/>
    </row>
    <row r="543" spans="2:2">
      <c r="B543" s="1549"/>
    </row>
    <row r="544" spans="2:2">
      <c r="B544" s="1549"/>
    </row>
    <row r="545" spans="2:2">
      <c r="B545" s="1549"/>
    </row>
    <row r="546" spans="2:2">
      <c r="B546" s="1549"/>
    </row>
    <row r="547" spans="2:2">
      <c r="B547" s="1549"/>
    </row>
    <row r="548" spans="2:2">
      <c r="B548" s="1549"/>
    </row>
    <row r="549" spans="2:2">
      <c r="B549" s="1549"/>
    </row>
    <row r="550" spans="2:2">
      <c r="B550" s="1549"/>
    </row>
    <row r="551" spans="2:2">
      <c r="B551" s="1549"/>
    </row>
    <row r="552" spans="2:2">
      <c r="B552" s="1549"/>
    </row>
    <row r="553" spans="2:2">
      <c r="B553" s="1549"/>
    </row>
    <row r="554" spans="2:2">
      <c r="B554" s="1549"/>
    </row>
    <row r="555" spans="2:2">
      <c r="B555" s="1549"/>
    </row>
    <row r="556" spans="2:2">
      <c r="B556" s="1549"/>
    </row>
    <row r="557" spans="2:2">
      <c r="B557" s="1549"/>
    </row>
    <row r="558" spans="2:2">
      <c r="B558" s="1549"/>
    </row>
    <row r="559" spans="2:2">
      <c r="B559" s="1549"/>
    </row>
    <row r="560" spans="2:2">
      <c r="B560" s="1549"/>
    </row>
    <row r="561" spans="2:2">
      <c r="B561" s="1549"/>
    </row>
    <row r="562" spans="2:2">
      <c r="B562" s="1549"/>
    </row>
    <row r="563" spans="2:2">
      <c r="B563" s="1549"/>
    </row>
    <row r="564" spans="2:2">
      <c r="B564" s="1549"/>
    </row>
    <row r="565" spans="2:2">
      <c r="B565" s="1549"/>
    </row>
    <row r="566" spans="2:2">
      <c r="B566" s="1549"/>
    </row>
    <row r="567" spans="2:2">
      <c r="B567" s="1549"/>
    </row>
    <row r="568" spans="2:2">
      <c r="B568" s="1549"/>
    </row>
  </sheetData>
  <mergeCells count="10">
    <mergeCell ref="C2:H2"/>
    <mergeCell ref="C3:H3"/>
    <mergeCell ref="C4:H4"/>
    <mergeCell ref="C8:H8"/>
    <mergeCell ref="C9:H9"/>
    <mergeCell ref="D10:D11"/>
    <mergeCell ref="E10:E11"/>
    <mergeCell ref="F10:F11"/>
    <mergeCell ref="G10:G11"/>
    <mergeCell ref="H10:H11"/>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5711-9812-4B76-A6D4-BB33076F1F76}">
  <dimension ref="B2:R573"/>
  <sheetViews>
    <sheetView showGridLines="0" zoomScale="85" zoomScaleNormal="85" workbookViewId="0">
      <selection activeCell="J17" sqref="J17"/>
    </sheetView>
  </sheetViews>
  <sheetFormatPr baseColWidth="10" defaultColWidth="11.5703125" defaultRowHeight="15"/>
  <cols>
    <col min="1" max="1" width="11.5703125" style="1535"/>
    <col min="2" max="2" width="24.7109375" style="1535" customWidth="1"/>
    <col min="3" max="3" width="105.28515625" style="1539" customWidth="1"/>
    <col min="4" max="4" width="19.42578125" style="1539" customWidth="1"/>
    <col min="5" max="7" width="19.42578125" style="1535" customWidth="1"/>
    <col min="8" max="8" width="14" style="1535" bestFit="1" customWidth="1"/>
    <col min="9" max="9" width="26.5703125" style="1535" customWidth="1"/>
    <col min="10" max="10" width="20.28515625" style="1535" customWidth="1"/>
    <col min="11" max="11" width="21.5703125" style="1535" customWidth="1"/>
    <col min="12" max="14" width="11.5703125" style="1535"/>
    <col min="15" max="15" width="36.28515625" style="1535" bestFit="1" customWidth="1"/>
    <col min="16" max="16" width="21.5703125" style="1535" bestFit="1" customWidth="1"/>
    <col min="17" max="16384" width="11.5703125" style="1535"/>
  </cols>
  <sheetData>
    <row r="2" spans="2:18" ht="14.45" customHeight="1">
      <c r="B2" s="288"/>
      <c r="C2" s="2313" t="s">
        <v>148</v>
      </c>
      <c r="D2" s="2313"/>
      <c r="E2" s="2313"/>
      <c r="F2" s="2313"/>
      <c r="G2" s="2313"/>
      <c r="H2" s="2313"/>
      <c r="I2" s="288"/>
      <c r="J2" s="288"/>
      <c r="K2" s="288"/>
      <c r="L2" s="288"/>
      <c r="M2" s="288"/>
      <c r="N2" s="288"/>
    </row>
    <row r="3" spans="2:18" ht="14.45" customHeight="1">
      <c r="B3" s="288"/>
      <c r="C3" s="2313" t="s">
        <v>149</v>
      </c>
      <c r="D3" s="2313"/>
      <c r="E3" s="2313"/>
      <c r="F3" s="2313"/>
      <c r="G3" s="2313"/>
      <c r="H3" s="2313"/>
      <c r="I3" s="288"/>
      <c r="J3" s="288"/>
      <c r="K3" s="288"/>
      <c r="L3" s="288"/>
      <c r="M3" s="288"/>
      <c r="N3" s="288"/>
    </row>
    <row r="4" spans="2:18" ht="14.45" customHeight="1">
      <c r="B4" s="1536"/>
      <c r="C4" s="2349" t="s">
        <v>150</v>
      </c>
      <c r="D4" s="2349"/>
      <c r="E4" s="2349"/>
      <c r="F4" s="2349"/>
      <c r="G4" s="2349"/>
      <c r="H4" s="2349"/>
      <c r="I4" s="1536"/>
      <c r="J4" s="1536"/>
      <c r="K4" s="1536"/>
      <c r="L4" s="1536"/>
      <c r="M4" s="1536"/>
      <c r="N4" s="1536"/>
    </row>
    <row r="5" spans="2:18">
      <c r="B5" s="1537"/>
      <c r="C5" s="1538"/>
      <c r="D5" s="1538"/>
      <c r="E5" s="1537"/>
      <c r="F5" s="1537"/>
      <c r="G5" s="1537"/>
      <c r="H5" s="1537"/>
      <c r="I5" s="1537"/>
      <c r="J5" s="1537"/>
      <c r="K5" s="1537"/>
      <c r="L5" s="1537"/>
      <c r="M5" s="1537"/>
      <c r="N5" s="1537"/>
    </row>
    <row r="6" spans="2:18">
      <c r="B6" s="1537"/>
      <c r="I6" s="1537"/>
      <c r="J6" s="1537"/>
      <c r="K6" s="1537"/>
      <c r="L6" s="1537"/>
      <c r="M6" s="1537"/>
      <c r="N6" s="1537"/>
    </row>
    <row r="7" spans="2:18">
      <c r="B7" s="1540"/>
      <c r="I7" s="1540"/>
      <c r="J7" s="1540"/>
      <c r="K7" s="1540"/>
      <c r="L7" s="1540"/>
      <c r="M7" s="1540"/>
      <c r="N7" s="1540"/>
    </row>
    <row r="8" spans="2:18">
      <c r="B8" s="1537"/>
      <c r="C8" s="2350" t="s">
        <v>3167</v>
      </c>
      <c r="D8" s="2350"/>
      <c r="E8" s="2350"/>
      <c r="F8" s="2350"/>
      <c r="G8" s="2350"/>
      <c r="H8" s="2350"/>
      <c r="I8" s="1537"/>
      <c r="J8" s="1537"/>
      <c r="K8" s="1537"/>
      <c r="L8" s="1537"/>
      <c r="M8" s="1537"/>
      <c r="N8" s="1537"/>
    </row>
    <row r="9" spans="2:18">
      <c r="C9" s="2351" t="s">
        <v>180</v>
      </c>
      <c r="D9" s="2351"/>
      <c r="E9" s="2351"/>
      <c r="F9" s="2351"/>
      <c r="G9" s="2351"/>
      <c r="H9" s="2351"/>
    </row>
    <row r="10" spans="2:18" ht="20.45" customHeight="1">
      <c r="C10" s="1569" t="s">
        <v>123</v>
      </c>
      <c r="D10" s="2347" t="s">
        <v>216</v>
      </c>
      <c r="E10" s="2347" t="s">
        <v>720</v>
      </c>
      <c r="F10" s="2347" t="s">
        <v>1180</v>
      </c>
      <c r="G10" s="2347" t="s">
        <v>721</v>
      </c>
      <c r="H10" s="2347" t="s">
        <v>1181</v>
      </c>
      <c r="I10" s="193"/>
      <c r="J10" s="193"/>
      <c r="K10" s="193"/>
      <c r="L10" s="193"/>
      <c r="M10" s="193"/>
      <c r="N10" s="193"/>
      <c r="O10" s="193"/>
      <c r="P10" s="193"/>
      <c r="Q10" s="193"/>
      <c r="R10" s="193"/>
    </row>
    <row r="11" spans="2:18">
      <c r="C11" s="1574" t="s">
        <v>2559</v>
      </c>
      <c r="D11" s="2348"/>
      <c r="E11" s="2348"/>
      <c r="F11" s="2348"/>
      <c r="G11" s="2348"/>
      <c r="H11" s="2348"/>
      <c r="I11" s="193"/>
      <c r="J11" s="193"/>
      <c r="K11" s="193"/>
      <c r="L11" s="193"/>
      <c r="M11" s="193"/>
      <c r="N11" s="193"/>
      <c r="O11" s="193"/>
      <c r="P11" s="193"/>
      <c r="Q11" s="193"/>
      <c r="R11" s="193"/>
    </row>
    <row r="12" spans="2:18">
      <c r="C12" s="1563" t="s">
        <v>1049</v>
      </c>
      <c r="D12" s="1564">
        <v>434844942</v>
      </c>
      <c r="E12" s="1564">
        <v>461659966.83999997</v>
      </c>
      <c r="F12" s="1564">
        <v>182264014.06</v>
      </c>
      <c r="G12" s="1564">
        <v>156198044.12</v>
      </c>
      <c r="H12" s="1564">
        <v>147792123.63</v>
      </c>
      <c r="I12" s="193"/>
      <c r="J12" s="193"/>
      <c r="K12" s="193"/>
      <c r="L12" s="193"/>
      <c r="M12" s="193"/>
      <c r="N12" s="193"/>
      <c r="O12" s="193"/>
      <c r="P12" s="193"/>
      <c r="Q12" s="193"/>
      <c r="R12" s="193"/>
    </row>
    <row r="13" spans="2:18">
      <c r="C13" s="1565" t="s">
        <v>3087</v>
      </c>
      <c r="D13" s="1566">
        <v>434844942</v>
      </c>
      <c r="E13" s="1566">
        <v>461659966.83999997</v>
      </c>
      <c r="F13" s="1566">
        <v>182264014.06</v>
      </c>
      <c r="G13" s="1566">
        <v>156198044.12</v>
      </c>
      <c r="H13" s="1566">
        <v>147792123.63</v>
      </c>
      <c r="I13" s="193"/>
      <c r="J13" s="193"/>
      <c r="K13" s="193"/>
      <c r="L13" s="193"/>
      <c r="M13" s="193"/>
      <c r="N13" s="193"/>
      <c r="O13" s="193"/>
      <c r="P13" s="193"/>
      <c r="Q13" s="193"/>
      <c r="R13" s="193"/>
    </row>
    <row r="14" spans="2:18">
      <c r="C14" s="1506" t="s">
        <v>3088</v>
      </c>
      <c r="D14" s="1567">
        <v>434844942</v>
      </c>
      <c r="E14" s="1567">
        <v>461659966.83999997</v>
      </c>
      <c r="F14" s="1567">
        <v>182264014.06</v>
      </c>
      <c r="G14" s="1567">
        <v>156198044.12</v>
      </c>
      <c r="H14" s="1567">
        <v>147792123.63</v>
      </c>
      <c r="I14" s="193"/>
      <c r="J14" s="193"/>
      <c r="K14" s="193"/>
      <c r="L14" s="193"/>
      <c r="M14" s="193"/>
      <c r="N14" s="193"/>
      <c r="O14" s="193"/>
      <c r="P14" s="193"/>
      <c r="Q14" s="193"/>
      <c r="R14" s="193"/>
    </row>
    <row r="15" spans="2:18">
      <c r="C15" s="1568" t="s">
        <v>2568</v>
      </c>
      <c r="D15" s="1567">
        <v>320151407</v>
      </c>
      <c r="E15" s="1567">
        <v>337337912.26999998</v>
      </c>
      <c r="F15" s="1567">
        <v>154994872.74000001</v>
      </c>
      <c r="G15" s="1567">
        <v>130963838.45</v>
      </c>
      <c r="H15" s="1567">
        <v>122978092.96000001</v>
      </c>
      <c r="I15" s="193"/>
      <c r="J15" s="193"/>
      <c r="K15" s="193"/>
      <c r="L15" s="193"/>
      <c r="M15" s="193"/>
      <c r="N15" s="193"/>
      <c r="O15" s="193"/>
      <c r="P15" s="193"/>
      <c r="Q15" s="193"/>
      <c r="R15" s="193"/>
    </row>
    <row r="16" spans="2:18">
      <c r="C16" s="1568" t="s">
        <v>3089</v>
      </c>
      <c r="D16" s="1567">
        <v>64789000</v>
      </c>
      <c r="E16" s="1567">
        <v>65894714.190000005</v>
      </c>
      <c r="F16" s="1567">
        <v>5385233.1199999992</v>
      </c>
      <c r="G16" s="1567">
        <v>4968532.0999999996</v>
      </c>
      <c r="H16" s="1567">
        <v>4694382.0999999996</v>
      </c>
      <c r="I16" s="193"/>
      <c r="J16" s="193"/>
      <c r="K16" s="193"/>
      <c r="L16" s="193"/>
      <c r="M16" s="193"/>
      <c r="N16" s="193"/>
      <c r="O16" s="193"/>
      <c r="P16" s="193"/>
      <c r="Q16" s="193"/>
      <c r="R16" s="193"/>
    </row>
    <row r="17" spans="3:18">
      <c r="C17" s="1568" t="s">
        <v>3090</v>
      </c>
      <c r="D17" s="1567">
        <v>45904535</v>
      </c>
      <c r="E17" s="1567">
        <v>54427340.379999995</v>
      </c>
      <c r="F17" s="1567">
        <v>21883908.200000003</v>
      </c>
      <c r="G17" s="1567">
        <v>20265673.57</v>
      </c>
      <c r="H17" s="1567">
        <v>20119648.57</v>
      </c>
      <c r="I17" s="193"/>
      <c r="J17" s="193"/>
      <c r="K17" s="193"/>
      <c r="L17" s="193"/>
      <c r="M17" s="193"/>
      <c r="N17" s="193"/>
      <c r="O17" s="193"/>
      <c r="P17" s="193"/>
      <c r="Q17" s="193"/>
      <c r="R17" s="193"/>
    </row>
    <row r="18" spans="3:18">
      <c r="C18" s="1568" t="s">
        <v>2564</v>
      </c>
      <c r="D18" s="1567">
        <v>4000000</v>
      </c>
      <c r="E18" s="1567">
        <v>4000000</v>
      </c>
      <c r="F18" s="1567">
        <v>0</v>
      </c>
      <c r="G18" s="1567">
        <v>0</v>
      </c>
      <c r="H18" s="1567">
        <v>0</v>
      </c>
      <c r="I18" s="193"/>
      <c r="J18" s="193"/>
      <c r="K18" s="193"/>
      <c r="L18" s="193"/>
      <c r="M18" s="193"/>
      <c r="N18" s="193"/>
      <c r="O18" s="193"/>
      <c r="P18" s="193"/>
      <c r="Q18" s="193"/>
      <c r="R18" s="193"/>
    </row>
    <row r="19" spans="3:18">
      <c r="C19" s="1563" t="s">
        <v>1050</v>
      </c>
      <c r="D19" s="1564">
        <v>692760000</v>
      </c>
      <c r="E19" s="1564">
        <v>692760000</v>
      </c>
      <c r="F19" s="1564">
        <v>0</v>
      </c>
      <c r="G19" s="1564">
        <v>0</v>
      </c>
      <c r="H19" s="1564">
        <v>0</v>
      </c>
      <c r="I19" s="193"/>
      <c r="J19" s="193"/>
      <c r="K19" s="193"/>
      <c r="L19" s="193"/>
      <c r="M19" s="193"/>
      <c r="N19" s="193"/>
      <c r="O19" s="193"/>
      <c r="P19" s="193"/>
      <c r="Q19" s="193"/>
      <c r="R19" s="193"/>
    </row>
    <row r="20" spans="3:18">
      <c r="C20" s="1565" t="s">
        <v>3091</v>
      </c>
      <c r="D20" s="1566">
        <v>692760000</v>
      </c>
      <c r="E20" s="1566">
        <v>692760000</v>
      </c>
      <c r="F20" s="1566">
        <v>0</v>
      </c>
      <c r="G20" s="1566">
        <v>0</v>
      </c>
      <c r="H20" s="1566">
        <v>0</v>
      </c>
    </row>
    <row r="21" spans="3:18">
      <c r="C21" s="1506" t="s">
        <v>3092</v>
      </c>
      <c r="D21" s="1567">
        <v>692760000</v>
      </c>
      <c r="E21" s="1567">
        <v>692760000</v>
      </c>
      <c r="F21" s="1567">
        <v>0</v>
      </c>
      <c r="G21" s="1567">
        <v>0</v>
      </c>
      <c r="H21" s="1567">
        <v>0</v>
      </c>
    </row>
    <row r="22" spans="3:18">
      <c r="C22" s="1568" t="s">
        <v>3093</v>
      </c>
      <c r="D22" s="1567">
        <v>692760000</v>
      </c>
      <c r="E22" s="1567">
        <v>692760000</v>
      </c>
      <c r="F22" s="1567">
        <v>0</v>
      </c>
      <c r="G22" s="1567">
        <v>0</v>
      </c>
      <c r="H22" s="1567">
        <v>0</v>
      </c>
    </row>
    <row r="23" spans="3:18">
      <c r="C23" s="1563" t="s">
        <v>1051</v>
      </c>
      <c r="D23" s="1564">
        <v>1367246031</v>
      </c>
      <c r="E23" s="1564">
        <v>1367246031</v>
      </c>
      <c r="F23" s="1564">
        <v>0</v>
      </c>
      <c r="G23" s="1564">
        <v>0</v>
      </c>
      <c r="H23" s="1564">
        <v>0</v>
      </c>
    </row>
    <row r="24" spans="3:18">
      <c r="C24" s="1565" t="s">
        <v>3094</v>
      </c>
      <c r="D24" s="1566">
        <v>1367246031</v>
      </c>
      <c r="E24" s="1566">
        <v>1367246031</v>
      </c>
      <c r="F24" s="1566">
        <v>0</v>
      </c>
      <c r="G24" s="1566">
        <v>0</v>
      </c>
      <c r="H24" s="1566">
        <v>0</v>
      </c>
    </row>
    <row r="25" spans="3:18">
      <c r="C25" s="1506" t="s">
        <v>3095</v>
      </c>
      <c r="D25" s="1567">
        <v>1367246031</v>
      </c>
      <c r="E25" s="1567">
        <v>1367246031</v>
      </c>
      <c r="F25" s="1567">
        <v>0</v>
      </c>
      <c r="G25" s="1567">
        <v>0</v>
      </c>
      <c r="H25" s="1567">
        <v>0</v>
      </c>
    </row>
    <row r="26" spans="3:18">
      <c r="C26" s="1568" t="s">
        <v>3096</v>
      </c>
      <c r="D26" s="1567">
        <v>1354986031</v>
      </c>
      <c r="E26" s="1567">
        <v>1354986031</v>
      </c>
      <c r="F26" s="1567">
        <v>0</v>
      </c>
      <c r="G26" s="1567">
        <v>0</v>
      </c>
      <c r="H26" s="1567">
        <v>0</v>
      </c>
    </row>
    <row r="27" spans="3:18">
      <c r="C27" s="1568" t="s">
        <v>2570</v>
      </c>
      <c r="D27" s="1567">
        <v>12260000</v>
      </c>
      <c r="E27" s="1567">
        <v>12260000</v>
      </c>
      <c r="F27" s="1567">
        <v>0</v>
      </c>
      <c r="G27" s="1567">
        <v>0</v>
      </c>
      <c r="H27" s="1567">
        <v>0</v>
      </c>
    </row>
    <row r="28" spans="3:18">
      <c r="C28" s="1563" t="s">
        <v>1052</v>
      </c>
      <c r="D28" s="1564">
        <v>340288000</v>
      </c>
      <c r="E28" s="1564">
        <v>416315827.38999999</v>
      </c>
      <c r="F28" s="1564">
        <v>214589708.72</v>
      </c>
      <c r="G28" s="1564">
        <v>181776176.69</v>
      </c>
      <c r="H28" s="1564">
        <v>174233401.91000003</v>
      </c>
    </row>
    <row r="29" spans="3:18">
      <c r="C29" s="1565" t="s">
        <v>3097</v>
      </c>
      <c r="D29" s="1566">
        <v>340288000</v>
      </c>
      <c r="E29" s="1566">
        <v>416315827.38999999</v>
      </c>
      <c r="F29" s="1566">
        <v>214589708.72</v>
      </c>
      <c r="G29" s="1566">
        <v>181776176.69</v>
      </c>
      <c r="H29" s="1566">
        <v>174233401.91000003</v>
      </c>
    </row>
    <row r="30" spans="3:18">
      <c r="C30" s="1506" t="s">
        <v>3098</v>
      </c>
      <c r="D30" s="1567">
        <v>340288000</v>
      </c>
      <c r="E30" s="1567">
        <v>416315827.38999999</v>
      </c>
      <c r="F30" s="1567">
        <v>214589708.72</v>
      </c>
      <c r="G30" s="1567">
        <v>181776176.69</v>
      </c>
      <c r="H30" s="1567">
        <v>174233401.91000003</v>
      </c>
    </row>
    <row r="31" spans="3:18">
      <c r="C31" s="1568" t="s">
        <v>3099</v>
      </c>
      <c r="D31" s="1567">
        <v>337588000</v>
      </c>
      <c r="E31" s="1567">
        <v>403655827.38999999</v>
      </c>
      <c r="F31" s="1567">
        <v>206163398.37</v>
      </c>
      <c r="G31" s="1567">
        <v>175599186.56</v>
      </c>
      <c r="H31" s="1567">
        <v>168286085.23000002</v>
      </c>
    </row>
    <row r="32" spans="3:18">
      <c r="C32" s="1568" t="s">
        <v>2564</v>
      </c>
      <c r="D32" s="1567">
        <v>200000</v>
      </c>
      <c r="E32" s="1567">
        <v>10160000</v>
      </c>
      <c r="F32" s="1567">
        <v>6635390.4699999997</v>
      </c>
      <c r="G32" s="1567">
        <v>4386070.25</v>
      </c>
      <c r="H32" s="1567">
        <v>4156396.8</v>
      </c>
    </row>
    <row r="33" spans="3:8">
      <c r="C33" s="1568" t="s">
        <v>2570</v>
      </c>
      <c r="D33" s="1567">
        <v>2500000</v>
      </c>
      <c r="E33" s="1567">
        <v>2500000</v>
      </c>
      <c r="F33" s="1567">
        <v>1790919.88</v>
      </c>
      <c r="G33" s="1567">
        <v>1790919.88</v>
      </c>
      <c r="H33" s="1567">
        <v>1790919.88</v>
      </c>
    </row>
    <row r="34" spans="3:8">
      <c r="C34" s="1563" t="s">
        <v>1053</v>
      </c>
      <c r="D34" s="1564">
        <v>60212592169</v>
      </c>
      <c r="E34" s="1564">
        <v>60212592169</v>
      </c>
      <c r="F34" s="1564">
        <v>0</v>
      </c>
      <c r="G34" s="1564">
        <v>0</v>
      </c>
      <c r="H34" s="1564">
        <v>0</v>
      </c>
    </row>
    <row r="35" spans="3:8">
      <c r="C35" s="1565" t="s">
        <v>3100</v>
      </c>
      <c r="D35" s="1566">
        <v>60212592169</v>
      </c>
      <c r="E35" s="1566">
        <v>60212592169</v>
      </c>
      <c r="F35" s="1566">
        <v>0</v>
      </c>
      <c r="G35" s="1566">
        <v>0</v>
      </c>
      <c r="H35" s="1566">
        <v>0</v>
      </c>
    </row>
    <row r="36" spans="3:8">
      <c r="C36" s="1506" t="s">
        <v>3101</v>
      </c>
      <c r="D36" s="1567">
        <v>60212592169</v>
      </c>
      <c r="E36" s="1567">
        <v>60212592169</v>
      </c>
      <c r="F36" s="1567">
        <v>0</v>
      </c>
      <c r="G36" s="1567">
        <v>0</v>
      </c>
      <c r="H36" s="1567">
        <v>0</v>
      </c>
    </row>
    <row r="37" spans="3:8">
      <c r="C37" s="1568" t="s">
        <v>2568</v>
      </c>
      <c r="D37" s="1567">
        <v>2992939183</v>
      </c>
      <c r="E37" s="1567">
        <v>2992939183</v>
      </c>
      <c r="F37" s="1567">
        <v>0</v>
      </c>
      <c r="G37" s="1567">
        <v>0</v>
      </c>
      <c r="H37" s="1567">
        <v>0</v>
      </c>
    </row>
    <row r="38" spans="3:8">
      <c r="C38" s="1568" t="s">
        <v>3102</v>
      </c>
      <c r="D38" s="1567">
        <v>57193652986</v>
      </c>
      <c r="E38" s="1567">
        <v>57193652986</v>
      </c>
      <c r="F38" s="1567">
        <v>0</v>
      </c>
      <c r="G38" s="1567">
        <v>0</v>
      </c>
      <c r="H38" s="1567">
        <v>0</v>
      </c>
    </row>
    <row r="39" spans="3:8">
      <c r="C39" s="1568" t="s">
        <v>2564</v>
      </c>
      <c r="D39" s="1567">
        <v>26000000</v>
      </c>
      <c r="E39" s="1567">
        <v>26000000</v>
      </c>
      <c r="F39" s="1567">
        <v>0</v>
      </c>
      <c r="G39" s="1567">
        <v>0</v>
      </c>
      <c r="H39" s="1567">
        <v>0</v>
      </c>
    </row>
    <row r="40" spans="3:8">
      <c r="C40" s="1563" t="s">
        <v>1054</v>
      </c>
      <c r="D40" s="1564">
        <v>500217337</v>
      </c>
      <c r="E40" s="1564">
        <v>928425563.46999991</v>
      </c>
      <c r="F40" s="1564">
        <v>317629792.22999996</v>
      </c>
      <c r="G40" s="1564">
        <v>256969978.46000013</v>
      </c>
      <c r="H40" s="1564">
        <v>248203233.32000008</v>
      </c>
    </row>
    <row r="41" spans="3:8">
      <c r="C41" s="1565" t="s">
        <v>3103</v>
      </c>
      <c r="D41" s="1566">
        <v>500217337</v>
      </c>
      <c r="E41" s="1566">
        <v>928425563.46999991</v>
      </c>
      <c r="F41" s="1566">
        <v>317629792.22999996</v>
      </c>
      <c r="G41" s="1566">
        <v>256969978.46000013</v>
      </c>
      <c r="H41" s="1566">
        <v>248203233.32000008</v>
      </c>
    </row>
    <row r="42" spans="3:8">
      <c r="C42" s="1506" t="s">
        <v>3104</v>
      </c>
      <c r="D42" s="1567">
        <v>500217337</v>
      </c>
      <c r="E42" s="1567">
        <v>928425563.46999991</v>
      </c>
      <c r="F42" s="1567">
        <v>317629792.22999996</v>
      </c>
      <c r="G42" s="1567">
        <v>256969978.46000013</v>
      </c>
      <c r="H42" s="1567">
        <v>248203233.32000008</v>
      </c>
    </row>
    <row r="43" spans="3:8">
      <c r="C43" s="1568" t="s">
        <v>3105</v>
      </c>
      <c r="D43" s="1567">
        <v>499017337</v>
      </c>
      <c r="E43" s="1567">
        <v>927225563.46999991</v>
      </c>
      <c r="F43" s="1567">
        <v>316779473.88999999</v>
      </c>
      <c r="G43" s="1567">
        <v>256119660.12000012</v>
      </c>
      <c r="H43" s="1567">
        <v>247352914.98000008</v>
      </c>
    </row>
    <row r="44" spans="3:8">
      <c r="C44" s="1568" t="s">
        <v>2564</v>
      </c>
      <c r="D44" s="1567">
        <v>1200000</v>
      </c>
      <c r="E44" s="1567">
        <v>1200000</v>
      </c>
      <c r="F44" s="1567">
        <v>850318.34</v>
      </c>
      <c r="G44" s="1567">
        <v>850318.34</v>
      </c>
      <c r="H44" s="1567">
        <v>850318.34</v>
      </c>
    </row>
    <row r="45" spans="3:8">
      <c r="C45" s="1563" t="s">
        <v>1055</v>
      </c>
      <c r="D45" s="1564">
        <v>2050000000</v>
      </c>
      <c r="E45" s="1564">
        <v>2081185166.5899999</v>
      </c>
      <c r="F45" s="1564">
        <v>580026441.78999996</v>
      </c>
      <c r="G45" s="1564">
        <v>524193952.26999998</v>
      </c>
      <c r="H45" s="1564">
        <v>498084400.57999992</v>
      </c>
    </row>
    <row r="46" spans="3:8">
      <c r="C46" s="1565" t="s">
        <v>3106</v>
      </c>
      <c r="D46" s="1566">
        <v>2050000000</v>
      </c>
      <c r="E46" s="1566">
        <v>2081185166.5899999</v>
      </c>
      <c r="F46" s="1566">
        <v>580026441.78999996</v>
      </c>
      <c r="G46" s="1566">
        <v>524193952.26999998</v>
      </c>
      <c r="H46" s="1566">
        <v>498084400.57999992</v>
      </c>
    </row>
    <row r="47" spans="3:8">
      <c r="C47" s="1506" t="s">
        <v>3107</v>
      </c>
      <c r="D47" s="1567">
        <v>2050000000</v>
      </c>
      <c r="E47" s="1567">
        <v>2081185166.5899999</v>
      </c>
      <c r="F47" s="1567">
        <v>580026441.78999996</v>
      </c>
      <c r="G47" s="1567">
        <v>524193952.26999998</v>
      </c>
      <c r="H47" s="1567">
        <v>498084400.57999992</v>
      </c>
    </row>
    <row r="48" spans="3:8">
      <c r="C48" s="1568" t="s">
        <v>3108</v>
      </c>
      <c r="D48" s="1567">
        <v>2050000000</v>
      </c>
      <c r="E48" s="1567">
        <v>2081185166.5899999</v>
      </c>
      <c r="F48" s="1567">
        <v>580026441.78999996</v>
      </c>
      <c r="G48" s="1567">
        <v>524193952.26999998</v>
      </c>
      <c r="H48" s="1567">
        <v>498084400.57999992</v>
      </c>
    </row>
    <row r="49" spans="3:8">
      <c r="C49" s="1563" t="s">
        <v>1056</v>
      </c>
      <c r="D49" s="1564">
        <v>22467404819</v>
      </c>
      <c r="E49" s="1564">
        <v>22805661427.759998</v>
      </c>
      <c r="F49" s="1564">
        <v>12424737340.449999</v>
      </c>
      <c r="G49" s="1564">
        <v>12310313344.169998</v>
      </c>
      <c r="H49" s="1564">
        <v>12300482040.82</v>
      </c>
    </row>
    <row r="50" spans="3:8">
      <c r="C50" s="1565" t="s">
        <v>3109</v>
      </c>
      <c r="D50" s="1566">
        <v>22467404819</v>
      </c>
      <c r="E50" s="1566">
        <v>22805661427.759998</v>
      </c>
      <c r="F50" s="1566">
        <v>12424737340.449999</v>
      </c>
      <c r="G50" s="1566">
        <v>12310313344.169998</v>
      </c>
      <c r="H50" s="1566">
        <v>12300482040.82</v>
      </c>
    </row>
    <row r="51" spans="3:8">
      <c r="C51" s="1506" t="s">
        <v>3110</v>
      </c>
      <c r="D51" s="1567">
        <v>22467404819</v>
      </c>
      <c r="E51" s="1567">
        <v>22805661427.759998</v>
      </c>
      <c r="F51" s="1567">
        <v>12424737340.449999</v>
      </c>
      <c r="G51" s="1567">
        <v>12310313344.169998</v>
      </c>
      <c r="H51" s="1567">
        <v>12300482040.82</v>
      </c>
    </row>
    <row r="52" spans="3:8">
      <c r="C52" s="1568" t="s">
        <v>3111</v>
      </c>
      <c r="D52" s="1567">
        <v>934363972</v>
      </c>
      <c r="E52" s="1567">
        <v>1272620580.76</v>
      </c>
      <c r="F52" s="1567">
        <v>522492312.91000009</v>
      </c>
      <c r="G52" s="1567">
        <v>408068316.63000011</v>
      </c>
      <c r="H52" s="1567">
        <v>398237013.28000015</v>
      </c>
    </row>
    <row r="53" spans="3:8">
      <c r="C53" s="1568" t="s">
        <v>2564</v>
      </c>
      <c r="D53" s="1567">
        <v>1480028</v>
      </c>
      <c r="E53" s="1567">
        <v>1480028</v>
      </c>
      <c r="F53" s="1567">
        <v>1293547.26</v>
      </c>
      <c r="G53" s="1567">
        <v>1293547.26</v>
      </c>
      <c r="H53" s="1567">
        <v>1293547.26</v>
      </c>
    </row>
    <row r="54" spans="3:8">
      <c r="C54" s="1568" t="s">
        <v>2570</v>
      </c>
      <c r="D54" s="1567">
        <v>21531560819</v>
      </c>
      <c r="E54" s="1567">
        <v>21531560819</v>
      </c>
      <c r="F54" s="1567">
        <v>11900951480.279999</v>
      </c>
      <c r="G54" s="1567">
        <v>11900951480.279999</v>
      </c>
      <c r="H54" s="1567">
        <v>11900951480.279999</v>
      </c>
    </row>
    <row r="55" spans="3:8" ht="15.75" thickBot="1">
      <c r="C55" s="1550" t="s">
        <v>49</v>
      </c>
      <c r="D55" s="1551">
        <v>88065353298</v>
      </c>
      <c r="E55" s="1551">
        <v>88965846152.049988</v>
      </c>
      <c r="F55" s="1551">
        <v>13719247297.25</v>
      </c>
      <c r="G55" s="1551">
        <v>13429451495.709999</v>
      </c>
      <c r="H55" s="1552">
        <v>13368795200.259998</v>
      </c>
    </row>
    <row r="56" spans="3:8">
      <c r="C56"/>
      <c r="D56"/>
      <c r="E56"/>
      <c r="F56"/>
      <c r="G56"/>
      <c r="H56"/>
    </row>
    <row r="57" spans="3:8">
      <c r="C57" s="196" t="s">
        <v>1214</v>
      </c>
    </row>
    <row r="58" spans="3:8">
      <c r="C58" s="114" t="s">
        <v>169</v>
      </c>
    </row>
    <row r="59" spans="3:8">
      <c r="C59" s="114" t="s">
        <v>1096</v>
      </c>
    </row>
    <row r="60" spans="3:8">
      <c r="C60" s="114" t="s">
        <v>1215</v>
      </c>
    </row>
    <row r="112" spans="2:2">
      <c r="B112" s="1546"/>
    </row>
    <row r="113" spans="2:2">
      <c r="B113" s="1546"/>
    </row>
    <row r="114" spans="2:2">
      <c r="B114" s="1546"/>
    </row>
    <row r="115" spans="2:2">
      <c r="B115" s="1546"/>
    </row>
    <row r="116" spans="2:2">
      <c r="B116" s="1546"/>
    </row>
    <row r="117" spans="2:2">
      <c r="B117" s="1546"/>
    </row>
    <row r="118" spans="2:2">
      <c r="B118" s="1546"/>
    </row>
    <row r="119" spans="2:2">
      <c r="B119" s="1546"/>
    </row>
    <row r="120" spans="2:2">
      <c r="B120" s="1546"/>
    </row>
    <row r="121" spans="2:2">
      <c r="B121" s="1546"/>
    </row>
    <row r="122" spans="2:2">
      <c r="B122" s="1546"/>
    </row>
    <row r="123" spans="2:2">
      <c r="B123" s="1546"/>
    </row>
    <row r="124" spans="2:2">
      <c r="B124" s="1546"/>
    </row>
    <row r="125" spans="2:2">
      <c r="B125" s="1546"/>
    </row>
    <row r="126" spans="2:2">
      <c r="B126" s="1546"/>
    </row>
    <row r="127" spans="2:2">
      <c r="B127" s="1546"/>
    </row>
    <row r="128" spans="2:2">
      <c r="B128" s="1546"/>
    </row>
    <row r="129" spans="2:2">
      <c r="B129" s="1546"/>
    </row>
    <row r="130" spans="2:2">
      <c r="B130" s="1546"/>
    </row>
    <row r="131" spans="2:2">
      <c r="B131" s="1546"/>
    </row>
    <row r="132" spans="2:2">
      <c r="B132" s="1546"/>
    </row>
    <row r="133" spans="2:2">
      <c r="B133" s="1546"/>
    </row>
    <row r="134" spans="2:2">
      <c r="B134" s="1546"/>
    </row>
    <row r="135" spans="2:2">
      <c r="B135" s="1546"/>
    </row>
    <row r="136" spans="2:2">
      <c r="B136" s="1546"/>
    </row>
    <row r="137" spans="2:2">
      <c r="B137" s="1546"/>
    </row>
    <row r="138" spans="2:2">
      <c r="B138" s="1546"/>
    </row>
    <row r="139" spans="2:2">
      <c r="B139" s="1546"/>
    </row>
    <row r="140" spans="2:2">
      <c r="B140" s="1546"/>
    </row>
    <row r="141" spans="2:2">
      <c r="B141" s="1546"/>
    </row>
    <row r="142" spans="2:2">
      <c r="B142" s="1546"/>
    </row>
    <row r="143" spans="2:2">
      <c r="B143" s="1546"/>
    </row>
    <row r="144" spans="2:2">
      <c r="B144" s="1546"/>
    </row>
    <row r="145" spans="2:2">
      <c r="B145" s="1546"/>
    </row>
    <row r="146" spans="2:2">
      <c r="B146" s="1546"/>
    </row>
    <row r="147" spans="2:2">
      <c r="B147" s="1546"/>
    </row>
    <row r="148" spans="2:2">
      <c r="B148" s="1546"/>
    </row>
    <row r="149" spans="2:2">
      <c r="B149" s="1546"/>
    </row>
    <row r="150" spans="2:2">
      <c r="B150" s="1546"/>
    </row>
    <row r="151" spans="2:2">
      <c r="B151" s="1546"/>
    </row>
    <row r="152" spans="2:2">
      <c r="B152" s="1546"/>
    </row>
    <row r="153" spans="2:2">
      <c r="B153" s="1546"/>
    </row>
    <row r="154" spans="2:2">
      <c r="B154" s="1546"/>
    </row>
    <row r="155" spans="2:2">
      <c r="B155" s="1546"/>
    </row>
    <row r="156" spans="2:2">
      <c r="B156" s="1546"/>
    </row>
    <row r="157" spans="2:2">
      <c r="B157" s="1546"/>
    </row>
    <row r="158" spans="2:2">
      <c r="B158" s="1546"/>
    </row>
    <row r="159" spans="2:2">
      <c r="B159" s="1546"/>
    </row>
    <row r="160" spans="2:2">
      <c r="B160" s="1546"/>
    </row>
    <row r="161" spans="2:2">
      <c r="B161" s="1546"/>
    </row>
    <row r="162" spans="2:2">
      <c r="B162" s="1546"/>
    </row>
    <row r="163" spans="2:2">
      <c r="B163" s="1546"/>
    </row>
    <row r="164" spans="2:2">
      <c r="B164" s="1546"/>
    </row>
    <row r="165" spans="2:2">
      <c r="B165" s="1546"/>
    </row>
    <row r="166" spans="2:2">
      <c r="B166" s="1546"/>
    </row>
    <row r="167" spans="2:2">
      <c r="B167" s="1546"/>
    </row>
    <row r="168" spans="2:2">
      <c r="B168" s="1546"/>
    </row>
    <row r="169" spans="2:2">
      <c r="B169" s="1546"/>
    </row>
    <row r="170" spans="2:2">
      <c r="B170" s="1546"/>
    </row>
    <row r="171" spans="2:2">
      <c r="B171" s="1546"/>
    </row>
    <row r="172" spans="2:2">
      <c r="B172" s="1546"/>
    </row>
    <row r="173" spans="2:2">
      <c r="B173" s="1546"/>
    </row>
    <row r="174" spans="2:2">
      <c r="B174" s="1546"/>
    </row>
    <row r="175" spans="2:2">
      <c r="B175" s="1546"/>
    </row>
    <row r="176" spans="2:2">
      <c r="B176" s="1546"/>
    </row>
    <row r="177" spans="2:2">
      <c r="B177" s="1546"/>
    </row>
    <row r="178" spans="2:2">
      <c r="B178" s="1546"/>
    </row>
    <row r="179" spans="2:2">
      <c r="B179" s="1546"/>
    </row>
    <row r="180" spans="2:2">
      <c r="B180" s="1546"/>
    </row>
    <row r="181" spans="2:2">
      <c r="B181" s="1546"/>
    </row>
    <row r="182" spans="2:2">
      <c r="B182" s="1546"/>
    </row>
    <row r="183" spans="2:2">
      <c r="B183" s="1546"/>
    </row>
    <row r="184" spans="2:2">
      <c r="B184" s="1546"/>
    </row>
    <row r="185" spans="2:2">
      <c r="B185" s="1546"/>
    </row>
    <row r="186" spans="2:2">
      <c r="B186" s="1546"/>
    </row>
    <row r="187" spans="2:2">
      <c r="B187" s="1546"/>
    </row>
    <row r="188" spans="2:2">
      <c r="B188" s="1546"/>
    </row>
    <row r="189" spans="2:2">
      <c r="B189" s="1546"/>
    </row>
    <row r="190" spans="2:2">
      <c r="B190" s="1546"/>
    </row>
    <row r="191" spans="2:2">
      <c r="B191" s="1546"/>
    </row>
    <row r="192" spans="2:2">
      <c r="B192" s="1546"/>
    </row>
    <row r="193" spans="2:2">
      <c r="B193" s="1546"/>
    </row>
    <row r="194" spans="2:2">
      <c r="B194" s="1546"/>
    </row>
    <row r="195" spans="2:2">
      <c r="B195" s="1546"/>
    </row>
    <row r="196" spans="2:2">
      <c r="B196" s="1546"/>
    </row>
    <row r="197" spans="2:2">
      <c r="B197" s="1546"/>
    </row>
    <row r="198" spans="2:2">
      <c r="B198" s="1546"/>
    </row>
    <row r="199" spans="2:2">
      <c r="B199" s="1546"/>
    </row>
    <row r="200" spans="2:2">
      <c r="B200" s="1546"/>
    </row>
    <row r="201" spans="2:2">
      <c r="B201" s="1546"/>
    </row>
    <row r="202" spans="2:2">
      <c r="B202" s="1546"/>
    </row>
    <row r="203" spans="2:2">
      <c r="B203" s="1546"/>
    </row>
    <row r="204" spans="2:2">
      <c r="B204" s="1546"/>
    </row>
    <row r="205" spans="2:2">
      <c r="B205" s="1546"/>
    </row>
    <row r="206" spans="2:2">
      <c r="B206" s="1546"/>
    </row>
    <row r="207" spans="2:2">
      <c r="B207" s="1546"/>
    </row>
    <row r="208" spans="2:2">
      <c r="B208" s="1546"/>
    </row>
    <row r="209" spans="2:2">
      <c r="B209" s="1546"/>
    </row>
    <row r="210" spans="2:2">
      <c r="B210" s="1546"/>
    </row>
    <row r="211" spans="2:2">
      <c r="B211" s="1546"/>
    </row>
    <row r="212" spans="2:2">
      <c r="B212" s="1546"/>
    </row>
    <row r="213" spans="2:2">
      <c r="B213" s="1546"/>
    </row>
    <row r="214" spans="2:2">
      <c r="B214" s="1546"/>
    </row>
    <row r="215" spans="2:2">
      <c r="B215" s="1546"/>
    </row>
    <row r="216" spans="2:2">
      <c r="B216" s="1546"/>
    </row>
    <row r="217" spans="2:2">
      <c r="B217" s="1546"/>
    </row>
    <row r="218" spans="2:2">
      <c r="B218" s="1546"/>
    </row>
    <row r="219" spans="2:2">
      <c r="B219" s="1546"/>
    </row>
    <row r="220" spans="2:2">
      <c r="B220" s="1546"/>
    </row>
    <row r="221" spans="2:2">
      <c r="B221" s="1546"/>
    </row>
    <row r="222" spans="2:2">
      <c r="B222" s="1546"/>
    </row>
    <row r="223" spans="2:2">
      <c r="B223" s="1546"/>
    </row>
    <row r="224" spans="2:2">
      <c r="B224" s="1546"/>
    </row>
    <row r="225" spans="2:2">
      <c r="B225" s="1546"/>
    </row>
    <row r="226" spans="2:2">
      <c r="B226" s="1546"/>
    </row>
    <row r="227" spans="2:2">
      <c r="B227" s="1546"/>
    </row>
    <row r="228" spans="2:2">
      <c r="B228" s="1546"/>
    </row>
    <row r="229" spans="2:2">
      <c r="B229" s="1549"/>
    </row>
    <row r="230" spans="2:2">
      <c r="B230" s="1549"/>
    </row>
    <row r="231" spans="2:2">
      <c r="B231" s="1549"/>
    </row>
    <row r="232" spans="2:2">
      <c r="B232" s="1549"/>
    </row>
    <row r="233" spans="2:2">
      <c r="B233" s="1549"/>
    </row>
    <row r="234" spans="2:2">
      <c r="B234" s="1549"/>
    </row>
    <row r="235" spans="2:2">
      <c r="B235" s="1549"/>
    </row>
    <row r="236" spans="2:2">
      <c r="B236" s="1549"/>
    </row>
    <row r="237" spans="2:2">
      <c r="B237" s="1549"/>
    </row>
    <row r="238" spans="2:2">
      <c r="B238" s="1549"/>
    </row>
    <row r="239" spans="2:2">
      <c r="B239" s="1549"/>
    </row>
    <row r="240" spans="2:2">
      <c r="B240" s="1549"/>
    </row>
    <row r="241" spans="2:2">
      <c r="B241" s="1549"/>
    </row>
    <row r="242" spans="2:2">
      <c r="B242" s="1549"/>
    </row>
    <row r="243" spans="2:2">
      <c r="B243" s="1549"/>
    </row>
    <row r="244" spans="2:2">
      <c r="B244" s="1549"/>
    </row>
    <row r="245" spans="2:2">
      <c r="B245" s="1549"/>
    </row>
    <row r="246" spans="2:2">
      <c r="B246" s="1549"/>
    </row>
    <row r="247" spans="2:2">
      <c r="B247" s="1549"/>
    </row>
    <row r="248" spans="2:2">
      <c r="B248" s="1549"/>
    </row>
    <row r="249" spans="2:2">
      <c r="B249" s="1549"/>
    </row>
    <row r="250" spans="2:2">
      <c r="B250" s="1549"/>
    </row>
    <row r="251" spans="2:2">
      <c r="B251" s="1549"/>
    </row>
    <row r="252" spans="2:2">
      <c r="B252" s="1549"/>
    </row>
    <row r="253" spans="2:2">
      <c r="B253" s="1549"/>
    </row>
    <row r="254" spans="2:2">
      <c r="B254" s="1549"/>
    </row>
    <row r="255" spans="2:2">
      <c r="B255" s="1549"/>
    </row>
    <row r="256" spans="2:2">
      <c r="B256" s="1549"/>
    </row>
    <row r="257" spans="2:2">
      <c r="B257" s="1549"/>
    </row>
    <row r="258" spans="2:2">
      <c r="B258" s="1549"/>
    </row>
    <row r="259" spans="2:2">
      <c r="B259" s="1549"/>
    </row>
    <row r="260" spans="2:2">
      <c r="B260" s="1549"/>
    </row>
    <row r="261" spans="2:2">
      <c r="B261" s="1549"/>
    </row>
    <row r="262" spans="2:2">
      <c r="B262" s="1549"/>
    </row>
    <row r="263" spans="2:2">
      <c r="B263" s="1549"/>
    </row>
    <row r="264" spans="2:2">
      <c r="B264" s="1549"/>
    </row>
    <row r="265" spans="2:2">
      <c r="B265" s="1549"/>
    </row>
    <row r="266" spans="2:2">
      <c r="B266" s="1549"/>
    </row>
    <row r="267" spans="2:2">
      <c r="B267" s="1549"/>
    </row>
    <row r="268" spans="2:2">
      <c r="B268" s="1549"/>
    </row>
    <row r="269" spans="2:2">
      <c r="B269" s="1549"/>
    </row>
    <row r="270" spans="2:2">
      <c r="B270" s="1549"/>
    </row>
    <row r="271" spans="2:2">
      <c r="B271" s="1549"/>
    </row>
    <row r="272" spans="2:2">
      <c r="B272" s="1549"/>
    </row>
    <row r="273" spans="2:2">
      <c r="B273" s="1549"/>
    </row>
    <row r="274" spans="2:2">
      <c r="B274" s="1549"/>
    </row>
    <row r="275" spans="2:2">
      <c r="B275" s="1549"/>
    </row>
    <row r="276" spans="2:2">
      <c r="B276" s="1549"/>
    </row>
    <row r="277" spans="2:2">
      <c r="B277" s="1549"/>
    </row>
    <row r="278" spans="2:2">
      <c r="B278" s="1549"/>
    </row>
    <row r="279" spans="2:2">
      <c r="B279" s="1549"/>
    </row>
    <row r="280" spans="2:2">
      <c r="B280" s="1549"/>
    </row>
    <row r="281" spans="2:2">
      <c r="B281" s="1549"/>
    </row>
    <row r="282" spans="2:2">
      <c r="B282" s="1549"/>
    </row>
    <row r="283" spans="2:2">
      <c r="B283" s="1549"/>
    </row>
    <row r="284" spans="2:2">
      <c r="B284" s="1549"/>
    </row>
    <row r="285" spans="2:2">
      <c r="B285" s="1549"/>
    </row>
    <row r="286" spans="2:2">
      <c r="B286" s="1549"/>
    </row>
    <row r="287" spans="2:2">
      <c r="B287" s="1549"/>
    </row>
    <row r="288" spans="2:2">
      <c r="B288" s="1549"/>
    </row>
    <row r="289" spans="2:2">
      <c r="B289" s="1549"/>
    </row>
    <row r="290" spans="2:2">
      <c r="B290" s="1549"/>
    </row>
    <row r="291" spans="2:2">
      <c r="B291" s="1549"/>
    </row>
    <row r="292" spans="2:2">
      <c r="B292" s="1549"/>
    </row>
    <row r="293" spans="2:2">
      <c r="B293" s="1549"/>
    </row>
    <row r="294" spans="2:2">
      <c r="B294" s="1549"/>
    </row>
    <row r="295" spans="2:2">
      <c r="B295" s="1549"/>
    </row>
    <row r="296" spans="2:2">
      <c r="B296" s="1549"/>
    </row>
    <row r="297" spans="2:2">
      <c r="B297" s="1549"/>
    </row>
    <row r="298" spans="2:2">
      <c r="B298" s="1549"/>
    </row>
    <row r="299" spans="2:2">
      <c r="B299" s="1549"/>
    </row>
    <row r="300" spans="2:2">
      <c r="B300" s="1549"/>
    </row>
    <row r="301" spans="2:2">
      <c r="B301" s="1549"/>
    </row>
    <row r="302" spans="2:2">
      <c r="B302" s="1549"/>
    </row>
    <row r="303" spans="2:2">
      <c r="B303" s="1549"/>
    </row>
    <row r="304" spans="2:2">
      <c r="B304" s="1549"/>
    </row>
    <row r="305" spans="2:2">
      <c r="B305" s="1549"/>
    </row>
    <row r="306" spans="2:2">
      <c r="B306" s="1549"/>
    </row>
    <row r="307" spans="2:2">
      <c r="B307" s="1549"/>
    </row>
    <row r="308" spans="2:2">
      <c r="B308" s="1549"/>
    </row>
    <row r="309" spans="2:2">
      <c r="B309" s="1549"/>
    </row>
    <row r="310" spans="2:2">
      <c r="B310" s="1549"/>
    </row>
    <row r="311" spans="2:2">
      <c r="B311" s="1549"/>
    </row>
    <row r="312" spans="2:2">
      <c r="B312" s="1549"/>
    </row>
    <row r="313" spans="2:2">
      <c r="B313" s="1549"/>
    </row>
    <row r="314" spans="2:2">
      <c r="B314" s="1549"/>
    </row>
    <row r="315" spans="2:2">
      <c r="B315" s="1549"/>
    </row>
    <row r="316" spans="2:2">
      <c r="B316" s="1549"/>
    </row>
    <row r="317" spans="2:2">
      <c r="B317" s="1549"/>
    </row>
    <row r="318" spans="2:2">
      <c r="B318" s="1549"/>
    </row>
    <row r="319" spans="2:2">
      <c r="B319" s="1549"/>
    </row>
    <row r="320" spans="2:2">
      <c r="B320" s="1549"/>
    </row>
    <row r="321" spans="2:2">
      <c r="B321" s="1549"/>
    </row>
    <row r="322" spans="2:2">
      <c r="B322" s="1549"/>
    </row>
    <row r="323" spans="2:2">
      <c r="B323" s="1549"/>
    </row>
    <row r="324" spans="2:2">
      <c r="B324" s="1549"/>
    </row>
    <row r="325" spans="2:2">
      <c r="B325" s="1549"/>
    </row>
    <row r="326" spans="2:2">
      <c r="B326" s="1549"/>
    </row>
    <row r="327" spans="2:2">
      <c r="B327" s="1549"/>
    </row>
    <row r="328" spans="2:2">
      <c r="B328" s="1549"/>
    </row>
    <row r="329" spans="2:2">
      <c r="B329" s="1549"/>
    </row>
    <row r="330" spans="2:2">
      <c r="B330" s="1549"/>
    </row>
    <row r="331" spans="2:2">
      <c r="B331" s="1549"/>
    </row>
    <row r="332" spans="2:2">
      <c r="B332" s="1549"/>
    </row>
    <row r="333" spans="2:2">
      <c r="B333" s="1549"/>
    </row>
    <row r="334" spans="2:2">
      <c r="B334" s="1549"/>
    </row>
    <row r="335" spans="2:2">
      <c r="B335" s="1549"/>
    </row>
    <row r="336" spans="2:2">
      <c r="B336" s="1549"/>
    </row>
    <row r="337" spans="2:2">
      <c r="B337" s="1549"/>
    </row>
    <row r="338" spans="2:2">
      <c r="B338" s="1549"/>
    </row>
    <row r="339" spans="2:2">
      <c r="B339" s="1549"/>
    </row>
    <row r="340" spans="2:2">
      <c r="B340" s="1549"/>
    </row>
    <row r="341" spans="2:2">
      <c r="B341" s="1549"/>
    </row>
    <row r="342" spans="2:2">
      <c r="B342" s="1549"/>
    </row>
    <row r="343" spans="2:2">
      <c r="B343" s="1549"/>
    </row>
    <row r="344" spans="2:2">
      <c r="B344" s="1549"/>
    </row>
    <row r="345" spans="2:2">
      <c r="B345" s="1549"/>
    </row>
    <row r="346" spans="2:2">
      <c r="B346" s="1549"/>
    </row>
    <row r="347" spans="2:2">
      <c r="B347" s="1549"/>
    </row>
    <row r="348" spans="2:2">
      <c r="B348" s="1549"/>
    </row>
    <row r="349" spans="2:2">
      <c r="B349" s="1549"/>
    </row>
    <row r="350" spans="2:2">
      <c r="B350" s="1549"/>
    </row>
    <row r="351" spans="2:2">
      <c r="B351" s="1549"/>
    </row>
    <row r="352" spans="2:2">
      <c r="B352" s="1549"/>
    </row>
    <row r="353" spans="2:2">
      <c r="B353" s="1549"/>
    </row>
    <row r="354" spans="2:2">
      <c r="B354" s="1549"/>
    </row>
    <row r="355" spans="2:2">
      <c r="B355" s="1549"/>
    </row>
    <row r="356" spans="2:2">
      <c r="B356" s="1549"/>
    </row>
    <row r="357" spans="2:2">
      <c r="B357" s="1549"/>
    </row>
    <row r="358" spans="2:2">
      <c r="B358" s="1549"/>
    </row>
    <row r="359" spans="2:2">
      <c r="B359" s="1549"/>
    </row>
    <row r="360" spans="2:2">
      <c r="B360" s="1549"/>
    </row>
    <row r="361" spans="2:2">
      <c r="B361" s="1549"/>
    </row>
    <row r="362" spans="2:2">
      <c r="B362" s="1549"/>
    </row>
    <row r="363" spans="2:2">
      <c r="B363" s="1549"/>
    </row>
    <row r="364" spans="2:2">
      <c r="B364" s="1549"/>
    </row>
    <row r="365" spans="2:2">
      <c r="B365" s="1549"/>
    </row>
    <row r="366" spans="2:2">
      <c r="B366" s="1549"/>
    </row>
    <row r="367" spans="2:2">
      <c r="B367" s="1549"/>
    </row>
    <row r="368" spans="2:2">
      <c r="B368" s="1549"/>
    </row>
    <row r="369" spans="2:2">
      <c r="B369" s="1549"/>
    </row>
    <row r="370" spans="2:2">
      <c r="B370" s="1549"/>
    </row>
    <row r="371" spans="2:2">
      <c r="B371" s="1549"/>
    </row>
    <row r="372" spans="2:2">
      <c r="B372" s="1549"/>
    </row>
    <row r="373" spans="2:2">
      <c r="B373" s="1549"/>
    </row>
    <row r="374" spans="2:2">
      <c r="B374" s="1549"/>
    </row>
    <row r="375" spans="2:2">
      <c r="B375" s="1549"/>
    </row>
    <row r="376" spans="2:2">
      <c r="B376" s="1549"/>
    </row>
    <row r="377" spans="2:2">
      <c r="B377" s="1549"/>
    </row>
    <row r="378" spans="2:2">
      <c r="B378" s="1549"/>
    </row>
    <row r="379" spans="2:2">
      <c r="B379" s="1549"/>
    </row>
    <row r="380" spans="2:2">
      <c r="B380" s="1549"/>
    </row>
    <row r="381" spans="2:2">
      <c r="B381" s="1549"/>
    </row>
    <row r="382" spans="2:2">
      <c r="B382" s="1549"/>
    </row>
    <row r="383" spans="2:2">
      <c r="B383" s="1549"/>
    </row>
    <row r="384" spans="2:2">
      <c r="B384" s="1549"/>
    </row>
    <row r="385" spans="2:2">
      <c r="B385" s="1549"/>
    </row>
    <row r="386" spans="2:2">
      <c r="B386" s="1549"/>
    </row>
    <row r="387" spans="2:2">
      <c r="B387" s="1549"/>
    </row>
    <row r="388" spans="2:2">
      <c r="B388" s="1549"/>
    </row>
    <row r="389" spans="2:2">
      <c r="B389" s="1549"/>
    </row>
    <row r="390" spans="2:2">
      <c r="B390" s="1549"/>
    </row>
    <row r="391" spans="2:2">
      <c r="B391" s="1549"/>
    </row>
    <row r="392" spans="2:2">
      <c r="B392" s="1549"/>
    </row>
    <row r="393" spans="2:2">
      <c r="B393" s="1549"/>
    </row>
    <row r="394" spans="2:2">
      <c r="B394" s="1549"/>
    </row>
    <row r="395" spans="2:2">
      <c r="B395" s="1549"/>
    </row>
    <row r="396" spans="2:2">
      <c r="B396" s="1549"/>
    </row>
    <row r="397" spans="2:2">
      <c r="B397" s="1549"/>
    </row>
    <row r="398" spans="2:2">
      <c r="B398" s="1549"/>
    </row>
    <row r="399" spans="2:2">
      <c r="B399" s="1549"/>
    </row>
    <row r="400" spans="2:2">
      <c r="B400" s="1549"/>
    </row>
    <row r="401" spans="2:2">
      <c r="B401" s="1549"/>
    </row>
    <row r="402" spans="2:2">
      <c r="B402" s="1549"/>
    </row>
    <row r="403" spans="2:2">
      <c r="B403" s="1549"/>
    </row>
    <row r="404" spans="2:2">
      <c r="B404" s="1549"/>
    </row>
    <row r="405" spans="2:2">
      <c r="B405" s="1549"/>
    </row>
    <row r="406" spans="2:2">
      <c r="B406" s="1549"/>
    </row>
    <row r="407" spans="2:2">
      <c r="B407" s="1549"/>
    </row>
    <row r="408" spans="2:2">
      <c r="B408" s="1549"/>
    </row>
    <row r="409" spans="2:2">
      <c r="B409" s="1549"/>
    </row>
    <row r="410" spans="2:2">
      <c r="B410" s="1549"/>
    </row>
    <row r="411" spans="2:2">
      <c r="B411" s="1549"/>
    </row>
    <row r="412" spans="2:2">
      <c r="B412" s="1549"/>
    </row>
    <row r="413" spans="2:2">
      <c r="B413" s="1549"/>
    </row>
    <row r="414" spans="2:2">
      <c r="B414" s="1549"/>
    </row>
    <row r="415" spans="2:2">
      <c r="B415" s="1549"/>
    </row>
    <row r="416" spans="2:2">
      <c r="B416" s="1549"/>
    </row>
    <row r="417" spans="2:2">
      <c r="B417" s="1549"/>
    </row>
    <row r="418" spans="2:2">
      <c r="B418" s="1549"/>
    </row>
    <row r="419" spans="2:2">
      <c r="B419" s="1549"/>
    </row>
    <row r="420" spans="2:2">
      <c r="B420" s="1549"/>
    </row>
    <row r="421" spans="2:2">
      <c r="B421" s="1549"/>
    </row>
    <row r="422" spans="2:2">
      <c r="B422" s="1549"/>
    </row>
    <row r="423" spans="2:2">
      <c r="B423" s="1549"/>
    </row>
    <row r="424" spans="2:2">
      <c r="B424" s="1549"/>
    </row>
    <row r="425" spans="2:2">
      <c r="B425" s="1549"/>
    </row>
    <row r="426" spans="2:2">
      <c r="B426" s="1549"/>
    </row>
    <row r="427" spans="2:2">
      <c r="B427" s="1549"/>
    </row>
    <row r="428" spans="2:2">
      <c r="B428" s="1549"/>
    </row>
    <row r="429" spans="2:2">
      <c r="B429" s="1549"/>
    </row>
    <row r="430" spans="2:2">
      <c r="B430" s="1549"/>
    </row>
    <row r="431" spans="2:2">
      <c r="B431" s="1549"/>
    </row>
    <row r="432" spans="2:2">
      <c r="B432" s="1549"/>
    </row>
    <row r="433" spans="2:2">
      <c r="B433" s="1549"/>
    </row>
    <row r="434" spans="2:2">
      <c r="B434" s="1549"/>
    </row>
    <row r="435" spans="2:2">
      <c r="B435" s="1549"/>
    </row>
    <row r="436" spans="2:2">
      <c r="B436" s="1549"/>
    </row>
    <row r="437" spans="2:2">
      <c r="B437" s="1549"/>
    </row>
    <row r="438" spans="2:2">
      <c r="B438" s="1549"/>
    </row>
    <row r="439" spans="2:2">
      <c r="B439" s="1549"/>
    </row>
    <row r="440" spans="2:2">
      <c r="B440" s="1549"/>
    </row>
    <row r="441" spans="2:2">
      <c r="B441" s="1549"/>
    </row>
    <row r="442" spans="2:2">
      <c r="B442" s="1549"/>
    </row>
    <row r="443" spans="2:2">
      <c r="B443" s="1549"/>
    </row>
    <row r="444" spans="2:2">
      <c r="B444" s="1549"/>
    </row>
    <row r="445" spans="2:2">
      <c r="B445" s="1549"/>
    </row>
    <row r="446" spans="2:2">
      <c r="B446" s="1549"/>
    </row>
    <row r="447" spans="2:2">
      <c r="B447" s="1549"/>
    </row>
    <row r="448" spans="2:2">
      <c r="B448" s="1549"/>
    </row>
    <row r="449" spans="2:2">
      <c r="B449" s="1549"/>
    </row>
    <row r="450" spans="2:2">
      <c r="B450" s="1549"/>
    </row>
    <row r="451" spans="2:2">
      <c r="B451" s="1549"/>
    </row>
    <row r="452" spans="2:2">
      <c r="B452" s="1549"/>
    </row>
    <row r="453" spans="2:2">
      <c r="B453" s="1549"/>
    </row>
    <row r="454" spans="2:2">
      <c r="B454" s="1549"/>
    </row>
    <row r="455" spans="2:2">
      <c r="B455" s="1549"/>
    </row>
    <row r="456" spans="2:2">
      <c r="B456" s="1549"/>
    </row>
    <row r="457" spans="2:2">
      <c r="B457" s="1549"/>
    </row>
    <row r="458" spans="2:2">
      <c r="B458" s="1549"/>
    </row>
    <row r="459" spans="2:2">
      <c r="B459" s="1549"/>
    </row>
    <row r="460" spans="2:2">
      <c r="B460" s="1549"/>
    </row>
    <row r="461" spans="2:2">
      <c r="B461" s="1549"/>
    </row>
    <row r="462" spans="2:2">
      <c r="B462" s="1549"/>
    </row>
    <row r="463" spans="2:2">
      <c r="B463" s="1549"/>
    </row>
    <row r="464" spans="2:2">
      <c r="B464" s="1549"/>
    </row>
    <row r="465" spans="2:2">
      <c r="B465" s="1549"/>
    </row>
    <row r="466" spans="2:2">
      <c r="B466" s="1549"/>
    </row>
    <row r="467" spans="2:2">
      <c r="B467" s="1549"/>
    </row>
    <row r="468" spans="2:2">
      <c r="B468" s="1549"/>
    </row>
    <row r="469" spans="2:2">
      <c r="B469" s="1549"/>
    </row>
    <row r="470" spans="2:2">
      <c r="B470" s="1549"/>
    </row>
    <row r="471" spans="2:2">
      <c r="B471" s="1549"/>
    </row>
    <row r="472" spans="2:2">
      <c r="B472" s="1549"/>
    </row>
    <row r="473" spans="2:2">
      <c r="B473" s="1549"/>
    </row>
    <row r="474" spans="2:2">
      <c r="B474" s="1549"/>
    </row>
    <row r="475" spans="2:2">
      <c r="B475" s="1549"/>
    </row>
    <row r="476" spans="2:2">
      <c r="B476" s="1549"/>
    </row>
    <row r="477" spans="2:2">
      <c r="B477" s="1549"/>
    </row>
    <row r="478" spans="2:2">
      <c r="B478" s="1549"/>
    </row>
    <row r="479" spans="2:2">
      <c r="B479" s="1549"/>
    </row>
    <row r="480" spans="2:2">
      <c r="B480" s="1549"/>
    </row>
    <row r="481" spans="2:2">
      <c r="B481" s="1549"/>
    </row>
    <row r="482" spans="2:2">
      <c r="B482" s="1549"/>
    </row>
    <row r="483" spans="2:2">
      <c r="B483" s="1549"/>
    </row>
    <row r="484" spans="2:2">
      <c r="B484" s="1549"/>
    </row>
    <row r="485" spans="2:2">
      <c r="B485" s="1549"/>
    </row>
    <row r="486" spans="2:2">
      <c r="B486" s="1549"/>
    </row>
    <row r="487" spans="2:2">
      <c r="B487" s="1549"/>
    </row>
    <row r="488" spans="2:2">
      <c r="B488" s="1549"/>
    </row>
    <row r="489" spans="2:2">
      <c r="B489" s="1549"/>
    </row>
    <row r="490" spans="2:2">
      <c r="B490" s="1549"/>
    </row>
    <row r="491" spans="2:2">
      <c r="B491" s="1549"/>
    </row>
    <row r="492" spans="2:2">
      <c r="B492" s="1549"/>
    </row>
    <row r="493" spans="2:2">
      <c r="B493" s="1549"/>
    </row>
    <row r="494" spans="2:2">
      <c r="B494" s="1549"/>
    </row>
    <row r="495" spans="2:2">
      <c r="B495" s="1549"/>
    </row>
    <row r="496" spans="2:2">
      <c r="B496" s="1549"/>
    </row>
    <row r="497" spans="2:2">
      <c r="B497" s="1549"/>
    </row>
    <row r="498" spans="2:2">
      <c r="B498" s="1549"/>
    </row>
    <row r="499" spans="2:2">
      <c r="B499" s="1549"/>
    </row>
    <row r="500" spans="2:2">
      <c r="B500" s="1549"/>
    </row>
    <row r="501" spans="2:2">
      <c r="B501" s="1549"/>
    </row>
    <row r="502" spans="2:2">
      <c r="B502" s="1549"/>
    </row>
    <row r="503" spans="2:2">
      <c r="B503" s="1549"/>
    </row>
    <row r="504" spans="2:2">
      <c r="B504" s="1549"/>
    </row>
    <row r="505" spans="2:2">
      <c r="B505" s="1549"/>
    </row>
    <row r="506" spans="2:2">
      <c r="B506" s="1549"/>
    </row>
    <row r="507" spans="2:2">
      <c r="B507" s="1549"/>
    </row>
    <row r="508" spans="2:2">
      <c r="B508" s="1549"/>
    </row>
    <row r="509" spans="2:2">
      <c r="B509" s="1549"/>
    </row>
    <row r="510" spans="2:2">
      <c r="B510" s="1549"/>
    </row>
    <row r="511" spans="2:2">
      <c r="B511" s="1549"/>
    </row>
    <row r="512" spans="2:2">
      <c r="B512" s="1549"/>
    </row>
    <row r="513" spans="2:2">
      <c r="B513" s="1549"/>
    </row>
    <row r="514" spans="2:2">
      <c r="B514" s="1549"/>
    </row>
    <row r="515" spans="2:2">
      <c r="B515" s="1549"/>
    </row>
    <row r="516" spans="2:2">
      <c r="B516" s="1549"/>
    </row>
    <row r="517" spans="2:2">
      <c r="B517" s="1549"/>
    </row>
    <row r="518" spans="2:2">
      <c r="B518" s="1549"/>
    </row>
    <row r="519" spans="2:2">
      <c r="B519" s="1549"/>
    </row>
    <row r="520" spans="2:2">
      <c r="B520" s="1549"/>
    </row>
    <row r="521" spans="2:2">
      <c r="B521" s="1549"/>
    </row>
    <row r="522" spans="2:2">
      <c r="B522" s="1549"/>
    </row>
    <row r="523" spans="2:2">
      <c r="B523" s="1549"/>
    </row>
    <row r="524" spans="2:2">
      <c r="B524" s="1549"/>
    </row>
    <row r="525" spans="2:2">
      <c r="B525" s="1549"/>
    </row>
    <row r="526" spans="2:2">
      <c r="B526" s="1549"/>
    </row>
    <row r="527" spans="2:2">
      <c r="B527" s="1549"/>
    </row>
    <row r="528" spans="2:2">
      <c r="B528" s="1549"/>
    </row>
    <row r="529" spans="2:2">
      <c r="B529" s="1549"/>
    </row>
    <row r="530" spans="2:2">
      <c r="B530" s="1549"/>
    </row>
    <row r="531" spans="2:2">
      <c r="B531" s="1549"/>
    </row>
    <row r="532" spans="2:2">
      <c r="B532" s="1549"/>
    </row>
    <row r="533" spans="2:2">
      <c r="B533" s="1549"/>
    </row>
    <row r="534" spans="2:2">
      <c r="B534" s="1549"/>
    </row>
    <row r="535" spans="2:2">
      <c r="B535" s="1549"/>
    </row>
    <row r="536" spans="2:2">
      <c r="B536" s="1549"/>
    </row>
    <row r="537" spans="2:2">
      <c r="B537" s="1549"/>
    </row>
    <row r="538" spans="2:2">
      <c r="B538" s="1549"/>
    </row>
    <row r="539" spans="2:2">
      <c r="B539" s="1549"/>
    </row>
    <row r="540" spans="2:2">
      <c r="B540" s="1549"/>
    </row>
    <row r="541" spans="2:2">
      <c r="B541" s="1549"/>
    </row>
    <row r="542" spans="2:2">
      <c r="B542" s="1549"/>
    </row>
    <row r="543" spans="2:2">
      <c r="B543" s="1549"/>
    </row>
    <row r="544" spans="2:2">
      <c r="B544" s="1549"/>
    </row>
    <row r="545" spans="2:2">
      <c r="B545" s="1549"/>
    </row>
    <row r="546" spans="2:2">
      <c r="B546" s="1549"/>
    </row>
    <row r="547" spans="2:2">
      <c r="B547" s="1549"/>
    </row>
    <row r="548" spans="2:2">
      <c r="B548" s="1549"/>
    </row>
    <row r="549" spans="2:2">
      <c r="B549" s="1549"/>
    </row>
    <row r="550" spans="2:2">
      <c r="B550" s="1549"/>
    </row>
    <row r="551" spans="2:2">
      <c r="B551" s="1549"/>
    </row>
    <row r="552" spans="2:2">
      <c r="B552" s="1549"/>
    </row>
    <row r="553" spans="2:2">
      <c r="B553" s="1549"/>
    </row>
    <row r="554" spans="2:2">
      <c r="B554" s="1549"/>
    </row>
    <row r="555" spans="2:2">
      <c r="B555" s="1549"/>
    </row>
    <row r="556" spans="2:2">
      <c r="B556" s="1549"/>
    </row>
    <row r="557" spans="2:2">
      <c r="B557" s="1549"/>
    </row>
    <row r="558" spans="2:2">
      <c r="B558" s="1549"/>
    </row>
    <row r="559" spans="2:2">
      <c r="B559" s="1549"/>
    </row>
    <row r="560" spans="2:2">
      <c r="B560" s="1549"/>
    </row>
    <row r="561" spans="2:2">
      <c r="B561" s="1549"/>
    </row>
    <row r="562" spans="2:2">
      <c r="B562" s="1549"/>
    </row>
    <row r="563" spans="2:2">
      <c r="B563" s="1549"/>
    </row>
    <row r="564" spans="2:2">
      <c r="B564" s="1549"/>
    </row>
    <row r="565" spans="2:2">
      <c r="B565" s="1549"/>
    </row>
    <row r="566" spans="2:2">
      <c r="B566" s="1549"/>
    </row>
    <row r="567" spans="2:2">
      <c r="B567" s="1549"/>
    </row>
    <row r="568" spans="2:2">
      <c r="B568" s="1549"/>
    </row>
    <row r="569" spans="2:2">
      <c r="B569" s="1549"/>
    </row>
    <row r="570" spans="2:2">
      <c r="B570" s="1549"/>
    </row>
    <row r="571" spans="2:2">
      <c r="B571" s="1549"/>
    </row>
    <row r="572" spans="2:2">
      <c r="B572" s="1549"/>
    </row>
    <row r="573" spans="2:2">
      <c r="B573" s="1549"/>
    </row>
  </sheetData>
  <mergeCells count="10">
    <mergeCell ref="C2:H2"/>
    <mergeCell ref="C3:H3"/>
    <mergeCell ref="C4:H4"/>
    <mergeCell ref="C8:H8"/>
    <mergeCell ref="C9:H9"/>
    <mergeCell ref="D10:D11"/>
    <mergeCell ref="E10:E11"/>
    <mergeCell ref="F10:F11"/>
    <mergeCell ref="G10:G11"/>
    <mergeCell ref="H10:H1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81779-FD54-46B8-8BB8-F4B9A149C990}">
  <dimension ref="A2:I76"/>
  <sheetViews>
    <sheetView showGridLines="0" zoomScaleNormal="100" workbookViewId="0">
      <selection activeCell="E29" sqref="E29"/>
    </sheetView>
  </sheetViews>
  <sheetFormatPr baseColWidth="10" defaultColWidth="11.42578125" defaultRowHeight="15"/>
  <cols>
    <col min="1" max="1" width="8.7109375" customWidth="1"/>
    <col min="2" max="2" width="25.7109375" customWidth="1"/>
    <col min="3" max="3" width="31.7109375" customWidth="1"/>
    <col min="4" max="4" width="13" customWidth="1"/>
    <col min="5" max="5" width="31.42578125" customWidth="1"/>
    <col min="7" max="7" width="26" customWidth="1"/>
    <col min="8" max="8" width="10.7109375" bestFit="1" customWidth="1"/>
    <col min="9" max="9" width="34.5703125" customWidth="1"/>
    <col min="10" max="10" width="16.28515625" customWidth="1"/>
  </cols>
  <sheetData>
    <row r="2" spans="1:8">
      <c r="B2" s="1751" t="s">
        <v>1170</v>
      </c>
      <c r="C2" s="1752"/>
      <c r="D2" s="1752"/>
      <c r="E2" s="1752"/>
      <c r="F2" s="467"/>
      <c r="G2" s="467"/>
      <c r="H2" s="467"/>
    </row>
    <row r="3" spans="1:8">
      <c r="A3" s="187"/>
      <c r="B3" s="1727" t="s">
        <v>1539</v>
      </c>
      <c r="C3" s="1727"/>
      <c r="D3" s="1727"/>
      <c r="E3" s="1727"/>
      <c r="F3" s="561"/>
      <c r="G3" s="561"/>
      <c r="H3" s="561"/>
    </row>
    <row r="28" spans="2:2">
      <c r="B28" s="607" t="s">
        <v>577</v>
      </c>
    </row>
    <row r="34" spans="1:9">
      <c r="A34" s="618"/>
      <c r="F34" s="562"/>
      <c r="G34" s="562"/>
      <c r="H34" s="562"/>
      <c r="I34" s="562"/>
    </row>
    <row r="35" spans="1:9">
      <c r="A35" s="618"/>
      <c r="F35" s="562"/>
      <c r="G35" s="562"/>
      <c r="H35" s="562"/>
      <c r="I35" s="562"/>
    </row>
    <row r="36" spans="1:9">
      <c r="F36" s="569"/>
      <c r="G36" s="569"/>
      <c r="H36" s="569"/>
      <c r="I36" s="569"/>
    </row>
    <row r="37" spans="1:9">
      <c r="A37" s="618"/>
      <c r="F37" s="569"/>
      <c r="G37" s="562"/>
      <c r="H37" s="562"/>
      <c r="I37" s="562"/>
    </row>
    <row r="38" spans="1:9">
      <c r="A38" s="618"/>
      <c r="F38" s="569"/>
      <c r="G38" s="610" t="s">
        <v>580</v>
      </c>
      <c r="H38" s="611" t="s">
        <v>589</v>
      </c>
      <c r="I38" s="562"/>
    </row>
    <row r="39" spans="1:9">
      <c r="A39" s="618"/>
      <c r="F39" s="569"/>
      <c r="G39" s="562" t="s">
        <v>590</v>
      </c>
      <c r="H39" s="603">
        <v>13.6</v>
      </c>
      <c r="I39" s="562"/>
    </row>
    <row r="40" spans="1:9">
      <c r="A40" s="618"/>
      <c r="F40" s="569"/>
      <c r="G40" s="562" t="s">
        <v>591</v>
      </c>
      <c r="H40" s="603">
        <v>5.8</v>
      </c>
      <c r="I40" s="562"/>
    </row>
    <row r="41" spans="1:9" ht="30">
      <c r="A41" s="618"/>
      <c r="F41" s="569"/>
      <c r="G41" s="619" t="s">
        <v>592</v>
      </c>
      <c r="H41" s="603">
        <v>4.7</v>
      </c>
      <c r="I41" s="562"/>
    </row>
    <row r="42" spans="1:9">
      <c r="A42" s="618"/>
      <c r="F42" s="569"/>
      <c r="G42" s="620" t="s">
        <v>593</v>
      </c>
      <c r="H42" s="603">
        <v>4.5999999999999996</v>
      </c>
      <c r="I42" s="562"/>
    </row>
    <row r="43" spans="1:9">
      <c r="A43" s="621"/>
      <c r="F43" s="569"/>
      <c r="G43" s="620" t="s">
        <v>594</v>
      </c>
      <c r="H43" s="603">
        <v>4.3</v>
      </c>
      <c r="I43" s="562"/>
    </row>
    <row r="44" spans="1:9">
      <c r="F44" s="569"/>
      <c r="G44" s="620" t="s">
        <v>595</v>
      </c>
      <c r="H44" s="603">
        <v>4.2</v>
      </c>
      <c r="I44" s="562"/>
    </row>
    <row r="45" spans="1:9">
      <c r="F45" s="569"/>
      <c r="G45" s="620" t="s">
        <v>596</v>
      </c>
      <c r="H45" s="603">
        <v>4.0999999999999996</v>
      </c>
      <c r="I45" s="562"/>
    </row>
    <row r="46" spans="1:9">
      <c r="F46" s="569"/>
      <c r="G46" s="620" t="s">
        <v>597</v>
      </c>
      <c r="H46" s="603">
        <v>3.9</v>
      </c>
      <c r="I46" s="562"/>
    </row>
    <row r="47" spans="1:9">
      <c r="F47" s="569"/>
      <c r="G47" s="620" t="s">
        <v>598</v>
      </c>
      <c r="H47" s="603">
        <v>3.8</v>
      </c>
      <c r="I47" s="562"/>
    </row>
    <row r="48" spans="1:9">
      <c r="F48" s="569"/>
      <c r="G48" s="620" t="s">
        <v>599</v>
      </c>
      <c r="H48" s="603">
        <v>3.7</v>
      </c>
      <c r="I48" s="562"/>
    </row>
    <row r="49" spans="6:9">
      <c r="F49" s="569"/>
      <c r="G49" s="620" t="s">
        <v>600</v>
      </c>
      <c r="H49" s="603">
        <v>3.5</v>
      </c>
      <c r="I49" s="562"/>
    </row>
    <row r="50" spans="6:9">
      <c r="F50" s="569"/>
      <c r="G50" s="620" t="s">
        <v>601</v>
      </c>
      <c r="H50" s="603">
        <v>3.3</v>
      </c>
      <c r="I50" s="562"/>
    </row>
    <row r="51" spans="6:9">
      <c r="F51" s="569"/>
      <c r="G51" s="620" t="s">
        <v>602</v>
      </c>
      <c r="H51" s="603">
        <v>3.2</v>
      </c>
      <c r="I51" s="562"/>
    </row>
    <row r="52" spans="6:9">
      <c r="F52" s="569"/>
      <c r="G52" s="562" t="s">
        <v>603</v>
      </c>
      <c r="H52" s="605">
        <v>3.2</v>
      </c>
      <c r="I52" s="562"/>
    </row>
    <row r="53" spans="6:9">
      <c r="F53" s="569"/>
      <c r="G53" s="620" t="s">
        <v>604</v>
      </c>
      <c r="H53" s="603">
        <v>3.1</v>
      </c>
      <c r="I53" s="562"/>
    </row>
    <row r="54" spans="6:9">
      <c r="F54" s="569"/>
      <c r="G54" s="620" t="s">
        <v>605</v>
      </c>
      <c r="H54" s="605">
        <v>3.1</v>
      </c>
      <c r="I54" s="562"/>
    </row>
    <row r="55" spans="6:9">
      <c r="F55" s="569"/>
      <c r="G55" s="620" t="s">
        <v>606</v>
      </c>
      <c r="H55" s="605">
        <v>3</v>
      </c>
      <c r="I55" s="562"/>
    </row>
    <row r="56" spans="6:9">
      <c r="F56" s="569"/>
      <c r="G56" s="620" t="s">
        <v>607</v>
      </c>
      <c r="H56" s="605">
        <v>3</v>
      </c>
      <c r="I56" s="562"/>
    </row>
    <row r="57" spans="6:9">
      <c r="F57" s="569"/>
      <c r="G57" s="620" t="s">
        <v>608</v>
      </c>
      <c r="H57" s="605">
        <v>3</v>
      </c>
      <c r="I57" s="562"/>
    </row>
    <row r="58" spans="6:9">
      <c r="F58" s="569"/>
      <c r="G58" s="620" t="s">
        <v>609</v>
      </c>
      <c r="H58" s="605">
        <v>3</v>
      </c>
      <c r="I58" s="562"/>
    </row>
    <row r="59" spans="6:9">
      <c r="F59" s="569"/>
      <c r="G59" s="620" t="s">
        <v>610</v>
      </c>
      <c r="H59" s="605">
        <v>2.7</v>
      </c>
      <c r="I59" s="562"/>
    </row>
    <row r="60" spans="6:9">
      <c r="F60" s="569"/>
      <c r="G60" s="620" t="s">
        <v>611</v>
      </c>
      <c r="H60" s="605">
        <v>2.7</v>
      </c>
      <c r="I60" s="562"/>
    </row>
    <row r="61" spans="6:9">
      <c r="F61" s="569"/>
      <c r="G61" s="620" t="s">
        <v>612</v>
      </c>
      <c r="H61" s="605">
        <v>2.6</v>
      </c>
      <c r="I61" s="562"/>
    </row>
    <row r="62" spans="6:9">
      <c r="F62" s="569"/>
      <c r="G62" s="562" t="s">
        <v>613</v>
      </c>
      <c r="H62" s="605">
        <v>2.5</v>
      </c>
      <c r="I62" s="562"/>
    </row>
    <row r="63" spans="6:9">
      <c r="F63" s="569"/>
      <c r="G63" s="562" t="s">
        <v>583</v>
      </c>
      <c r="H63" s="605">
        <v>2.4</v>
      </c>
      <c r="I63" s="562"/>
    </row>
    <row r="64" spans="6:9">
      <c r="F64" s="569"/>
      <c r="G64" s="620" t="s">
        <v>614</v>
      </c>
      <c r="H64" s="605">
        <v>2.2999999999999998</v>
      </c>
      <c r="I64" s="562"/>
    </row>
    <row r="65" spans="6:9">
      <c r="F65" s="569"/>
      <c r="G65" s="620" t="s">
        <v>615</v>
      </c>
      <c r="H65" s="605">
        <v>2.2000000000000002</v>
      </c>
      <c r="I65" s="562"/>
    </row>
    <row r="66" spans="6:9">
      <c r="F66" s="569"/>
      <c r="G66" s="620" t="s">
        <v>616</v>
      </c>
      <c r="H66" s="605">
        <v>2.2000000000000002</v>
      </c>
      <c r="I66" s="562"/>
    </row>
    <row r="67" spans="6:9">
      <c r="F67" s="569"/>
      <c r="G67" s="620" t="s">
        <v>617</v>
      </c>
      <c r="H67" s="605">
        <v>2.1</v>
      </c>
      <c r="I67" s="562"/>
    </row>
    <row r="68" spans="6:9">
      <c r="F68" s="569"/>
      <c r="G68" s="620" t="s">
        <v>618</v>
      </c>
      <c r="H68" s="605">
        <v>1.7</v>
      </c>
      <c r="I68" s="562"/>
    </row>
    <row r="69" spans="6:9">
      <c r="F69" s="569"/>
      <c r="G69" s="620" t="s">
        <v>619</v>
      </c>
      <c r="H69" s="605">
        <v>1.4</v>
      </c>
      <c r="I69" s="562"/>
    </row>
    <row r="70" spans="6:9">
      <c r="F70" s="569"/>
      <c r="G70" s="620" t="s">
        <v>620</v>
      </c>
      <c r="H70" s="605">
        <v>1.2</v>
      </c>
      <c r="I70" s="562"/>
    </row>
    <row r="71" spans="6:9">
      <c r="F71" s="569"/>
      <c r="G71" s="562" t="s">
        <v>621</v>
      </c>
      <c r="H71" s="605">
        <v>-0.1</v>
      </c>
      <c r="I71" s="562"/>
    </row>
    <row r="72" spans="6:9">
      <c r="F72" s="569"/>
      <c r="G72" s="620" t="s">
        <v>622</v>
      </c>
      <c r="H72" s="605">
        <v>-0.5</v>
      </c>
      <c r="I72" s="562"/>
    </row>
    <row r="73" spans="6:9">
      <c r="F73" s="569"/>
      <c r="G73" s="617" t="s">
        <v>623</v>
      </c>
      <c r="H73" s="562"/>
      <c r="I73" s="562"/>
    </row>
    <row r="74" spans="6:9">
      <c r="F74" s="569"/>
      <c r="G74" s="569"/>
      <c r="H74" s="569"/>
      <c r="I74" s="569"/>
    </row>
    <row r="75" spans="6:9">
      <c r="F75" s="569"/>
      <c r="G75" s="569"/>
      <c r="H75" s="569"/>
      <c r="I75" s="569"/>
    </row>
    <row r="76" spans="6:9">
      <c r="F76" s="569"/>
      <c r="G76" s="569"/>
      <c r="H76" s="569"/>
      <c r="I76" s="569"/>
    </row>
  </sheetData>
  <mergeCells count="2">
    <mergeCell ref="B2:E2"/>
    <mergeCell ref="B3:E3"/>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1333E-F476-4AA1-9613-7C8B85C53433}">
  <dimension ref="A2:Z63"/>
  <sheetViews>
    <sheetView showGridLines="0" zoomScaleNormal="100" workbookViewId="0">
      <selection activeCell="B4" sqref="B4:L4"/>
    </sheetView>
  </sheetViews>
  <sheetFormatPr baseColWidth="10" defaultColWidth="11.42578125" defaultRowHeight="15"/>
  <cols>
    <col min="1" max="1" width="7.7109375" customWidth="1"/>
    <col min="11" max="11" width="11.42578125" customWidth="1"/>
    <col min="12" max="12" width="7.28515625" bestFit="1" customWidth="1"/>
    <col min="13" max="16" width="12.5703125" bestFit="1" customWidth="1"/>
  </cols>
  <sheetData>
    <row r="2" spans="1:26">
      <c r="B2" s="1749" t="s">
        <v>1171</v>
      </c>
      <c r="C2" s="1753"/>
      <c r="D2" s="1753"/>
      <c r="E2" s="1753"/>
      <c r="F2" s="1753"/>
      <c r="G2" s="1753"/>
      <c r="H2" s="1753"/>
      <c r="I2" s="1753"/>
      <c r="J2" s="1753"/>
      <c r="K2" s="1753"/>
      <c r="L2" s="1753"/>
    </row>
    <row r="3" spans="1:26">
      <c r="B3" s="1750" t="s">
        <v>624</v>
      </c>
      <c r="C3" s="1754"/>
      <c r="D3" s="1754"/>
      <c r="E3" s="1754"/>
      <c r="F3" s="1754"/>
      <c r="G3" s="1754"/>
      <c r="H3" s="1754"/>
      <c r="I3" s="1754"/>
      <c r="J3" s="1754"/>
      <c r="K3" s="1754"/>
      <c r="L3" s="1754"/>
    </row>
    <row r="4" spans="1:26">
      <c r="A4" s="622"/>
      <c r="B4" s="1727" t="s">
        <v>1545</v>
      </c>
      <c r="C4" s="1745"/>
      <c r="D4" s="1745"/>
      <c r="E4" s="1745"/>
      <c r="F4" s="1745"/>
      <c r="G4" s="1745"/>
      <c r="H4" s="1745"/>
      <c r="I4" s="1745"/>
      <c r="J4" s="1745"/>
      <c r="K4" s="1745"/>
      <c r="L4" s="1745"/>
      <c r="M4" s="187"/>
    </row>
    <row r="10" spans="1:26" ht="15.75">
      <c r="Y10" s="623"/>
      <c r="Z10" s="623"/>
    </row>
    <row r="11" spans="1:26" ht="15.75">
      <c r="Y11" s="624"/>
      <c r="Z11" s="624"/>
    </row>
    <row r="12" spans="1:26" ht="15.75">
      <c r="Y12" s="624"/>
      <c r="Z12" s="624"/>
    </row>
    <row r="22" spans="2:22">
      <c r="B22" s="625" t="s">
        <v>625</v>
      </c>
    </row>
    <row r="27" spans="2:22">
      <c r="L27" s="569"/>
      <c r="M27" s="569"/>
      <c r="N27" s="569"/>
      <c r="O27" s="569"/>
      <c r="P27" s="569"/>
      <c r="Q27" s="569"/>
      <c r="R27" s="569"/>
      <c r="S27" s="569"/>
      <c r="T27" s="569"/>
      <c r="U27" s="569"/>
      <c r="V27" s="569"/>
    </row>
    <row r="28" spans="2:22">
      <c r="L28" s="562"/>
      <c r="M28" s="562"/>
      <c r="N28" s="562"/>
      <c r="O28" s="562"/>
      <c r="P28" s="562"/>
      <c r="Q28" s="562"/>
      <c r="R28" s="562"/>
      <c r="S28" s="562"/>
      <c r="T28" s="562"/>
      <c r="U28" s="562"/>
      <c r="V28" s="562"/>
    </row>
    <row r="31" spans="2:22">
      <c r="M31" s="562"/>
      <c r="N31" s="562"/>
      <c r="O31" s="562"/>
      <c r="P31" s="562"/>
      <c r="Q31" s="562"/>
      <c r="R31" s="562"/>
      <c r="S31" s="562"/>
      <c r="T31" s="562"/>
      <c r="U31" s="562"/>
      <c r="V31" s="562"/>
    </row>
    <row r="32" spans="2:22">
      <c r="M32" s="562" t="s">
        <v>626</v>
      </c>
      <c r="N32" s="626">
        <v>45566</v>
      </c>
      <c r="O32" s="626">
        <v>45597</v>
      </c>
      <c r="P32" s="626">
        <v>45627</v>
      </c>
      <c r="Q32" s="626">
        <v>45658</v>
      </c>
      <c r="R32" s="626">
        <v>45689</v>
      </c>
      <c r="S32" s="626">
        <v>45717</v>
      </c>
      <c r="T32" s="626">
        <v>45748</v>
      </c>
      <c r="U32" s="626">
        <v>45778</v>
      </c>
      <c r="V32" s="626">
        <v>45809</v>
      </c>
    </row>
    <row r="33" spans="2:22">
      <c r="M33" s="562" t="s">
        <v>627</v>
      </c>
      <c r="N33" s="627">
        <v>71.989999999999995</v>
      </c>
      <c r="O33" s="628">
        <v>69.95</v>
      </c>
      <c r="P33" s="628">
        <v>70.12</v>
      </c>
      <c r="Q33" s="628">
        <v>75.739999999999995</v>
      </c>
      <c r="R33" s="628">
        <v>71.53</v>
      </c>
      <c r="S33" s="628">
        <v>68.239999999999995</v>
      </c>
      <c r="T33" s="568">
        <v>63.54</v>
      </c>
      <c r="U33" s="568">
        <v>62.17</v>
      </c>
      <c r="V33" s="568">
        <v>68.17</v>
      </c>
    </row>
    <row r="34" spans="2:22">
      <c r="M34" s="562" t="s">
        <v>628</v>
      </c>
      <c r="N34" s="629">
        <v>75.63</v>
      </c>
      <c r="O34" s="568">
        <v>74.349999999999994</v>
      </c>
      <c r="P34" s="568">
        <v>73.86</v>
      </c>
      <c r="Q34" s="568">
        <v>79.27</v>
      </c>
      <c r="R34" s="568">
        <v>75.44</v>
      </c>
      <c r="S34" s="568">
        <v>72.73</v>
      </c>
      <c r="T34" s="568">
        <v>68.13</v>
      </c>
      <c r="U34" s="568">
        <v>64.45</v>
      </c>
      <c r="V34" s="568">
        <v>71.44</v>
      </c>
    </row>
    <row r="35" spans="2:22">
      <c r="M35" s="562"/>
      <c r="N35" s="562"/>
      <c r="O35" s="562"/>
      <c r="P35" s="562"/>
      <c r="Q35" s="562"/>
      <c r="R35" s="562"/>
      <c r="S35" s="562"/>
      <c r="T35" s="562"/>
      <c r="U35" s="562"/>
      <c r="V35" s="562"/>
    </row>
    <row r="39" spans="2:22">
      <c r="B39" s="630">
        <v>44896</v>
      </c>
      <c r="C39" s="631">
        <v>76.437142857142888</v>
      </c>
      <c r="E39" s="631">
        <v>80.92</v>
      </c>
    </row>
    <row r="40" spans="2:22">
      <c r="B40" s="632"/>
      <c r="C40" s="632" t="s">
        <v>627</v>
      </c>
      <c r="D40" s="632" t="s">
        <v>629</v>
      </c>
      <c r="E40" s="632" t="s">
        <v>628</v>
      </c>
      <c r="F40" s="632" t="s">
        <v>629</v>
      </c>
    </row>
    <row r="41" spans="2:22">
      <c r="B41" s="633">
        <v>44927</v>
      </c>
      <c r="C41" s="634">
        <v>78.12</v>
      </c>
      <c r="D41" s="635">
        <f>C41/C39-1</f>
        <v>2.201622247972157E-2</v>
      </c>
      <c r="E41" s="634">
        <v>82.5</v>
      </c>
      <c r="F41" s="635">
        <f>E41/E39-1</f>
        <v>1.9525457241720279E-2</v>
      </c>
    </row>
    <row r="42" spans="2:22">
      <c r="B42" s="633">
        <v>44958</v>
      </c>
      <c r="C42" s="634">
        <v>76.83</v>
      </c>
      <c r="D42" s="635">
        <f>C42/C41-1</f>
        <v>-1.651305683563753E-2</v>
      </c>
      <c r="E42" s="634">
        <v>82.59</v>
      </c>
      <c r="F42" s="635">
        <f>E42/E41-1</f>
        <v>1.0909090909090313E-3</v>
      </c>
    </row>
    <row r="43" spans="2:22">
      <c r="B43" s="633">
        <v>44986</v>
      </c>
      <c r="C43" s="634">
        <v>73.28</v>
      </c>
      <c r="D43" s="635">
        <f t="shared" ref="D43:D55" si="0">C43/C42-1</f>
        <v>-4.62059091500715E-2</v>
      </c>
      <c r="E43" s="634">
        <v>78.430000000000007</v>
      </c>
      <c r="F43" s="635">
        <f t="shared" ref="F43:F55" si="1">E43/E42-1</f>
        <v>-5.0369294103402296E-2</v>
      </c>
    </row>
    <row r="44" spans="2:22">
      <c r="B44" s="633">
        <v>45017</v>
      </c>
      <c r="C44" s="634">
        <v>79.45</v>
      </c>
      <c r="D44" s="635">
        <f t="shared" si="0"/>
        <v>8.4197598253275219E-2</v>
      </c>
      <c r="E44" s="634">
        <v>84.64</v>
      </c>
      <c r="F44" s="635">
        <f t="shared" si="1"/>
        <v>7.9178885630498463E-2</v>
      </c>
    </row>
    <row r="45" spans="2:22">
      <c r="B45" s="633">
        <v>45047</v>
      </c>
      <c r="C45" s="634">
        <v>71.58</v>
      </c>
      <c r="D45" s="635">
        <f t="shared" si="0"/>
        <v>-9.905601006922593E-2</v>
      </c>
      <c r="E45" s="634">
        <v>75.47</v>
      </c>
      <c r="F45" s="635">
        <f t="shared" si="1"/>
        <v>-0.10834120982986772</v>
      </c>
    </row>
    <row r="46" spans="2:22">
      <c r="B46" s="633">
        <v>45078</v>
      </c>
      <c r="C46" s="634">
        <v>70.25</v>
      </c>
      <c r="D46" s="635">
        <f t="shared" si="0"/>
        <v>-1.8580609108689528E-2</v>
      </c>
      <c r="E46" s="634">
        <v>74.84</v>
      </c>
      <c r="F46" s="635">
        <f t="shared" si="1"/>
        <v>-8.3476878229759022E-3</v>
      </c>
    </row>
    <row r="47" spans="2:22">
      <c r="B47" s="633">
        <v>45108</v>
      </c>
      <c r="C47" s="634">
        <v>76.069999999999993</v>
      </c>
      <c r="D47" s="635">
        <f t="shared" si="0"/>
        <v>8.2846975088967767E-2</v>
      </c>
      <c r="E47" s="634">
        <v>80.11</v>
      </c>
      <c r="F47" s="635">
        <f t="shared" si="1"/>
        <v>7.0416889363976498E-2</v>
      </c>
    </row>
    <row r="48" spans="2:22">
      <c r="B48" s="633">
        <v>45139</v>
      </c>
      <c r="C48" s="634">
        <v>81.39</v>
      </c>
      <c r="D48" s="635">
        <f t="shared" si="0"/>
        <v>6.9935585644800957E-2</v>
      </c>
      <c r="E48" s="634">
        <v>86.15</v>
      </c>
      <c r="F48" s="635">
        <f t="shared" si="1"/>
        <v>7.5396330046186621E-2</v>
      </c>
    </row>
    <row r="49" spans="1:13">
      <c r="B49" s="633">
        <v>45170</v>
      </c>
      <c r="C49" s="634">
        <v>89.43</v>
      </c>
      <c r="D49" s="635">
        <f t="shared" si="0"/>
        <v>9.8783634353114769E-2</v>
      </c>
      <c r="E49" s="634">
        <v>93.72</v>
      </c>
      <c r="F49" s="635">
        <f t="shared" si="1"/>
        <v>8.7869994196169365E-2</v>
      </c>
    </row>
    <row r="50" spans="1:13">
      <c r="B50" s="633">
        <v>45200</v>
      </c>
      <c r="C50" s="634">
        <v>85.64</v>
      </c>
      <c r="D50" s="635">
        <f t="shared" si="0"/>
        <v>-4.2379514704238064E-2</v>
      </c>
      <c r="E50" s="634">
        <v>90.6</v>
      </c>
      <c r="F50" s="635">
        <f t="shared" si="1"/>
        <v>-3.3290653008962945E-2</v>
      </c>
    </row>
    <row r="51" spans="1:13">
      <c r="B51" s="633">
        <v>45231</v>
      </c>
      <c r="C51" s="634">
        <v>77.69</v>
      </c>
      <c r="D51" s="635">
        <f t="shared" si="0"/>
        <v>-9.2830453059318141E-2</v>
      </c>
      <c r="E51" s="634">
        <v>82.94</v>
      </c>
      <c r="F51" s="635">
        <f t="shared" si="1"/>
        <v>-8.4547461368653432E-2</v>
      </c>
    </row>
    <row r="52" spans="1:13">
      <c r="B52" s="633">
        <v>45261</v>
      </c>
      <c r="C52" s="634">
        <v>71.900000000000006</v>
      </c>
      <c r="D52" s="635">
        <f t="shared" si="0"/>
        <v>-7.4526966147509199E-2</v>
      </c>
      <c r="E52" s="634">
        <v>77.63</v>
      </c>
      <c r="F52" s="635">
        <f t="shared" si="1"/>
        <v>-6.4022184711839958E-2</v>
      </c>
    </row>
    <row r="53" spans="1:13">
      <c r="B53" s="633">
        <v>45292</v>
      </c>
      <c r="C53" s="636">
        <v>74.150000000000006</v>
      </c>
      <c r="D53" s="635">
        <f t="shared" si="0"/>
        <v>3.129346314325443E-2</v>
      </c>
      <c r="E53" s="636">
        <v>80.12</v>
      </c>
      <c r="F53" s="635">
        <f t="shared" si="1"/>
        <v>3.2075228648718479E-2</v>
      </c>
    </row>
    <row r="54" spans="1:13">
      <c r="B54" s="633">
        <v>45323</v>
      </c>
      <c r="C54" s="636">
        <v>77.25</v>
      </c>
      <c r="D54" s="635">
        <f t="shared" si="0"/>
        <v>4.1807147673634359E-2</v>
      </c>
      <c r="E54" s="636">
        <v>83.48</v>
      </c>
      <c r="F54" s="635">
        <f t="shared" si="1"/>
        <v>4.1937094358462268E-2</v>
      </c>
    </row>
    <row r="55" spans="1:13">
      <c r="B55" s="633">
        <v>45352</v>
      </c>
      <c r="C55" s="637">
        <v>81.28</v>
      </c>
      <c r="D55" s="635">
        <f t="shared" si="0"/>
        <v>5.2168284789644082E-2</v>
      </c>
      <c r="E55" s="638">
        <v>85.41</v>
      </c>
      <c r="F55" s="635">
        <f t="shared" si="1"/>
        <v>2.3119310014374506E-2</v>
      </c>
    </row>
    <row r="56" spans="1:13">
      <c r="B56" s="639" t="s">
        <v>630</v>
      </c>
    </row>
    <row r="57" spans="1:13">
      <c r="B57" s="639" t="s">
        <v>631</v>
      </c>
    </row>
    <row r="62" spans="1:13" ht="15.75">
      <c r="B62" s="640">
        <v>44562</v>
      </c>
      <c r="C62" s="640">
        <v>44593</v>
      </c>
      <c r="D62" s="640">
        <v>44621</v>
      </c>
      <c r="E62" s="640">
        <v>44652</v>
      </c>
      <c r="F62" s="640">
        <v>44682</v>
      </c>
      <c r="G62" s="640">
        <v>44713</v>
      </c>
      <c r="H62" s="640">
        <v>44743</v>
      </c>
      <c r="I62" s="640">
        <v>44774</v>
      </c>
      <c r="J62" s="640">
        <v>44805</v>
      </c>
      <c r="K62" s="640">
        <v>44835</v>
      </c>
      <c r="L62" s="640">
        <v>44866</v>
      </c>
      <c r="M62" s="640">
        <v>44896</v>
      </c>
    </row>
    <row r="63" spans="1:13">
      <c r="A63" s="636" t="s">
        <v>628</v>
      </c>
      <c r="B63" s="639">
        <v>86.51</v>
      </c>
      <c r="C63" s="639">
        <v>97.13</v>
      </c>
      <c r="D63">
        <v>117.25</v>
      </c>
      <c r="E63">
        <v>104.58</v>
      </c>
      <c r="F63">
        <v>113.34</v>
      </c>
      <c r="G63">
        <v>122.71</v>
      </c>
      <c r="H63">
        <v>111.93</v>
      </c>
      <c r="I63" s="639">
        <v>100.45</v>
      </c>
      <c r="J63" s="639">
        <v>89.76</v>
      </c>
      <c r="K63" s="639">
        <v>93.33</v>
      </c>
      <c r="L63" s="639">
        <v>91.42</v>
      </c>
      <c r="M63" s="639">
        <v>80.92</v>
      </c>
    </row>
  </sheetData>
  <mergeCells count="3">
    <mergeCell ref="B2:L2"/>
    <mergeCell ref="B3:L3"/>
    <mergeCell ref="B4:L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4" ma:contentTypeDescription="Crear nuevo documento." ma:contentTypeScope="" ma:versionID="e5524208eaee2d2c870f899c9065430f">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108f19626fda9cce6f5752bb587158b9"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E9E7807-B2E3-47FF-B26C-6BAC34819E9D}">
  <ds:schemaRefs>
    <ds:schemaRef ds:uri="http://schemas.microsoft.com/sharepoint/v3/contenttype/forms"/>
  </ds:schemaRefs>
</ds:datastoreItem>
</file>

<file path=customXml/itemProps2.xml><?xml version="1.0" encoding="utf-8"?>
<ds:datastoreItem xmlns:ds="http://schemas.openxmlformats.org/officeDocument/2006/customXml" ds:itemID="{CC336875-1841-4E23-9302-ED9EA67B4719}">
  <ds:schemaRefs>
    <ds:schemaRef ds:uri="http://schemas.microsoft.com/office/2006/metadata/properties"/>
    <ds:schemaRef ds:uri="http://schemas.microsoft.com/office/infopath/2007/PartnerControls"/>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AA2DC971-8679-4E05-AEF5-4EB9B13302F9}"/>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77</vt:i4>
      </vt:variant>
      <vt:variant>
        <vt:lpstr>Rangos con nombre</vt:lpstr>
      </vt:variant>
      <vt:variant>
        <vt:i4>2</vt:i4>
      </vt:variant>
    </vt:vector>
  </HeadingPairs>
  <TitlesOfParts>
    <vt:vector size="79" baseType="lpstr">
      <vt:lpstr>Tabla Resumen</vt:lpstr>
      <vt:lpstr>Gráfico 1</vt:lpstr>
      <vt:lpstr>Tabla 1</vt:lpstr>
      <vt:lpstr>Gráfico 2</vt:lpstr>
      <vt:lpstr>Gráfico 3</vt:lpstr>
      <vt:lpstr>Gráfico 4</vt:lpstr>
      <vt:lpstr>Gráfico 5</vt:lpstr>
      <vt:lpstr>Gráfico 6</vt:lpstr>
      <vt:lpstr>Gráfico 7</vt:lpstr>
      <vt:lpstr>Gráfico 8</vt:lpstr>
      <vt:lpstr>Gráfico 9</vt:lpstr>
      <vt:lpstr>Tabla 2</vt:lpstr>
      <vt:lpstr>Gráfico 10</vt:lpstr>
      <vt:lpstr>Gráfico 11</vt:lpstr>
      <vt:lpstr>Gráfico 12</vt:lpstr>
      <vt:lpstr>Tabla 3</vt:lpstr>
      <vt:lpstr>Tabla 4</vt:lpstr>
      <vt:lpstr>Tabla 5</vt:lpstr>
      <vt:lpstr>Tabla 6</vt:lpstr>
      <vt:lpstr>Tabla 7</vt:lpstr>
      <vt:lpstr>Tabla 8</vt:lpstr>
      <vt:lpstr>Tabla 9</vt:lpstr>
      <vt:lpstr>Gráfico 13</vt:lpstr>
      <vt:lpstr>Gráfico 14</vt:lpstr>
      <vt:lpstr>Tabla 10</vt:lpstr>
      <vt:lpstr>Gráfico 15</vt:lpstr>
      <vt:lpstr>Tabla 11</vt:lpstr>
      <vt:lpstr>Gráfico 16</vt:lpstr>
      <vt:lpstr>Tabla 12</vt:lpstr>
      <vt:lpstr>Mapa 1</vt:lpstr>
      <vt:lpstr>Ilustración </vt:lpstr>
      <vt:lpstr>Tabla 13</vt:lpstr>
      <vt:lpstr>Tabla 14</vt:lpstr>
      <vt:lpstr>Tabla 15</vt:lpstr>
      <vt:lpstr>Tabla 16</vt:lpstr>
      <vt:lpstr>Tabla 17</vt:lpstr>
      <vt:lpstr>Tabla 18</vt:lpstr>
      <vt:lpstr>Tabla 19</vt:lpstr>
      <vt:lpstr>Tabla 20</vt:lpstr>
      <vt:lpstr>Ilustración 1</vt:lpstr>
      <vt:lpstr>Tabla 21</vt:lpstr>
      <vt:lpstr>Tabla 22</vt:lpstr>
      <vt:lpstr>Tabla 23</vt:lpstr>
      <vt:lpstr>Tabla 24</vt:lpstr>
      <vt:lpstr>Tabla 25</vt:lpstr>
      <vt:lpstr>Tabla 26</vt:lpstr>
      <vt:lpstr>Tabla 27</vt:lpstr>
      <vt:lpstr>Tabla 28</vt:lpstr>
      <vt:lpstr>Tabla 29</vt:lpstr>
      <vt:lpstr>Tabla 30</vt:lpstr>
      <vt:lpstr>Tabla 31</vt:lpstr>
      <vt:lpstr>Tabla 32</vt:lpstr>
      <vt:lpstr>Tabla 33</vt:lpstr>
      <vt:lpstr>Tabla 34</vt:lpstr>
      <vt:lpstr>Tabla 35</vt:lpstr>
      <vt:lpstr>Tabla 36</vt:lpstr>
      <vt:lpstr>Tabla 37</vt:lpstr>
      <vt:lpstr>Tabla 38</vt:lpstr>
      <vt:lpstr>Tabla 39</vt:lpstr>
      <vt:lpstr>Tabla 40</vt:lpstr>
      <vt:lpstr>Tabla 41</vt:lpstr>
      <vt:lpstr>Tabla 42</vt:lpstr>
      <vt:lpstr>Tabla 43</vt:lpstr>
      <vt:lpstr>Ilustración</vt:lpstr>
      <vt:lpstr>Tabla 44</vt:lpstr>
      <vt:lpstr>Tabla 45</vt:lpstr>
      <vt:lpstr>Tabla 46</vt:lpstr>
      <vt:lpstr>Tabla 47</vt:lpstr>
      <vt:lpstr>Anexo 1</vt:lpstr>
      <vt:lpstr>Anexo 2</vt:lpstr>
      <vt:lpstr>Anexo 3</vt:lpstr>
      <vt:lpstr>Anexo 4</vt:lpstr>
      <vt:lpstr>Anexo 5</vt:lpstr>
      <vt:lpstr>Anexo 6</vt:lpstr>
      <vt:lpstr>Anexo 7</vt:lpstr>
      <vt:lpstr>Anexo 8</vt:lpstr>
      <vt:lpstr>Anexo 9</vt:lpstr>
      <vt:lpstr>'Tabla 3'!_Toc108768991</vt:lpstr>
      <vt:lpstr>'Tabla 4'!_Toc108768992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Airon de Jesús Fernández Gil</dc:creator>
  <cp:lastModifiedBy>Katherine M. Peguero F.</cp:lastModifiedBy>
  <dcterms:created xsi:type="dcterms:W3CDTF">2025-07-10T17:52:14Z</dcterms:created>
  <dcterms:modified xsi:type="dcterms:W3CDTF">2025-07-31T16:23:58Z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